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F:\Lodě\Plány lodí\Victory original\"/>
    </mc:Choice>
  </mc:AlternateContent>
  <xr:revisionPtr revIDLastSave="0" documentId="13_ncr:1_{8D38CCDB-FE08-4114-8CCF-42F5B30CB33E}" xr6:coauthVersionLast="47" xr6:coauthVersionMax="47" xr10:uidLastSave="{00000000-0000-0000-0000-000000000000}"/>
  <bookViews>
    <workbookView xWindow="-109" yWindow="-109" windowWidth="26301" windowHeight="14169" xr2:uid="{00000000-000D-0000-FFFF-FFFF00000000}"/>
  </bookViews>
  <sheets>
    <sheet name="Victory rigging" sheetId="10" r:id="rId1"/>
    <sheet name="Designation and number of Block" sheetId="1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173" i="10" l="1"/>
  <c r="AH172" i="10"/>
  <c r="AE172" i="10"/>
  <c r="R172" i="10"/>
  <c r="AH171" i="10"/>
  <c r="AE171" i="10"/>
  <c r="R171" i="10"/>
  <c r="AH170" i="10"/>
  <c r="AE170" i="10"/>
  <c r="R170" i="10"/>
  <c r="AH169" i="10"/>
  <c r="AE169" i="10"/>
  <c r="R169" i="10"/>
  <c r="AH168" i="10"/>
  <c r="AE168" i="10"/>
  <c r="R168" i="10"/>
  <c r="AH167" i="10"/>
  <c r="AE167" i="10"/>
  <c r="R167" i="10"/>
  <c r="AH166" i="10"/>
  <c r="AE166" i="10"/>
  <c r="R166" i="10"/>
  <c r="AH165" i="10"/>
  <c r="AE165" i="10"/>
  <c r="R165" i="10"/>
  <c r="AH164" i="10"/>
  <c r="AE164" i="10"/>
  <c r="U164" i="10"/>
  <c r="R164" i="10"/>
  <c r="AH163" i="10"/>
  <c r="AE163" i="10"/>
  <c r="U163" i="10"/>
  <c r="R163" i="10"/>
  <c r="AH162" i="10"/>
  <c r="AE162" i="10"/>
  <c r="U162" i="10"/>
  <c r="R162" i="10"/>
  <c r="AH161" i="10"/>
  <c r="AE161" i="10"/>
  <c r="U161" i="10"/>
  <c r="R161" i="10"/>
  <c r="AE160" i="10"/>
  <c r="U160" i="10"/>
  <c r="R160" i="10"/>
  <c r="AH159" i="10"/>
  <c r="AE159" i="10"/>
  <c r="U159" i="10"/>
  <c r="R159" i="10"/>
  <c r="AH158" i="10"/>
  <c r="AE158" i="10"/>
  <c r="U158" i="10"/>
  <c r="R158" i="10"/>
  <c r="AH157" i="10"/>
  <c r="AE157" i="10"/>
  <c r="U157" i="10"/>
  <c r="R157" i="10"/>
  <c r="AH156" i="10"/>
  <c r="AE156" i="10"/>
  <c r="U156" i="10"/>
  <c r="R156" i="10"/>
  <c r="AH155" i="10"/>
  <c r="AE155" i="10"/>
  <c r="U155" i="10"/>
  <c r="R155" i="10"/>
  <c r="AH154" i="10"/>
  <c r="AE154" i="10"/>
  <c r="U154" i="10"/>
  <c r="R154" i="10"/>
  <c r="AH153" i="10"/>
  <c r="AE153" i="10"/>
  <c r="U153" i="10"/>
  <c r="R153" i="10"/>
  <c r="AH152" i="10"/>
  <c r="AE152" i="10"/>
  <c r="U152" i="10"/>
  <c r="R152" i="10"/>
  <c r="AH151" i="10"/>
  <c r="AE151" i="10"/>
  <c r="U151" i="10"/>
  <c r="R151" i="10"/>
  <c r="AH150" i="10"/>
  <c r="AE150" i="10"/>
  <c r="U150" i="10"/>
  <c r="R150" i="10"/>
  <c r="AH149" i="10"/>
  <c r="AE149" i="10"/>
  <c r="U149" i="10"/>
  <c r="R149" i="10"/>
  <c r="AH148" i="10"/>
  <c r="AE148" i="10"/>
  <c r="U148" i="10"/>
  <c r="R148" i="10"/>
  <c r="AH147" i="10"/>
  <c r="AE147" i="10"/>
  <c r="U147" i="10"/>
  <c r="R147" i="10"/>
  <c r="AH146" i="10"/>
  <c r="AE146" i="10"/>
  <c r="U146" i="10"/>
  <c r="R146" i="10"/>
  <c r="AH145" i="10"/>
  <c r="AE145" i="10"/>
  <c r="U145" i="10"/>
  <c r="R145" i="10"/>
  <c r="AH144" i="10"/>
  <c r="AE144" i="10"/>
  <c r="U144" i="10"/>
  <c r="R144" i="10"/>
  <c r="AH143" i="10"/>
  <c r="AE143" i="10"/>
  <c r="U143" i="10"/>
  <c r="R143" i="10"/>
  <c r="AH142" i="10"/>
  <c r="AE142" i="10"/>
  <c r="U142" i="10"/>
  <c r="R142" i="10"/>
  <c r="AH141" i="10"/>
  <c r="AE141" i="10"/>
  <c r="U141" i="10"/>
  <c r="R141" i="10"/>
  <c r="AH140" i="10"/>
  <c r="AE140" i="10"/>
  <c r="U140" i="10"/>
  <c r="R140" i="10"/>
  <c r="AH139" i="10"/>
  <c r="AE139" i="10"/>
  <c r="U139" i="10"/>
  <c r="R139" i="10"/>
  <c r="AH138" i="10"/>
  <c r="AE138" i="10"/>
  <c r="U138" i="10"/>
  <c r="R138" i="10"/>
  <c r="AT137" i="10"/>
  <c r="AQ137" i="10"/>
  <c r="AH137" i="10"/>
  <c r="AE137" i="10"/>
  <c r="U137" i="10"/>
  <c r="R137" i="10"/>
  <c r="AT136" i="10"/>
  <c r="AQ136" i="10"/>
  <c r="AH136" i="10"/>
  <c r="AE136" i="10"/>
  <c r="U136" i="10"/>
  <c r="R136" i="10"/>
  <c r="AT135" i="10"/>
  <c r="AQ135" i="10"/>
  <c r="AH135" i="10"/>
  <c r="AE135" i="10"/>
  <c r="U135" i="10"/>
  <c r="R135" i="10"/>
  <c r="AT134" i="10"/>
  <c r="AQ134" i="10"/>
  <c r="AH134" i="10"/>
  <c r="AE134" i="10"/>
  <c r="U134" i="10"/>
  <c r="R134" i="10"/>
  <c r="AT133" i="10"/>
  <c r="AQ133" i="10"/>
  <c r="AH133" i="10"/>
  <c r="AE133" i="10"/>
  <c r="U133" i="10"/>
  <c r="R133" i="10"/>
  <c r="AT132" i="10"/>
  <c r="AQ132" i="10"/>
  <c r="AH132" i="10"/>
  <c r="AE132" i="10"/>
  <c r="U132" i="10"/>
  <c r="R132" i="10"/>
  <c r="AT131" i="10"/>
  <c r="AQ131" i="10"/>
  <c r="AH131" i="10"/>
  <c r="AE131" i="10"/>
  <c r="U131" i="10"/>
  <c r="R131" i="10"/>
  <c r="AT130" i="10"/>
  <c r="AQ130" i="10"/>
  <c r="AH130" i="10"/>
  <c r="AE130" i="10"/>
  <c r="U130" i="10"/>
  <c r="R130" i="10"/>
  <c r="AT129" i="10"/>
  <c r="AQ129" i="10"/>
  <c r="AH129" i="10"/>
  <c r="AE129" i="10"/>
  <c r="U129" i="10"/>
  <c r="R129" i="10"/>
  <c r="AT128" i="10"/>
  <c r="AQ128" i="10"/>
  <c r="AH128" i="10"/>
  <c r="AE128" i="10"/>
  <c r="U128" i="10"/>
  <c r="R128" i="10"/>
  <c r="AT127" i="10"/>
  <c r="AQ127" i="10"/>
  <c r="AH127" i="10"/>
  <c r="AE127" i="10"/>
  <c r="U127" i="10"/>
  <c r="R127" i="10"/>
  <c r="AT126" i="10"/>
  <c r="AQ126" i="10"/>
  <c r="AH126" i="10"/>
  <c r="AE126" i="10"/>
  <c r="U126" i="10"/>
  <c r="R126" i="10"/>
  <c r="AT125" i="10"/>
  <c r="AQ125" i="10"/>
  <c r="AH125" i="10"/>
  <c r="AE125" i="10"/>
  <c r="U125" i="10"/>
  <c r="R125" i="10"/>
  <c r="AT124" i="10"/>
  <c r="AQ124" i="10"/>
  <c r="AH124" i="10"/>
  <c r="AE124" i="10"/>
  <c r="U124" i="10"/>
  <c r="R124" i="10"/>
  <c r="AT123" i="10"/>
  <c r="AQ123" i="10"/>
  <c r="AH123" i="10"/>
  <c r="AE123" i="10"/>
  <c r="U123" i="10"/>
  <c r="R123" i="10"/>
  <c r="AT122" i="10"/>
  <c r="AQ122" i="10"/>
  <c r="AH122" i="10"/>
  <c r="AE122" i="10"/>
  <c r="U122" i="10"/>
  <c r="R122" i="10"/>
  <c r="AT121" i="10"/>
  <c r="AQ121" i="10"/>
  <c r="AH121" i="10"/>
  <c r="AE121" i="10"/>
  <c r="U121" i="10"/>
  <c r="R121" i="10"/>
  <c r="AT120" i="10"/>
  <c r="AQ120" i="10"/>
  <c r="AH120" i="10"/>
  <c r="AE120" i="10"/>
  <c r="U120" i="10"/>
  <c r="R120" i="10"/>
  <c r="AT119" i="10"/>
  <c r="AQ119" i="10"/>
  <c r="AH119" i="10"/>
  <c r="AE119" i="10"/>
  <c r="U119" i="10"/>
  <c r="R119" i="10"/>
  <c r="AT118" i="10"/>
  <c r="AQ118" i="10"/>
  <c r="AH118" i="10"/>
  <c r="AE118" i="10"/>
  <c r="U118" i="10"/>
  <c r="R118" i="10"/>
  <c r="AT117" i="10"/>
  <c r="AQ117" i="10"/>
  <c r="AH117" i="10"/>
  <c r="AE117" i="10"/>
  <c r="U117" i="10"/>
  <c r="R117" i="10"/>
  <c r="AT116" i="10"/>
  <c r="AQ116" i="10"/>
  <c r="AH116" i="10"/>
  <c r="AE116" i="10"/>
  <c r="U116" i="10"/>
  <c r="R116" i="10"/>
  <c r="AT115" i="10"/>
  <c r="AQ115" i="10"/>
  <c r="AH115" i="10"/>
  <c r="AE115" i="10"/>
  <c r="U115" i="10"/>
  <c r="R115" i="10"/>
  <c r="AT114" i="10"/>
  <c r="AQ114" i="10"/>
  <c r="AH114" i="10"/>
  <c r="AE114" i="10"/>
  <c r="U114" i="10"/>
  <c r="R114" i="10"/>
  <c r="AT113" i="10"/>
  <c r="AQ113" i="10"/>
  <c r="AH113" i="10"/>
  <c r="AE113" i="10"/>
  <c r="U113" i="10"/>
  <c r="R113" i="10"/>
  <c r="AT112" i="10"/>
  <c r="AQ112" i="10"/>
  <c r="AH112" i="10"/>
  <c r="AE112" i="10"/>
  <c r="U112" i="10"/>
  <c r="R112" i="10"/>
  <c r="AT111" i="10"/>
  <c r="AQ111" i="10"/>
  <c r="AH111" i="10"/>
  <c r="AE111" i="10"/>
  <c r="U111" i="10"/>
  <c r="R111" i="10"/>
  <c r="AT110" i="10"/>
  <c r="AQ110" i="10"/>
  <c r="AH110" i="10"/>
  <c r="AE110" i="10"/>
  <c r="U110" i="10"/>
  <c r="R110" i="10"/>
  <c r="AT109" i="10"/>
  <c r="AQ109" i="10"/>
  <c r="AH109" i="10"/>
  <c r="AE109" i="10"/>
  <c r="U109" i="10"/>
  <c r="R109" i="10"/>
  <c r="AT108" i="10"/>
  <c r="AQ108" i="10"/>
  <c r="AH108" i="10"/>
  <c r="AE108" i="10"/>
  <c r="U108" i="10"/>
  <c r="R108" i="10"/>
  <c r="AT107" i="10"/>
  <c r="AQ107" i="10"/>
  <c r="AH107" i="10"/>
  <c r="AE107" i="10"/>
  <c r="U107" i="10"/>
  <c r="R107" i="10"/>
  <c r="AT106" i="10"/>
  <c r="AQ106" i="10"/>
  <c r="AH106" i="10"/>
  <c r="AE106" i="10"/>
  <c r="U106" i="10"/>
  <c r="R106" i="10"/>
  <c r="AT105" i="10"/>
  <c r="AQ105" i="10"/>
  <c r="AH105" i="10"/>
  <c r="AE105" i="10"/>
  <c r="U105" i="10"/>
  <c r="R105" i="10"/>
  <c r="AT104" i="10"/>
  <c r="AQ104" i="10"/>
  <c r="AH104" i="10"/>
  <c r="AE104" i="10"/>
  <c r="U104" i="10"/>
  <c r="R104" i="10"/>
  <c r="AT103" i="10"/>
  <c r="AQ103" i="10"/>
  <c r="AH103" i="10"/>
  <c r="AE103" i="10"/>
  <c r="U103" i="10"/>
  <c r="R103" i="10"/>
  <c r="AT102" i="10"/>
  <c r="AQ102" i="10"/>
  <c r="AH102" i="10"/>
  <c r="AE102" i="10"/>
  <c r="U102" i="10"/>
  <c r="R102" i="10"/>
  <c r="AT101" i="10"/>
  <c r="AQ101" i="10"/>
  <c r="AH101" i="10"/>
  <c r="AE101" i="10"/>
  <c r="U101" i="10"/>
  <c r="R101" i="10"/>
  <c r="AT100" i="10"/>
  <c r="AQ100" i="10"/>
  <c r="AH100" i="10"/>
  <c r="AE100" i="10"/>
  <c r="U100" i="10"/>
  <c r="R100" i="10"/>
  <c r="AT99" i="10"/>
  <c r="AQ99" i="10"/>
  <c r="AH99" i="10"/>
  <c r="AE99" i="10"/>
  <c r="U99" i="10"/>
  <c r="R99" i="10"/>
  <c r="AQ98" i="10"/>
  <c r="AH98" i="10"/>
  <c r="AE98" i="10"/>
  <c r="U98" i="10"/>
  <c r="R98" i="10"/>
  <c r="AT97" i="10"/>
  <c r="AQ97" i="10"/>
  <c r="AH97" i="10"/>
  <c r="AE97" i="10"/>
  <c r="U97" i="10"/>
  <c r="R97" i="10"/>
  <c r="AT96" i="10"/>
  <c r="AQ96" i="10"/>
  <c r="AH96" i="10"/>
  <c r="AE96" i="10"/>
  <c r="U96" i="10"/>
  <c r="R96" i="10"/>
  <c r="AT95" i="10"/>
  <c r="AQ95" i="10"/>
  <c r="AH95" i="10"/>
  <c r="AE95" i="10"/>
  <c r="U95" i="10"/>
  <c r="R95" i="10"/>
  <c r="AT94" i="10"/>
  <c r="AQ94" i="10"/>
  <c r="AH94" i="10"/>
  <c r="AE94" i="10"/>
  <c r="U94" i="10"/>
  <c r="R94" i="10"/>
  <c r="AT93" i="10"/>
  <c r="AQ93" i="10"/>
  <c r="AH93" i="10"/>
  <c r="AE93" i="10"/>
  <c r="U93" i="10"/>
  <c r="R93" i="10"/>
  <c r="AT92" i="10"/>
  <c r="AQ92" i="10"/>
  <c r="AH92" i="10"/>
  <c r="AE92" i="10"/>
  <c r="U92" i="10"/>
  <c r="R92" i="10"/>
  <c r="AT91" i="10"/>
  <c r="AQ91" i="10"/>
  <c r="AH91" i="10"/>
  <c r="AE91" i="10"/>
  <c r="U91" i="10"/>
  <c r="R91" i="10"/>
  <c r="AT90" i="10"/>
  <c r="AQ90" i="10"/>
  <c r="AH90" i="10"/>
  <c r="AE90" i="10"/>
  <c r="U90" i="10"/>
  <c r="R90" i="10"/>
  <c r="AT89" i="10"/>
  <c r="AQ89" i="10"/>
  <c r="AH89" i="10"/>
  <c r="AE89" i="10"/>
  <c r="U89" i="10"/>
  <c r="R89" i="10"/>
  <c r="AT88" i="10"/>
  <c r="AQ88" i="10"/>
  <c r="AH88" i="10"/>
  <c r="AE88" i="10"/>
  <c r="U88" i="10"/>
  <c r="R88" i="10"/>
  <c r="AT87" i="10"/>
  <c r="AQ87" i="10"/>
  <c r="AH87" i="10"/>
  <c r="AE87" i="10"/>
  <c r="U87" i="10"/>
  <c r="R87" i="10"/>
  <c r="AT86" i="10"/>
  <c r="AQ86" i="10"/>
  <c r="AH86" i="10"/>
  <c r="AE86" i="10"/>
  <c r="U86" i="10"/>
  <c r="R86" i="10"/>
  <c r="AT85" i="10"/>
  <c r="AQ85" i="10"/>
  <c r="AH85" i="10"/>
  <c r="AE85" i="10"/>
  <c r="U85" i="10"/>
  <c r="R85" i="10"/>
  <c r="AT84" i="10"/>
  <c r="AQ84" i="10"/>
  <c r="AH84" i="10"/>
  <c r="AE84" i="10"/>
  <c r="U84" i="10"/>
  <c r="R84" i="10"/>
  <c r="AT83" i="10"/>
  <c r="AQ83" i="10"/>
  <c r="AH83" i="10"/>
  <c r="AE83" i="10"/>
  <c r="U83" i="10"/>
  <c r="R83" i="10"/>
  <c r="I83" i="10"/>
  <c r="F83" i="10"/>
  <c r="AT82" i="10"/>
  <c r="AQ82" i="10"/>
  <c r="AH82" i="10"/>
  <c r="AE82" i="10"/>
  <c r="U82" i="10"/>
  <c r="R82" i="10"/>
  <c r="I82" i="10"/>
  <c r="F82" i="10"/>
  <c r="AT81" i="10"/>
  <c r="AQ81" i="10"/>
  <c r="AH81" i="10"/>
  <c r="AE81" i="10"/>
  <c r="U81" i="10"/>
  <c r="R81" i="10"/>
  <c r="I81" i="10"/>
  <c r="F81" i="10"/>
  <c r="AT80" i="10"/>
  <c r="AQ80" i="10"/>
  <c r="AH80" i="10"/>
  <c r="AE80" i="10"/>
  <c r="U80" i="10"/>
  <c r="R80" i="10"/>
  <c r="I80" i="10"/>
  <c r="F80" i="10"/>
  <c r="AT79" i="10"/>
  <c r="AQ79" i="10"/>
  <c r="AH79" i="10"/>
  <c r="AE79" i="10"/>
  <c r="U79" i="10"/>
  <c r="R79" i="10"/>
  <c r="F79" i="10"/>
  <c r="AT78" i="10"/>
  <c r="AQ78" i="10"/>
  <c r="AH78" i="10"/>
  <c r="AE78" i="10"/>
  <c r="U78" i="10"/>
  <c r="R78" i="10"/>
  <c r="F78" i="10"/>
  <c r="AT77" i="10"/>
  <c r="AQ77" i="10"/>
  <c r="AH77" i="10"/>
  <c r="AE77" i="10"/>
  <c r="U77" i="10"/>
  <c r="R77" i="10"/>
  <c r="I77" i="10"/>
  <c r="F77" i="10"/>
  <c r="AT76" i="10"/>
  <c r="AQ76" i="10"/>
  <c r="AH76" i="10"/>
  <c r="AE76" i="10"/>
  <c r="U76" i="10"/>
  <c r="R76" i="10"/>
  <c r="I76" i="10"/>
  <c r="F76" i="10"/>
  <c r="AT75" i="10"/>
  <c r="AQ75" i="10"/>
  <c r="AH75" i="10"/>
  <c r="AE75" i="10"/>
  <c r="U75" i="10"/>
  <c r="R75" i="10"/>
  <c r="I75" i="10"/>
  <c r="F75" i="10"/>
  <c r="AT74" i="10"/>
  <c r="AQ74" i="10"/>
  <c r="AH74" i="10"/>
  <c r="AE74" i="10"/>
  <c r="U74" i="10"/>
  <c r="R74" i="10"/>
  <c r="I74" i="10"/>
  <c r="F74" i="10"/>
  <c r="AT73" i="10"/>
  <c r="AQ73" i="10"/>
  <c r="AH73" i="10"/>
  <c r="AE73" i="10"/>
  <c r="U73" i="10"/>
  <c r="R73" i="10"/>
  <c r="I73" i="10"/>
  <c r="F73" i="10"/>
  <c r="AT72" i="10"/>
  <c r="AQ72" i="10"/>
  <c r="AH72" i="10"/>
  <c r="AE72" i="10"/>
  <c r="U72" i="10"/>
  <c r="R72" i="10"/>
  <c r="I72" i="10"/>
  <c r="F72" i="10"/>
  <c r="AT71" i="10"/>
  <c r="AQ71" i="10"/>
  <c r="AH71" i="10"/>
  <c r="AE71" i="10"/>
  <c r="U71" i="10"/>
  <c r="R71" i="10"/>
  <c r="I71" i="10"/>
  <c r="F71" i="10"/>
  <c r="AT70" i="10"/>
  <c r="AQ70" i="10"/>
  <c r="AH70" i="10"/>
  <c r="AE70" i="10"/>
  <c r="U70" i="10"/>
  <c r="R70" i="10"/>
  <c r="F70" i="10"/>
  <c r="AT69" i="10"/>
  <c r="AQ69" i="10"/>
  <c r="AH69" i="10"/>
  <c r="AE69" i="10"/>
  <c r="U69" i="10"/>
  <c r="R69" i="10"/>
  <c r="F69" i="10"/>
  <c r="AT68" i="10"/>
  <c r="AQ68" i="10"/>
  <c r="AH68" i="10"/>
  <c r="AE68" i="10"/>
  <c r="U68" i="10"/>
  <c r="R68" i="10"/>
  <c r="I68" i="10"/>
  <c r="F68" i="10"/>
  <c r="AT67" i="10"/>
  <c r="AQ67" i="10"/>
  <c r="AH67" i="10"/>
  <c r="AE67" i="10"/>
  <c r="U67" i="10"/>
  <c r="R67" i="10"/>
  <c r="I67" i="10"/>
  <c r="F67" i="10"/>
  <c r="AT66" i="10"/>
  <c r="AQ66" i="10"/>
  <c r="AH66" i="10"/>
  <c r="AE66" i="10"/>
  <c r="U66" i="10"/>
  <c r="R66" i="10"/>
  <c r="I66" i="10"/>
  <c r="F66" i="10"/>
  <c r="AT65" i="10"/>
  <c r="AQ65" i="10"/>
  <c r="AH65" i="10"/>
  <c r="AE65" i="10"/>
  <c r="U65" i="10"/>
  <c r="R65" i="10"/>
  <c r="I65" i="10"/>
  <c r="F65" i="10"/>
  <c r="AT64" i="10"/>
  <c r="AQ64" i="10"/>
  <c r="AH64" i="10"/>
  <c r="AE64" i="10"/>
  <c r="U64" i="10"/>
  <c r="R64" i="10"/>
  <c r="I64" i="10"/>
  <c r="F64" i="10"/>
  <c r="AT63" i="10"/>
  <c r="AQ63" i="10"/>
  <c r="AH63" i="10"/>
  <c r="AE63" i="10"/>
  <c r="U63" i="10"/>
  <c r="R63" i="10"/>
  <c r="I63" i="10"/>
  <c r="F63" i="10"/>
  <c r="AT62" i="10"/>
  <c r="AQ62" i="10"/>
  <c r="AH62" i="10"/>
  <c r="AE62" i="10"/>
  <c r="U62" i="10"/>
  <c r="R62" i="10"/>
  <c r="I62" i="10"/>
  <c r="F62" i="10"/>
  <c r="AT61" i="10"/>
  <c r="AQ61" i="10"/>
  <c r="AH61" i="10"/>
  <c r="AE61" i="10"/>
  <c r="U61" i="10"/>
  <c r="R61" i="10"/>
  <c r="I61" i="10"/>
  <c r="F61" i="10"/>
  <c r="AQ60" i="10"/>
  <c r="AH60" i="10"/>
  <c r="AE60" i="10"/>
  <c r="U60" i="10"/>
  <c r="R60" i="10"/>
  <c r="I60" i="10"/>
  <c r="F60" i="10"/>
  <c r="AQ59" i="10"/>
  <c r="AF59" i="10"/>
  <c r="AE59" i="10"/>
  <c r="R59" i="10"/>
  <c r="A59" i="10"/>
  <c r="A60" i="10" s="1"/>
  <c r="AQ58" i="10"/>
  <c r="AE58" i="10"/>
  <c r="R58" i="10"/>
  <c r="AQ55" i="10"/>
  <c r="AE55" i="10"/>
  <c r="R55" i="10"/>
  <c r="AT54" i="10"/>
  <c r="AQ54" i="10"/>
  <c r="AE54" i="10"/>
  <c r="R54" i="10"/>
  <c r="AT53" i="10"/>
  <c r="AQ53" i="10"/>
  <c r="AH53" i="10"/>
  <c r="AE53" i="10"/>
  <c r="R53" i="10"/>
  <c r="AT52" i="10"/>
  <c r="AQ52" i="10"/>
  <c r="AH52" i="10"/>
  <c r="AE52" i="10"/>
  <c r="U52" i="10"/>
  <c r="R52" i="10"/>
  <c r="AT51" i="10"/>
  <c r="AQ51" i="10"/>
  <c r="AH51" i="10"/>
  <c r="AE51" i="10"/>
  <c r="U51" i="10"/>
  <c r="R51" i="10"/>
  <c r="AT50" i="10"/>
  <c r="AQ50" i="10"/>
  <c r="AH50" i="10"/>
  <c r="AE50" i="10"/>
  <c r="U50" i="10"/>
  <c r="R50" i="10"/>
  <c r="AT49" i="10"/>
  <c r="AQ49" i="10"/>
  <c r="AH49" i="10"/>
  <c r="AE49" i="10"/>
  <c r="U49" i="10"/>
  <c r="R49" i="10"/>
  <c r="AT48" i="10"/>
  <c r="AQ48" i="10"/>
  <c r="AH48" i="10"/>
  <c r="AE48" i="10"/>
  <c r="U48" i="10"/>
  <c r="R48" i="10"/>
  <c r="AT47" i="10"/>
  <c r="AQ47" i="10"/>
  <c r="AH47" i="10"/>
  <c r="AE47" i="10"/>
  <c r="U47" i="10"/>
  <c r="R47" i="10"/>
  <c r="AT46" i="10"/>
  <c r="AQ46" i="10"/>
  <c r="AH46" i="10"/>
  <c r="AE46" i="10"/>
  <c r="U46" i="10"/>
  <c r="R46" i="10"/>
  <c r="AT45" i="10"/>
  <c r="AQ45" i="10"/>
  <c r="AH45" i="10"/>
  <c r="AE45" i="10"/>
  <c r="U45" i="10"/>
  <c r="R45" i="10"/>
  <c r="AT44" i="10"/>
  <c r="AQ44" i="10"/>
  <c r="AH44" i="10"/>
  <c r="AE44" i="10"/>
  <c r="U44" i="10"/>
  <c r="R44" i="10"/>
  <c r="AT43" i="10"/>
  <c r="AQ43" i="10"/>
  <c r="AH43" i="10"/>
  <c r="AE43" i="10"/>
  <c r="U43" i="10"/>
  <c r="R43" i="10"/>
  <c r="AT42" i="10"/>
  <c r="AQ42" i="10"/>
  <c r="AH42" i="10"/>
  <c r="AE42" i="10"/>
  <c r="U42" i="10"/>
  <c r="R42" i="10"/>
  <c r="AT41" i="10"/>
  <c r="AQ41" i="10"/>
  <c r="AH41" i="10"/>
  <c r="AE41" i="10"/>
  <c r="U41" i="10"/>
  <c r="R41" i="10"/>
  <c r="AT40" i="10"/>
  <c r="AQ40" i="10"/>
  <c r="AH40" i="10"/>
  <c r="AE40" i="10"/>
  <c r="U40" i="10"/>
  <c r="R40" i="10"/>
  <c r="AT39" i="10"/>
  <c r="AQ39" i="10"/>
  <c r="AH39" i="10"/>
  <c r="AE39" i="10"/>
  <c r="U39" i="10"/>
  <c r="R39" i="10"/>
  <c r="I39" i="10"/>
  <c r="F39" i="10"/>
  <c r="AT38" i="10"/>
  <c r="AQ38" i="10"/>
  <c r="AH38" i="10"/>
  <c r="AE38" i="10"/>
  <c r="U38" i="10"/>
  <c r="R38" i="10"/>
  <c r="I38" i="10"/>
  <c r="F38" i="10"/>
  <c r="AT37" i="10"/>
  <c r="AQ37" i="10"/>
  <c r="AH37" i="10"/>
  <c r="AE37" i="10"/>
  <c r="U37" i="10"/>
  <c r="R37" i="10"/>
  <c r="I37" i="10"/>
  <c r="F37" i="10"/>
  <c r="AT36" i="10"/>
  <c r="AQ36" i="10"/>
  <c r="AH36" i="10"/>
  <c r="AE36" i="10"/>
  <c r="U36" i="10"/>
  <c r="R36" i="10"/>
  <c r="I36" i="10"/>
  <c r="F36" i="10"/>
  <c r="AT35" i="10"/>
  <c r="AQ35" i="10"/>
  <c r="AH35" i="10"/>
  <c r="AE35" i="10"/>
  <c r="U35" i="10"/>
  <c r="R35" i="10"/>
  <c r="I35" i="10"/>
  <c r="F35" i="10"/>
  <c r="AT34" i="10"/>
  <c r="AQ34" i="10"/>
  <c r="AH34" i="10"/>
  <c r="AE34" i="10"/>
  <c r="U34" i="10"/>
  <c r="R34" i="10"/>
  <c r="I34" i="10"/>
  <c r="F34" i="10"/>
  <c r="AT33" i="10"/>
  <c r="AQ33" i="10"/>
  <c r="AH33" i="10"/>
  <c r="AE33" i="10"/>
  <c r="U33" i="10"/>
  <c r="R33" i="10"/>
  <c r="I33" i="10"/>
  <c r="F33" i="10"/>
  <c r="AT32" i="10"/>
  <c r="AQ32" i="10"/>
  <c r="AH32" i="10"/>
  <c r="AE32" i="10"/>
  <c r="U32" i="10"/>
  <c r="R32" i="10"/>
  <c r="I32" i="10"/>
  <c r="F32" i="10"/>
  <c r="AT31" i="10"/>
  <c r="AQ31" i="10"/>
  <c r="AH31" i="10"/>
  <c r="AE31" i="10"/>
  <c r="U31" i="10"/>
  <c r="R31" i="10"/>
  <c r="I31" i="10"/>
  <c r="F31" i="10"/>
  <c r="AT30" i="10"/>
  <c r="AQ30" i="10"/>
  <c r="AH30" i="10"/>
  <c r="AE30" i="10"/>
  <c r="U30" i="10"/>
  <c r="R30" i="10"/>
  <c r="I30" i="10"/>
  <c r="F30" i="10"/>
  <c r="AT29" i="10"/>
  <c r="AQ29" i="10"/>
  <c r="AH29" i="10"/>
  <c r="AE29" i="10"/>
  <c r="U29" i="10"/>
  <c r="R29" i="10"/>
  <c r="I29" i="10"/>
  <c r="F29" i="10"/>
  <c r="AT28" i="10"/>
  <c r="AQ28" i="10"/>
  <c r="AH28" i="10"/>
  <c r="AE28" i="10"/>
  <c r="U28" i="10"/>
  <c r="R28" i="10"/>
  <c r="I28" i="10"/>
  <c r="F28" i="10"/>
  <c r="AT27" i="10"/>
  <c r="AQ27" i="10"/>
  <c r="AH27" i="10"/>
  <c r="AE27" i="10"/>
  <c r="U27" i="10"/>
  <c r="R27" i="10"/>
  <c r="I27" i="10"/>
  <c r="F27" i="10"/>
  <c r="AT26" i="10"/>
  <c r="AQ26" i="10"/>
  <c r="AH26" i="10"/>
  <c r="AE26" i="10"/>
  <c r="U26" i="10"/>
  <c r="R26" i="10"/>
  <c r="I26" i="10"/>
  <c r="F26" i="10"/>
  <c r="AT25" i="10"/>
  <c r="AQ25" i="10"/>
  <c r="AH25" i="10"/>
  <c r="AE25" i="10"/>
  <c r="U25" i="10"/>
  <c r="R25" i="10"/>
  <c r="I25" i="10"/>
  <c r="F25" i="10"/>
  <c r="AT24" i="10"/>
  <c r="AQ24" i="10"/>
  <c r="AH24" i="10"/>
  <c r="AE24" i="10"/>
  <c r="U24" i="10"/>
  <c r="R24" i="10"/>
  <c r="I24" i="10"/>
  <c r="F24" i="10"/>
  <c r="AT23" i="10"/>
  <c r="AQ23" i="10"/>
  <c r="AH23" i="10"/>
  <c r="AE23" i="10"/>
  <c r="U23" i="10"/>
  <c r="R23" i="10"/>
  <c r="I23" i="10"/>
  <c r="F23" i="10"/>
  <c r="AT22" i="10"/>
  <c r="AQ22" i="10"/>
  <c r="AH22" i="10"/>
  <c r="AE22" i="10"/>
  <c r="U22" i="10"/>
  <c r="R22" i="10"/>
  <c r="I22" i="10"/>
  <c r="F22" i="10"/>
  <c r="AT21" i="10"/>
  <c r="AQ21" i="10"/>
  <c r="AH21" i="10"/>
  <c r="AE21" i="10"/>
  <c r="U21" i="10"/>
  <c r="R21" i="10"/>
  <c r="I21" i="10"/>
  <c r="F21" i="10"/>
  <c r="AT20" i="10"/>
  <c r="AQ20" i="10"/>
  <c r="AH20" i="10"/>
  <c r="AE20" i="10"/>
  <c r="U20" i="10"/>
  <c r="R20" i="10"/>
  <c r="I20" i="10"/>
  <c r="F20" i="10"/>
  <c r="AT19" i="10"/>
  <c r="AQ19" i="10"/>
  <c r="AH19" i="10"/>
  <c r="AE19" i="10"/>
  <c r="U19" i="10"/>
  <c r="R19" i="10"/>
  <c r="I19" i="10"/>
  <c r="F19" i="10"/>
  <c r="AT18" i="10"/>
  <c r="AQ18" i="10"/>
  <c r="AH18" i="10"/>
  <c r="AE18" i="10"/>
  <c r="U18" i="10"/>
  <c r="R18" i="10"/>
  <c r="I18" i="10"/>
  <c r="F18" i="10"/>
  <c r="AT17" i="10"/>
  <c r="AQ17" i="10"/>
  <c r="AH17" i="10"/>
  <c r="AE17" i="10"/>
  <c r="U17" i="10"/>
  <c r="R17" i="10"/>
  <c r="I17" i="10"/>
  <c r="F17" i="10"/>
  <c r="AT16" i="10"/>
  <c r="AQ16" i="10"/>
  <c r="AH16" i="10"/>
  <c r="AE16" i="10"/>
  <c r="U16" i="10"/>
  <c r="R16" i="10"/>
  <c r="I16" i="10"/>
  <c r="F16" i="10"/>
  <c r="AT15" i="10"/>
  <c r="AQ15" i="10"/>
  <c r="AH15" i="10"/>
  <c r="AE15" i="10"/>
  <c r="U15" i="10"/>
  <c r="R15" i="10"/>
  <c r="I15" i="10"/>
  <c r="F15" i="10"/>
  <c r="AT14" i="10"/>
  <c r="AQ14" i="10"/>
  <c r="AR14" i="10" s="1"/>
  <c r="AH14" i="10"/>
  <c r="AE14" i="10"/>
  <c r="U14" i="10"/>
  <c r="R14" i="10"/>
  <c r="S14" i="10" s="1"/>
  <c r="I14" i="10"/>
  <c r="F14" i="10"/>
  <c r="AT13" i="10"/>
  <c r="AR13" i="10"/>
  <c r="AQ13" i="10"/>
  <c r="AH13" i="10"/>
  <c r="AE13" i="10"/>
  <c r="U13" i="10"/>
  <c r="R13" i="10"/>
  <c r="I13" i="10"/>
  <c r="J13" i="10" s="1"/>
  <c r="F13" i="10"/>
  <c r="AT12" i="10"/>
  <c r="AU12" i="10" s="1"/>
  <c r="AR12" i="10"/>
  <c r="AQ12" i="10"/>
  <c r="AH12" i="10"/>
  <c r="AI12" i="10" s="1"/>
  <c r="AF12" i="10"/>
  <c r="AE12" i="10"/>
  <c r="U12" i="10"/>
  <c r="V12" i="10" s="1"/>
  <c r="S12" i="10"/>
  <c r="R12" i="10"/>
  <c r="I12" i="10"/>
  <c r="J12" i="10" s="1"/>
  <c r="G12" i="10"/>
  <c r="F12" i="10"/>
  <c r="A12" i="10"/>
  <c r="A13" i="10" s="1"/>
  <c r="A14" i="10" s="1"/>
  <c r="A15" i="10" s="1"/>
  <c r="J11" i="10"/>
  <c r="I11" i="10"/>
  <c r="F11" i="10"/>
  <c r="A11" i="10"/>
  <c r="G11" i="10" s="1"/>
  <c r="AF6" i="10"/>
  <c r="P6" i="10"/>
  <c r="Y5" i="10"/>
  <c r="A16" i="10" l="1"/>
  <c r="AI15" i="10"/>
  <c r="AU15" i="10"/>
  <c r="J15" i="10"/>
  <c r="V15" i="10"/>
  <c r="J16" i="10"/>
  <c r="AU13" i="10"/>
  <c r="A61" i="10"/>
  <c r="G60" i="10"/>
  <c r="AI60" i="10"/>
  <c r="V60" i="10"/>
  <c r="J60" i="10"/>
  <c r="AF60" i="10"/>
  <c r="AR60" i="10"/>
  <c r="S60" i="10"/>
  <c r="G61" i="10"/>
  <c r="S13" i="10"/>
  <c r="AI13" i="10"/>
  <c r="G14" i="10"/>
  <c r="AF14" i="10"/>
  <c r="S15" i="10"/>
  <c r="V16" i="10"/>
  <c r="AU16" i="10"/>
  <c r="AR15" i="10"/>
  <c r="AI16" i="10"/>
  <c r="AU14" i="10"/>
  <c r="AI14" i="10"/>
  <c r="V14" i="10"/>
  <c r="J14" i="10"/>
  <c r="AF13" i="10"/>
  <c r="AF15" i="10"/>
  <c r="G13" i="10"/>
  <c r="V13" i="10"/>
  <c r="G15" i="10"/>
  <c r="S61" i="10"/>
  <c r="AR59" i="10"/>
  <c r="AI61" i="10"/>
  <c r="AU61" i="10"/>
  <c r="S59" i="10"/>
  <c r="V61" i="10"/>
  <c r="J61" i="10"/>
  <c r="AR61" i="10" l="1"/>
  <c r="A62" i="10"/>
  <c r="AF61" i="10"/>
  <c r="AR16" i="10"/>
  <c r="AF16" i="10"/>
  <c r="S16" i="10"/>
  <c r="G16" i="10"/>
  <c r="A17" i="10"/>
  <c r="A18" i="10" l="1"/>
  <c r="S17" i="10"/>
  <c r="AR17" i="10"/>
  <c r="AF17" i="10"/>
  <c r="G17" i="10"/>
  <c r="AI17" i="10"/>
  <c r="AU17" i="10"/>
  <c r="V17" i="10"/>
  <c r="J17" i="10"/>
  <c r="AR62" i="10"/>
  <c r="AF62" i="10"/>
  <c r="S62" i="10"/>
  <c r="G62" i="10"/>
  <c r="A63" i="10"/>
  <c r="AU62" i="10"/>
  <c r="AI62" i="10"/>
  <c r="V62" i="10"/>
  <c r="J62" i="10"/>
  <c r="A64" i="10" l="1"/>
  <c r="AI63" i="10"/>
  <c r="V63" i="10"/>
  <c r="G63" i="10"/>
  <c r="J63" i="10"/>
  <c r="AF63" i="10"/>
  <c r="AU63" i="10"/>
  <c r="AR63" i="10"/>
  <c r="S63" i="10"/>
  <c r="AU22" i="10"/>
  <c r="AU18" i="10"/>
  <c r="AI18" i="10"/>
  <c r="V18" i="10"/>
  <c r="J18" i="10"/>
  <c r="A19" i="10"/>
  <c r="S18" i="10"/>
  <c r="AR18" i="10"/>
  <c r="AF18" i="10"/>
  <c r="AR22" i="10"/>
  <c r="G18" i="10"/>
  <c r="AR19" i="10" l="1"/>
  <c r="A20" i="10"/>
  <c r="AU19" i="10"/>
  <c r="AI19" i="10"/>
  <c r="J19" i="10"/>
  <c r="V19" i="10"/>
  <c r="G19" i="10"/>
  <c r="AF19" i="10"/>
  <c r="S19" i="10"/>
  <c r="A65" i="10"/>
  <c r="AU64" i="10"/>
  <c r="AI64" i="10"/>
  <c r="V64" i="10"/>
  <c r="J64" i="10"/>
  <c r="AR64" i="10"/>
  <c r="AF64" i="10"/>
  <c r="S64" i="10"/>
  <c r="G64" i="10"/>
  <c r="AR20" i="10" l="1"/>
  <c r="AF20" i="10"/>
  <c r="S20" i="10"/>
  <c r="G20" i="10"/>
  <c r="A21" i="10"/>
  <c r="V20" i="10"/>
  <c r="AI20" i="10"/>
  <c r="J20" i="10"/>
  <c r="AU20" i="10"/>
  <c r="A66" i="10"/>
  <c r="AF65" i="10"/>
  <c r="AR65" i="10"/>
  <c r="S65" i="10"/>
  <c r="G65" i="10"/>
  <c r="AI65" i="10"/>
  <c r="J65" i="10"/>
  <c r="V65" i="10"/>
  <c r="AU65" i="10"/>
  <c r="J66" i="10" l="1"/>
  <c r="AF66" i="10"/>
  <c r="A67" i="10"/>
  <c r="S66" i="10"/>
  <c r="V66" i="10"/>
  <c r="AU66" i="10"/>
  <c r="G66" i="10"/>
  <c r="AI66" i="10"/>
  <c r="AR66" i="10"/>
  <c r="A22" i="10"/>
  <c r="AF21" i="10"/>
  <c r="G21" i="10"/>
  <c r="S21" i="10"/>
  <c r="AI21" i="10"/>
  <c r="V21" i="10"/>
  <c r="J21" i="10"/>
  <c r="AI22" i="10" l="1"/>
  <c r="V22" i="10"/>
  <c r="J22" i="10"/>
  <c r="A23" i="10"/>
  <c r="AF22" i="10"/>
  <c r="S22" i="10"/>
  <c r="G22" i="10"/>
  <c r="J67" i="10"/>
  <c r="V67" i="10"/>
  <c r="A68" i="10"/>
  <c r="AI67" i="10"/>
  <c r="AU67" i="10"/>
  <c r="S67" i="10"/>
  <c r="G67" i="10"/>
  <c r="AR67" i="10"/>
  <c r="AF67" i="10"/>
  <c r="A24" i="10" l="1"/>
  <c r="J23" i="10"/>
  <c r="AI23" i="10"/>
  <c r="V23" i="10"/>
  <c r="S23" i="10"/>
  <c r="AF23" i="10"/>
  <c r="G23" i="10"/>
  <c r="G68" i="10"/>
  <c r="A69" i="10"/>
  <c r="J68" i="10"/>
  <c r="AU68" i="10"/>
  <c r="V68" i="10"/>
  <c r="S68" i="10"/>
  <c r="AI68" i="10"/>
  <c r="AR68" i="10"/>
  <c r="AF68" i="10"/>
  <c r="AU69" i="10" l="1"/>
  <c r="AI69" i="10"/>
  <c r="V69" i="10"/>
  <c r="S69" i="10"/>
  <c r="A70" i="10"/>
  <c r="AF69" i="10"/>
  <c r="AR69" i="10"/>
  <c r="AF24" i="10"/>
  <c r="S24" i="10"/>
  <c r="G24" i="10"/>
  <c r="A25" i="10"/>
  <c r="AR21" i="10"/>
  <c r="AF25" i="10"/>
  <c r="AI25" i="10"/>
  <c r="AI24" i="10"/>
  <c r="V24" i="10"/>
  <c r="AU21" i="10"/>
  <c r="J24" i="10"/>
  <c r="AI26" i="10" l="1"/>
  <c r="A26" i="10"/>
  <c r="AU23" i="10"/>
  <c r="G25" i="10"/>
  <c r="S25" i="10"/>
  <c r="J25" i="10"/>
  <c r="AR23" i="10"/>
  <c r="AF26" i="10"/>
  <c r="V25" i="10"/>
  <c r="AR70" i="10"/>
  <c r="AF70" i="10"/>
  <c r="S70" i="10"/>
  <c r="A71" i="10"/>
  <c r="V70" i="10"/>
  <c r="AU70" i="10"/>
  <c r="AI70" i="10"/>
  <c r="V26" i="10" l="1"/>
  <c r="J26" i="10"/>
  <c r="AR24" i="10"/>
  <c r="A27" i="10"/>
  <c r="AI27" i="10"/>
  <c r="S26" i="10"/>
  <c r="AU24" i="10"/>
  <c r="G26" i="10"/>
  <c r="AF27" i="10"/>
  <c r="A72" i="10"/>
  <c r="S71" i="10"/>
  <c r="AF71" i="10"/>
  <c r="AR71" i="10"/>
  <c r="V71" i="10"/>
  <c r="AU71" i="10"/>
  <c r="AI71" i="10"/>
  <c r="AF28" i="10" l="1"/>
  <c r="A28" i="10"/>
  <c r="V27" i="10"/>
  <c r="AR25" i="10"/>
  <c r="J27" i="10"/>
  <c r="AI28" i="10"/>
  <c r="S27" i="10"/>
  <c r="G27" i="10"/>
  <c r="AU25" i="10"/>
  <c r="AU72" i="10"/>
  <c r="AI72" i="10"/>
  <c r="V72" i="10"/>
  <c r="A73" i="10"/>
  <c r="S72" i="10"/>
  <c r="AR72" i="10"/>
  <c r="AF72" i="10"/>
  <c r="S28" i="10" l="1"/>
  <c r="G28" i="10"/>
  <c r="AU26" i="10"/>
  <c r="A29" i="10"/>
  <c r="AF29" i="10"/>
  <c r="J28" i="10"/>
  <c r="AR26" i="10"/>
  <c r="AI29" i="10"/>
  <c r="V28" i="10"/>
  <c r="A74" i="10"/>
  <c r="AU73" i="10"/>
  <c r="V73" i="10"/>
  <c r="AI73" i="10"/>
  <c r="AR73" i="10"/>
  <c r="S73" i="10"/>
  <c r="AF73" i="10"/>
  <c r="AI30" i="10" l="1"/>
  <c r="A30" i="10"/>
  <c r="AU33" i="10"/>
  <c r="G29" i="10"/>
  <c r="AR33" i="10"/>
  <c r="AR29" i="10"/>
  <c r="S29" i="10"/>
  <c r="J29" i="10"/>
  <c r="AU29" i="10"/>
  <c r="AF30" i="10"/>
  <c r="V29" i="10"/>
  <c r="AR74" i="10"/>
  <c r="AF74" i="10"/>
  <c r="S74" i="10"/>
  <c r="A75" i="10"/>
  <c r="V74" i="10"/>
  <c r="AI74" i="10"/>
  <c r="AU74" i="10"/>
  <c r="A76" i="10" l="1"/>
  <c r="AR75" i="10"/>
  <c r="AF75" i="10"/>
  <c r="S75" i="10"/>
  <c r="AI75" i="10"/>
  <c r="V75" i="10"/>
  <c r="AU75" i="10"/>
  <c r="AU30" i="10"/>
  <c r="V30" i="10"/>
  <c r="J30" i="10"/>
  <c r="AI31" i="10"/>
  <c r="A31" i="10"/>
  <c r="G30" i="10"/>
  <c r="S30" i="10"/>
  <c r="AF31" i="10"/>
  <c r="AR30" i="10"/>
  <c r="AF32" i="10" l="1"/>
  <c r="AR31" i="10"/>
  <c r="A32" i="10"/>
  <c r="J31" i="10"/>
  <c r="V31" i="10"/>
  <c r="AU31" i="10"/>
  <c r="AI32" i="10"/>
  <c r="S31" i="10"/>
  <c r="G31" i="10"/>
  <c r="A77" i="10"/>
  <c r="G71" i="10"/>
  <c r="AR76" i="10"/>
  <c r="V76" i="10"/>
  <c r="AF76" i="10"/>
  <c r="AU76" i="10"/>
  <c r="J71" i="10"/>
  <c r="S76" i="10"/>
  <c r="AI76" i="10"/>
  <c r="AI38" i="10" l="1"/>
  <c r="AR32" i="10"/>
  <c r="S32" i="10"/>
  <c r="G32" i="10"/>
  <c r="AI33" i="10"/>
  <c r="A33" i="10"/>
  <c r="AF33" i="10"/>
  <c r="AU32" i="10"/>
  <c r="J32" i="10"/>
  <c r="AF38" i="10"/>
  <c r="V32" i="10"/>
  <c r="J72" i="10"/>
  <c r="A78" i="10"/>
  <c r="AU77" i="10"/>
  <c r="AI77" i="10"/>
  <c r="V77" i="10"/>
  <c r="G72" i="10"/>
  <c r="AR77" i="10"/>
  <c r="AF77" i="10"/>
  <c r="S77" i="10"/>
  <c r="AU34" i="10" l="1"/>
  <c r="AI34" i="10"/>
  <c r="A34" i="10"/>
  <c r="V33" i="10"/>
  <c r="J33" i="10"/>
  <c r="S33" i="10"/>
  <c r="AI39" i="10"/>
  <c r="G33" i="10"/>
  <c r="AR34" i="10"/>
  <c r="AF34" i="10"/>
  <c r="AF39" i="10"/>
  <c r="A79" i="10"/>
  <c r="AR78" i="10"/>
  <c r="AF78" i="10"/>
  <c r="S78" i="10"/>
  <c r="J73" i="10"/>
  <c r="AU78" i="10"/>
  <c r="G73" i="10"/>
  <c r="AI78" i="10"/>
  <c r="V78" i="10"/>
  <c r="G74" i="10" l="1"/>
  <c r="A80" i="10"/>
  <c r="AU79" i="10"/>
  <c r="AI79" i="10"/>
  <c r="V79" i="10"/>
  <c r="S79" i="10"/>
  <c r="J74" i="10"/>
  <c r="AF79" i="10"/>
  <c r="AR79" i="10"/>
  <c r="V34" i="10"/>
  <c r="J34" i="10"/>
  <c r="AR28" i="10"/>
  <c r="AR35" i="10"/>
  <c r="AF35" i="10"/>
  <c r="AU35" i="10"/>
  <c r="A35" i="10"/>
  <c r="AI35" i="10"/>
  <c r="G34" i="10"/>
  <c r="S34" i="10"/>
  <c r="AU28" i="10"/>
  <c r="A81" i="10" l="1"/>
  <c r="G75" i="10"/>
  <c r="V80" i="10"/>
  <c r="S80" i="10"/>
  <c r="AU80" i="10"/>
  <c r="AF80" i="10"/>
  <c r="AI80" i="10"/>
  <c r="AR80" i="10"/>
  <c r="J75" i="10"/>
  <c r="AU38" i="10"/>
  <c r="V38" i="10"/>
  <c r="AF36" i="10"/>
  <c r="S35" i="10"/>
  <c r="G35" i="10"/>
  <c r="A36" i="10"/>
  <c r="V35" i="10"/>
  <c r="AR41" i="10"/>
  <c r="J35" i="10"/>
  <c r="S38" i="10"/>
  <c r="AI36" i="10"/>
  <c r="AR38" i="10"/>
  <c r="AU41" i="10"/>
  <c r="A82" i="10" l="1"/>
  <c r="AR81" i="10"/>
  <c r="AF81" i="10"/>
  <c r="S81" i="10"/>
  <c r="V81" i="10"/>
  <c r="AI81" i="10"/>
  <c r="AU81" i="10"/>
  <c r="J76" i="10"/>
  <c r="G76" i="10"/>
  <c r="AR40" i="10"/>
  <c r="S36" i="10"/>
  <c r="G36" i="10"/>
  <c r="A37" i="10"/>
  <c r="AF37" i="10"/>
  <c r="AU27" i="10"/>
  <c r="V39" i="10"/>
  <c r="AU39" i="10"/>
  <c r="S39" i="10"/>
  <c r="V36" i="10"/>
  <c r="AU40" i="10"/>
  <c r="AI37" i="10"/>
  <c r="J36" i="10"/>
  <c r="AR39" i="10"/>
  <c r="AR27" i="10"/>
  <c r="AI42" i="10" l="1"/>
  <c r="A38" i="10"/>
  <c r="AR36" i="10"/>
  <c r="J37" i="10"/>
  <c r="G37" i="10"/>
  <c r="S37" i="10"/>
  <c r="AF42" i="10"/>
  <c r="V37" i="10"/>
  <c r="AU36" i="10"/>
  <c r="A83" i="10"/>
  <c r="J77" i="10"/>
  <c r="V82" i="10"/>
  <c r="S82" i="10"/>
  <c r="AF82" i="10"/>
  <c r="AU82" i="10"/>
  <c r="G77" i="10"/>
  <c r="AR82" i="10"/>
  <c r="AI82" i="10"/>
  <c r="A84" i="10" l="1"/>
  <c r="AU83" i="10"/>
  <c r="AI83" i="10"/>
  <c r="V83" i="10"/>
  <c r="S83" i="10"/>
  <c r="AF83" i="10"/>
  <c r="AR83" i="10"/>
  <c r="AU42" i="10"/>
  <c r="J38" i="10"/>
  <c r="AI43" i="10"/>
  <c r="S41" i="10"/>
  <c r="A39" i="10"/>
  <c r="AR37" i="10"/>
  <c r="V41" i="10"/>
  <c r="AU37" i="10"/>
  <c r="AR42" i="10"/>
  <c r="G38" i="10"/>
  <c r="AF43" i="10"/>
  <c r="A85" i="10" l="1"/>
  <c r="S84" i="10"/>
  <c r="V84" i="10"/>
  <c r="AF84" i="10"/>
  <c r="AR84" i="10"/>
  <c r="AU84" i="10"/>
  <c r="AI84" i="10"/>
  <c r="AF44" i="10"/>
  <c r="V42" i="10"/>
  <c r="A40" i="10"/>
  <c r="AU43" i="10"/>
  <c r="J39" i="10"/>
  <c r="S42" i="10"/>
  <c r="AI44" i="10"/>
  <c r="AR43" i="10"/>
  <c r="G39" i="10"/>
  <c r="AR44" i="10" l="1"/>
  <c r="AF40" i="10"/>
  <c r="S40" i="10"/>
  <c r="A41" i="10"/>
  <c r="AF45" i="10"/>
  <c r="V43" i="10"/>
  <c r="V40" i="10"/>
  <c r="AI45" i="10"/>
  <c r="AU44" i="10"/>
  <c r="S43" i="10"/>
  <c r="AI40" i="10"/>
  <c r="A86" i="10"/>
  <c r="AR85" i="10"/>
  <c r="AF85" i="10"/>
  <c r="S85" i="10"/>
  <c r="V85" i="10"/>
  <c r="AI85" i="10"/>
  <c r="AU85" i="10"/>
  <c r="A87" i="10" l="1"/>
  <c r="AU86" i="10"/>
  <c r="AF86" i="10"/>
  <c r="S86" i="10"/>
  <c r="V86" i="10"/>
  <c r="AR86" i="10"/>
  <c r="AI86" i="10"/>
  <c r="AI46" i="10"/>
  <c r="S44" i="10"/>
  <c r="A42" i="10"/>
  <c r="AR45" i="10"/>
  <c r="AF41" i="10"/>
  <c r="AF46" i="10"/>
  <c r="V44" i="10"/>
  <c r="AU45" i="10"/>
  <c r="AI41" i="10"/>
  <c r="AU46" i="10" l="1"/>
  <c r="AI47" i="10"/>
  <c r="S45" i="10"/>
  <c r="A43" i="10"/>
  <c r="AF47" i="10"/>
  <c r="AR46" i="10"/>
  <c r="V45" i="10"/>
  <c r="A88" i="10"/>
  <c r="V87" i="10"/>
  <c r="AF87" i="10"/>
  <c r="AU87" i="10"/>
  <c r="AI87" i="10"/>
  <c r="S87" i="10"/>
  <c r="AR87" i="10"/>
  <c r="AU88" i="10" l="1"/>
  <c r="AI88" i="10"/>
  <c r="V88" i="10"/>
  <c r="A89" i="10"/>
  <c r="AF88" i="10"/>
  <c r="AR88" i="10"/>
  <c r="J80" i="10"/>
  <c r="S88" i="10"/>
  <c r="G80" i="10"/>
  <c r="AF48" i="10"/>
  <c r="V46" i="10"/>
  <c r="AU47" i="10"/>
  <c r="AI48" i="10"/>
  <c r="A44" i="10"/>
  <c r="AR47" i="10"/>
  <c r="S46" i="10"/>
  <c r="AI49" i="10" l="1"/>
  <c r="AR48" i="10"/>
  <c r="A45" i="10"/>
  <c r="V47" i="10"/>
  <c r="AF49" i="10"/>
  <c r="AU48" i="10"/>
  <c r="S47" i="10"/>
  <c r="A90" i="10"/>
  <c r="AI89" i="10"/>
  <c r="AU89" i="10"/>
  <c r="AF91" i="10"/>
  <c r="V89" i="10"/>
  <c r="G81" i="10"/>
  <c r="J81" i="10"/>
  <c r="AR89" i="10"/>
  <c r="S89" i="10"/>
  <c r="AF89" i="10"/>
  <c r="AU92" i="10" l="1"/>
  <c r="AR90" i="10"/>
  <c r="AF90" i="10"/>
  <c r="S90" i="10"/>
  <c r="A91" i="10"/>
  <c r="AU90" i="10"/>
  <c r="AI90" i="10"/>
  <c r="G82" i="10"/>
  <c r="AF92" i="10"/>
  <c r="V90" i="10"/>
  <c r="J82" i="10"/>
  <c r="AU49" i="10"/>
  <c r="S48" i="10"/>
  <c r="A46" i="10"/>
  <c r="AI50" i="10"/>
  <c r="AR49" i="10"/>
  <c r="V48" i="10"/>
  <c r="AF50" i="10"/>
  <c r="V49" i="10" l="1"/>
  <c r="A47" i="10"/>
  <c r="S49" i="10"/>
  <c r="AF51" i="10"/>
  <c r="AU50" i="10"/>
  <c r="AR50" i="10"/>
  <c r="AI51" i="10"/>
  <c r="A92" i="10"/>
  <c r="S91" i="10"/>
  <c r="AU93" i="10"/>
  <c r="AR91" i="10"/>
  <c r="J83" i="10"/>
  <c r="AU91" i="10"/>
  <c r="AR93" i="10"/>
  <c r="G83" i="10"/>
  <c r="S93" i="10"/>
  <c r="V91" i="10"/>
  <c r="AI91" i="10"/>
  <c r="AF93" i="10"/>
  <c r="AI52" i="10" l="1"/>
  <c r="AR51" i="10"/>
  <c r="V50" i="10"/>
  <c r="A48" i="10"/>
  <c r="AF52" i="10"/>
  <c r="AU51" i="10"/>
  <c r="S50" i="10"/>
  <c r="AR94" i="10"/>
  <c r="AF94" i="10"/>
  <c r="S94" i="10"/>
  <c r="AI92" i="10"/>
  <c r="V92" i="10"/>
  <c r="A93" i="10"/>
  <c r="AR92" i="10"/>
  <c r="AU94" i="10"/>
  <c r="S92" i="10"/>
  <c r="AU52" i="10" l="1"/>
  <c r="S51" i="10"/>
  <c r="A49" i="10"/>
  <c r="AF53" i="10"/>
  <c r="AR52" i="10"/>
  <c r="AI53" i="10"/>
  <c r="V51" i="10"/>
  <c r="AF95" i="10"/>
  <c r="AR95" i="10"/>
  <c r="V93" i="10"/>
  <c r="A94" i="10"/>
  <c r="AI93" i="10"/>
  <c r="S95" i="10"/>
  <c r="AU95" i="10"/>
  <c r="A95" i="10" l="1"/>
  <c r="AF96" i="10"/>
  <c r="V94" i="10"/>
  <c r="AU96" i="10"/>
  <c r="S96" i="10"/>
  <c r="AR96" i="10"/>
  <c r="AI94" i="10"/>
  <c r="A50" i="10"/>
  <c r="AR53" i="10"/>
  <c r="G49" i="10"/>
  <c r="AU53" i="10"/>
  <c r="A51" i="10" l="1"/>
  <c r="G50" i="10"/>
  <c r="AU54" i="10"/>
  <c r="AR54" i="10"/>
  <c r="A96" i="10"/>
  <c r="AI97" i="10"/>
  <c r="AU97" i="10"/>
  <c r="V97" i="10"/>
  <c r="AR97" i="10"/>
  <c r="V95" i="10"/>
  <c r="S97" i="10"/>
  <c r="AF97" i="10"/>
  <c r="AI95" i="10"/>
  <c r="AI96" i="10" l="1"/>
  <c r="V96" i="10"/>
  <c r="A97" i="10"/>
  <c r="AI98" i="10"/>
  <c r="AF98" i="10"/>
  <c r="S98" i="10"/>
  <c r="V98" i="10"/>
  <c r="A52" i="10"/>
  <c r="G51" i="10"/>
  <c r="A98" i="10" l="1"/>
  <c r="S99" i="10"/>
  <c r="AR99" i="10"/>
  <c r="AU99" i="10"/>
  <c r="AI99" i="10"/>
  <c r="AF99" i="10"/>
  <c r="V99" i="10"/>
  <c r="V52" i="10"/>
  <c r="G52" i="10"/>
  <c r="A53" i="10"/>
  <c r="S52" i="10"/>
  <c r="A54" i="10" l="1"/>
  <c r="G53" i="10"/>
  <c r="A99" i="10"/>
  <c r="V100" i="10"/>
  <c r="AI100" i="10"/>
  <c r="AU100" i="10"/>
  <c r="AF100" i="10"/>
  <c r="S100" i="10"/>
  <c r="AR100" i="10"/>
  <c r="AI101" i="10" l="1"/>
  <c r="A100" i="10"/>
  <c r="S101" i="10"/>
  <c r="V101" i="10"/>
  <c r="AR101" i="10"/>
  <c r="AU101" i="10"/>
  <c r="AF101" i="10"/>
  <c r="G54" i="10"/>
  <c r="A55" i="10"/>
  <c r="A56" i="10" s="1"/>
  <c r="A57" i="10" s="1"/>
  <c r="AR102" i="10" l="1"/>
  <c r="A101" i="10"/>
  <c r="S102" i="10"/>
  <c r="AF102" i="10"/>
  <c r="AI102" i="10"/>
  <c r="AU102" i="10"/>
  <c r="V102" i="10"/>
  <c r="AU103" i="10" l="1"/>
  <c r="AI103" i="10"/>
  <c r="V103" i="10"/>
  <c r="A102" i="10"/>
  <c r="AR103" i="10"/>
  <c r="AF103" i="10"/>
  <c r="S103" i="10"/>
  <c r="A103" i="10" l="1"/>
  <c r="AU104" i="10"/>
  <c r="V104" i="10"/>
  <c r="AI104" i="10"/>
  <c r="AF104" i="10"/>
  <c r="S104" i="10"/>
  <c r="AR104" i="10"/>
  <c r="AR105" i="10" l="1"/>
  <c r="AF105" i="10"/>
  <c r="S105" i="10"/>
  <c r="A104" i="10"/>
  <c r="AU105" i="10"/>
  <c r="V105" i="10"/>
  <c r="AI105" i="10"/>
  <c r="S106" i="10" l="1"/>
  <c r="AF106" i="10"/>
  <c r="AR106" i="10"/>
  <c r="A105" i="10"/>
  <c r="V106" i="10"/>
  <c r="AU106" i="10"/>
  <c r="AI106" i="10"/>
  <c r="AU107" i="10" l="1"/>
  <c r="AI107" i="10"/>
  <c r="V107" i="10"/>
  <c r="A106" i="10"/>
  <c r="S107" i="10"/>
  <c r="AF107" i="10"/>
  <c r="AR107" i="10"/>
  <c r="AU108" i="10" l="1"/>
  <c r="A107" i="10"/>
  <c r="V108" i="10"/>
  <c r="AI108" i="10"/>
  <c r="S108" i="10"/>
  <c r="AF108" i="10"/>
  <c r="AR108" i="10"/>
  <c r="V109" i="10" l="1"/>
  <c r="AU109" i="10"/>
  <c r="A108" i="10"/>
  <c r="AF109" i="10"/>
  <c r="S109" i="10"/>
  <c r="AI109" i="10"/>
  <c r="AR109" i="10"/>
  <c r="S110" i="10" l="1"/>
  <c r="AF110" i="10"/>
  <c r="A109" i="10"/>
  <c r="AU110" i="10"/>
  <c r="AI110" i="10"/>
  <c r="AR110" i="10"/>
  <c r="V110" i="10"/>
  <c r="A110" i="10" l="1"/>
  <c r="AF111" i="10"/>
  <c r="AR111" i="10"/>
  <c r="S111" i="10"/>
  <c r="AI111" i="10"/>
  <c r="V111" i="10"/>
  <c r="AU111" i="10"/>
  <c r="A111" i="10" l="1"/>
  <c r="S112" i="10"/>
  <c r="AF112" i="10"/>
  <c r="AI112" i="10"/>
  <c r="AR112" i="10"/>
  <c r="V112" i="10"/>
  <c r="AU112" i="10"/>
  <c r="A112" i="10" l="1"/>
  <c r="V113" i="10"/>
  <c r="AI113" i="10"/>
  <c r="AU113" i="10"/>
  <c r="AF113" i="10"/>
  <c r="AR113" i="10"/>
  <c r="S113" i="10"/>
  <c r="A113" i="10" l="1"/>
  <c r="V114" i="10"/>
  <c r="AF114" i="10"/>
  <c r="AU114" i="10"/>
  <c r="AR114" i="10"/>
  <c r="S114" i="10"/>
  <c r="AI114" i="10"/>
  <c r="AU115" i="10" l="1"/>
  <c r="AI115" i="10"/>
  <c r="V115" i="10"/>
  <c r="S115" i="10"/>
  <c r="AR115" i="10"/>
  <c r="A114" i="10"/>
  <c r="AF115" i="10"/>
  <c r="AR116" i="10" l="1"/>
  <c r="A115" i="10"/>
  <c r="AF116" i="10"/>
  <c r="V116" i="10"/>
  <c r="S116" i="10"/>
  <c r="AU116" i="10"/>
  <c r="AI116" i="10"/>
  <c r="A116" i="10" l="1"/>
  <c r="AR117" i="10"/>
  <c r="AF117" i="10"/>
  <c r="S117" i="10"/>
  <c r="AU117" i="10"/>
  <c r="V117" i="10"/>
  <c r="AI117" i="10"/>
  <c r="AU118" i="10" l="1"/>
  <c r="A117" i="10"/>
  <c r="AI118" i="10"/>
  <c r="AR118" i="10"/>
  <c r="S118" i="10"/>
  <c r="AF118" i="10"/>
  <c r="V118" i="10"/>
  <c r="AR119" i="10" l="1"/>
  <c r="AF119" i="10"/>
  <c r="S119" i="10"/>
  <c r="A118" i="10"/>
  <c r="V119" i="10"/>
  <c r="AI119" i="10"/>
  <c r="AU119" i="10"/>
  <c r="A119" i="10" l="1"/>
  <c r="AR120" i="10"/>
  <c r="AI120" i="10"/>
  <c r="S120" i="10"/>
  <c r="V120" i="10"/>
  <c r="AU120" i="10"/>
  <c r="AF120" i="10"/>
  <c r="A120" i="10" l="1"/>
  <c r="AU121" i="10"/>
  <c r="AI121" i="10"/>
  <c r="V121" i="10"/>
  <c r="S121" i="10"/>
  <c r="AF121" i="10"/>
  <c r="AR121" i="10"/>
  <c r="A121" i="10" l="1"/>
  <c r="AU122" i="10"/>
  <c r="S122" i="10"/>
  <c r="AF122" i="10"/>
  <c r="AI122" i="10"/>
  <c r="AR122" i="10"/>
  <c r="V122" i="10"/>
  <c r="AR123" i="10" l="1"/>
  <c r="AF123" i="10"/>
  <c r="S123" i="10"/>
  <c r="A122" i="10"/>
  <c r="AU123" i="10"/>
  <c r="AI123" i="10"/>
  <c r="V123" i="10"/>
  <c r="S124" i="10" l="1"/>
  <c r="A123" i="10"/>
  <c r="AU124" i="10"/>
  <c r="AR124" i="10"/>
  <c r="V124" i="10"/>
  <c r="AF124" i="10"/>
  <c r="AI124" i="10"/>
  <c r="A124" i="10" l="1"/>
  <c r="AU125" i="10"/>
  <c r="AI125" i="10"/>
  <c r="V125" i="10"/>
  <c r="AF125" i="10"/>
  <c r="S125" i="10"/>
  <c r="AR125" i="10"/>
  <c r="A125" i="10" l="1"/>
  <c r="AU126" i="10"/>
  <c r="AR126" i="10"/>
  <c r="V126" i="10"/>
  <c r="AF126" i="10"/>
  <c r="AI126" i="10"/>
  <c r="S126" i="10"/>
  <c r="S127" i="10" l="1"/>
  <c r="AR127" i="10"/>
  <c r="A126" i="10"/>
  <c r="AF127" i="10"/>
  <c r="AI127" i="10"/>
  <c r="AU127" i="10"/>
  <c r="V127" i="10"/>
  <c r="AF128" i="10" l="1"/>
  <c r="A127" i="10"/>
  <c r="S128" i="10"/>
  <c r="V128" i="10"/>
  <c r="AR128" i="10"/>
  <c r="AI128" i="10"/>
  <c r="AU128" i="10"/>
  <c r="A128" i="10" l="1"/>
  <c r="AU129" i="10"/>
  <c r="AI129" i="10"/>
  <c r="V129" i="10"/>
  <c r="S129" i="10"/>
  <c r="AF129" i="10"/>
  <c r="AR129" i="10"/>
  <c r="A129" i="10" l="1"/>
  <c r="V130" i="10"/>
  <c r="AI130" i="10"/>
  <c r="S130" i="10"/>
  <c r="AU130" i="10"/>
  <c r="AF130" i="10"/>
  <c r="AR130" i="10"/>
  <c r="A130" i="10" l="1"/>
  <c r="AU131" i="10"/>
  <c r="AI131" i="10"/>
  <c r="V131" i="10"/>
  <c r="AR131" i="10"/>
  <c r="S131" i="10"/>
  <c r="AF131" i="10"/>
  <c r="A131" i="10" l="1"/>
  <c r="V132" i="10"/>
  <c r="S132" i="10"/>
  <c r="AU132" i="10"/>
  <c r="AR132" i="10"/>
  <c r="AI132" i="10"/>
  <c r="AF132" i="10"/>
  <c r="A132" i="10" l="1"/>
  <c r="AR133" i="10"/>
  <c r="AF133" i="10"/>
  <c r="S133" i="10"/>
  <c r="V133" i="10"/>
  <c r="AI133" i="10"/>
  <c r="AU133" i="10"/>
  <c r="A133" i="10" l="1"/>
  <c r="AF134" i="10"/>
  <c r="S134" i="10"/>
  <c r="V134" i="10"/>
  <c r="AI134" i="10"/>
  <c r="AR134" i="10"/>
  <c r="AU134" i="10"/>
  <c r="A134" i="10" l="1"/>
  <c r="AR135" i="10"/>
  <c r="AF135" i="10"/>
  <c r="S135" i="10"/>
  <c r="V135" i="10"/>
  <c r="AI135" i="10"/>
  <c r="AU135" i="10"/>
  <c r="A135" i="10" l="1"/>
  <c r="S136" i="10"/>
  <c r="V136" i="10"/>
  <c r="AR136" i="10"/>
  <c r="AF136" i="10"/>
  <c r="AI136" i="10"/>
  <c r="AU136" i="10"/>
  <c r="A136" i="10" l="1"/>
  <c r="AU137" i="10"/>
  <c r="AI137" i="10"/>
  <c r="V137" i="10"/>
  <c r="AF137" i="10"/>
  <c r="AR137" i="10"/>
  <c r="S137" i="10"/>
  <c r="A137" i="10" l="1"/>
  <c r="V138" i="10"/>
  <c r="AF138" i="10"/>
  <c r="S138" i="10"/>
  <c r="AI138" i="10"/>
  <c r="A138" i="10" l="1"/>
  <c r="AF139" i="10"/>
  <c r="S139" i="10"/>
  <c r="V139" i="10"/>
  <c r="AI139" i="10"/>
  <c r="A139" i="10" l="1"/>
  <c r="AF140" i="10"/>
  <c r="AI140" i="10"/>
  <c r="S140" i="10"/>
  <c r="V140" i="10"/>
  <c r="A140" i="10" l="1"/>
  <c r="AF141" i="10"/>
  <c r="S141" i="10"/>
  <c r="V141" i="10"/>
  <c r="AI141" i="10"/>
  <c r="A141" i="10" l="1"/>
  <c r="AI142" i="10"/>
  <c r="V142" i="10"/>
  <c r="S142" i="10"/>
  <c r="AF142" i="10"/>
  <c r="A142" i="10" l="1"/>
  <c r="AI143" i="10"/>
  <c r="V143" i="10"/>
  <c r="S143" i="10"/>
  <c r="AF143" i="10"/>
  <c r="A143" i="10" l="1"/>
  <c r="V144" i="10"/>
  <c r="S144" i="10"/>
  <c r="AI144" i="10"/>
  <c r="AF144" i="10"/>
  <c r="A144" i="10" l="1"/>
  <c r="AI145" i="10"/>
  <c r="V145" i="10"/>
  <c r="S145" i="10"/>
  <c r="AF145" i="10"/>
  <c r="A145" i="10" l="1"/>
  <c r="S146" i="10"/>
  <c r="AF146" i="10"/>
  <c r="V146" i="10"/>
  <c r="AI146" i="10"/>
  <c r="A146" i="10" l="1"/>
  <c r="AF147" i="10"/>
  <c r="S147" i="10"/>
  <c r="AI147" i="10"/>
  <c r="V147" i="10"/>
  <c r="A147" i="10" l="1"/>
  <c r="S148" i="10"/>
  <c r="AF148" i="10"/>
  <c r="V148" i="10"/>
  <c r="AI148" i="10"/>
  <c r="A148" i="10" l="1"/>
  <c r="AF149" i="10"/>
  <c r="S149" i="10"/>
  <c r="AI149" i="10"/>
  <c r="V149" i="10"/>
  <c r="A149" i="10" l="1"/>
  <c r="S150" i="10"/>
  <c r="AF150" i="10"/>
  <c r="V150" i="10"/>
  <c r="AI150" i="10"/>
  <c r="A150" i="10" l="1"/>
  <c r="AI151" i="10"/>
  <c r="V151" i="10"/>
  <c r="S151" i="10"/>
  <c r="AF151" i="10"/>
  <c r="A151" i="10" l="1"/>
  <c r="AF152" i="10"/>
  <c r="V152" i="10"/>
  <c r="S152" i="10"/>
  <c r="AI152" i="10"/>
  <c r="A152" i="10" l="1"/>
  <c r="AI153" i="10"/>
  <c r="V153" i="10"/>
  <c r="S153" i="10"/>
  <c r="AF153" i="10"/>
  <c r="A153" i="10" l="1"/>
  <c r="AF154" i="10"/>
  <c r="S154" i="10"/>
  <c r="AI154" i="10"/>
  <c r="V154" i="10"/>
  <c r="A154" i="10" l="1"/>
  <c r="AF155" i="10"/>
  <c r="S155" i="10"/>
  <c r="V155" i="10"/>
  <c r="AI155" i="10"/>
  <c r="A155" i="10" l="1"/>
  <c r="AF156" i="10"/>
  <c r="S156" i="10"/>
  <c r="V156" i="10"/>
  <c r="AI156" i="10"/>
  <c r="A156" i="10" l="1"/>
  <c r="AF157" i="10"/>
  <c r="S157" i="10"/>
  <c r="V157" i="10"/>
  <c r="AI157" i="10"/>
  <c r="A157" i="10" l="1"/>
  <c r="AI158" i="10"/>
  <c r="V158" i="10"/>
  <c r="AF158" i="10"/>
  <c r="S158" i="10"/>
  <c r="A158" i="10" l="1"/>
  <c r="AI159" i="10"/>
  <c r="V159" i="10"/>
  <c r="S159" i="10"/>
  <c r="AF159" i="10"/>
  <c r="A159" i="10" l="1"/>
  <c r="S160" i="10"/>
  <c r="V160" i="10"/>
  <c r="A160" i="10" l="1"/>
  <c r="AF161" i="10"/>
  <c r="V161" i="10"/>
  <c r="AI161" i="10"/>
  <c r="S161" i="10"/>
  <c r="A161" i="10" l="1"/>
  <c r="AI162" i="10"/>
  <c r="V162" i="10"/>
  <c r="AF162" i="10"/>
  <c r="S162" i="10"/>
  <c r="A162" i="10" l="1"/>
  <c r="V163" i="10"/>
  <c r="AI163" i="10"/>
  <c r="S163" i="10"/>
  <c r="AF163" i="10"/>
  <c r="A163" i="10" l="1"/>
  <c r="AI164" i="10"/>
  <c r="V164" i="10"/>
  <c r="S164" i="10"/>
  <c r="AF164" i="10"/>
  <c r="A164" i="10" l="1"/>
  <c r="AF165" i="10"/>
  <c r="AI165" i="10"/>
  <c r="A165" i="10" l="1"/>
  <c r="AF166" i="10"/>
  <c r="AI166" i="10"/>
  <c r="A166" i="10" l="1"/>
  <c r="AI167" i="10"/>
  <c r="AF167" i="10"/>
  <c r="A167" i="10" l="1"/>
  <c r="AI168" i="10"/>
  <c r="AF168" i="10"/>
  <c r="A168" i="10" l="1"/>
  <c r="AF169" i="10"/>
  <c r="AI169" i="10"/>
  <c r="A169" i="10" l="1"/>
  <c r="AF170" i="10"/>
  <c r="AI170" i="10"/>
  <c r="A170" i="10" l="1"/>
  <c r="AI171" i="10"/>
  <c r="AF171" i="10"/>
  <c r="A171" i="10" l="1"/>
  <c r="A172" i="10" s="1"/>
  <c r="AF172" i="10"/>
  <c r="AI172" i="10"/>
  <c r="T15" i="11" l="1"/>
  <c r="T14" i="11"/>
  <c r="T13" i="11"/>
  <c r="T12" i="11"/>
  <c r="T11" i="11"/>
  <c r="T10" i="11"/>
  <c r="T9" i="11"/>
  <c r="T8" i="11"/>
  <c r="T7" i="11"/>
  <c r="T6" i="11"/>
  <c r="T5" i="11"/>
  <c r="T4" i="11"/>
  <c r="E20" i="11"/>
  <c r="F20" i="11"/>
  <c r="G20" i="11"/>
  <c r="H20" i="11"/>
  <c r="I20" i="11"/>
  <c r="J20" i="11"/>
  <c r="K20" i="11"/>
  <c r="M20" i="11"/>
  <c r="D20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5" i="11"/>
  <c r="L20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Radimír Beseda</author>
  </authors>
  <commentList>
    <comment ref="C5" authorId="0" shapeId="0" xr:uid="{83AF3F6F-6C4E-41FA-B485-E5035225AF77}">
      <text>
        <r>
          <rPr>
            <sz val="12"/>
            <color indexed="81"/>
            <rFont val="Arial"/>
            <family val="2"/>
          </rPr>
          <t xml:space="preserve">
The figures given refer to the thickness of the main stay, 0.166% of the diameter of the mainmast at the deck (100%) .           
These values are a guideline only, and national variations have not been taken into account.  
In the case of a mainstay made of steel rope, the figures in the table are still based on the use of hemp rope.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pavilion</author>
  </authors>
  <commentList>
    <comment ref="M4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 xml:space="preserve">Studding sails
</t>
        </r>
      </text>
    </comment>
  </commentList>
</comments>
</file>

<file path=xl/sharedStrings.xml><?xml version="1.0" encoding="utf-8"?>
<sst xmlns="http://schemas.openxmlformats.org/spreadsheetml/2006/main" count="1058" uniqueCount="427">
  <si>
    <t>Spritsail</t>
  </si>
  <si>
    <t>Fore course</t>
  </si>
  <si>
    <t>Spritsail yard sling</t>
  </si>
  <si>
    <t>Tye</t>
  </si>
  <si>
    <t>Halliard</t>
  </si>
  <si>
    <t>Lifts</t>
  </si>
  <si>
    <t>Slings</t>
  </si>
  <si>
    <t>Braces</t>
  </si>
  <si>
    <t>Pendant</t>
  </si>
  <si>
    <t>Sheets</t>
  </si>
  <si>
    <t>Tacks</t>
  </si>
  <si>
    <t>Clew lines</t>
  </si>
  <si>
    <t>Spritsail topsail</t>
  </si>
  <si>
    <t>Bowlines</t>
  </si>
  <si>
    <t>Bowsprit and jib boom</t>
  </si>
  <si>
    <t>Foremast</t>
  </si>
  <si>
    <t>Mainmast</t>
  </si>
  <si>
    <t>Mizen mast</t>
  </si>
  <si>
    <t>Running rigging</t>
  </si>
  <si>
    <t>Fore topgallant sail</t>
  </si>
  <si>
    <t>Bridles</t>
  </si>
  <si>
    <t>Bow lines</t>
  </si>
  <si>
    <t>Brails</t>
  </si>
  <si>
    <t>Bowsprit</t>
  </si>
  <si>
    <t>Lower mast</t>
  </si>
  <si>
    <t>Bobstay (single)                      </t>
  </si>
  <si>
    <t>  Tackles</t>
  </si>
  <si>
    <t>Tackles</t>
  </si>
  <si>
    <t>Lanyard                              </t>
  </si>
  <si>
    <t>Shrouds</t>
  </si>
  <si>
    <t>Lanyards </t>
  </si>
  <si>
    <t>Lanyards</t>
  </si>
  <si>
    <t>Stay</t>
  </si>
  <si>
    <t>Bowsprit shroud           </t>
  </si>
  <si>
    <t>Lanyard</t>
  </si>
  <si>
    <t>Stay collar</t>
  </si>
  <si>
    <t>Preventer stay</t>
  </si>
  <si>
    <t>Head stay   </t>
  </si>
  <si>
    <t>Lanyard   </t>
  </si>
  <si>
    <t>Preventer stay collar</t>
  </si>
  <si>
    <t>Bowsprit gammoning</t>
  </si>
  <si>
    <t>Fore tackle pendants</t>
  </si>
  <si>
    <t>Main tackle pendants</t>
  </si>
  <si>
    <t xml:space="preserve"> Burton pendants</t>
  </si>
  <si>
    <t>Topmast</t>
  </si>
  <si>
    <t>Sprit topmast</t>
  </si>
  <si>
    <t>Burton pendants</t>
  </si>
  <si>
    <t>Futtock staves</t>
  </si>
  <si>
    <t>Futtock shrouds</t>
  </si>
  <si>
    <t>Topmast shrouds</t>
  </si>
  <si>
    <t>Backstays</t>
  </si>
  <si>
    <t>Topmast stay</t>
  </si>
  <si>
    <t>Jib</t>
  </si>
  <si>
    <t>Topmast preventer stay</t>
  </si>
  <si>
    <t>Topgallant stay</t>
  </si>
  <si>
    <t>Martingale backstay</t>
  </si>
  <si>
    <t>Outer jib boom guy</t>
  </si>
  <si>
    <t>Topgallanl mast</t>
  </si>
  <si>
    <t>Topgallant mast</t>
  </si>
  <si>
    <t>Topgallant shrouds</t>
  </si>
  <si>
    <t>Other ropes</t>
  </si>
  <si>
    <t> Lanyard</t>
  </si>
  <si>
    <t>Stay tackle pendants</t>
  </si>
  <si>
    <t> Lanyards</t>
  </si>
  <si>
    <t>Guys</t>
  </si>
  <si>
    <t>Royal backstays</t>
  </si>
  <si>
    <t>Bumkin shrouds</t>
  </si>
  <si>
    <t>Outrigger guys</t>
  </si>
  <si>
    <t>Bobstay (multiple) </t>
  </si>
  <si>
    <t>Nejčastější průměry v mm při daném měřítku modelu</t>
  </si>
  <si>
    <t>Standing rigging</t>
  </si>
  <si>
    <t>převod palce na mm :</t>
  </si>
  <si>
    <t>palce</t>
  </si>
  <si>
    <t>mm</t>
  </si>
  <si>
    <t>Fathom</t>
  </si>
  <si>
    <t>1 sáh=1,828m</t>
  </si>
  <si>
    <t>DD2,5</t>
  </si>
  <si>
    <t>DD3,5</t>
  </si>
  <si>
    <t>DD5</t>
  </si>
  <si>
    <t>SB1/2</t>
  </si>
  <si>
    <t>SB1/3</t>
  </si>
  <si>
    <t>SB1/4</t>
  </si>
  <si>
    <t>SB1/5</t>
  </si>
  <si>
    <t>SB1/6</t>
  </si>
  <si>
    <t>DB2/2</t>
  </si>
  <si>
    <t>DB2/3</t>
  </si>
  <si>
    <t>DB2/4</t>
  </si>
  <si>
    <t>DB2/5</t>
  </si>
  <si>
    <t>DB2/7</t>
  </si>
  <si>
    <t>TB3/5</t>
  </si>
  <si>
    <t>TB3/7</t>
  </si>
  <si>
    <t xml:space="preserve">SCALE-     1: </t>
  </si>
  <si>
    <t>Diameter of main mast on main deck mm</t>
  </si>
  <si>
    <t>Diameter Main Stay on kit in mm:</t>
  </si>
  <si>
    <t>Choose only RED NUMBER</t>
  </si>
  <si>
    <t>Diameter of rope</t>
  </si>
  <si>
    <t>inch</t>
  </si>
  <si>
    <t>Diameter of block</t>
  </si>
  <si>
    <t>Block</t>
  </si>
  <si>
    <t>Type</t>
  </si>
  <si>
    <t>Vict. No.</t>
  </si>
  <si>
    <t>Plan No.</t>
  </si>
  <si>
    <t>B9</t>
  </si>
  <si>
    <t>BB11</t>
  </si>
  <si>
    <t>Braces, strapping</t>
  </si>
  <si>
    <t>Stropping</t>
  </si>
  <si>
    <t>B12</t>
  </si>
  <si>
    <t>Buntlines</t>
  </si>
  <si>
    <t>Parral</t>
  </si>
  <si>
    <t>P</t>
  </si>
  <si>
    <t>Jibboom and Flying Jibboom</t>
  </si>
  <si>
    <t>JibStay</t>
  </si>
  <si>
    <t>B10</t>
  </si>
  <si>
    <t>Tackle fall</t>
  </si>
  <si>
    <t>Jib Halyard?</t>
  </si>
  <si>
    <t>Truss Pendants</t>
  </si>
  <si>
    <t>Falls</t>
  </si>
  <si>
    <t>Nave line</t>
  </si>
  <si>
    <t>B1</t>
  </si>
  <si>
    <t>B2</t>
  </si>
  <si>
    <t>Herses</t>
  </si>
  <si>
    <t>Yard tackles</t>
  </si>
  <si>
    <t>Inner XXX line</t>
  </si>
  <si>
    <t>Outher xx line</t>
  </si>
  <si>
    <t>Stripping Yard block</t>
  </si>
  <si>
    <t>Stropping block</t>
  </si>
  <si>
    <t>Jigger Tackle</t>
  </si>
  <si>
    <t>B9C</t>
  </si>
  <si>
    <t>B4</t>
  </si>
  <si>
    <t>B11</t>
  </si>
  <si>
    <t>Clue Line</t>
  </si>
  <si>
    <t>Strap. Yard</t>
  </si>
  <si>
    <t>Leech Line</t>
  </si>
  <si>
    <t>BB</t>
  </si>
  <si>
    <t>Stropping yard</t>
  </si>
  <si>
    <t>Bunt Line</t>
  </si>
  <si>
    <t>4 block under top</t>
  </si>
  <si>
    <t>26"Quatter block</t>
  </si>
  <si>
    <t>Slab lines</t>
  </si>
  <si>
    <t>Bunt lines</t>
  </si>
  <si>
    <t>Stay Sails</t>
  </si>
  <si>
    <t>Staysails halyard</t>
  </si>
  <si>
    <t>Downxxx</t>
  </si>
  <si>
    <t>Lower Studding sails</t>
  </si>
  <si>
    <t>Boom tackle</t>
  </si>
  <si>
    <t>Fore Guy</t>
  </si>
  <si>
    <t>xx ter Guy</t>
  </si>
  <si>
    <t>Topping lift</t>
  </si>
  <si>
    <t>Span</t>
  </si>
  <si>
    <t>Strapping</t>
  </si>
  <si>
    <t>Inner Halyard</t>
  </si>
  <si>
    <t>Outher Hallyard</t>
  </si>
  <si>
    <t>Fore top yard and sail</t>
  </si>
  <si>
    <t>Parral ropes</t>
  </si>
  <si>
    <t>Lashers masting</t>
  </si>
  <si>
    <t>B3</t>
  </si>
  <si>
    <t>Lashers yards</t>
  </si>
  <si>
    <t>Horses</t>
  </si>
  <si>
    <t>B14</t>
  </si>
  <si>
    <t>Reef tackle Pends</t>
  </si>
  <si>
    <t>Strap blocks</t>
  </si>
  <si>
    <t>Straps</t>
  </si>
  <si>
    <t>Clue Lines</t>
  </si>
  <si>
    <t>Buntlinines</t>
  </si>
  <si>
    <t>Halyards</t>
  </si>
  <si>
    <t>Tackle</t>
  </si>
  <si>
    <t>Fore top Studding sails</t>
  </si>
  <si>
    <t>Down hauler</t>
  </si>
  <si>
    <t>Tails and Strap.</t>
  </si>
  <si>
    <t>Parral rope</t>
  </si>
  <si>
    <t>Fall</t>
  </si>
  <si>
    <t>Clue line</t>
  </si>
  <si>
    <t>Fore topgallant Studding sails</t>
  </si>
  <si>
    <t>Jeers Falls</t>
  </si>
  <si>
    <t> Stay</t>
  </si>
  <si>
    <t>Main yard and sails</t>
  </si>
  <si>
    <t>Inner Fruing line</t>
  </si>
  <si>
    <t>Outher Fricing line</t>
  </si>
  <si>
    <t>Span Lizard</t>
  </si>
  <si>
    <t>B8</t>
  </si>
  <si>
    <t>Bown Lines</t>
  </si>
  <si>
    <t>Lashing</t>
  </si>
  <si>
    <t>Bouble bl on Foremast</t>
  </si>
  <si>
    <t xml:space="preserve">Quater Tackle Pend. </t>
  </si>
  <si>
    <t>Lift Tackles</t>
  </si>
  <si>
    <t>B9, B10</t>
  </si>
  <si>
    <t>6x Double block</t>
  </si>
  <si>
    <t>Hallyard</t>
  </si>
  <si>
    <t>Double block..</t>
  </si>
  <si>
    <t>Downhoulert</t>
  </si>
  <si>
    <t>2 blocks</t>
  </si>
  <si>
    <t>After Guy</t>
  </si>
  <si>
    <t>4 blocks</t>
  </si>
  <si>
    <t>2 Blocks</t>
  </si>
  <si>
    <t>6 Blocks</t>
  </si>
  <si>
    <t>Straps Blocks</t>
  </si>
  <si>
    <t>Louchlunes</t>
  </si>
  <si>
    <t>Bownhouler</t>
  </si>
  <si>
    <t>BroilS ?</t>
  </si>
  <si>
    <t>Middle Stay Sails</t>
  </si>
  <si>
    <t>Fricing line</t>
  </si>
  <si>
    <t>Main top Studding sails</t>
  </si>
  <si>
    <t>Main  topgallant yard and sail</t>
  </si>
  <si>
    <t xml:space="preserve">B9,B10, </t>
  </si>
  <si>
    <t>1 Double, 1 singl bl.</t>
  </si>
  <si>
    <t>Stay sails</t>
  </si>
  <si>
    <t>Staysails S…</t>
  </si>
  <si>
    <t>Cross jack yard</t>
  </si>
  <si>
    <t>Spam</t>
  </si>
  <si>
    <t>Span for Top</t>
  </si>
  <si>
    <t>3 singl bl</t>
  </si>
  <si>
    <t>2 singl bl</t>
  </si>
  <si>
    <t>Mizzen top yard and sail</t>
  </si>
  <si>
    <t>B9,B10</t>
  </si>
  <si>
    <t>4 Blocks</t>
  </si>
  <si>
    <t>2 quotre blocks</t>
  </si>
  <si>
    <t>Driver Boom</t>
  </si>
  <si>
    <t>Topping lifts</t>
  </si>
  <si>
    <t>Guy Pendants</t>
  </si>
  <si>
    <t>Boom Sheets</t>
  </si>
  <si>
    <t>Parral Ropes</t>
  </si>
  <si>
    <t>Trucks only</t>
  </si>
  <si>
    <t>Driver Gaff</t>
  </si>
  <si>
    <t>Span, Cap</t>
  </si>
  <si>
    <t>Vang Pendants</t>
  </si>
  <si>
    <t>Parrel Ropesw</t>
  </si>
  <si>
    <t>Truck only</t>
  </si>
  <si>
    <t>Ensing Halyards</t>
  </si>
  <si>
    <t>Quarder Davits</t>
  </si>
  <si>
    <t>Jack Stay</t>
  </si>
  <si>
    <t>Main top yard and sail</t>
  </si>
  <si>
    <t>mm in scale</t>
  </si>
  <si>
    <t>567, 568</t>
  </si>
  <si>
    <t>791, 793</t>
  </si>
  <si>
    <t>951, 952</t>
  </si>
  <si>
    <t>687, 688</t>
  </si>
  <si>
    <t>689, 690</t>
  </si>
  <si>
    <t>717, 718</t>
  </si>
  <si>
    <t>719, 720</t>
  </si>
  <si>
    <t>742, 743</t>
  </si>
  <si>
    <t>744, 745</t>
  </si>
  <si>
    <t>988, 989</t>
  </si>
  <si>
    <t>817, 818</t>
  </si>
  <si>
    <t>870, 871</t>
  </si>
  <si>
    <t xml:space="preserve">962, 963 </t>
  </si>
  <si>
    <t>918, 919</t>
  </si>
  <si>
    <t>Throat Halyard</t>
  </si>
  <si>
    <t>Peek Halliard</t>
  </si>
  <si>
    <t>900;901</t>
  </si>
  <si>
    <t>801;802</t>
  </si>
  <si>
    <t>803;804</t>
  </si>
  <si>
    <t>852;853</t>
  </si>
  <si>
    <t>854;855</t>
  </si>
  <si>
    <t>827;828</t>
  </si>
  <si>
    <t>877;878</t>
  </si>
  <si>
    <t>810;811</t>
  </si>
  <si>
    <t>863;864</t>
  </si>
  <si>
    <t>994;995</t>
  </si>
  <si>
    <t>695;696</t>
  </si>
  <si>
    <t>725;726</t>
  </si>
  <si>
    <t>750;751;752</t>
  </si>
  <si>
    <t>232;233</t>
  </si>
  <si>
    <t>H12</t>
  </si>
  <si>
    <t>456;458</t>
  </si>
  <si>
    <t>461;463</t>
  </si>
  <si>
    <t>455;447</t>
  </si>
  <si>
    <t>450;452</t>
  </si>
  <si>
    <t>475;476;777</t>
  </si>
  <si>
    <t>Royal, Flag stay</t>
  </si>
  <si>
    <t>509;510</t>
  </si>
  <si>
    <t>479;480</t>
  </si>
  <si>
    <t>Topmas stay</t>
  </si>
  <si>
    <t>Topmast Prevenstay</t>
  </si>
  <si>
    <t>482;483</t>
  </si>
  <si>
    <t>484;485</t>
  </si>
  <si>
    <t>Prevent Stay</t>
  </si>
  <si>
    <t>579;581</t>
  </si>
  <si>
    <t>Breast Backstays</t>
  </si>
  <si>
    <t>Runners</t>
  </si>
  <si>
    <t>564;567</t>
  </si>
  <si>
    <t>single</t>
  </si>
  <si>
    <t>and</t>
  </si>
  <si>
    <t>double</t>
  </si>
  <si>
    <t>599;601</t>
  </si>
  <si>
    <t>Shifting Backstays</t>
  </si>
  <si>
    <t>604;606</t>
  </si>
  <si>
    <t>H.M.S. Victory</t>
  </si>
  <si>
    <t>size of rope and blocks</t>
  </si>
  <si>
    <t>Stay tackle</t>
  </si>
  <si>
    <t>fall</t>
  </si>
  <si>
    <t>42; 43</t>
  </si>
  <si>
    <t xml:space="preserve">single </t>
  </si>
  <si>
    <t>Plan 1</t>
  </si>
  <si>
    <t>Plan 2</t>
  </si>
  <si>
    <t>Plan 3</t>
  </si>
  <si>
    <t>Plan 4</t>
  </si>
  <si>
    <t>Plan 5</t>
  </si>
  <si>
    <t>Plan 6</t>
  </si>
  <si>
    <t>Plan 7</t>
  </si>
  <si>
    <t>Plan 8</t>
  </si>
  <si>
    <t>Plan 9</t>
  </si>
  <si>
    <t>Summary</t>
  </si>
  <si>
    <t>HMS Victory</t>
  </si>
  <si>
    <t>blocks for scale 1:100</t>
  </si>
  <si>
    <t>Table prepared according to the book "100 gun ship Victory"</t>
  </si>
  <si>
    <t>Radimir Beseda.</t>
  </si>
  <si>
    <t>website:</t>
  </si>
  <si>
    <t xml:space="preserve">www.HiSModel.com </t>
  </si>
  <si>
    <t xml:space="preserve">radek.beseda@gmail.com </t>
  </si>
  <si>
    <t>Standing Rigging</t>
  </si>
  <si>
    <t>Running Rigging</t>
  </si>
  <si>
    <t>Studding sails</t>
  </si>
  <si>
    <t>Summary Plan 1-8</t>
  </si>
  <si>
    <t xml:space="preserve"> Author:</t>
  </si>
  <si>
    <t xml:space="preserve">Diameter of Main Stay is 0,166 from diameter of main mast in mm, it is: </t>
  </si>
  <si>
    <t>Deadeyes 2,5mm</t>
  </si>
  <si>
    <t>Deadeyes 3,5mm</t>
  </si>
  <si>
    <t>Deadeyes 5mm</t>
  </si>
  <si>
    <t>Single block 2mm</t>
  </si>
  <si>
    <t>Single block 3mm</t>
  </si>
  <si>
    <t>Single block 4mm</t>
  </si>
  <si>
    <t>Single block 5mm</t>
  </si>
  <si>
    <t>Single block 6mm</t>
  </si>
  <si>
    <t>Bouble block 2mm</t>
  </si>
  <si>
    <t>Triplele block 7mm</t>
  </si>
  <si>
    <t>Bouble block 3mm</t>
  </si>
  <si>
    <t>Bouble block 4mm</t>
  </si>
  <si>
    <t>Bouble block 5mm</t>
  </si>
  <si>
    <t>Bouble block 7mm</t>
  </si>
  <si>
    <t>Triplele block 5mm</t>
  </si>
  <si>
    <t>or:</t>
  </si>
  <si>
    <t>massage@hismodel.com</t>
  </si>
  <si>
    <t>Vict. No.:</t>
  </si>
  <si>
    <t>Plan. No.:</t>
  </si>
  <si>
    <t>number items of rope according a book "The 100 gun ship Victory"</t>
  </si>
  <si>
    <t>number items of rope according a plan of rigging</t>
  </si>
  <si>
    <t>DD</t>
  </si>
  <si>
    <t>DD7</t>
  </si>
  <si>
    <t>Ratlines</t>
  </si>
  <si>
    <t>SB</t>
  </si>
  <si>
    <t>DB</t>
  </si>
  <si>
    <t>Standing Backstay</t>
  </si>
  <si>
    <t>Coral</t>
  </si>
  <si>
    <t>H or DD</t>
  </si>
  <si>
    <t>536-40</t>
  </si>
  <si>
    <t>5-9</t>
  </si>
  <si>
    <t>Flying Horse …</t>
  </si>
  <si>
    <t>11-13</t>
  </si>
  <si>
    <t>Guy Pendanyt…</t>
  </si>
  <si>
    <t xml:space="preserve">647 až </t>
  </si>
  <si>
    <t>DD or SB</t>
  </si>
  <si>
    <t>Fals</t>
  </si>
  <si>
    <t xml:space="preserve">Topgallant </t>
  </si>
  <si>
    <t>Royal, Flag Backstay</t>
  </si>
  <si>
    <t>TD3plast</t>
  </si>
  <si>
    <t>TD5</t>
  </si>
  <si>
    <t>TD7</t>
  </si>
  <si>
    <t>H4</t>
  </si>
  <si>
    <t>H5</t>
  </si>
  <si>
    <t>H6</t>
  </si>
  <si>
    <t>H7</t>
  </si>
  <si>
    <t>H8</t>
  </si>
  <si>
    <t>H9</t>
  </si>
  <si>
    <t>H10</t>
  </si>
  <si>
    <t>SB1/2,5</t>
  </si>
  <si>
    <t>SB1/3,5</t>
  </si>
  <si>
    <t>SB1/4,5</t>
  </si>
  <si>
    <t>SB1/7</t>
  </si>
  <si>
    <t>SB1/8</t>
  </si>
  <si>
    <t>SB1/9</t>
  </si>
  <si>
    <t>SB1/10</t>
  </si>
  <si>
    <t>SB1/11</t>
  </si>
  <si>
    <t>SB1/12</t>
  </si>
  <si>
    <t>DB2/2,5</t>
  </si>
  <si>
    <t>DB2/3,5</t>
  </si>
  <si>
    <t>TB3/3</t>
  </si>
  <si>
    <t>TB4/3</t>
  </si>
  <si>
    <t>VB6</t>
  </si>
  <si>
    <t>CNV VB7</t>
  </si>
  <si>
    <t>VB8</t>
  </si>
  <si>
    <t>CNC VB9</t>
  </si>
  <si>
    <t>VB10</t>
  </si>
  <si>
    <t>CNC VB11</t>
  </si>
  <si>
    <t>VB12</t>
  </si>
  <si>
    <t>SB6</t>
  </si>
  <si>
    <t>SB8</t>
  </si>
  <si>
    <t>SB10</t>
  </si>
  <si>
    <t>SB12</t>
  </si>
  <si>
    <t>RB6</t>
  </si>
  <si>
    <t>RB8</t>
  </si>
  <si>
    <t>RB10</t>
  </si>
  <si>
    <t>RB12</t>
  </si>
  <si>
    <t>SiSB2*3</t>
  </si>
  <si>
    <t>SiSB2*4</t>
  </si>
  <si>
    <t>SiSB2*5</t>
  </si>
  <si>
    <t>CR2,5</t>
  </si>
  <si>
    <t>CR3,5</t>
  </si>
  <si>
    <t>CR5</t>
  </si>
  <si>
    <t>DD4</t>
  </si>
  <si>
    <t>TB3/8</t>
  </si>
  <si>
    <t>DB2/8</t>
  </si>
  <si>
    <t>TB</t>
  </si>
  <si>
    <t>Jibstay</t>
  </si>
  <si>
    <t>tacklee</t>
  </si>
  <si>
    <t>SB+DB</t>
  </si>
  <si>
    <t>526-28</t>
  </si>
  <si>
    <t>2*SB</t>
  </si>
  <si>
    <t>2xSB</t>
  </si>
  <si>
    <t xml:space="preserve">2*SB </t>
  </si>
  <si>
    <t>Height of blocks</t>
  </si>
  <si>
    <t>Diameter of Amati ropes</t>
  </si>
  <si>
    <t>0,25 or 0,5</t>
  </si>
  <si>
    <t>0,5 or 0,75</t>
  </si>
  <si>
    <t>Anchor cable 24 inch obvod= 194mm průměr</t>
  </si>
  <si>
    <t>H12 or TB14</t>
  </si>
  <si>
    <t>H12 or TB</t>
  </si>
  <si>
    <t>H12 or TB9</t>
  </si>
  <si>
    <t>DD6</t>
  </si>
  <si>
    <t>SD5+DB5</t>
  </si>
  <si>
    <t>SB7</t>
  </si>
  <si>
    <t>SB13</t>
  </si>
  <si>
    <t>SB7 + SB5</t>
  </si>
  <si>
    <t>SB6,DB6</t>
  </si>
  <si>
    <t>621; 625</t>
  </si>
  <si>
    <t xml:space="preserve"> nnnn </t>
  </si>
  <si>
    <t>SB4</t>
  </si>
  <si>
    <t>SB3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</si>
</sst>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48" x14ac:knownFonts="1">
    <font>
      <sz val="12"/>
      <name val="Arial CE"/>
      <charset val="238"/>
    </font>
    <font>
      <u/>
      <sz val="12"/>
      <color indexed="12"/>
      <name val="Arial CE"/>
      <charset val="238"/>
    </font>
    <font>
      <b/>
      <sz val="12"/>
      <name val="Arial CE"/>
      <charset val="238"/>
    </font>
    <font>
      <sz val="12"/>
      <color indexed="81"/>
      <name val="Arial"/>
      <family val="2"/>
    </font>
    <font>
      <sz val="11"/>
      <name val="Arial CE"/>
      <family val="2"/>
      <charset val="238"/>
    </font>
    <font>
      <b/>
      <sz val="11"/>
      <name val="Arial CE"/>
      <family val="2"/>
      <charset val="238"/>
    </font>
    <font>
      <b/>
      <sz val="11"/>
      <name val="Arial CE"/>
      <charset val="238"/>
    </font>
    <font>
      <b/>
      <i/>
      <sz val="11"/>
      <name val="Arial"/>
      <family val="2"/>
      <charset val="238"/>
    </font>
    <font>
      <b/>
      <sz val="11"/>
      <color indexed="8"/>
      <name val="Arial"/>
      <family val="2"/>
      <charset val="238"/>
    </font>
    <font>
      <i/>
      <sz val="11"/>
      <name val="Arial"/>
      <family val="2"/>
      <charset val="238"/>
    </font>
    <font>
      <b/>
      <i/>
      <sz val="11"/>
      <color indexed="12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color indexed="8"/>
      <name val="Arial"/>
      <family val="2"/>
      <charset val="238"/>
    </font>
    <font>
      <b/>
      <i/>
      <sz val="11"/>
      <color indexed="10"/>
      <name val="Arial"/>
      <family val="2"/>
      <charset val="238"/>
    </font>
    <font>
      <b/>
      <sz val="11"/>
      <color indexed="12"/>
      <name val="Arial"/>
      <family val="2"/>
      <charset val="238"/>
    </font>
    <font>
      <sz val="11"/>
      <color indexed="12"/>
      <name val="Arial"/>
      <family val="2"/>
      <charset val="238"/>
    </font>
    <font>
      <i/>
      <sz val="11"/>
      <color indexed="12"/>
      <name val="Arial"/>
      <family val="2"/>
      <charset val="238"/>
    </font>
    <font>
      <b/>
      <sz val="2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9"/>
      <color indexed="81"/>
      <name val="Tahoma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u/>
      <sz val="14"/>
      <color indexed="12"/>
      <name val="Arial CE"/>
      <charset val="238"/>
    </font>
    <font>
      <i/>
      <sz val="14"/>
      <name val="Arial"/>
      <family val="2"/>
      <charset val="238"/>
    </font>
    <font>
      <b/>
      <u/>
      <sz val="14"/>
      <color indexed="12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b/>
      <sz val="11"/>
      <color rgb="FF0000FF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i/>
      <sz val="11"/>
      <color rgb="FF00B050"/>
      <name val="Arial"/>
      <family val="2"/>
      <charset val="238"/>
    </font>
    <font>
      <b/>
      <sz val="26"/>
      <color rgb="FFC00000"/>
      <name val="Arial"/>
      <family val="2"/>
      <charset val="238"/>
    </font>
    <font>
      <b/>
      <sz val="14"/>
      <color rgb="FFC00000"/>
      <name val="Arial"/>
      <family val="2"/>
      <charset val="238"/>
    </font>
    <font>
      <sz val="12"/>
      <color rgb="FFC00000"/>
      <name val="Arial CE"/>
      <charset val="238"/>
    </font>
    <font>
      <b/>
      <sz val="12"/>
      <color rgb="FFC00000"/>
      <name val="Arial CE"/>
      <charset val="238"/>
    </font>
    <font>
      <b/>
      <sz val="16"/>
      <color rgb="FFC00000"/>
      <name val="Arial CE"/>
      <charset val="238"/>
    </font>
    <font>
      <b/>
      <i/>
      <sz val="14"/>
      <color rgb="FFC00000"/>
      <name val="Arial"/>
      <family val="2"/>
      <charset val="238"/>
    </font>
    <font>
      <b/>
      <sz val="12"/>
      <color rgb="FF0070C0"/>
      <name val="Arial CE"/>
      <charset val="238"/>
    </font>
    <font>
      <b/>
      <sz val="11"/>
      <color rgb="FFC00000"/>
      <name val="Calibri"/>
      <family val="2"/>
      <charset val="238"/>
      <scheme val="minor"/>
    </font>
    <font>
      <sz val="12"/>
      <name val="Arial CE"/>
      <charset val="238"/>
    </font>
    <font>
      <b/>
      <sz val="11"/>
      <color rgb="FFC00000"/>
      <name val="Arial CE"/>
      <charset val="238"/>
    </font>
    <font>
      <sz val="11"/>
      <color theme="1"/>
      <name val="Arial CE"/>
      <charset val="238"/>
    </font>
    <font>
      <b/>
      <sz val="11"/>
      <color theme="5" tint="-0.249977111117893"/>
      <name val="Arial"/>
      <family val="2"/>
      <charset val="238"/>
    </font>
    <font>
      <sz val="11"/>
      <color theme="5" tint="-0.249977111117893"/>
      <name val="Arial"/>
      <family val="2"/>
      <charset val="238"/>
    </font>
    <font>
      <sz val="14"/>
      <color theme="5" tint="-0.249977111117893"/>
      <name val="Arial"/>
      <family val="2"/>
      <charset val="238"/>
    </font>
    <font>
      <b/>
      <i/>
      <sz val="11"/>
      <color theme="5" tint="-0.249977111117893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69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rgb="FFC00000"/>
      </bottom>
      <diagonal/>
    </border>
    <border>
      <left style="thin">
        <color indexed="64"/>
      </left>
      <right/>
      <top/>
      <bottom style="thick">
        <color rgb="FFC00000"/>
      </bottom>
      <diagonal/>
    </border>
    <border>
      <left style="thick">
        <color indexed="64"/>
      </left>
      <right/>
      <top/>
      <bottom style="thick">
        <color rgb="FFC00000"/>
      </bottom>
      <diagonal/>
    </border>
    <border>
      <left/>
      <right/>
      <top style="thick">
        <color rgb="FFC00000"/>
      </top>
      <bottom style="thick">
        <color rgb="FFC00000"/>
      </bottom>
      <diagonal/>
    </border>
    <border>
      <left/>
      <right style="medium">
        <color indexed="64"/>
      </right>
      <top style="thick">
        <color rgb="FFC00000"/>
      </top>
      <bottom/>
      <diagonal/>
    </border>
    <border>
      <left style="thick">
        <color indexed="64"/>
      </left>
      <right/>
      <top style="thick">
        <color rgb="FFC00000"/>
      </top>
      <bottom/>
      <diagonal/>
    </border>
    <border>
      <left/>
      <right/>
      <top style="thick">
        <color rgb="FFC00000"/>
      </top>
      <bottom/>
      <diagonal/>
    </border>
    <border>
      <left style="thin">
        <color indexed="64"/>
      </left>
      <right/>
      <top style="thick">
        <color rgb="FFC00000"/>
      </top>
      <bottom/>
      <diagonal/>
    </border>
    <border>
      <left/>
      <right style="thin">
        <color indexed="64"/>
      </right>
      <top style="thick">
        <color rgb="FFC00000"/>
      </top>
      <bottom/>
      <diagonal/>
    </border>
    <border>
      <left/>
      <right style="thick">
        <color indexed="64"/>
      </right>
      <top/>
      <bottom style="thick">
        <color rgb="FFC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375">
    <xf numFmtId="0" fontId="0" fillId="0" borderId="0" xfId="0"/>
    <xf numFmtId="0" fontId="0" fillId="0" borderId="0" xfId="0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1" xfId="0" applyFont="1" applyBorder="1" applyAlignment="1">
      <alignment horizontal="left"/>
    </xf>
    <xf numFmtId="2" fontId="10" fillId="0" borderId="2" xfId="0" applyNumberFormat="1" applyFont="1" applyBorder="1" applyAlignment="1">
      <alignment horizontal="left"/>
    </xf>
    <xf numFmtId="0" fontId="7" fillId="0" borderId="0" xfId="0" applyFont="1" applyAlignment="1">
      <alignment horizontal="left" vertical="distributed" wrapText="1"/>
    </xf>
    <xf numFmtId="0" fontId="7" fillId="0" borderId="52" xfId="0" applyFont="1" applyBorder="1" applyAlignment="1">
      <alignment horizontal="left" vertical="distributed" wrapText="1"/>
    </xf>
    <xf numFmtId="0" fontId="9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7" fillId="0" borderId="0" xfId="0" applyFont="1" applyAlignment="1">
      <alignment horizontal="left" vertical="top"/>
    </xf>
    <xf numFmtId="0" fontId="11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4" fillId="0" borderId="0" xfId="0" applyFont="1"/>
    <xf numFmtId="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2" fontId="12" fillId="0" borderId="0" xfId="0" applyNumberFormat="1" applyFont="1" applyAlignment="1">
      <alignment horizontal="center"/>
    </xf>
    <xf numFmtId="4" fontId="11" fillId="0" borderId="0" xfId="0" applyNumberFormat="1" applyFont="1"/>
    <xf numFmtId="2" fontId="12" fillId="0" borderId="0" xfId="0" applyNumberFormat="1" applyFont="1"/>
    <xf numFmtId="0" fontId="12" fillId="0" borderId="0" xfId="0" applyFont="1" applyAlignment="1">
      <alignment horizontal="center"/>
    </xf>
    <xf numFmtId="0" fontId="9" fillId="0" borderId="0" xfId="0" applyFont="1"/>
    <xf numFmtId="0" fontId="11" fillId="0" borderId="0" xfId="0" applyFont="1"/>
    <xf numFmtId="4" fontId="11" fillId="0" borderId="3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left"/>
    </xf>
    <xf numFmtId="4" fontId="11" fillId="0" borderId="3" xfId="0" applyNumberFormat="1" applyFont="1" applyBorder="1"/>
    <xf numFmtId="1" fontId="15" fillId="0" borderId="0" xfId="0" applyNumberFormat="1" applyFont="1" applyAlignment="1">
      <alignment horizontal="center"/>
    </xf>
    <xf numFmtId="0" fontId="30" fillId="0" borderId="0" xfId="0" applyFont="1" applyAlignment="1">
      <alignment horizontal="left"/>
    </xf>
    <xf numFmtId="2" fontId="30" fillId="0" borderId="0" xfId="0" applyNumberFormat="1" applyFont="1" applyAlignment="1">
      <alignment horizontal="center"/>
    </xf>
    <xf numFmtId="0" fontId="12" fillId="0" borderId="0" xfId="0" applyFont="1"/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4" fontId="7" fillId="0" borderId="5" xfId="0" applyNumberFormat="1" applyFont="1" applyBorder="1" applyAlignment="1">
      <alignment horizontal="right"/>
    </xf>
    <xf numFmtId="4" fontId="11" fillId="0" borderId="4" xfId="0" applyNumberFormat="1" applyFont="1" applyBorder="1"/>
    <xf numFmtId="2" fontId="12" fillId="0" borderId="4" xfId="0" applyNumberFormat="1" applyFont="1" applyBorder="1" applyAlignment="1">
      <alignment horizontal="center"/>
    </xf>
    <xf numFmtId="4" fontId="11" fillId="0" borderId="4" xfId="0" applyNumberFormat="1" applyFont="1" applyBorder="1" applyAlignment="1">
      <alignment horizontal="center"/>
    </xf>
    <xf numFmtId="0" fontId="15" fillId="0" borderId="4" xfId="0" applyFont="1" applyBorder="1" applyAlignment="1">
      <alignment horizontal="right"/>
    </xf>
    <xf numFmtId="2" fontId="12" fillId="0" borderId="4" xfId="0" applyNumberFormat="1" applyFont="1" applyBorder="1"/>
    <xf numFmtId="0" fontId="12" fillId="0" borderId="4" xfId="0" applyFont="1" applyBorder="1" applyAlignment="1">
      <alignment horizontal="center"/>
    </xf>
    <xf numFmtId="0" fontId="9" fillId="0" borderId="4" xfId="0" applyFont="1" applyBorder="1"/>
    <xf numFmtId="2" fontId="31" fillId="0" borderId="4" xfId="0" applyNumberFormat="1" applyFont="1" applyBorder="1"/>
    <xf numFmtId="0" fontId="15" fillId="0" borderId="0" xfId="0" applyFont="1" applyAlignment="1">
      <alignment horizontal="center"/>
    </xf>
    <xf numFmtId="0" fontId="12" fillId="0" borderId="0" xfId="0" applyFont="1" applyAlignment="1">
      <alignment horizontal="center" vertical="distributed" wrapText="1"/>
    </xf>
    <xf numFmtId="0" fontId="7" fillId="0" borderId="0" xfId="0" applyFont="1" applyAlignment="1">
      <alignment horizontal="center" vertical="distributed" wrapText="1"/>
    </xf>
    <xf numFmtId="0" fontId="12" fillId="0" borderId="6" xfId="0" applyFont="1" applyBorder="1" applyAlignment="1">
      <alignment horizontal="center" vertical="distributed" wrapText="1"/>
    </xf>
    <xf numFmtId="0" fontId="7" fillId="0" borderId="1" xfId="0" applyFont="1" applyBorder="1" applyAlignment="1">
      <alignment horizontal="center" vertical="distributed" wrapText="1"/>
    </xf>
    <xf numFmtId="0" fontId="12" fillId="0" borderId="52" xfId="0" applyFont="1" applyBorder="1" applyAlignment="1">
      <alignment horizontal="center" vertical="distributed" wrapText="1"/>
    </xf>
    <xf numFmtId="0" fontId="7" fillId="0" borderId="52" xfId="0" applyFont="1" applyBorder="1" applyAlignment="1">
      <alignment horizontal="center" vertical="distributed" wrapText="1"/>
    </xf>
    <xf numFmtId="4" fontId="11" fillId="0" borderId="52" xfId="0" applyNumberFormat="1" applyFont="1" applyBorder="1" applyAlignment="1">
      <alignment horizontal="center"/>
    </xf>
    <xf numFmtId="2" fontId="12" fillId="0" borderId="52" xfId="0" applyNumberFormat="1" applyFont="1" applyBorder="1" applyAlignment="1">
      <alignment horizontal="center"/>
    </xf>
    <xf numFmtId="2" fontId="12" fillId="0" borderId="52" xfId="0" applyNumberFormat="1" applyFont="1" applyBorder="1" applyAlignment="1">
      <alignment horizontal="center" vertical="distributed" wrapText="1"/>
    </xf>
    <xf numFmtId="4" fontId="12" fillId="0" borderId="53" xfId="0" applyNumberFormat="1" applyFont="1" applyBorder="1" applyAlignment="1">
      <alignment horizontal="center" vertical="distributed" wrapText="1"/>
    </xf>
    <xf numFmtId="0" fontId="12" fillId="0" borderId="54" xfId="0" applyFont="1" applyBorder="1" applyAlignment="1">
      <alignment horizontal="center" vertical="distributed" wrapText="1"/>
    </xf>
    <xf numFmtId="4" fontId="12" fillId="0" borderId="52" xfId="0" applyNumberFormat="1" applyFont="1" applyBorder="1" applyAlignment="1">
      <alignment horizontal="center"/>
    </xf>
    <xf numFmtId="0" fontId="7" fillId="0" borderId="54" xfId="0" applyFont="1" applyBorder="1" applyAlignment="1">
      <alignment horizontal="center" vertical="distributed" wrapText="1"/>
    </xf>
    <xf numFmtId="0" fontId="12" fillId="0" borderId="55" xfId="0" applyFont="1" applyBorder="1" applyAlignment="1">
      <alignment horizontal="center"/>
    </xf>
    <xf numFmtId="0" fontId="7" fillId="0" borderId="55" xfId="0" applyFont="1" applyBorder="1"/>
    <xf numFmtId="4" fontId="12" fillId="0" borderId="55" xfId="0" applyNumberFormat="1" applyFont="1" applyBorder="1" applyAlignment="1">
      <alignment horizontal="center"/>
    </xf>
    <xf numFmtId="2" fontId="12" fillId="0" borderId="55" xfId="0" applyNumberFormat="1" applyFont="1" applyBorder="1" applyAlignment="1">
      <alignment horizontal="center"/>
    </xf>
    <xf numFmtId="4" fontId="12" fillId="0" borderId="55" xfId="0" applyNumberFormat="1" applyFont="1" applyBorder="1"/>
    <xf numFmtId="2" fontId="12" fillId="0" borderId="55" xfId="0" applyNumberFormat="1" applyFont="1" applyBorder="1"/>
    <xf numFmtId="0" fontId="12" fillId="0" borderId="55" xfId="0" applyFont="1" applyBorder="1"/>
    <xf numFmtId="0" fontId="11" fillId="0" borderId="56" xfId="0" applyFont="1" applyBorder="1" applyAlignment="1">
      <alignment horizontal="center"/>
    </xf>
    <xf numFmtId="4" fontId="11" fillId="0" borderId="7" xfId="0" applyNumberFormat="1" applyFont="1" applyBorder="1" applyAlignment="1">
      <alignment horizontal="center"/>
    </xf>
    <xf numFmtId="2" fontId="7" fillId="0" borderId="0" xfId="0" applyNumberFormat="1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7" fillId="0" borderId="1" xfId="0" applyFont="1" applyBorder="1"/>
    <xf numFmtId="0" fontId="11" fillId="0" borderId="7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9" fontId="11" fillId="0" borderId="0" xfId="0" applyNumberFormat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1" fillId="0" borderId="1" xfId="0" applyFont="1" applyBorder="1"/>
    <xf numFmtId="0" fontId="9" fillId="0" borderId="1" xfId="0" applyFont="1" applyBorder="1"/>
    <xf numFmtId="9" fontId="11" fillId="0" borderId="1" xfId="0" applyNumberFormat="1" applyFont="1" applyBorder="1" applyAlignment="1">
      <alignment horizontal="center"/>
    </xf>
    <xf numFmtId="9" fontId="11" fillId="0" borderId="8" xfId="0" applyNumberFormat="1" applyFont="1" applyBorder="1" applyAlignment="1">
      <alignment horizontal="center"/>
    </xf>
    <xf numFmtId="4" fontId="11" fillId="0" borderId="7" xfId="0" applyNumberFormat="1" applyFont="1" applyBorder="1" applyAlignment="1">
      <alignment horizontal="center" vertical="top" wrapText="1"/>
    </xf>
    <xf numFmtId="4" fontId="11" fillId="0" borderId="3" xfId="0" applyNumberFormat="1" applyFont="1" applyBorder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9" fontId="11" fillId="0" borderId="0" xfId="0" applyNumberFormat="1" applyFont="1" applyAlignment="1">
      <alignment horizontal="center" vertical="top" wrapText="1"/>
    </xf>
    <xf numFmtId="0" fontId="11" fillId="0" borderId="0" xfId="0" applyFont="1" applyAlignment="1">
      <alignment vertical="top" wrapText="1"/>
    </xf>
    <xf numFmtId="2" fontId="12" fillId="0" borderId="0" xfId="0" applyNumberFormat="1" applyFont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  <xf numFmtId="0" fontId="10" fillId="0" borderId="0" xfId="0" applyFont="1"/>
    <xf numFmtId="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4" fontId="15" fillId="0" borderId="0" xfId="0" applyNumberFormat="1" applyFont="1" applyAlignment="1">
      <alignment horizontal="center"/>
    </xf>
    <xf numFmtId="4" fontId="11" fillId="0" borderId="7" xfId="0" applyNumberFormat="1" applyFont="1" applyBorder="1"/>
    <xf numFmtId="0" fontId="11" fillId="0" borderId="7" xfId="0" applyFont="1" applyBorder="1"/>
    <xf numFmtId="0" fontId="11" fillId="0" borderId="3" xfId="0" applyFont="1" applyBorder="1"/>
    <xf numFmtId="9" fontId="12" fillId="0" borderId="0" xfId="0" applyNumberFormat="1" applyFont="1" applyAlignment="1">
      <alignment horizontal="center"/>
    </xf>
    <xf numFmtId="0" fontId="11" fillId="0" borderId="9" xfId="0" applyFont="1" applyBorder="1" applyAlignment="1">
      <alignment horizontal="center"/>
    </xf>
    <xf numFmtId="0" fontId="9" fillId="0" borderId="9" xfId="0" applyFont="1" applyBorder="1"/>
    <xf numFmtId="4" fontId="11" fillId="0" borderId="10" xfId="0" applyNumberFormat="1" applyFont="1" applyBorder="1" applyAlignment="1">
      <alignment horizontal="center"/>
    </xf>
    <xf numFmtId="2" fontId="12" fillId="0" borderId="9" xfId="0" applyNumberFormat="1" applyFont="1" applyBorder="1" applyAlignment="1">
      <alignment horizontal="center"/>
    </xf>
    <xf numFmtId="4" fontId="11" fillId="0" borderId="11" xfId="0" applyNumberFormat="1" applyFont="1" applyBorder="1" applyAlignment="1">
      <alignment horizontal="center"/>
    </xf>
    <xf numFmtId="0" fontId="11" fillId="0" borderId="9" xfId="0" applyFont="1" applyBorder="1"/>
    <xf numFmtId="0" fontId="17" fillId="0" borderId="0" xfId="0" applyFont="1"/>
    <xf numFmtId="4" fontId="16" fillId="0" borderId="0" xfId="0" applyNumberFormat="1" applyFont="1"/>
    <xf numFmtId="9" fontId="16" fillId="0" borderId="0" xfId="0" applyNumberFormat="1" applyFont="1"/>
    <xf numFmtId="2" fontId="16" fillId="0" borderId="0" xfId="0" applyNumberFormat="1" applyFont="1" applyAlignment="1">
      <alignment horizontal="center"/>
    </xf>
    <xf numFmtId="9" fontId="11" fillId="0" borderId="0" xfId="0" applyNumberFormat="1" applyFont="1"/>
    <xf numFmtId="1" fontId="11" fillId="0" borderId="0" xfId="0" applyNumberFormat="1" applyFont="1" applyAlignment="1">
      <alignment horizontal="center"/>
    </xf>
    <xf numFmtId="0" fontId="12" fillId="0" borderId="0" xfId="0" applyFont="1" applyAlignment="1">
      <alignment horizontal="center" wrapText="1"/>
    </xf>
    <xf numFmtId="2" fontId="12" fillId="0" borderId="0" xfId="0" applyNumberFormat="1" applyFont="1" applyAlignment="1">
      <alignment horizontal="center" wrapText="1"/>
    </xf>
    <xf numFmtId="9" fontId="9" fillId="0" borderId="0" xfId="0" applyNumberFormat="1" applyFont="1"/>
    <xf numFmtId="2" fontId="11" fillId="0" borderId="0" xfId="0" applyNumberFormat="1" applyFont="1" applyAlignment="1">
      <alignment horizontal="center"/>
    </xf>
    <xf numFmtId="2" fontId="12" fillId="0" borderId="12" xfId="0" applyNumberFormat="1" applyFont="1" applyBorder="1"/>
    <xf numFmtId="4" fontId="12" fillId="0" borderId="3" xfId="0" applyNumberFormat="1" applyFont="1" applyBorder="1" applyAlignment="1">
      <alignment horizontal="center" wrapText="1"/>
    </xf>
    <xf numFmtId="0" fontId="9" fillId="0" borderId="13" xfId="0" applyFont="1" applyBorder="1" applyAlignment="1">
      <alignment horizontal="left"/>
    </xf>
    <xf numFmtId="4" fontId="11" fillId="0" borderId="13" xfId="0" applyNumberFormat="1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3" xfId="0" applyFont="1" applyBorder="1" applyAlignment="1">
      <alignment horizontal="left" wrapText="1"/>
    </xf>
    <xf numFmtId="0" fontId="11" fillId="0" borderId="13" xfId="0" applyFont="1" applyBorder="1" applyAlignment="1">
      <alignment horizontal="left" vertical="top" wrapText="1"/>
    </xf>
    <xf numFmtId="0" fontId="9" fillId="0" borderId="8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11" fillId="0" borderId="8" xfId="0" applyFont="1" applyBorder="1" applyAlignment="1">
      <alignment horizontal="left" wrapText="1"/>
    </xf>
    <xf numFmtId="0" fontId="11" fillId="0" borderId="8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center"/>
    </xf>
    <xf numFmtId="4" fontId="11" fillId="0" borderId="3" xfId="0" applyNumberFormat="1" applyFont="1" applyBorder="1" applyAlignment="1">
      <alignment horizontal="center" wrapText="1"/>
    </xf>
    <xf numFmtId="0" fontId="7" fillId="0" borderId="0" xfId="0" applyFont="1" applyAlignment="1">
      <alignment horizontal="left" vertical="top" wrapText="1"/>
    </xf>
    <xf numFmtId="0" fontId="12" fillId="0" borderId="57" xfId="0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1" fontId="12" fillId="0" borderId="1" xfId="0" applyNumberFormat="1" applyFont="1" applyBorder="1" applyAlignment="1">
      <alignment horizontal="center"/>
    </xf>
    <xf numFmtId="1" fontId="12" fillId="0" borderId="1" xfId="0" applyNumberFormat="1" applyFont="1" applyBorder="1" applyAlignment="1">
      <alignment horizontal="center" vertical="top" wrapText="1"/>
    </xf>
    <xf numFmtId="1" fontId="12" fillId="0" borderId="1" xfId="0" applyNumberFormat="1" applyFont="1" applyBorder="1" applyAlignment="1">
      <alignment horizontal="center" wrapText="1"/>
    </xf>
    <xf numFmtId="1" fontId="12" fillId="0" borderId="1" xfId="0" applyNumberFormat="1" applyFont="1" applyBorder="1"/>
    <xf numFmtId="0" fontId="9" fillId="0" borderId="13" xfId="0" applyFont="1" applyBorder="1"/>
    <xf numFmtId="2" fontId="12" fillId="0" borderId="14" xfId="0" applyNumberFormat="1" applyFont="1" applyBorder="1"/>
    <xf numFmtId="0" fontId="11" fillId="0" borderId="14" xfId="0" applyFont="1" applyBorder="1"/>
    <xf numFmtId="2" fontId="12" fillId="0" borderId="15" xfId="0" applyNumberFormat="1" applyFont="1" applyBorder="1"/>
    <xf numFmtId="2" fontId="11" fillId="0" borderId="3" xfId="0" applyNumberFormat="1" applyFont="1" applyBorder="1"/>
    <xf numFmtId="0" fontId="11" fillId="0" borderId="16" xfId="0" applyFont="1" applyBorder="1" applyAlignment="1">
      <alignment horizontal="center"/>
    </xf>
    <xf numFmtId="0" fontId="9" fillId="0" borderId="17" xfId="0" applyFont="1" applyBorder="1"/>
    <xf numFmtId="4" fontId="11" fillId="0" borderId="17" xfId="0" applyNumberFormat="1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2" fontId="12" fillId="0" borderId="17" xfId="0" applyNumberFormat="1" applyFont="1" applyBorder="1" applyAlignment="1">
      <alignment horizontal="center"/>
    </xf>
    <xf numFmtId="4" fontId="11" fillId="0" borderId="17" xfId="0" applyNumberFormat="1" applyFont="1" applyBorder="1"/>
    <xf numFmtId="2" fontId="12" fillId="0" borderId="17" xfId="0" applyNumberFormat="1" applyFont="1" applyBorder="1"/>
    <xf numFmtId="0" fontId="12" fillId="0" borderId="17" xfId="0" applyFont="1" applyBorder="1" applyAlignment="1">
      <alignment horizontal="center"/>
    </xf>
    <xf numFmtId="0" fontId="11" fillId="0" borderId="17" xfId="0" applyFont="1" applyBorder="1"/>
    <xf numFmtId="0" fontId="18" fillId="0" borderId="17" xfId="0" applyFont="1" applyBorder="1" applyAlignment="1">
      <alignment horizontal="left"/>
    </xf>
    <xf numFmtId="3" fontId="11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15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1" fillId="0" borderId="52" xfId="0" applyFont="1" applyBorder="1" applyAlignment="1">
      <alignment horizontal="center" vertical="distributed" wrapText="1"/>
    </xf>
    <xf numFmtId="0" fontId="11" fillId="0" borderId="55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3" fontId="11" fillId="0" borderId="3" xfId="0" applyNumberFormat="1" applyFont="1" applyBorder="1" applyAlignment="1">
      <alignment horizontal="center"/>
    </xf>
    <xf numFmtId="1" fontId="11" fillId="0" borderId="3" xfId="0" applyNumberFormat="1" applyFont="1" applyBorder="1" applyAlignment="1">
      <alignment horizontal="center"/>
    </xf>
    <xf numFmtId="1" fontId="12" fillId="0" borderId="3" xfId="0" applyNumberFormat="1" applyFont="1" applyBorder="1"/>
    <xf numFmtId="1" fontId="11" fillId="0" borderId="3" xfId="0" applyNumberFormat="1" applyFont="1" applyBorder="1"/>
    <xf numFmtId="165" fontId="11" fillId="0" borderId="7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 vertical="top" wrapText="1"/>
    </xf>
    <xf numFmtId="165" fontId="11" fillId="0" borderId="7" xfId="0" applyNumberFormat="1" applyFont="1" applyBorder="1" applyAlignment="1">
      <alignment horizontal="center" wrapText="1"/>
    </xf>
    <xf numFmtId="165" fontId="11" fillId="0" borderId="0" xfId="0" applyNumberFormat="1" applyFont="1"/>
    <xf numFmtId="165" fontId="11" fillId="0" borderId="7" xfId="0" applyNumberFormat="1" applyFont="1" applyBorder="1"/>
    <xf numFmtId="3" fontId="11" fillId="0" borderId="0" xfId="0" applyNumberFormat="1" applyFont="1" applyAlignment="1">
      <alignment horizontal="center" vertical="top" wrapText="1"/>
    </xf>
    <xf numFmtId="3" fontId="11" fillId="0" borderId="0" xfId="0" applyNumberFormat="1" applyFont="1" applyAlignment="1">
      <alignment horizontal="center" wrapText="1"/>
    </xf>
    <xf numFmtId="3" fontId="12" fillId="0" borderId="0" xfId="0" applyNumberFormat="1" applyFont="1" applyAlignment="1">
      <alignment horizontal="center" wrapText="1"/>
    </xf>
    <xf numFmtId="3" fontId="11" fillId="0" borderId="0" xfId="0" applyNumberFormat="1" applyFont="1"/>
    <xf numFmtId="165" fontId="11" fillId="0" borderId="17" xfId="0" applyNumberFormat="1" applyFont="1" applyBorder="1"/>
    <xf numFmtId="165" fontId="12" fillId="0" borderId="7" xfId="0" applyNumberFormat="1" applyFont="1" applyBorder="1" applyAlignment="1">
      <alignment horizontal="center" wrapText="1"/>
    </xf>
    <xf numFmtId="165" fontId="7" fillId="0" borderId="7" xfId="0" applyNumberFormat="1" applyFont="1" applyBorder="1" applyAlignment="1">
      <alignment horizontal="center"/>
    </xf>
    <xf numFmtId="1" fontId="11" fillId="0" borderId="3" xfId="0" applyNumberFormat="1" applyFont="1" applyBorder="1" applyAlignment="1">
      <alignment horizontal="center" vertical="top" wrapText="1"/>
    </xf>
    <xf numFmtId="1" fontId="11" fillId="0" borderId="3" xfId="0" applyNumberFormat="1" applyFont="1" applyBorder="1" applyAlignment="1">
      <alignment horizontal="center" wrapText="1"/>
    </xf>
    <xf numFmtId="2" fontId="11" fillId="0" borderId="0" xfId="0" applyNumberFormat="1" applyFont="1"/>
    <xf numFmtId="0" fontId="11" fillId="0" borderId="18" xfId="0" applyFont="1" applyBorder="1"/>
    <xf numFmtId="0" fontId="11" fillId="0" borderId="57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left"/>
    </xf>
    <xf numFmtId="0" fontId="19" fillId="0" borderId="13" xfId="0" applyFont="1" applyBorder="1" applyAlignment="1">
      <alignment horizontal="left"/>
    </xf>
    <xf numFmtId="0" fontId="19" fillId="0" borderId="8" xfId="0" applyFont="1" applyBorder="1" applyAlignment="1">
      <alignment horizontal="left"/>
    </xf>
    <xf numFmtId="0" fontId="19" fillId="0" borderId="13" xfId="0" applyFont="1" applyBorder="1"/>
    <xf numFmtId="0" fontId="11" fillId="0" borderId="4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12" fillId="0" borderId="52" xfId="0" applyFont="1" applyBorder="1" applyAlignment="1">
      <alignment horizontal="left" vertical="distributed" wrapText="1"/>
    </xf>
    <xf numFmtId="0" fontId="12" fillId="0" borderId="55" xfId="0" applyFont="1" applyBorder="1" applyAlignment="1">
      <alignment horizontal="left"/>
    </xf>
    <xf numFmtId="9" fontId="11" fillId="0" borderId="0" xfId="0" applyNumberFormat="1" applyFont="1" applyAlignment="1">
      <alignment horizontal="left"/>
    </xf>
    <xf numFmtId="9" fontId="11" fillId="0" borderId="0" xfId="0" applyNumberFormat="1" applyFont="1" applyAlignment="1">
      <alignment horizontal="left" vertical="top" wrapText="1"/>
    </xf>
    <xf numFmtId="0" fontId="11" fillId="0" borderId="17" xfId="0" applyFont="1" applyBorder="1" applyAlignment="1">
      <alignment horizontal="left"/>
    </xf>
    <xf numFmtId="4" fontId="11" fillId="0" borderId="0" xfId="0" applyNumberFormat="1" applyFont="1" applyAlignment="1">
      <alignment horizontal="left"/>
    </xf>
    <xf numFmtId="4" fontId="11" fillId="0" borderId="0" xfId="0" applyNumberFormat="1" applyFont="1" applyAlignment="1">
      <alignment horizontal="left" vertical="top"/>
    </xf>
    <xf numFmtId="4" fontId="11" fillId="0" borderId="0" xfId="0" applyNumberFormat="1" applyFont="1" applyAlignment="1">
      <alignment horizontal="left" vertical="top" wrapText="1"/>
    </xf>
    <xf numFmtId="4" fontId="12" fillId="0" borderId="0" xfId="0" applyNumberFormat="1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2" fillId="0" borderId="17" xfId="0" applyFont="1" applyBorder="1" applyAlignment="1">
      <alignment horizontal="left"/>
    </xf>
    <xf numFmtId="2" fontId="12" fillId="0" borderId="4" xfId="0" applyNumberFormat="1" applyFont="1" applyBorder="1" applyAlignment="1">
      <alignment horizontal="left"/>
    </xf>
    <xf numFmtId="2" fontId="12" fillId="0" borderId="55" xfId="0" applyNumberFormat="1" applyFont="1" applyBorder="1" applyAlignment="1">
      <alignment horizontal="left"/>
    </xf>
    <xf numFmtId="2" fontId="12" fillId="0" borderId="17" xfId="0" applyNumberFormat="1" applyFont="1" applyBorder="1" applyAlignment="1">
      <alignment horizontal="left"/>
    </xf>
    <xf numFmtId="2" fontId="11" fillId="0" borderId="0" xfId="0" applyNumberFormat="1" applyFont="1" applyAlignment="1">
      <alignment horizontal="left"/>
    </xf>
    <xf numFmtId="2" fontId="12" fillId="0" borderId="0" xfId="0" applyNumberFormat="1" applyFont="1" applyAlignment="1">
      <alignment horizontal="left" vertical="top" wrapText="1"/>
    </xf>
    <xf numFmtId="2" fontId="12" fillId="0" borderId="0" xfId="0" applyNumberFormat="1" applyFont="1" applyAlignment="1">
      <alignment horizontal="left" wrapText="1"/>
    </xf>
    <xf numFmtId="0" fontId="11" fillId="0" borderId="0" xfId="0" applyFont="1" applyAlignment="1">
      <alignment horizontal="center" wrapText="1"/>
    </xf>
    <xf numFmtId="1" fontId="11" fillId="0" borderId="8" xfId="0" applyNumberFormat="1" applyFont="1" applyBorder="1" applyAlignment="1">
      <alignment horizontal="center"/>
    </xf>
    <xf numFmtId="1" fontId="11" fillId="0" borderId="8" xfId="0" applyNumberFormat="1" applyFont="1" applyBorder="1" applyAlignment="1">
      <alignment horizontal="center" vertical="top" wrapText="1"/>
    </xf>
    <xf numFmtId="1" fontId="11" fillId="0" borderId="8" xfId="0" applyNumberFormat="1" applyFont="1" applyBorder="1" applyAlignment="1">
      <alignment horizontal="center" wrapText="1"/>
    </xf>
    <xf numFmtId="1" fontId="11" fillId="0" borderId="0" xfId="0" applyNumberFormat="1" applyFont="1"/>
    <xf numFmtId="0" fontId="18" fillId="0" borderId="55" xfId="0" applyFont="1" applyBorder="1" applyAlignment="1">
      <alignment horizontal="left"/>
    </xf>
    <xf numFmtId="0" fontId="7" fillId="0" borderId="8" xfId="0" applyFont="1" applyBorder="1" applyAlignment="1">
      <alignment horizontal="center"/>
    </xf>
    <xf numFmtId="2" fontId="12" fillId="0" borderId="58" xfId="0" applyNumberFormat="1" applyFont="1" applyBorder="1" applyAlignment="1">
      <alignment horizontal="center"/>
    </xf>
    <xf numFmtId="0" fontId="11" fillId="0" borderId="58" xfId="0" applyFont="1" applyBorder="1" applyAlignment="1">
      <alignment horizontal="center"/>
    </xf>
    <xf numFmtId="2" fontId="12" fillId="0" borderId="59" xfId="0" applyNumberFormat="1" applyFont="1" applyBorder="1" applyAlignment="1">
      <alignment horizontal="center"/>
    </xf>
    <xf numFmtId="2" fontId="7" fillId="0" borderId="60" xfId="0" applyNumberFormat="1" applyFont="1" applyBorder="1" applyAlignment="1">
      <alignment horizontal="center"/>
    </xf>
    <xf numFmtId="2" fontId="12" fillId="0" borderId="3" xfId="0" applyNumberFormat="1" applyFont="1" applyBorder="1"/>
    <xf numFmtId="2" fontId="12" fillId="0" borderId="20" xfId="0" applyNumberFormat="1" applyFont="1" applyBorder="1"/>
    <xf numFmtId="2" fontId="12" fillId="0" borderId="21" xfId="0" applyNumberFormat="1" applyFont="1" applyBorder="1"/>
    <xf numFmtId="164" fontId="12" fillId="0" borderId="12" xfId="0" applyNumberFormat="1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1" fontId="11" fillId="0" borderId="5" xfId="0" applyNumberFormat="1" applyFont="1" applyBorder="1" applyAlignment="1">
      <alignment horizontal="center"/>
    </xf>
    <xf numFmtId="2" fontId="12" fillId="0" borderId="60" xfId="0" applyNumberFormat="1" applyFont="1" applyBorder="1" applyAlignment="1">
      <alignment horizontal="center"/>
    </xf>
    <xf numFmtId="0" fontId="32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4" fontId="34" fillId="0" borderId="0" xfId="0" applyNumberFormat="1" applyFont="1"/>
    <xf numFmtId="0" fontId="7" fillId="0" borderId="54" xfId="0" applyFont="1" applyBorder="1" applyAlignment="1">
      <alignment horizontal="left" vertical="distributed" wrapText="1"/>
    </xf>
    <xf numFmtId="0" fontId="12" fillId="0" borderId="61" xfId="0" applyFont="1" applyBorder="1" applyAlignment="1">
      <alignment horizontal="center" vertical="distributed" wrapText="1"/>
    </xf>
    <xf numFmtId="0" fontId="12" fillId="0" borderId="1" xfId="0" applyFont="1" applyBorder="1" applyAlignment="1">
      <alignment horizontal="center" vertical="distributed" wrapText="1"/>
    </xf>
    <xf numFmtId="2" fontId="12" fillId="0" borderId="22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3" xfId="0" applyFont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37" fillId="0" borderId="0" xfId="0" applyFont="1"/>
    <xf numFmtId="0" fontId="36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21" fillId="0" borderId="0" xfId="0" applyFont="1" applyAlignment="1">
      <alignment horizontal="center"/>
    </xf>
    <xf numFmtId="0" fontId="38" fillId="0" borderId="0" xfId="0" applyFont="1"/>
    <xf numFmtId="2" fontId="22" fillId="0" borderId="0" xfId="0" applyNumberFormat="1" applyFont="1" applyAlignment="1">
      <alignment horizontal="center"/>
    </xf>
    <xf numFmtId="2" fontId="34" fillId="0" borderId="0" xfId="0" applyNumberFormat="1" applyFont="1" applyAlignment="1">
      <alignment horizontal="left"/>
    </xf>
    <xf numFmtId="0" fontId="23" fillId="0" borderId="0" xfId="1" applyFont="1" applyAlignment="1" applyProtection="1">
      <alignment horizontal="left"/>
    </xf>
    <xf numFmtId="0" fontId="24" fillId="0" borderId="0" xfId="0" applyFont="1" applyAlignment="1">
      <alignment horizontal="left"/>
    </xf>
    <xf numFmtId="4" fontId="21" fillId="0" borderId="0" xfId="0" applyNumberFormat="1" applyFont="1"/>
    <xf numFmtId="4" fontId="21" fillId="0" borderId="0" xfId="0" applyNumberFormat="1" applyFont="1" applyAlignment="1">
      <alignment horizontal="right"/>
    </xf>
    <xf numFmtId="2" fontId="25" fillId="0" borderId="0" xfId="1" applyNumberFormat="1" applyFont="1" applyAlignment="1" applyProtection="1"/>
    <xf numFmtId="2" fontId="22" fillId="0" borderId="0" xfId="0" applyNumberFormat="1" applyFont="1"/>
    <xf numFmtId="2" fontId="22" fillId="0" borderId="0" xfId="0" applyNumberFormat="1" applyFont="1" applyAlignment="1">
      <alignment horizontal="left"/>
    </xf>
    <xf numFmtId="0" fontId="22" fillId="0" borderId="0" xfId="0" applyFont="1" applyAlignment="1">
      <alignment horizontal="center"/>
    </xf>
    <xf numFmtId="0" fontId="24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" fillId="0" borderId="25" xfId="0" applyFont="1" applyBorder="1" applyAlignment="1">
      <alignment horizontal="center"/>
    </xf>
    <xf numFmtId="0" fontId="2" fillId="0" borderId="26" xfId="0" applyFont="1" applyBorder="1"/>
    <xf numFmtId="0" fontId="35" fillId="0" borderId="27" xfId="0" applyFont="1" applyBorder="1"/>
    <xf numFmtId="0" fontId="35" fillId="0" borderId="28" xfId="0" applyFont="1" applyBorder="1"/>
    <xf numFmtId="0" fontId="0" fillId="0" borderId="27" xfId="0" applyBorder="1"/>
    <xf numFmtId="0" fontId="0" fillId="0" borderId="28" xfId="0" applyBorder="1"/>
    <xf numFmtId="0" fontId="2" fillId="0" borderId="29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2" fillId="0" borderId="27" xfId="0" applyFont="1" applyBorder="1"/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2" xfId="0" applyFont="1" applyBorder="1" applyAlignment="1">
      <alignment horizontal="center" wrapText="1"/>
    </xf>
    <xf numFmtId="0" fontId="2" fillId="0" borderId="33" xfId="0" applyFont="1" applyBorder="1" applyAlignment="1">
      <alignment horizontal="center"/>
    </xf>
    <xf numFmtId="0" fontId="39" fillId="0" borderId="34" xfId="0" applyFont="1" applyBorder="1" applyAlignment="1">
      <alignment horizontal="center" wrapText="1"/>
    </xf>
    <xf numFmtId="0" fontId="39" fillId="0" borderId="35" xfId="0" applyFont="1" applyBorder="1" applyAlignment="1">
      <alignment horizontal="center"/>
    </xf>
    <xf numFmtId="2" fontId="40" fillId="0" borderId="0" xfId="0" applyNumberFormat="1" applyFont="1" applyAlignment="1">
      <alignment horizontal="center"/>
    </xf>
    <xf numFmtId="0" fontId="0" fillId="0" borderId="36" xfId="0" applyBorder="1"/>
    <xf numFmtId="0" fontId="4" fillId="0" borderId="30" xfId="0" applyFont="1" applyBorder="1" applyAlignment="1">
      <alignment horizontal="center"/>
    </xf>
    <xf numFmtId="0" fontId="0" fillId="0" borderId="31" xfId="0" applyBorder="1"/>
    <xf numFmtId="0" fontId="26" fillId="0" borderId="0" xfId="0" applyFont="1" applyAlignment="1">
      <alignment horizontal="center" wrapText="1"/>
    </xf>
    <xf numFmtId="0" fontId="1" fillId="0" borderId="0" xfId="1" applyAlignment="1" applyProtection="1">
      <alignment horizontal="left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" fillId="0" borderId="37" xfId="0" applyFont="1" applyBorder="1"/>
    <xf numFmtId="0" fontId="4" fillId="0" borderId="38" xfId="0" applyFont="1" applyBorder="1" applyAlignment="1">
      <alignment horizontal="center" wrapText="1"/>
    </xf>
    <xf numFmtId="0" fontId="6" fillId="0" borderId="39" xfId="0" applyFont="1" applyBorder="1" applyAlignment="1">
      <alignment horizontal="center" wrapText="1"/>
    </xf>
    <xf numFmtId="0" fontId="6" fillId="0" borderId="40" xfId="0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0" fontId="2" fillId="0" borderId="41" xfId="0" applyFont="1" applyBorder="1" applyAlignment="1">
      <alignment horizontal="center" wrapText="1"/>
    </xf>
    <xf numFmtId="0" fontId="2" fillId="0" borderId="36" xfId="0" applyFont="1" applyBorder="1" applyAlignment="1">
      <alignment horizontal="center" wrapText="1"/>
    </xf>
    <xf numFmtId="0" fontId="2" fillId="0" borderId="42" xfId="0" applyFont="1" applyBorder="1" applyAlignment="1">
      <alignment horizontal="center" wrapText="1"/>
    </xf>
    <xf numFmtId="0" fontId="2" fillId="0" borderId="39" xfId="0" applyFont="1" applyBorder="1" applyAlignment="1">
      <alignment horizontal="center" wrapText="1"/>
    </xf>
    <xf numFmtId="0" fontId="0" fillId="0" borderId="43" xfId="0" applyBorder="1" applyAlignment="1">
      <alignment horizontal="center"/>
    </xf>
    <xf numFmtId="0" fontId="0" fillId="0" borderId="11" xfId="0" applyBorder="1"/>
    <xf numFmtId="0" fontId="0" fillId="0" borderId="9" xfId="0" applyBorder="1"/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0" fillId="0" borderId="47" xfId="0" applyBorder="1"/>
    <xf numFmtId="0" fontId="2" fillId="0" borderId="45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2" fillId="0" borderId="49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8" fillId="0" borderId="23" xfId="0" applyFont="1" applyBorder="1" applyAlignment="1">
      <alignment horizontal="center"/>
    </xf>
    <xf numFmtId="0" fontId="29" fillId="0" borderId="23" xfId="0" applyFont="1" applyBorder="1" applyAlignment="1">
      <alignment horizontal="center"/>
    </xf>
    <xf numFmtId="0" fontId="28" fillId="0" borderId="0" xfId="0" applyFont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4" fontId="11" fillId="0" borderId="3" xfId="0" applyNumberFormat="1" applyFont="1" applyBorder="1" applyAlignment="1">
      <alignment horizontal="left"/>
    </xf>
    <xf numFmtId="0" fontId="28" fillId="0" borderId="23" xfId="0" applyFont="1" applyBorder="1"/>
    <xf numFmtId="0" fontId="0" fillId="0" borderId="23" xfId="0" applyBorder="1"/>
    <xf numFmtId="0" fontId="0" fillId="0" borderId="30" xfId="0" applyBorder="1"/>
    <xf numFmtId="0" fontId="29" fillId="0" borderId="31" xfId="0" applyFont="1" applyBorder="1" applyAlignment="1">
      <alignment horizontal="center"/>
    </xf>
    <xf numFmtId="0" fontId="29" fillId="0" borderId="29" xfId="0" applyFont="1" applyBorder="1" applyAlignment="1">
      <alignment horizontal="center"/>
    </xf>
    <xf numFmtId="0" fontId="41" fillId="0" borderId="62" xfId="0" applyFont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2" fontId="42" fillId="0" borderId="65" xfId="0" applyNumberFormat="1" applyFont="1" applyBorder="1" applyAlignment="1">
      <alignment horizontal="center"/>
    </xf>
    <xf numFmtId="0" fontId="43" fillId="0" borderId="66" xfId="0" applyFont="1" applyBorder="1" applyAlignment="1">
      <alignment horizontal="center"/>
    </xf>
    <xf numFmtId="0" fontId="43" fillId="0" borderId="67" xfId="0" applyFont="1" applyBorder="1" applyAlignment="1">
      <alignment horizontal="center"/>
    </xf>
    <xf numFmtId="2" fontId="42" fillId="0" borderId="30" xfId="0" applyNumberFormat="1" applyFont="1" applyBorder="1" applyAlignment="1">
      <alignment horizontal="center"/>
    </xf>
    <xf numFmtId="0" fontId="43" fillId="0" borderId="23" xfId="0" applyFont="1" applyBorder="1" applyAlignment="1">
      <alignment horizontal="center"/>
    </xf>
    <xf numFmtId="0" fontId="43" fillId="0" borderId="31" xfId="0" applyFont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11" fillId="3" borderId="8" xfId="0" applyFont="1" applyFill="1" applyBorder="1" applyAlignment="1">
      <alignment horizontal="center"/>
    </xf>
    <xf numFmtId="0" fontId="11" fillId="3" borderId="0" xfId="0" applyFont="1" applyFill="1" applyAlignment="1">
      <alignment horizontal="left"/>
    </xf>
    <xf numFmtId="165" fontId="11" fillId="3" borderId="7" xfId="0" applyNumberFormat="1" applyFont="1" applyFill="1" applyBorder="1" applyAlignment="1">
      <alignment horizontal="center"/>
    </xf>
    <xf numFmtId="3" fontId="11" fillId="3" borderId="0" xfId="0" applyNumberFormat="1" applyFont="1" applyFill="1" applyAlignment="1">
      <alignment horizontal="center"/>
    </xf>
    <xf numFmtId="2" fontId="12" fillId="3" borderId="0" xfId="0" applyNumberFormat="1" applyFont="1" applyFill="1" applyAlignment="1">
      <alignment horizontal="center"/>
    </xf>
    <xf numFmtId="3" fontId="11" fillId="3" borderId="3" xfId="0" applyNumberFormat="1" applyFont="1" applyFill="1" applyBorder="1" applyAlignment="1">
      <alignment horizontal="center"/>
    </xf>
    <xf numFmtId="164" fontId="12" fillId="3" borderId="0" xfId="0" applyNumberFormat="1" applyFont="1" applyFill="1" applyAlignment="1">
      <alignment horizontal="center"/>
    </xf>
    <xf numFmtId="0" fontId="11" fillId="3" borderId="0" xfId="0" applyFont="1" applyFill="1"/>
    <xf numFmtId="2" fontId="12" fillId="3" borderId="0" xfId="0" applyNumberFormat="1" applyFont="1" applyFill="1" applyAlignment="1">
      <alignment horizontal="left"/>
    </xf>
    <xf numFmtId="9" fontId="11" fillId="3" borderId="0" xfId="0" applyNumberFormat="1" applyFont="1" applyFill="1" applyAlignment="1">
      <alignment horizontal="center"/>
    </xf>
    <xf numFmtId="1" fontId="11" fillId="3" borderId="1" xfId="0" applyNumberFormat="1" applyFont="1" applyFill="1" applyBorder="1" applyAlignment="1">
      <alignment horizontal="center"/>
    </xf>
    <xf numFmtId="2" fontId="11" fillId="3" borderId="0" xfId="0" applyNumberFormat="1" applyFont="1" applyFill="1" applyAlignment="1">
      <alignment horizontal="center"/>
    </xf>
    <xf numFmtId="0" fontId="11" fillId="3" borderId="1" xfId="0" applyFont="1" applyFill="1" applyBorder="1"/>
    <xf numFmtId="164" fontId="12" fillId="3" borderId="12" xfId="0" applyNumberFormat="1" applyFont="1" applyFill="1" applyBorder="1" applyAlignment="1">
      <alignment horizontal="center"/>
    </xf>
    <xf numFmtId="9" fontId="11" fillId="3" borderId="0" xfId="0" applyNumberFormat="1" applyFont="1" applyFill="1" applyAlignment="1">
      <alignment horizontal="left"/>
    </xf>
    <xf numFmtId="1" fontId="12" fillId="3" borderId="1" xfId="0" applyNumberFormat="1" applyFont="1" applyFill="1" applyBorder="1" applyAlignment="1">
      <alignment horizontal="center"/>
    </xf>
    <xf numFmtId="1" fontId="11" fillId="3" borderId="8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>
      <alignment horizontal="center"/>
    </xf>
    <xf numFmtId="0" fontId="19" fillId="0" borderId="0" xfId="0" applyFont="1"/>
    <xf numFmtId="0" fontId="11" fillId="0" borderId="0" xfId="0" applyFont="1" applyAlignment="1">
      <alignment vertical="top" wrapText="1"/>
    </xf>
    <xf numFmtId="4" fontId="11" fillId="0" borderId="7" xfId="0" applyNumberFormat="1" applyFont="1" applyBorder="1" applyAlignment="1">
      <alignment horizontal="center" vertical="top" wrapText="1"/>
    </xf>
    <xf numFmtId="4" fontId="11" fillId="0" borderId="3" xfId="0" applyNumberFormat="1" applyFont="1" applyBorder="1" applyAlignment="1">
      <alignment horizontal="center" vertical="top" wrapText="1"/>
    </xf>
    <xf numFmtId="0" fontId="12" fillId="0" borderId="0" xfId="0" applyFont="1" applyAlignment="1">
      <alignment horizontal="center" vertical="distributed" wrapText="1"/>
    </xf>
    <xf numFmtId="0" fontId="15" fillId="0" borderId="0" xfId="0" applyFont="1" applyAlignment="1">
      <alignment horizontal="center"/>
    </xf>
    <xf numFmtId="0" fontId="11" fillId="0" borderId="0" xfId="0" applyFont="1" applyAlignment="1">
      <alignment horizontal="center" vertical="top" wrapText="1"/>
    </xf>
    <xf numFmtId="2" fontId="44" fillId="0" borderId="0" xfId="0" applyNumberFormat="1" applyFont="1" applyAlignment="1">
      <alignment horizontal="center"/>
    </xf>
    <xf numFmtId="2" fontId="44" fillId="0" borderId="0" xfId="0" applyNumberFormat="1" applyFont="1"/>
    <xf numFmtId="0" fontId="45" fillId="0" borderId="0" xfId="0" applyFont="1"/>
    <xf numFmtId="0" fontId="46" fillId="0" borderId="0" xfId="0" applyFont="1"/>
    <xf numFmtId="0" fontId="46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4" fontId="12" fillId="0" borderId="24" xfId="0" applyNumberFormat="1" applyFont="1" applyBorder="1" applyAlignment="1">
      <alignment horizontal="center"/>
    </xf>
    <xf numFmtId="0" fontId="44" fillId="0" borderId="0" xfId="0" applyFont="1" applyAlignment="1">
      <alignment horizontal="right"/>
    </xf>
    <xf numFmtId="1" fontId="31" fillId="2" borderId="24" xfId="0" applyNumberFormat="1" applyFont="1" applyFill="1" applyBorder="1" applyAlignment="1">
      <alignment horizontal="center"/>
    </xf>
    <xf numFmtId="2" fontId="44" fillId="0" borderId="4" xfId="0" applyNumberFormat="1" applyFont="1" applyBorder="1"/>
    <xf numFmtId="0" fontId="44" fillId="0" borderId="4" xfId="0" applyFont="1" applyBorder="1"/>
    <xf numFmtId="0" fontId="45" fillId="0" borderId="4" xfId="0" applyFont="1" applyBorder="1"/>
    <xf numFmtId="2" fontId="44" fillId="0" borderId="52" xfId="0" applyNumberFormat="1" applyFont="1" applyBorder="1" applyAlignment="1">
      <alignment horizontal="center" vertical="distributed" wrapText="1"/>
    </xf>
    <xf numFmtId="2" fontId="44" fillId="0" borderId="55" xfId="0" applyNumberFormat="1" applyFont="1" applyBorder="1" applyAlignment="1">
      <alignment horizontal="center"/>
    </xf>
    <xf numFmtId="2" fontId="44" fillId="0" borderId="55" xfId="0" applyNumberFormat="1" applyFont="1" applyBorder="1"/>
    <xf numFmtId="0" fontId="44" fillId="0" borderId="55" xfId="0" applyFont="1" applyBorder="1"/>
    <xf numFmtId="0" fontId="45" fillId="0" borderId="58" xfId="0" applyFont="1" applyBorder="1" applyAlignment="1">
      <alignment horizontal="center"/>
    </xf>
    <xf numFmtId="0" fontId="11" fillId="3" borderId="0" xfId="0" applyFont="1" applyFill="1" applyAlignment="1">
      <alignment horizontal="center"/>
    </xf>
    <xf numFmtId="2" fontId="44" fillId="3" borderId="0" xfId="0" applyNumberFormat="1" applyFont="1" applyFill="1" applyAlignment="1">
      <alignment horizontal="center"/>
    </xf>
    <xf numFmtId="4" fontId="11" fillId="3" borderId="3" xfId="0" applyNumberFormat="1" applyFont="1" applyFill="1" applyBorder="1" applyAlignment="1">
      <alignment horizontal="center"/>
    </xf>
    <xf numFmtId="2" fontId="44" fillId="0" borderId="0" xfId="0" applyNumberFormat="1" applyFont="1" applyAlignment="1">
      <alignment horizontal="center" vertical="top" wrapText="1"/>
    </xf>
    <xf numFmtId="2" fontId="44" fillId="0" borderId="17" xfId="0" applyNumberFormat="1" applyFont="1" applyBorder="1" applyAlignment="1">
      <alignment horizontal="center"/>
    </xf>
    <xf numFmtId="3" fontId="11" fillId="0" borderId="17" xfId="0" applyNumberFormat="1" applyFont="1" applyBorder="1" applyAlignment="1">
      <alignment horizontal="center"/>
    </xf>
    <xf numFmtId="2" fontId="44" fillId="0" borderId="17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45" fillId="0" borderId="17" xfId="0" applyFont="1" applyBorder="1"/>
    <xf numFmtId="2" fontId="47" fillId="0" borderId="0" xfId="0" applyNumberFormat="1" applyFont="1" applyAlignment="1">
      <alignment horizontal="center"/>
    </xf>
    <xf numFmtId="2" fontId="44" fillId="0" borderId="9" xfId="0" applyNumberFormat="1" applyFont="1" applyBorder="1" applyAlignment="1">
      <alignment horizontal="center"/>
    </xf>
    <xf numFmtId="165" fontId="45" fillId="0" borderId="7" xfId="0" applyNumberFormat="1" applyFont="1" applyBorder="1" applyAlignment="1">
      <alignment horizontal="center"/>
    </xf>
    <xf numFmtId="2" fontId="44" fillId="0" borderId="12" xfId="0" applyNumberFormat="1" applyFont="1" applyBorder="1" applyAlignment="1">
      <alignment horizontal="center"/>
    </xf>
    <xf numFmtId="2" fontId="44" fillId="0" borderId="12" xfId="0" applyNumberFormat="1" applyFont="1" applyBorder="1"/>
    <xf numFmtId="0" fontId="45" fillId="0" borderId="3" xfId="0" applyFont="1" applyBorder="1"/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289560</xdr:colOff>
      <xdr:row>6</xdr:row>
      <xdr:rowOff>38100</xdr:rowOff>
    </xdr:from>
    <xdr:to>
      <xdr:col>0</xdr:col>
      <xdr:colOff>495300</xdr:colOff>
      <xdr:row>6</xdr:row>
      <xdr:rowOff>251460</xdr:rowOff>
    </xdr:to>
    <xdr:pic>
      <xdr:nvPicPr>
        <xdr:cNvPr id="23083" name="Obrázek 1">
          <a:extLst>
            <a:ext uri="{FF2B5EF4-FFF2-40B4-BE49-F238E27FC236}">
              <a16:creationId xmlns:a16="http://schemas.microsoft.com/office/drawing/2014/main" id="{7B463D8B-8C91-F4F8-67BF-8B9E2798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" y="1684020"/>
          <a:ext cx="2057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297180</xdr:colOff>
      <xdr:row>4</xdr:row>
      <xdr:rowOff>30480</xdr:rowOff>
    </xdr:from>
    <xdr:to>
      <xdr:col>0</xdr:col>
      <xdr:colOff>480060</xdr:colOff>
      <xdr:row>4</xdr:row>
      <xdr:rowOff>220980</xdr:rowOff>
    </xdr:to>
    <xdr:pic>
      <xdr:nvPicPr>
        <xdr:cNvPr id="23084" name="Obrázek 2">
          <a:extLst>
            <a:ext uri="{FF2B5EF4-FFF2-40B4-BE49-F238E27FC236}">
              <a16:creationId xmlns:a16="http://schemas.microsoft.com/office/drawing/2014/main" id="{1EDE7DAE-484C-721A-B648-26F70F120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1127760"/>
          <a:ext cx="18288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289560</xdr:colOff>
      <xdr:row>5</xdr:row>
      <xdr:rowOff>30480</xdr:rowOff>
    </xdr:from>
    <xdr:to>
      <xdr:col>0</xdr:col>
      <xdr:colOff>495300</xdr:colOff>
      <xdr:row>5</xdr:row>
      <xdr:rowOff>228600</xdr:rowOff>
    </xdr:to>
    <xdr:pic>
      <xdr:nvPicPr>
        <xdr:cNvPr id="23085" name="Obrázek 3">
          <a:extLst>
            <a:ext uri="{FF2B5EF4-FFF2-40B4-BE49-F238E27FC236}">
              <a16:creationId xmlns:a16="http://schemas.microsoft.com/office/drawing/2014/main" id="{7CB70BA9-B70C-6A4E-0B58-7E4F61B66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" y="1402080"/>
          <a:ext cx="20574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8</xdr:row>
      <xdr:rowOff>38100</xdr:rowOff>
    </xdr:from>
    <xdr:to>
      <xdr:col>0</xdr:col>
      <xdr:colOff>457200</xdr:colOff>
      <xdr:row>8</xdr:row>
      <xdr:rowOff>220980</xdr:rowOff>
    </xdr:to>
    <xdr:pic>
      <xdr:nvPicPr>
        <xdr:cNvPr id="23086" name="Obrázek 2">
          <a:extLst>
            <a:ext uri="{FF2B5EF4-FFF2-40B4-BE49-F238E27FC236}">
              <a16:creationId xmlns:a16="http://schemas.microsoft.com/office/drawing/2014/main" id="{B95A65D8-DBF3-CE18-E36F-B5D1B29F7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232660"/>
          <a:ext cx="1219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7</xdr:row>
      <xdr:rowOff>30480</xdr:rowOff>
    </xdr:from>
    <xdr:to>
      <xdr:col>0</xdr:col>
      <xdr:colOff>457200</xdr:colOff>
      <xdr:row>7</xdr:row>
      <xdr:rowOff>213360</xdr:rowOff>
    </xdr:to>
    <xdr:pic>
      <xdr:nvPicPr>
        <xdr:cNvPr id="23087" name="Obrázek 3">
          <a:extLst>
            <a:ext uri="{FF2B5EF4-FFF2-40B4-BE49-F238E27FC236}">
              <a16:creationId xmlns:a16="http://schemas.microsoft.com/office/drawing/2014/main" id="{1A5E3043-87C9-CD5B-6246-AF932F218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950720"/>
          <a:ext cx="12192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9</xdr:row>
      <xdr:rowOff>38100</xdr:rowOff>
    </xdr:from>
    <xdr:to>
      <xdr:col>0</xdr:col>
      <xdr:colOff>449580</xdr:colOff>
      <xdr:row>9</xdr:row>
      <xdr:rowOff>213360</xdr:rowOff>
    </xdr:to>
    <xdr:pic>
      <xdr:nvPicPr>
        <xdr:cNvPr id="23088" name="Obrázek 6">
          <a:extLst>
            <a:ext uri="{FF2B5EF4-FFF2-40B4-BE49-F238E27FC236}">
              <a16:creationId xmlns:a16="http://schemas.microsoft.com/office/drawing/2014/main" id="{03B396A3-C344-6614-FFF9-08BED37EA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2506980"/>
          <a:ext cx="11430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10</xdr:row>
      <xdr:rowOff>30480</xdr:rowOff>
    </xdr:from>
    <xdr:to>
      <xdr:col>0</xdr:col>
      <xdr:colOff>457200</xdr:colOff>
      <xdr:row>10</xdr:row>
      <xdr:rowOff>220980</xdr:rowOff>
    </xdr:to>
    <xdr:pic>
      <xdr:nvPicPr>
        <xdr:cNvPr id="23089" name="Obrázek 8">
          <a:extLst>
            <a:ext uri="{FF2B5EF4-FFF2-40B4-BE49-F238E27FC236}">
              <a16:creationId xmlns:a16="http://schemas.microsoft.com/office/drawing/2014/main" id="{9DC9D696-D83D-D88B-CE10-3EE863BD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773680"/>
          <a:ext cx="129540" cy="190500"/>
        </a:xfrm>
        <a:prstGeom prst="rect">
          <a:avLst/>
        </a:prstGeom>
        <a:solidFill>
          <a:srgbClr val="FF111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11</xdr:row>
      <xdr:rowOff>22860</xdr:rowOff>
    </xdr:from>
    <xdr:to>
      <xdr:col>0</xdr:col>
      <xdr:colOff>449580</xdr:colOff>
      <xdr:row>11</xdr:row>
      <xdr:rowOff>213360</xdr:rowOff>
    </xdr:to>
    <xdr:pic>
      <xdr:nvPicPr>
        <xdr:cNvPr id="23090" name="Obrázek 14">
          <a:extLst>
            <a:ext uri="{FF2B5EF4-FFF2-40B4-BE49-F238E27FC236}">
              <a16:creationId xmlns:a16="http://schemas.microsoft.com/office/drawing/2014/main" id="{76C6E120-0671-4F4B-980B-4C7EAA8F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3040380"/>
          <a:ext cx="12192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297180</xdr:colOff>
      <xdr:row>13</xdr:row>
      <xdr:rowOff>30480</xdr:rowOff>
    </xdr:from>
    <xdr:to>
      <xdr:col>0</xdr:col>
      <xdr:colOff>502920</xdr:colOff>
      <xdr:row>13</xdr:row>
      <xdr:rowOff>228600</xdr:rowOff>
    </xdr:to>
    <xdr:pic>
      <xdr:nvPicPr>
        <xdr:cNvPr id="23091" name="Obrázek 4">
          <a:extLst>
            <a:ext uri="{FF2B5EF4-FFF2-40B4-BE49-F238E27FC236}">
              <a16:creationId xmlns:a16="http://schemas.microsoft.com/office/drawing/2014/main" id="{571E5C88-C459-9B12-8AC0-4D9090F7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3596640"/>
          <a:ext cx="20574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297180</xdr:colOff>
      <xdr:row>14</xdr:row>
      <xdr:rowOff>30480</xdr:rowOff>
    </xdr:from>
    <xdr:to>
      <xdr:col>0</xdr:col>
      <xdr:colOff>495300</xdr:colOff>
      <xdr:row>14</xdr:row>
      <xdr:rowOff>243840</xdr:rowOff>
    </xdr:to>
    <xdr:pic>
      <xdr:nvPicPr>
        <xdr:cNvPr id="23092" name="Obrázek 7">
          <a:extLst>
            <a:ext uri="{FF2B5EF4-FFF2-40B4-BE49-F238E27FC236}">
              <a16:creationId xmlns:a16="http://schemas.microsoft.com/office/drawing/2014/main" id="{2548E937-3FBD-6ABB-3022-079F8345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3870960"/>
          <a:ext cx="1981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297180</xdr:colOff>
      <xdr:row>15</xdr:row>
      <xdr:rowOff>30480</xdr:rowOff>
    </xdr:from>
    <xdr:to>
      <xdr:col>0</xdr:col>
      <xdr:colOff>495300</xdr:colOff>
      <xdr:row>15</xdr:row>
      <xdr:rowOff>228600</xdr:rowOff>
    </xdr:to>
    <xdr:pic>
      <xdr:nvPicPr>
        <xdr:cNvPr id="23093" name="Obrázek 9">
          <a:extLst>
            <a:ext uri="{FF2B5EF4-FFF2-40B4-BE49-F238E27FC236}">
              <a16:creationId xmlns:a16="http://schemas.microsoft.com/office/drawing/2014/main" id="{0EBB4B7B-0DAA-7FA6-9056-E3C009BF8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4145280"/>
          <a:ext cx="198120" cy="198120"/>
        </a:xfrm>
        <a:prstGeom prst="rect">
          <a:avLst/>
        </a:prstGeom>
        <a:solidFill>
          <a:srgbClr val="FF111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320040</xdr:colOff>
      <xdr:row>12</xdr:row>
      <xdr:rowOff>30480</xdr:rowOff>
    </xdr:from>
    <xdr:to>
      <xdr:col>0</xdr:col>
      <xdr:colOff>487680</xdr:colOff>
      <xdr:row>12</xdr:row>
      <xdr:rowOff>220980</xdr:rowOff>
    </xdr:to>
    <xdr:pic>
      <xdr:nvPicPr>
        <xdr:cNvPr id="23094" name="Obrázek 13">
          <a:extLst>
            <a:ext uri="{FF2B5EF4-FFF2-40B4-BE49-F238E27FC236}">
              <a16:creationId xmlns:a16="http://schemas.microsoft.com/office/drawing/2014/main" id="{6CBEB547-9A08-89B4-5B82-5C0A130D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3322320"/>
          <a:ext cx="16764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17</xdr:row>
      <xdr:rowOff>30480</xdr:rowOff>
    </xdr:from>
    <xdr:to>
      <xdr:col>0</xdr:col>
      <xdr:colOff>502920</xdr:colOff>
      <xdr:row>17</xdr:row>
      <xdr:rowOff>251460</xdr:rowOff>
    </xdr:to>
    <xdr:pic>
      <xdr:nvPicPr>
        <xdr:cNvPr id="23095" name="Obrázek 10">
          <a:extLst>
            <a:ext uri="{FF2B5EF4-FFF2-40B4-BE49-F238E27FC236}">
              <a16:creationId xmlns:a16="http://schemas.microsoft.com/office/drawing/2014/main" id="{7D3FBC60-7EF8-F1E8-E058-67032BEA0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693920"/>
          <a:ext cx="198120" cy="220980"/>
        </a:xfrm>
        <a:prstGeom prst="rect">
          <a:avLst/>
        </a:prstGeom>
        <a:solidFill>
          <a:srgbClr val="FF111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320040</xdr:colOff>
      <xdr:row>18</xdr:row>
      <xdr:rowOff>22860</xdr:rowOff>
    </xdr:from>
    <xdr:to>
      <xdr:col>0</xdr:col>
      <xdr:colOff>495300</xdr:colOff>
      <xdr:row>18</xdr:row>
      <xdr:rowOff>236220</xdr:rowOff>
    </xdr:to>
    <xdr:pic>
      <xdr:nvPicPr>
        <xdr:cNvPr id="23096" name="Obrázek 11">
          <a:extLst>
            <a:ext uri="{FF2B5EF4-FFF2-40B4-BE49-F238E27FC236}">
              <a16:creationId xmlns:a16="http://schemas.microsoft.com/office/drawing/2014/main" id="{D33D9A74-0C21-A42D-9827-C849C1E3E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4960620"/>
          <a:ext cx="17526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16</xdr:row>
      <xdr:rowOff>30480</xdr:rowOff>
    </xdr:from>
    <xdr:to>
      <xdr:col>0</xdr:col>
      <xdr:colOff>480060</xdr:colOff>
      <xdr:row>16</xdr:row>
      <xdr:rowOff>228600</xdr:rowOff>
    </xdr:to>
    <xdr:pic>
      <xdr:nvPicPr>
        <xdr:cNvPr id="23097" name="Obrázek 12">
          <a:extLst>
            <a:ext uri="{FF2B5EF4-FFF2-40B4-BE49-F238E27FC236}">
              <a16:creationId xmlns:a16="http://schemas.microsoft.com/office/drawing/2014/main" id="{D6C7F5A0-EC11-DEF5-5748-B5470262F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419600"/>
          <a:ext cx="17526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198120</xdr:colOff>
      <xdr:row>47</xdr:row>
      <xdr:rowOff>15240</xdr:rowOff>
    </xdr:from>
    <xdr:to>
      <xdr:col>15</xdr:col>
      <xdr:colOff>472440</xdr:colOff>
      <xdr:row>47</xdr:row>
      <xdr:rowOff>228600</xdr:rowOff>
    </xdr:to>
    <xdr:pic>
      <xdr:nvPicPr>
        <xdr:cNvPr id="23098" name="Obrázek 3">
          <a:extLst>
            <a:ext uri="{FF2B5EF4-FFF2-40B4-BE49-F238E27FC236}">
              <a16:creationId xmlns:a16="http://schemas.microsoft.com/office/drawing/2014/main" id="{4F4E6C1D-38B8-C884-A61A-EB29D8C3F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2908280"/>
          <a:ext cx="274320" cy="213360"/>
        </a:xfrm>
        <a:prstGeom prst="rect">
          <a:avLst/>
        </a:prstGeom>
        <a:solidFill>
          <a:srgbClr val="63252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198120</xdr:colOff>
      <xdr:row>49</xdr:row>
      <xdr:rowOff>38100</xdr:rowOff>
    </xdr:from>
    <xdr:to>
      <xdr:col>15</xdr:col>
      <xdr:colOff>518160</xdr:colOff>
      <xdr:row>49</xdr:row>
      <xdr:rowOff>266700</xdr:rowOff>
    </xdr:to>
    <xdr:pic>
      <xdr:nvPicPr>
        <xdr:cNvPr id="23099" name="Obrázek 4">
          <a:extLst>
            <a:ext uri="{FF2B5EF4-FFF2-40B4-BE49-F238E27FC236}">
              <a16:creationId xmlns:a16="http://schemas.microsoft.com/office/drawing/2014/main" id="{76EB3B5C-EC55-E3FE-341D-E9DD566CE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3479780"/>
          <a:ext cx="32004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220980</xdr:colOff>
      <xdr:row>51</xdr:row>
      <xdr:rowOff>7620</xdr:rowOff>
    </xdr:from>
    <xdr:to>
      <xdr:col>15</xdr:col>
      <xdr:colOff>533400</xdr:colOff>
      <xdr:row>51</xdr:row>
      <xdr:rowOff>251460</xdr:rowOff>
    </xdr:to>
    <xdr:pic>
      <xdr:nvPicPr>
        <xdr:cNvPr id="23100" name="Obrázek 5">
          <a:extLst>
            <a:ext uri="{FF2B5EF4-FFF2-40B4-BE49-F238E27FC236}">
              <a16:creationId xmlns:a16="http://schemas.microsoft.com/office/drawing/2014/main" id="{40E041D5-9F71-EE20-E85B-757F89570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3060" y="13997940"/>
          <a:ext cx="3124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220980</xdr:colOff>
      <xdr:row>53</xdr:row>
      <xdr:rowOff>15240</xdr:rowOff>
    </xdr:from>
    <xdr:to>
      <xdr:col>15</xdr:col>
      <xdr:colOff>541020</xdr:colOff>
      <xdr:row>53</xdr:row>
      <xdr:rowOff>251460</xdr:rowOff>
    </xdr:to>
    <xdr:pic>
      <xdr:nvPicPr>
        <xdr:cNvPr id="23101" name="Obrázek 6">
          <a:extLst>
            <a:ext uri="{FF2B5EF4-FFF2-40B4-BE49-F238E27FC236}">
              <a16:creationId xmlns:a16="http://schemas.microsoft.com/office/drawing/2014/main" id="{E56479E3-0AC7-2494-724B-2DAAEC578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3060" y="14554200"/>
          <a:ext cx="32004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243840</xdr:colOff>
      <xdr:row>54</xdr:row>
      <xdr:rowOff>15240</xdr:rowOff>
    </xdr:from>
    <xdr:to>
      <xdr:col>15</xdr:col>
      <xdr:colOff>510540</xdr:colOff>
      <xdr:row>54</xdr:row>
      <xdr:rowOff>243840</xdr:rowOff>
    </xdr:to>
    <xdr:pic>
      <xdr:nvPicPr>
        <xdr:cNvPr id="23102" name="Obrázek 7">
          <a:extLst>
            <a:ext uri="{FF2B5EF4-FFF2-40B4-BE49-F238E27FC236}">
              <a16:creationId xmlns:a16="http://schemas.microsoft.com/office/drawing/2014/main" id="{6F94AD50-73DA-95CA-8FE4-D4C6F6FAF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5920" y="14828520"/>
          <a:ext cx="2667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243840</xdr:colOff>
      <xdr:row>55</xdr:row>
      <xdr:rowOff>7620</xdr:rowOff>
    </xdr:from>
    <xdr:to>
      <xdr:col>15</xdr:col>
      <xdr:colOff>518160</xdr:colOff>
      <xdr:row>55</xdr:row>
      <xdr:rowOff>251460</xdr:rowOff>
    </xdr:to>
    <xdr:pic>
      <xdr:nvPicPr>
        <xdr:cNvPr id="23103" name="Obrázek 8">
          <a:extLst>
            <a:ext uri="{FF2B5EF4-FFF2-40B4-BE49-F238E27FC236}">
              <a16:creationId xmlns:a16="http://schemas.microsoft.com/office/drawing/2014/main" id="{CABC94F2-72F6-7572-168E-B8D8E67BB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5920" y="15095220"/>
          <a:ext cx="2743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259080</xdr:colOff>
      <xdr:row>56</xdr:row>
      <xdr:rowOff>15240</xdr:rowOff>
    </xdr:from>
    <xdr:to>
      <xdr:col>15</xdr:col>
      <xdr:colOff>533400</xdr:colOff>
      <xdr:row>56</xdr:row>
      <xdr:rowOff>251460</xdr:rowOff>
    </xdr:to>
    <xdr:pic>
      <xdr:nvPicPr>
        <xdr:cNvPr id="23104" name="Obrázek 9">
          <a:extLst>
            <a:ext uri="{FF2B5EF4-FFF2-40B4-BE49-F238E27FC236}">
              <a16:creationId xmlns:a16="http://schemas.microsoft.com/office/drawing/2014/main" id="{6B778575-FEB3-784F-8309-666B1036F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1160" y="15377160"/>
          <a:ext cx="27432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243840</xdr:colOff>
      <xdr:row>57</xdr:row>
      <xdr:rowOff>0</xdr:rowOff>
    </xdr:from>
    <xdr:to>
      <xdr:col>15</xdr:col>
      <xdr:colOff>510540</xdr:colOff>
      <xdr:row>57</xdr:row>
      <xdr:rowOff>228600</xdr:rowOff>
    </xdr:to>
    <xdr:pic>
      <xdr:nvPicPr>
        <xdr:cNvPr id="23105" name="Obrázek 10">
          <a:extLst>
            <a:ext uri="{FF2B5EF4-FFF2-40B4-BE49-F238E27FC236}">
              <a16:creationId xmlns:a16="http://schemas.microsoft.com/office/drawing/2014/main" id="{D7C5858B-A300-1F02-D0D5-7499DD541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5920" y="15636240"/>
          <a:ext cx="2667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213360</xdr:colOff>
      <xdr:row>7</xdr:row>
      <xdr:rowOff>22860</xdr:rowOff>
    </xdr:from>
    <xdr:to>
      <xdr:col>15</xdr:col>
      <xdr:colOff>396240</xdr:colOff>
      <xdr:row>7</xdr:row>
      <xdr:rowOff>236220</xdr:rowOff>
    </xdr:to>
    <xdr:pic>
      <xdr:nvPicPr>
        <xdr:cNvPr id="23106" name="Obrázek 1">
          <a:extLst>
            <a:ext uri="{FF2B5EF4-FFF2-40B4-BE49-F238E27FC236}">
              <a16:creationId xmlns:a16="http://schemas.microsoft.com/office/drawing/2014/main" id="{1FC90D92-8D2E-9E71-E4C2-94330DCC5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5440" y="1943100"/>
          <a:ext cx="18288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213360</xdr:colOff>
      <xdr:row>8</xdr:row>
      <xdr:rowOff>22860</xdr:rowOff>
    </xdr:from>
    <xdr:to>
      <xdr:col>15</xdr:col>
      <xdr:colOff>403860</xdr:colOff>
      <xdr:row>8</xdr:row>
      <xdr:rowOff>251460</xdr:rowOff>
    </xdr:to>
    <xdr:pic>
      <xdr:nvPicPr>
        <xdr:cNvPr id="23107" name="Obrázek 4">
          <a:extLst>
            <a:ext uri="{FF2B5EF4-FFF2-40B4-BE49-F238E27FC236}">
              <a16:creationId xmlns:a16="http://schemas.microsoft.com/office/drawing/2014/main" id="{0FE6416E-D63C-BD56-9195-1B76A57B8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5440" y="2217420"/>
          <a:ext cx="1905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213360</xdr:colOff>
      <xdr:row>9</xdr:row>
      <xdr:rowOff>22860</xdr:rowOff>
    </xdr:from>
    <xdr:to>
      <xdr:col>15</xdr:col>
      <xdr:colOff>388620</xdr:colOff>
      <xdr:row>9</xdr:row>
      <xdr:rowOff>205740</xdr:rowOff>
    </xdr:to>
    <xdr:pic>
      <xdr:nvPicPr>
        <xdr:cNvPr id="23108" name="Obrázek 53">
          <a:extLst>
            <a:ext uri="{FF2B5EF4-FFF2-40B4-BE49-F238E27FC236}">
              <a16:creationId xmlns:a16="http://schemas.microsoft.com/office/drawing/2014/main" id="{37121568-6899-9774-8A36-4693B68E7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5440" y="2491740"/>
          <a:ext cx="17526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182880</xdr:colOff>
      <xdr:row>11</xdr:row>
      <xdr:rowOff>22860</xdr:rowOff>
    </xdr:from>
    <xdr:to>
      <xdr:col>15</xdr:col>
      <xdr:colOff>411480</xdr:colOff>
      <xdr:row>11</xdr:row>
      <xdr:rowOff>251460</xdr:rowOff>
    </xdr:to>
    <xdr:pic>
      <xdr:nvPicPr>
        <xdr:cNvPr id="23109" name="Obrázek 55">
          <a:extLst>
            <a:ext uri="{FF2B5EF4-FFF2-40B4-BE49-F238E27FC236}">
              <a16:creationId xmlns:a16="http://schemas.microsoft.com/office/drawing/2014/main" id="{E48648A9-1411-21E5-71E8-586F8BB29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3040380"/>
          <a:ext cx="228600" cy="228600"/>
        </a:xfrm>
        <a:prstGeom prst="rect">
          <a:avLst/>
        </a:prstGeom>
        <a:solidFill>
          <a:srgbClr val="00B0F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213360</xdr:colOff>
      <xdr:row>48</xdr:row>
      <xdr:rowOff>38100</xdr:rowOff>
    </xdr:from>
    <xdr:to>
      <xdr:col>15</xdr:col>
      <xdr:colOff>502920</xdr:colOff>
      <xdr:row>48</xdr:row>
      <xdr:rowOff>243840</xdr:rowOff>
    </xdr:to>
    <xdr:pic>
      <xdr:nvPicPr>
        <xdr:cNvPr id="23110" name="Obrázek 69">
          <a:extLst>
            <a:ext uri="{FF2B5EF4-FFF2-40B4-BE49-F238E27FC236}">
              <a16:creationId xmlns:a16="http://schemas.microsoft.com/office/drawing/2014/main" id="{742C007E-73CD-F5B8-31B0-4DAE11658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5440" y="13205460"/>
          <a:ext cx="28956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213360</xdr:colOff>
      <xdr:row>50</xdr:row>
      <xdr:rowOff>38100</xdr:rowOff>
    </xdr:from>
    <xdr:to>
      <xdr:col>15</xdr:col>
      <xdr:colOff>533400</xdr:colOff>
      <xdr:row>50</xdr:row>
      <xdr:rowOff>228600</xdr:rowOff>
    </xdr:to>
    <xdr:pic>
      <xdr:nvPicPr>
        <xdr:cNvPr id="23111" name="Obrázek 72">
          <a:extLst>
            <a:ext uri="{FF2B5EF4-FFF2-40B4-BE49-F238E27FC236}">
              <a16:creationId xmlns:a16="http://schemas.microsoft.com/office/drawing/2014/main" id="{BC1056A9-CB5B-58DC-0BFD-BE52100F5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5440" y="13754100"/>
          <a:ext cx="32004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198120</xdr:colOff>
      <xdr:row>52</xdr:row>
      <xdr:rowOff>38100</xdr:rowOff>
    </xdr:from>
    <xdr:to>
      <xdr:col>15</xdr:col>
      <xdr:colOff>541020</xdr:colOff>
      <xdr:row>52</xdr:row>
      <xdr:rowOff>213360</xdr:rowOff>
    </xdr:to>
    <xdr:pic>
      <xdr:nvPicPr>
        <xdr:cNvPr id="23112" name="Obrázek 74">
          <a:extLst>
            <a:ext uri="{FF2B5EF4-FFF2-40B4-BE49-F238E27FC236}">
              <a16:creationId xmlns:a16="http://schemas.microsoft.com/office/drawing/2014/main" id="{3EFDCF76-8847-4175-6D63-5CA6EA663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4302740"/>
          <a:ext cx="34290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220980</xdr:colOff>
      <xdr:row>36</xdr:row>
      <xdr:rowOff>15240</xdr:rowOff>
    </xdr:from>
    <xdr:to>
      <xdr:col>15</xdr:col>
      <xdr:colOff>403860</xdr:colOff>
      <xdr:row>36</xdr:row>
      <xdr:rowOff>236220</xdr:rowOff>
    </xdr:to>
    <xdr:pic>
      <xdr:nvPicPr>
        <xdr:cNvPr id="23113" name="Obrázek 4">
          <a:extLst>
            <a:ext uri="{FF2B5EF4-FFF2-40B4-BE49-F238E27FC236}">
              <a16:creationId xmlns:a16="http://schemas.microsoft.com/office/drawing/2014/main" id="{0B2DDC63-6E9B-841A-3888-B85EE2435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3060" y="9890760"/>
          <a:ext cx="18288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259080</xdr:colOff>
      <xdr:row>42</xdr:row>
      <xdr:rowOff>38100</xdr:rowOff>
    </xdr:from>
    <xdr:to>
      <xdr:col>15</xdr:col>
      <xdr:colOff>403860</xdr:colOff>
      <xdr:row>42</xdr:row>
      <xdr:rowOff>213360</xdr:rowOff>
    </xdr:to>
    <xdr:pic>
      <xdr:nvPicPr>
        <xdr:cNvPr id="23114" name="Obrázek 5">
          <a:extLst>
            <a:ext uri="{FF2B5EF4-FFF2-40B4-BE49-F238E27FC236}">
              <a16:creationId xmlns:a16="http://schemas.microsoft.com/office/drawing/2014/main" id="{7916BAA6-BF27-C189-46BB-188E7BDA2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1160" y="11559540"/>
          <a:ext cx="14478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38</xdr:row>
      <xdr:rowOff>7620</xdr:rowOff>
    </xdr:from>
    <xdr:to>
      <xdr:col>15</xdr:col>
      <xdr:colOff>411480</xdr:colOff>
      <xdr:row>38</xdr:row>
      <xdr:rowOff>236220</xdr:rowOff>
    </xdr:to>
    <xdr:pic>
      <xdr:nvPicPr>
        <xdr:cNvPr id="23115" name="Obrázek 7">
          <a:extLst>
            <a:ext uri="{FF2B5EF4-FFF2-40B4-BE49-F238E27FC236}">
              <a16:creationId xmlns:a16="http://schemas.microsoft.com/office/drawing/2014/main" id="{A6627398-3F40-1F3F-5D11-AC3EF0383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0680" y="10431780"/>
          <a:ext cx="18288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236220</xdr:colOff>
      <xdr:row>39</xdr:row>
      <xdr:rowOff>15240</xdr:rowOff>
    </xdr:from>
    <xdr:to>
      <xdr:col>15</xdr:col>
      <xdr:colOff>411480</xdr:colOff>
      <xdr:row>39</xdr:row>
      <xdr:rowOff>251460</xdr:rowOff>
    </xdr:to>
    <xdr:pic>
      <xdr:nvPicPr>
        <xdr:cNvPr id="23116" name="Obrázek 9">
          <a:extLst>
            <a:ext uri="{FF2B5EF4-FFF2-40B4-BE49-F238E27FC236}">
              <a16:creationId xmlns:a16="http://schemas.microsoft.com/office/drawing/2014/main" id="{4638D520-EB8B-79DF-DF18-B4F33FB61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0713720"/>
          <a:ext cx="17526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266700</xdr:colOff>
      <xdr:row>45</xdr:row>
      <xdr:rowOff>30480</xdr:rowOff>
    </xdr:from>
    <xdr:to>
      <xdr:col>15</xdr:col>
      <xdr:colOff>411480</xdr:colOff>
      <xdr:row>45</xdr:row>
      <xdr:rowOff>228600</xdr:rowOff>
    </xdr:to>
    <xdr:pic>
      <xdr:nvPicPr>
        <xdr:cNvPr id="23117" name="Obrázek 11">
          <a:extLst>
            <a:ext uri="{FF2B5EF4-FFF2-40B4-BE49-F238E27FC236}">
              <a16:creationId xmlns:a16="http://schemas.microsoft.com/office/drawing/2014/main" id="{97867A3B-7DAC-3CE7-35FF-81F6BDD1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8780" y="12374880"/>
          <a:ext cx="14478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259080</xdr:colOff>
      <xdr:row>40</xdr:row>
      <xdr:rowOff>15240</xdr:rowOff>
    </xdr:from>
    <xdr:to>
      <xdr:col>15</xdr:col>
      <xdr:colOff>403860</xdr:colOff>
      <xdr:row>40</xdr:row>
      <xdr:rowOff>228600</xdr:rowOff>
    </xdr:to>
    <xdr:pic>
      <xdr:nvPicPr>
        <xdr:cNvPr id="23118" name="Obrázek 12">
          <a:extLst>
            <a:ext uri="{FF2B5EF4-FFF2-40B4-BE49-F238E27FC236}">
              <a16:creationId xmlns:a16="http://schemas.microsoft.com/office/drawing/2014/main" id="{B645BA28-EED4-6165-BF7E-8EFB3109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1160" y="10988040"/>
          <a:ext cx="14478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34</xdr:row>
      <xdr:rowOff>15240</xdr:rowOff>
    </xdr:from>
    <xdr:to>
      <xdr:col>15</xdr:col>
      <xdr:colOff>419100</xdr:colOff>
      <xdr:row>34</xdr:row>
      <xdr:rowOff>213360</xdr:rowOff>
    </xdr:to>
    <xdr:pic>
      <xdr:nvPicPr>
        <xdr:cNvPr id="23119" name="Obrázek 13">
          <a:extLst>
            <a:ext uri="{FF2B5EF4-FFF2-40B4-BE49-F238E27FC236}">
              <a16:creationId xmlns:a16="http://schemas.microsoft.com/office/drawing/2014/main" id="{F0DD10B5-F58E-8561-4223-109C8D5AE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0680" y="9342120"/>
          <a:ext cx="1905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182880</xdr:colOff>
      <xdr:row>10</xdr:row>
      <xdr:rowOff>7620</xdr:rowOff>
    </xdr:from>
    <xdr:to>
      <xdr:col>15</xdr:col>
      <xdr:colOff>411480</xdr:colOff>
      <xdr:row>10</xdr:row>
      <xdr:rowOff>228600</xdr:rowOff>
    </xdr:to>
    <xdr:pic>
      <xdr:nvPicPr>
        <xdr:cNvPr id="23120" name="Obrázek 54">
          <a:extLst>
            <a:ext uri="{FF2B5EF4-FFF2-40B4-BE49-F238E27FC236}">
              <a16:creationId xmlns:a16="http://schemas.microsoft.com/office/drawing/2014/main" id="{0DBE1B6B-4ACB-3FD3-1495-52DF79F97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2750820"/>
          <a:ext cx="22860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220980</xdr:colOff>
      <xdr:row>62</xdr:row>
      <xdr:rowOff>53340</xdr:rowOff>
    </xdr:from>
    <xdr:to>
      <xdr:col>15</xdr:col>
      <xdr:colOff>518160</xdr:colOff>
      <xdr:row>62</xdr:row>
      <xdr:rowOff>228600</xdr:rowOff>
    </xdr:to>
    <xdr:pic>
      <xdr:nvPicPr>
        <xdr:cNvPr id="23121" name="Obrázek 29">
          <a:extLst>
            <a:ext uri="{FF2B5EF4-FFF2-40B4-BE49-F238E27FC236}">
              <a16:creationId xmlns:a16="http://schemas.microsoft.com/office/drawing/2014/main" id="{DD5255CE-8150-A00D-0CEF-23849C08A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3060" y="17061180"/>
          <a:ext cx="29718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20</xdr:row>
      <xdr:rowOff>22860</xdr:rowOff>
    </xdr:from>
    <xdr:to>
      <xdr:col>15</xdr:col>
      <xdr:colOff>373380</xdr:colOff>
      <xdr:row>20</xdr:row>
      <xdr:rowOff>236220</xdr:rowOff>
    </xdr:to>
    <xdr:pic>
      <xdr:nvPicPr>
        <xdr:cNvPr id="23122" name="Obrázek 30">
          <a:extLst>
            <a:ext uri="{FF2B5EF4-FFF2-40B4-BE49-F238E27FC236}">
              <a16:creationId xmlns:a16="http://schemas.microsoft.com/office/drawing/2014/main" id="{389348E8-3D89-2116-8D72-9C11CFFB6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0680" y="5509260"/>
          <a:ext cx="14478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243840</xdr:colOff>
      <xdr:row>22</xdr:row>
      <xdr:rowOff>38100</xdr:rowOff>
    </xdr:from>
    <xdr:to>
      <xdr:col>15</xdr:col>
      <xdr:colOff>365760</xdr:colOff>
      <xdr:row>22</xdr:row>
      <xdr:rowOff>213360</xdr:rowOff>
    </xdr:to>
    <xdr:pic>
      <xdr:nvPicPr>
        <xdr:cNvPr id="23123" name="Obrázek 32">
          <a:extLst>
            <a:ext uri="{FF2B5EF4-FFF2-40B4-BE49-F238E27FC236}">
              <a16:creationId xmlns:a16="http://schemas.microsoft.com/office/drawing/2014/main" id="{8E80A376-B59A-11C8-BDAE-1007B92D6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5920" y="6073140"/>
          <a:ext cx="1219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243840</xdr:colOff>
      <xdr:row>23</xdr:row>
      <xdr:rowOff>15240</xdr:rowOff>
    </xdr:from>
    <xdr:to>
      <xdr:col>15</xdr:col>
      <xdr:colOff>373380</xdr:colOff>
      <xdr:row>23</xdr:row>
      <xdr:rowOff>213360</xdr:rowOff>
    </xdr:to>
    <xdr:pic>
      <xdr:nvPicPr>
        <xdr:cNvPr id="23124" name="Obrázek 33">
          <a:extLst>
            <a:ext uri="{FF2B5EF4-FFF2-40B4-BE49-F238E27FC236}">
              <a16:creationId xmlns:a16="http://schemas.microsoft.com/office/drawing/2014/main" id="{B5044435-F82D-FAB5-4845-7773DA336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5920" y="6324600"/>
          <a:ext cx="12954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243840</xdr:colOff>
      <xdr:row>24</xdr:row>
      <xdr:rowOff>38100</xdr:rowOff>
    </xdr:from>
    <xdr:to>
      <xdr:col>15</xdr:col>
      <xdr:colOff>381000</xdr:colOff>
      <xdr:row>24</xdr:row>
      <xdr:rowOff>213360</xdr:rowOff>
    </xdr:to>
    <xdr:pic>
      <xdr:nvPicPr>
        <xdr:cNvPr id="23125" name="Obrázek 34">
          <a:extLst>
            <a:ext uri="{FF2B5EF4-FFF2-40B4-BE49-F238E27FC236}">
              <a16:creationId xmlns:a16="http://schemas.microsoft.com/office/drawing/2014/main" id="{D833834F-163B-215C-A2B2-F88FE082B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5920" y="6621780"/>
          <a:ext cx="13716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259080</xdr:colOff>
      <xdr:row>25</xdr:row>
      <xdr:rowOff>30480</xdr:rowOff>
    </xdr:from>
    <xdr:to>
      <xdr:col>15</xdr:col>
      <xdr:colOff>396240</xdr:colOff>
      <xdr:row>25</xdr:row>
      <xdr:rowOff>228600</xdr:rowOff>
    </xdr:to>
    <xdr:pic>
      <xdr:nvPicPr>
        <xdr:cNvPr id="23126" name="Obrázek 35">
          <a:extLst>
            <a:ext uri="{FF2B5EF4-FFF2-40B4-BE49-F238E27FC236}">
              <a16:creationId xmlns:a16="http://schemas.microsoft.com/office/drawing/2014/main" id="{831886E9-1EA9-CAF8-C397-7836FE096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1160" y="6888480"/>
          <a:ext cx="13716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243840</xdr:colOff>
      <xdr:row>26</xdr:row>
      <xdr:rowOff>15240</xdr:rowOff>
    </xdr:from>
    <xdr:to>
      <xdr:col>15</xdr:col>
      <xdr:colOff>396240</xdr:colOff>
      <xdr:row>26</xdr:row>
      <xdr:rowOff>213360</xdr:rowOff>
    </xdr:to>
    <xdr:pic>
      <xdr:nvPicPr>
        <xdr:cNvPr id="23127" name="Obrázek 36">
          <a:extLst>
            <a:ext uri="{FF2B5EF4-FFF2-40B4-BE49-F238E27FC236}">
              <a16:creationId xmlns:a16="http://schemas.microsoft.com/office/drawing/2014/main" id="{78023D70-1EF8-18EA-1D70-D62941628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5920" y="7147560"/>
          <a:ext cx="1524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259080</xdr:colOff>
      <xdr:row>27</xdr:row>
      <xdr:rowOff>15240</xdr:rowOff>
    </xdr:from>
    <xdr:to>
      <xdr:col>15</xdr:col>
      <xdr:colOff>396240</xdr:colOff>
      <xdr:row>27</xdr:row>
      <xdr:rowOff>213360</xdr:rowOff>
    </xdr:to>
    <xdr:pic>
      <xdr:nvPicPr>
        <xdr:cNvPr id="23128" name="Obrázek 37">
          <a:extLst>
            <a:ext uri="{FF2B5EF4-FFF2-40B4-BE49-F238E27FC236}">
              <a16:creationId xmlns:a16="http://schemas.microsoft.com/office/drawing/2014/main" id="{B5513437-431F-A26D-AEC2-83CBE3B4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1160" y="7421880"/>
          <a:ext cx="13716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243840</xdr:colOff>
      <xdr:row>28</xdr:row>
      <xdr:rowOff>15240</xdr:rowOff>
    </xdr:from>
    <xdr:to>
      <xdr:col>15</xdr:col>
      <xdr:colOff>381000</xdr:colOff>
      <xdr:row>28</xdr:row>
      <xdr:rowOff>213360</xdr:rowOff>
    </xdr:to>
    <xdr:pic>
      <xdr:nvPicPr>
        <xdr:cNvPr id="23129" name="Obrázek 38">
          <a:extLst>
            <a:ext uri="{FF2B5EF4-FFF2-40B4-BE49-F238E27FC236}">
              <a16:creationId xmlns:a16="http://schemas.microsoft.com/office/drawing/2014/main" id="{0FA8AC1C-E76D-4491-700B-8BAD34A31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5920" y="7696200"/>
          <a:ext cx="13716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243840</xdr:colOff>
      <xdr:row>30</xdr:row>
      <xdr:rowOff>15240</xdr:rowOff>
    </xdr:from>
    <xdr:to>
      <xdr:col>15</xdr:col>
      <xdr:colOff>396240</xdr:colOff>
      <xdr:row>30</xdr:row>
      <xdr:rowOff>228600</xdr:rowOff>
    </xdr:to>
    <xdr:pic>
      <xdr:nvPicPr>
        <xdr:cNvPr id="23130" name="Obrázek 40">
          <a:extLst>
            <a:ext uri="{FF2B5EF4-FFF2-40B4-BE49-F238E27FC236}">
              <a16:creationId xmlns:a16="http://schemas.microsoft.com/office/drawing/2014/main" id="{F7F6716C-198A-1D37-92D3-EA0A1F21E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5920" y="8244840"/>
          <a:ext cx="1524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243840</xdr:colOff>
      <xdr:row>31</xdr:row>
      <xdr:rowOff>7620</xdr:rowOff>
    </xdr:from>
    <xdr:to>
      <xdr:col>15</xdr:col>
      <xdr:colOff>403860</xdr:colOff>
      <xdr:row>31</xdr:row>
      <xdr:rowOff>251460</xdr:rowOff>
    </xdr:to>
    <xdr:pic>
      <xdr:nvPicPr>
        <xdr:cNvPr id="23131" name="Obrázek 41">
          <a:extLst>
            <a:ext uri="{FF2B5EF4-FFF2-40B4-BE49-F238E27FC236}">
              <a16:creationId xmlns:a16="http://schemas.microsoft.com/office/drawing/2014/main" id="{9AD177A8-9864-6038-F402-BCEC3B80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5920" y="8511540"/>
          <a:ext cx="16002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259080</xdr:colOff>
      <xdr:row>32</xdr:row>
      <xdr:rowOff>15240</xdr:rowOff>
    </xdr:from>
    <xdr:to>
      <xdr:col>15</xdr:col>
      <xdr:colOff>403860</xdr:colOff>
      <xdr:row>32</xdr:row>
      <xdr:rowOff>243840</xdr:rowOff>
    </xdr:to>
    <xdr:pic>
      <xdr:nvPicPr>
        <xdr:cNvPr id="23132" name="Obrázek 42">
          <a:extLst>
            <a:ext uri="{FF2B5EF4-FFF2-40B4-BE49-F238E27FC236}">
              <a16:creationId xmlns:a16="http://schemas.microsoft.com/office/drawing/2014/main" id="{F2714738-A224-417C-CF6E-24900E2BB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1160" y="8793480"/>
          <a:ext cx="14478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243840</xdr:colOff>
      <xdr:row>33</xdr:row>
      <xdr:rowOff>15240</xdr:rowOff>
    </xdr:from>
    <xdr:to>
      <xdr:col>15</xdr:col>
      <xdr:colOff>381000</xdr:colOff>
      <xdr:row>33</xdr:row>
      <xdr:rowOff>213360</xdr:rowOff>
    </xdr:to>
    <xdr:pic>
      <xdr:nvPicPr>
        <xdr:cNvPr id="23133" name="Obrázek 43">
          <a:extLst>
            <a:ext uri="{FF2B5EF4-FFF2-40B4-BE49-F238E27FC236}">
              <a16:creationId xmlns:a16="http://schemas.microsoft.com/office/drawing/2014/main" id="{A7D5FE99-0109-3361-EB98-F8021F8D5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5920" y="9067800"/>
          <a:ext cx="13716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35</xdr:row>
      <xdr:rowOff>30480</xdr:rowOff>
    </xdr:from>
    <xdr:to>
      <xdr:col>15</xdr:col>
      <xdr:colOff>419100</xdr:colOff>
      <xdr:row>35</xdr:row>
      <xdr:rowOff>243840</xdr:rowOff>
    </xdr:to>
    <xdr:pic>
      <xdr:nvPicPr>
        <xdr:cNvPr id="23134" name="Obrázek 44">
          <a:extLst>
            <a:ext uri="{FF2B5EF4-FFF2-40B4-BE49-F238E27FC236}">
              <a16:creationId xmlns:a16="http://schemas.microsoft.com/office/drawing/2014/main" id="{3521A41C-2465-4D57-4F9E-87D63A304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0680" y="9631680"/>
          <a:ext cx="1905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37</xdr:row>
      <xdr:rowOff>15240</xdr:rowOff>
    </xdr:from>
    <xdr:to>
      <xdr:col>15</xdr:col>
      <xdr:colOff>396240</xdr:colOff>
      <xdr:row>37</xdr:row>
      <xdr:rowOff>198120</xdr:rowOff>
    </xdr:to>
    <xdr:pic>
      <xdr:nvPicPr>
        <xdr:cNvPr id="23135" name="Obrázek 45">
          <a:extLst>
            <a:ext uri="{FF2B5EF4-FFF2-40B4-BE49-F238E27FC236}">
              <a16:creationId xmlns:a16="http://schemas.microsoft.com/office/drawing/2014/main" id="{FA98C1AE-4A4C-0C50-1015-E81C40C94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0680" y="10165080"/>
          <a:ext cx="1676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259080</xdr:colOff>
      <xdr:row>43</xdr:row>
      <xdr:rowOff>45720</xdr:rowOff>
    </xdr:from>
    <xdr:to>
      <xdr:col>15</xdr:col>
      <xdr:colOff>396240</xdr:colOff>
      <xdr:row>43</xdr:row>
      <xdr:rowOff>243840</xdr:rowOff>
    </xdr:to>
    <xdr:pic>
      <xdr:nvPicPr>
        <xdr:cNvPr id="23136" name="Obrázek 46">
          <a:extLst>
            <a:ext uri="{FF2B5EF4-FFF2-40B4-BE49-F238E27FC236}">
              <a16:creationId xmlns:a16="http://schemas.microsoft.com/office/drawing/2014/main" id="{35106828-74EC-02D3-9C5D-140B85AC9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1160" y="11841480"/>
          <a:ext cx="13716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266700</xdr:colOff>
      <xdr:row>44</xdr:row>
      <xdr:rowOff>38100</xdr:rowOff>
    </xdr:from>
    <xdr:to>
      <xdr:col>15</xdr:col>
      <xdr:colOff>403860</xdr:colOff>
      <xdr:row>44</xdr:row>
      <xdr:rowOff>213360</xdr:rowOff>
    </xdr:to>
    <xdr:pic>
      <xdr:nvPicPr>
        <xdr:cNvPr id="23137" name="Obrázek 47">
          <a:extLst>
            <a:ext uri="{FF2B5EF4-FFF2-40B4-BE49-F238E27FC236}">
              <a16:creationId xmlns:a16="http://schemas.microsoft.com/office/drawing/2014/main" id="{11A233C9-FB22-62F1-5AEB-8782C40D9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8780" y="12108180"/>
          <a:ext cx="13716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198120</xdr:colOff>
      <xdr:row>12</xdr:row>
      <xdr:rowOff>30480</xdr:rowOff>
    </xdr:from>
    <xdr:to>
      <xdr:col>15</xdr:col>
      <xdr:colOff>396240</xdr:colOff>
      <xdr:row>12</xdr:row>
      <xdr:rowOff>205740</xdr:rowOff>
    </xdr:to>
    <xdr:pic>
      <xdr:nvPicPr>
        <xdr:cNvPr id="23138" name="Obrázek 48">
          <a:extLst>
            <a:ext uri="{FF2B5EF4-FFF2-40B4-BE49-F238E27FC236}">
              <a16:creationId xmlns:a16="http://schemas.microsoft.com/office/drawing/2014/main" id="{D3BD4983-20B2-3B3B-D313-A8BCB465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3322320"/>
          <a:ext cx="19812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190500</xdr:colOff>
      <xdr:row>13</xdr:row>
      <xdr:rowOff>30480</xdr:rowOff>
    </xdr:from>
    <xdr:to>
      <xdr:col>15</xdr:col>
      <xdr:colOff>419100</xdr:colOff>
      <xdr:row>13</xdr:row>
      <xdr:rowOff>205740</xdr:rowOff>
    </xdr:to>
    <xdr:pic>
      <xdr:nvPicPr>
        <xdr:cNvPr id="23139" name="Obrázek 49">
          <a:extLst>
            <a:ext uri="{FF2B5EF4-FFF2-40B4-BE49-F238E27FC236}">
              <a16:creationId xmlns:a16="http://schemas.microsoft.com/office/drawing/2014/main" id="{70C997F5-1D1A-1687-19A2-52EB2852D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2580" y="3596640"/>
          <a:ext cx="22860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182880</xdr:colOff>
      <xdr:row>14</xdr:row>
      <xdr:rowOff>22860</xdr:rowOff>
    </xdr:from>
    <xdr:to>
      <xdr:col>15</xdr:col>
      <xdr:colOff>411480</xdr:colOff>
      <xdr:row>14</xdr:row>
      <xdr:rowOff>213360</xdr:rowOff>
    </xdr:to>
    <xdr:pic>
      <xdr:nvPicPr>
        <xdr:cNvPr id="23140" name="Obrázek 50">
          <a:extLst>
            <a:ext uri="{FF2B5EF4-FFF2-40B4-BE49-F238E27FC236}">
              <a16:creationId xmlns:a16="http://schemas.microsoft.com/office/drawing/2014/main" id="{732CBA49-DA40-F168-9F11-329A826B6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3863340"/>
          <a:ext cx="2286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182880</xdr:colOff>
      <xdr:row>15</xdr:row>
      <xdr:rowOff>22860</xdr:rowOff>
    </xdr:from>
    <xdr:to>
      <xdr:col>15</xdr:col>
      <xdr:colOff>411480</xdr:colOff>
      <xdr:row>15</xdr:row>
      <xdr:rowOff>205740</xdr:rowOff>
    </xdr:to>
    <xdr:pic>
      <xdr:nvPicPr>
        <xdr:cNvPr id="23141" name="Obrázek 51">
          <a:extLst>
            <a:ext uri="{FF2B5EF4-FFF2-40B4-BE49-F238E27FC236}">
              <a16:creationId xmlns:a16="http://schemas.microsoft.com/office/drawing/2014/main" id="{E5164BBC-5A13-7C9C-BA5D-7164532EC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4137660"/>
          <a:ext cx="22860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175260</xdr:colOff>
      <xdr:row>16</xdr:row>
      <xdr:rowOff>7620</xdr:rowOff>
    </xdr:from>
    <xdr:to>
      <xdr:col>15</xdr:col>
      <xdr:colOff>411480</xdr:colOff>
      <xdr:row>16</xdr:row>
      <xdr:rowOff>220980</xdr:rowOff>
    </xdr:to>
    <xdr:pic>
      <xdr:nvPicPr>
        <xdr:cNvPr id="23142" name="Obrázek 52">
          <a:extLst>
            <a:ext uri="{FF2B5EF4-FFF2-40B4-BE49-F238E27FC236}">
              <a16:creationId xmlns:a16="http://schemas.microsoft.com/office/drawing/2014/main" id="{6181FB77-444F-7375-2B95-C6A24FDD0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7340" y="439674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175260</xdr:colOff>
      <xdr:row>17</xdr:row>
      <xdr:rowOff>7620</xdr:rowOff>
    </xdr:from>
    <xdr:to>
      <xdr:col>15</xdr:col>
      <xdr:colOff>411480</xdr:colOff>
      <xdr:row>17</xdr:row>
      <xdr:rowOff>220980</xdr:rowOff>
    </xdr:to>
    <xdr:pic>
      <xdr:nvPicPr>
        <xdr:cNvPr id="23143" name="Obrázek 53">
          <a:extLst>
            <a:ext uri="{FF2B5EF4-FFF2-40B4-BE49-F238E27FC236}">
              <a16:creationId xmlns:a16="http://schemas.microsoft.com/office/drawing/2014/main" id="{7E8F9F47-124C-2B66-1FDE-27ED5CE9C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7340" y="4671060"/>
          <a:ext cx="2362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175260</xdr:colOff>
      <xdr:row>17</xdr:row>
      <xdr:rowOff>251460</xdr:rowOff>
    </xdr:from>
    <xdr:to>
      <xdr:col>15</xdr:col>
      <xdr:colOff>411480</xdr:colOff>
      <xdr:row>18</xdr:row>
      <xdr:rowOff>236220</xdr:rowOff>
    </xdr:to>
    <xdr:pic>
      <xdr:nvPicPr>
        <xdr:cNvPr id="23144" name="Obrázek 54">
          <a:extLst>
            <a:ext uri="{FF2B5EF4-FFF2-40B4-BE49-F238E27FC236}">
              <a16:creationId xmlns:a16="http://schemas.microsoft.com/office/drawing/2014/main" id="{E694C8FA-3CAB-8198-E079-9F161F94C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7340" y="4914900"/>
          <a:ext cx="23622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182880</xdr:colOff>
      <xdr:row>19</xdr:row>
      <xdr:rowOff>30480</xdr:rowOff>
    </xdr:from>
    <xdr:to>
      <xdr:col>15</xdr:col>
      <xdr:colOff>411480</xdr:colOff>
      <xdr:row>19</xdr:row>
      <xdr:rowOff>228600</xdr:rowOff>
    </xdr:to>
    <xdr:pic>
      <xdr:nvPicPr>
        <xdr:cNvPr id="23145" name="Obrázek 55">
          <a:extLst>
            <a:ext uri="{FF2B5EF4-FFF2-40B4-BE49-F238E27FC236}">
              <a16:creationId xmlns:a16="http://schemas.microsoft.com/office/drawing/2014/main" id="{0093B1E4-A27D-16E8-CC2C-250F8DCC6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5242560"/>
          <a:ext cx="2286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236220</xdr:colOff>
      <xdr:row>59</xdr:row>
      <xdr:rowOff>15240</xdr:rowOff>
    </xdr:from>
    <xdr:to>
      <xdr:col>15</xdr:col>
      <xdr:colOff>579120</xdr:colOff>
      <xdr:row>59</xdr:row>
      <xdr:rowOff>213360</xdr:rowOff>
    </xdr:to>
    <xdr:pic>
      <xdr:nvPicPr>
        <xdr:cNvPr id="23146" name="Obrázek 56">
          <a:extLst>
            <a:ext uri="{FF2B5EF4-FFF2-40B4-BE49-F238E27FC236}">
              <a16:creationId xmlns:a16="http://schemas.microsoft.com/office/drawing/2014/main" id="{D4278B29-26A6-2020-B625-ADC374735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6200120"/>
          <a:ext cx="3429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58</xdr:row>
      <xdr:rowOff>15240</xdr:rowOff>
    </xdr:from>
    <xdr:to>
      <xdr:col>15</xdr:col>
      <xdr:colOff>563880</xdr:colOff>
      <xdr:row>58</xdr:row>
      <xdr:rowOff>228600</xdr:rowOff>
    </xdr:to>
    <xdr:pic>
      <xdr:nvPicPr>
        <xdr:cNvPr id="23147" name="Obrázek 57">
          <a:extLst>
            <a:ext uri="{FF2B5EF4-FFF2-40B4-BE49-F238E27FC236}">
              <a16:creationId xmlns:a16="http://schemas.microsoft.com/office/drawing/2014/main" id="{3EEBF30E-E84A-ED00-712A-5738E4F05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0680" y="15925800"/>
          <a:ext cx="33528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236220</xdr:colOff>
      <xdr:row>60</xdr:row>
      <xdr:rowOff>38100</xdr:rowOff>
    </xdr:from>
    <xdr:to>
      <xdr:col>15</xdr:col>
      <xdr:colOff>541020</xdr:colOff>
      <xdr:row>60</xdr:row>
      <xdr:rowOff>213360</xdr:rowOff>
    </xdr:to>
    <xdr:pic>
      <xdr:nvPicPr>
        <xdr:cNvPr id="23148" name="Obrázek 58">
          <a:extLst>
            <a:ext uri="{FF2B5EF4-FFF2-40B4-BE49-F238E27FC236}">
              <a16:creationId xmlns:a16="http://schemas.microsoft.com/office/drawing/2014/main" id="{266C22E4-3D29-3783-0DAF-F6316BDAB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6497300"/>
          <a:ext cx="30480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213360</xdr:colOff>
      <xdr:row>61</xdr:row>
      <xdr:rowOff>30480</xdr:rowOff>
    </xdr:from>
    <xdr:to>
      <xdr:col>15</xdr:col>
      <xdr:colOff>533400</xdr:colOff>
      <xdr:row>61</xdr:row>
      <xdr:rowOff>228600</xdr:rowOff>
    </xdr:to>
    <xdr:pic>
      <xdr:nvPicPr>
        <xdr:cNvPr id="23149" name="Obrázek 59">
          <a:extLst>
            <a:ext uri="{FF2B5EF4-FFF2-40B4-BE49-F238E27FC236}">
              <a16:creationId xmlns:a16="http://schemas.microsoft.com/office/drawing/2014/main" id="{5EF54C7A-45F8-C2CF-994E-58361F20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5440" y="16764000"/>
          <a:ext cx="32004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175260</xdr:colOff>
      <xdr:row>63</xdr:row>
      <xdr:rowOff>30480</xdr:rowOff>
    </xdr:from>
    <xdr:to>
      <xdr:col>15</xdr:col>
      <xdr:colOff>533400</xdr:colOff>
      <xdr:row>63</xdr:row>
      <xdr:rowOff>236220</xdr:rowOff>
    </xdr:to>
    <xdr:pic>
      <xdr:nvPicPr>
        <xdr:cNvPr id="23150" name="Obrázek 60">
          <a:extLst>
            <a:ext uri="{FF2B5EF4-FFF2-40B4-BE49-F238E27FC236}">
              <a16:creationId xmlns:a16="http://schemas.microsoft.com/office/drawing/2014/main" id="{EBF6BFE7-669E-A993-E48E-2E8657E6D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7340" y="17312640"/>
          <a:ext cx="35814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182880</xdr:colOff>
      <xdr:row>64</xdr:row>
      <xdr:rowOff>15240</xdr:rowOff>
    </xdr:from>
    <xdr:to>
      <xdr:col>15</xdr:col>
      <xdr:colOff>533400</xdr:colOff>
      <xdr:row>64</xdr:row>
      <xdr:rowOff>213360</xdr:rowOff>
    </xdr:to>
    <xdr:pic>
      <xdr:nvPicPr>
        <xdr:cNvPr id="23151" name="Obrázek 61">
          <a:extLst>
            <a:ext uri="{FF2B5EF4-FFF2-40B4-BE49-F238E27FC236}">
              <a16:creationId xmlns:a16="http://schemas.microsoft.com/office/drawing/2014/main" id="{B6D20914-DCB6-9DD9-1D67-DB0CA258A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17571720"/>
          <a:ext cx="3505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190500</xdr:colOff>
      <xdr:row>4</xdr:row>
      <xdr:rowOff>22860</xdr:rowOff>
    </xdr:from>
    <xdr:to>
      <xdr:col>15</xdr:col>
      <xdr:colOff>426720</xdr:colOff>
      <xdr:row>4</xdr:row>
      <xdr:rowOff>243840</xdr:rowOff>
    </xdr:to>
    <xdr:pic>
      <xdr:nvPicPr>
        <xdr:cNvPr id="23152" name="Obrázek 7">
          <a:extLst>
            <a:ext uri="{FF2B5EF4-FFF2-40B4-BE49-F238E27FC236}">
              <a16:creationId xmlns:a16="http://schemas.microsoft.com/office/drawing/2014/main" id="{221A4E9C-B632-0510-796F-EED6B0360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2580" y="1120140"/>
          <a:ext cx="23622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220980</xdr:colOff>
      <xdr:row>21</xdr:row>
      <xdr:rowOff>15240</xdr:rowOff>
    </xdr:from>
    <xdr:to>
      <xdr:col>15</xdr:col>
      <xdr:colOff>381000</xdr:colOff>
      <xdr:row>21</xdr:row>
      <xdr:rowOff>251460</xdr:rowOff>
    </xdr:to>
    <xdr:pic>
      <xdr:nvPicPr>
        <xdr:cNvPr id="23153" name="Obrázek 9">
          <a:extLst>
            <a:ext uri="{FF2B5EF4-FFF2-40B4-BE49-F238E27FC236}">
              <a16:creationId xmlns:a16="http://schemas.microsoft.com/office/drawing/2014/main" id="{6E978412-2C2F-F295-D255-6AD27BB91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3060" y="5775960"/>
          <a:ext cx="16002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259080</xdr:colOff>
      <xdr:row>29</xdr:row>
      <xdr:rowOff>15240</xdr:rowOff>
    </xdr:from>
    <xdr:to>
      <xdr:col>15</xdr:col>
      <xdr:colOff>381000</xdr:colOff>
      <xdr:row>29</xdr:row>
      <xdr:rowOff>228600</xdr:rowOff>
    </xdr:to>
    <xdr:pic>
      <xdr:nvPicPr>
        <xdr:cNvPr id="23154" name="Obrázek 6">
          <a:extLst>
            <a:ext uri="{FF2B5EF4-FFF2-40B4-BE49-F238E27FC236}">
              <a16:creationId xmlns:a16="http://schemas.microsoft.com/office/drawing/2014/main" id="{04042AC2-A99E-9336-3BAE-8C1F8B7AB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1160" y="7970520"/>
          <a:ext cx="12192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259080</xdr:colOff>
      <xdr:row>66</xdr:row>
      <xdr:rowOff>15240</xdr:rowOff>
    </xdr:from>
    <xdr:to>
      <xdr:col>15</xdr:col>
      <xdr:colOff>487680</xdr:colOff>
      <xdr:row>66</xdr:row>
      <xdr:rowOff>243840</xdr:rowOff>
    </xdr:to>
    <xdr:pic>
      <xdr:nvPicPr>
        <xdr:cNvPr id="23155" name="Obrázek 6">
          <a:extLst>
            <a:ext uri="{FF2B5EF4-FFF2-40B4-BE49-F238E27FC236}">
              <a16:creationId xmlns:a16="http://schemas.microsoft.com/office/drawing/2014/main" id="{56FB2982-9EE7-CF9C-7FC4-C34C498F5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1160" y="1812036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198120</xdr:colOff>
      <xdr:row>5</xdr:row>
      <xdr:rowOff>22860</xdr:rowOff>
    </xdr:from>
    <xdr:to>
      <xdr:col>15</xdr:col>
      <xdr:colOff>411480</xdr:colOff>
      <xdr:row>5</xdr:row>
      <xdr:rowOff>243840</xdr:rowOff>
    </xdr:to>
    <xdr:pic>
      <xdr:nvPicPr>
        <xdr:cNvPr id="23156" name="Obrázek 215">
          <a:extLst>
            <a:ext uri="{FF2B5EF4-FFF2-40B4-BE49-F238E27FC236}">
              <a16:creationId xmlns:a16="http://schemas.microsoft.com/office/drawing/2014/main" id="{D0958D3C-2133-6D42-9308-38BE7460B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394460"/>
          <a:ext cx="21336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259080</xdr:colOff>
      <xdr:row>67</xdr:row>
      <xdr:rowOff>15240</xdr:rowOff>
    </xdr:from>
    <xdr:to>
      <xdr:col>15</xdr:col>
      <xdr:colOff>487680</xdr:colOff>
      <xdr:row>67</xdr:row>
      <xdr:rowOff>251460</xdr:rowOff>
    </xdr:to>
    <xdr:pic>
      <xdr:nvPicPr>
        <xdr:cNvPr id="23157" name="Obrázek 218">
          <a:extLst>
            <a:ext uri="{FF2B5EF4-FFF2-40B4-BE49-F238E27FC236}">
              <a16:creationId xmlns:a16="http://schemas.microsoft.com/office/drawing/2014/main" id="{EAAAC3F8-6E2A-F88F-A5A0-6C67B0E80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1160" y="18394680"/>
          <a:ext cx="22860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259080</xdr:colOff>
      <xdr:row>68</xdr:row>
      <xdr:rowOff>15240</xdr:rowOff>
    </xdr:from>
    <xdr:to>
      <xdr:col>15</xdr:col>
      <xdr:colOff>487680</xdr:colOff>
      <xdr:row>68</xdr:row>
      <xdr:rowOff>259080</xdr:rowOff>
    </xdr:to>
    <xdr:pic>
      <xdr:nvPicPr>
        <xdr:cNvPr id="23158" name="Obrázek 3">
          <a:extLst>
            <a:ext uri="{FF2B5EF4-FFF2-40B4-BE49-F238E27FC236}">
              <a16:creationId xmlns:a16="http://schemas.microsoft.com/office/drawing/2014/main" id="{666FF609-3575-9F95-C881-58A979B12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1160" y="18669000"/>
          <a:ext cx="22860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198120</xdr:colOff>
      <xdr:row>6</xdr:row>
      <xdr:rowOff>22860</xdr:rowOff>
    </xdr:from>
    <xdr:to>
      <xdr:col>15</xdr:col>
      <xdr:colOff>411480</xdr:colOff>
      <xdr:row>6</xdr:row>
      <xdr:rowOff>236220</xdr:rowOff>
    </xdr:to>
    <xdr:pic>
      <xdr:nvPicPr>
        <xdr:cNvPr id="23159" name="Obrázek 95">
          <a:extLst>
            <a:ext uri="{FF2B5EF4-FFF2-40B4-BE49-F238E27FC236}">
              <a16:creationId xmlns:a16="http://schemas.microsoft.com/office/drawing/2014/main" id="{FB84FB92-B029-AA71-0AA1-31A5B430C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1668780"/>
          <a:ext cx="21336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236220</xdr:colOff>
      <xdr:row>45</xdr:row>
      <xdr:rowOff>190500</xdr:rowOff>
    </xdr:from>
    <xdr:to>
      <xdr:col>15</xdr:col>
      <xdr:colOff>449580</xdr:colOff>
      <xdr:row>46</xdr:row>
      <xdr:rowOff>137160</xdr:rowOff>
    </xdr:to>
    <xdr:pic>
      <xdr:nvPicPr>
        <xdr:cNvPr id="23160" name="Obrázek 13">
          <a:extLst>
            <a:ext uri="{FF2B5EF4-FFF2-40B4-BE49-F238E27FC236}">
              <a16:creationId xmlns:a16="http://schemas.microsoft.com/office/drawing/2014/main" id="{4554B640-34DC-9EB5-3C80-07C9A0407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2534900"/>
          <a:ext cx="21336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40</xdr:row>
      <xdr:rowOff>190500</xdr:rowOff>
    </xdr:from>
    <xdr:to>
      <xdr:col>15</xdr:col>
      <xdr:colOff>426720</xdr:colOff>
      <xdr:row>41</xdr:row>
      <xdr:rowOff>137160</xdr:rowOff>
    </xdr:to>
    <xdr:pic>
      <xdr:nvPicPr>
        <xdr:cNvPr id="23161" name="Obrázek 12">
          <a:extLst>
            <a:ext uri="{FF2B5EF4-FFF2-40B4-BE49-F238E27FC236}">
              <a16:creationId xmlns:a16="http://schemas.microsoft.com/office/drawing/2014/main" id="{9D013E38-69D7-3547-65EC-3FA79AA0D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0680" y="11163300"/>
          <a:ext cx="19812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assage@hismodel.com" TargetMode="External"/><Relationship Id="rId2" Type="http://schemas.openxmlformats.org/officeDocument/2006/relationships/hyperlink" Target="mailto:radek.beseda@gmail.com" TargetMode="External"/><Relationship Id="rId1" Type="http://schemas.openxmlformats.org/officeDocument/2006/relationships/hyperlink" Target="http://www.hismodel.com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K18339"/>
  <sheetViews>
    <sheetView tabSelected="1" zoomScaleNormal="100" workbookViewId="0">
      <pane ySplit="1" topLeftCell="A2" activePane="bottomLeft" state="frozen"/>
      <selection activeCell="B1" sqref="B1"/>
      <selection pane="bottomLeft" activeCell="A3" sqref="A3"/>
    </sheetView>
  </sheetViews>
  <sheetFormatPr defaultColWidth="8.8984375" defaultRowHeight="14.3" outlineLevelCol="1" x14ac:dyDescent="0.25"/>
  <cols>
    <col min="1" max="1" width="8.8984375" style="16" outlineLevel="1"/>
    <col min="2" max="2" width="4.59765625" style="16" customWidth="1"/>
    <col min="3" max="3" width="7.3984375" style="16" customWidth="1"/>
    <col min="4" max="4" width="15.8984375" style="21" customWidth="1"/>
    <col min="5" max="5" width="5.796875" style="63" customWidth="1" outlineLevel="1"/>
    <col min="6" max="6" width="5.796875" style="16" customWidth="1" outlineLevel="1"/>
    <col min="7" max="7" width="7.8984375" style="343" customWidth="1"/>
    <col min="8" max="8" width="5.796875" style="23" customWidth="1" outlineLevel="1"/>
    <col min="9" max="9" width="5.796875" style="16" customWidth="1" outlineLevel="1"/>
    <col min="10" max="10" width="5.796875" style="17" customWidth="1"/>
    <col min="11" max="11" width="5.796875" style="23" customWidth="1" outlineLevel="1"/>
    <col min="12" max="12" width="5.796875" style="17" customWidth="1" outlineLevel="1"/>
    <col min="13" max="13" width="5.796875" style="16" customWidth="1" outlineLevel="1"/>
    <col min="14" max="14" width="5.796875" style="16" customWidth="1"/>
    <col min="15" max="15" width="9.59765625" style="16" customWidth="1"/>
    <col min="16" max="16" width="14.19921875" style="5" customWidth="1"/>
    <col min="17" max="17" width="5.796875" style="90" customWidth="1" outlineLevel="1"/>
    <col min="18" max="18" width="5.796875" style="18" customWidth="1" outlineLevel="1"/>
    <col min="19" max="19" width="5.796875" style="344" customWidth="1"/>
    <col min="20" max="20" width="5.796875" style="25" customWidth="1" outlineLevel="1"/>
    <col min="21" max="21" width="5.796875" style="18" customWidth="1" outlineLevel="1"/>
    <col min="22" max="22" width="5.796875" style="19" customWidth="1"/>
    <col min="23" max="23" width="5.796875" style="25" customWidth="1" outlineLevel="1"/>
    <col min="24" max="24" width="5.796875" style="24" customWidth="1" outlineLevel="1"/>
    <col min="25" max="25" width="5.59765625" style="16" customWidth="1" outlineLevel="1"/>
    <col min="26" max="26" width="5.796875" style="20" customWidth="1" outlineLevel="1"/>
    <col min="27" max="27" width="5.796875" style="16" customWidth="1"/>
    <col min="28" max="28" width="7.5" style="16" customWidth="1"/>
    <col min="29" max="29" width="14.5" style="73" customWidth="1"/>
    <col min="30" max="30" width="5.796875" style="91" customWidth="1" outlineLevel="1"/>
    <col min="31" max="31" width="5.796875" style="19" customWidth="1" outlineLevel="1"/>
    <col min="32" max="32" width="5.796875" style="374" customWidth="1"/>
    <col min="33" max="33" width="5.796875" style="19" customWidth="1" outlineLevel="1"/>
    <col min="34" max="34" width="5.796875" style="92" customWidth="1" outlineLevel="1"/>
    <col min="35" max="35" width="5.796875" style="19" customWidth="1"/>
    <col min="36" max="36" width="5.796875" style="16" customWidth="1" outlineLevel="1"/>
    <col min="37" max="37" width="5.796875" style="10" customWidth="1" outlineLevel="1"/>
    <col min="38" max="38" width="5.796875" style="20" customWidth="1" outlineLevel="1"/>
    <col min="39" max="39" width="5.796875" style="20" customWidth="1"/>
    <col min="40" max="40" width="8.59765625" style="16" customWidth="1"/>
    <col min="41" max="41" width="14.8984375" style="73" customWidth="1"/>
    <col min="42" max="42" width="5.796875" style="91" customWidth="1" outlineLevel="1"/>
    <col min="43" max="43" width="5.796875" style="19" customWidth="1" outlineLevel="1"/>
    <col min="44" max="44" width="5.796875" style="374" customWidth="1"/>
    <col min="45" max="45" width="5.796875" style="19" customWidth="1" outlineLevel="1"/>
    <col min="46" max="46" width="5.796875" style="92" customWidth="1" outlineLevel="1"/>
    <col min="47" max="47" width="5.796875" style="19" customWidth="1"/>
    <col min="48" max="48" width="5.796875" style="16" customWidth="1" outlineLevel="1"/>
    <col min="49" max="49" width="5.796875" style="192" customWidth="1" outlineLevel="1"/>
    <col min="50" max="50" width="8.8984375" style="22" outlineLevel="1"/>
    <col min="51" max="16384" width="8.8984375" style="22"/>
  </cols>
  <sheetData>
    <row r="1" spans="1:50" ht="18.350000000000001" x14ac:dyDescent="0.3">
      <c r="C1" s="236" t="s">
        <v>304</v>
      </c>
      <c r="E1" s="15"/>
      <c r="H1" s="15"/>
      <c r="K1" s="15"/>
      <c r="P1" s="9"/>
      <c r="Q1" s="18"/>
      <c r="T1" s="18"/>
      <c r="W1" s="18"/>
      <c r="AC1" s="21"/>
      <c r="AD1" s="22"/>
      <c r="AF1" s="345"/>
      <c r="AH1" s="22"/>
      <c r="AO1" s="21"/>
      <c r="AP1" s="22"/>
      <c r="AR1" s="345"/>
      <c r="AT1" s="22"/>
    </row>
    <row r="2" spans="1:50" s="248" customFormat="1" ht="18.350000000000001" x14ac:dyDescent="0.3">
      <c r="A2" s="235"/>
      <c r="B2" s="237"/>
      <c r="C2" s="242" t="s">
        <v>313</v>
      </c>
      <c r="D2" s="238" t="s">
        <v>305</v>
      </c>
      <c r="E2" s="235"/>
      <c r="F2" s="239" t="s">
        <v>308</v>
      </c>
      <c r="G2" s="346"/>
      <c r="H2" s="240"/>
      <c r="I2" s="241"/>
      <c r="L2" s="242" t="s">
        <v>306</v>
      </c>
      <c r="M2" s="243" t="s">
        <v>307</v>
      </c>
      <c r="N2" s="244"/>
      <c r="O2" s="241"/>
      <c r="P2" s="245"/>
      <c r="Q2" s="273" t="s">
        <v>332</v>
      </c>
      <c r="R2" s="272" t="s">
        <v>334</v>
      </c>
      <c r="S2" s="347"/>
      <c r="T2" s="235"/>
      <c r="U2" s="247"/>
      <c r="W2" s="244"/>
      <c r="Y2" s="244"/>
      <c r="AB2" s="247"/>
      <c r="AC2" s="244"/>
      <c r="AD2" s="246"/>
      <c r="AE2" s="246"/>
      <c r="AF2" s="347"/>
      <c r="AI2" s="248" t="s">
        <v>413</v>
      </c>
      <c r="AK2" s="244"/>
      <c r="AM2" s="244"/>
      <c r="AN2" s="235"/>
      <c r="AO2" s="250"/>
      <c r="AR2" s="346"/>
    </row>
    <row r="3" spans="1:50" s="248" customFormat="1" ht="18.350000000000001" x14ac:dyDescent="0.3">
      <c r="A3" s="235"/>
      <c r="B3" s="237"/>
      <c r="C3" s="242"/>
      <c r="D3" s="238"/>
      <c r="E3" s="235" t="s">
        <v>330</v>
      </c>
      <c r="F3" s="271" t="s">
        <v>331</v>
      </c>
      <c r="G3" s="346"/>
      <c r="H3" s="240"/>
      <c r="I3" s="241"/>
      <c r="L3" s="242"/>
      <c r="M3" s="243"/>
      <c r="N3" s="244"/>
      <c r="O3" s="241"/>
      <c r="P3" s="245"/>
      <c r="Q3" s="273" t="s">
        <v>333</v>
      </c>
      <c r="R3" s="272" t="s">
        <v>335</v>
      </c>
      <c r="S3" s="347"/>
      <c r="T3" s="235"/>
      <c r="U3" s="247"/>
      <c r="W3" s="244"/>
      <c r="Y3" s="244"/>
      <c r="AA3" s="244"/>
      <c r="AB3" s="235"/>
      <c r="AC3" s="249"/>
      <c r="AD3" s="246"/>
      <c r="AE3" s="246"/>
      <c r="AF3" s="347"/>
      <c r="AG3" s="247"/>
      <c r="AI3" s="244"/>
      <c r="AK3" s="244"/>
      <c r="AM3" s="244"/>
      <c r="AN3" s="235"/>
      <c r="AO3" s="250"/>
      <c r="AR3" s="346"/>
    </row>
    <row r="4" spans="1:50" ht="33.299999999999997" thickBot="1" x14ac:dyDescent="0.55000000000000004">
      <c r="A4" s="13"/>
      <c r="B4" s="13"/>
      <c r="C4" s="13"/>
      <c r="D4" s="14" t="s">
        <v>94</v>
      </c>
      <c r="E4" s="15"/>
      <c r="H4" s="15"/>
      <c r="K4" s="15"/>
      <c r="O4" s="222" t="s">
        <v>286</v>
      </c>
      <c r="P4" s="221"/>
      <c r="Q4" s="223" t="s">
        <v>287</v>
      </c>
      <c r="T4" s="18"/>
      <c r="W4" s="18"/>
      <c r="AC4" s="21"/>
      <c r="AD4" s="22"/>
      <c r="AE4" s="17" t="s">
        <v>72</v>
      </c>
      <c r="AF4" s="348" t="s">
        <v>73</v>
      </c>
      <c r="AH4" s="22"/>
      <c r="AO4" s="21" t="s">
        <v>75</v>
      </c>
      <c r="AP4" s="22"/>
      <c r="AR4" s="345"/>
      <c r="AT4" s="22"/>
    </row>
    <row r="5" spans="1:50" ht="14.95" thickBot="1" x14ac:dyDescent="0.3">
      <c r="C5" s="4" t="s">
        <v>92</v>
      </c>
      <c r="E5" s="15"/>
      <c r="G5" s="349">
        <v>930</v>
      </c>
      <c r="I5" s="4" t="s">
        <v>314</v>
      </c>
      <c r="N5" s="148"/>
      <c r="O5" s="148"/>
      <c r="Q5" s="18"/>
      <c r="T5" s="18"/>
      <c r="V5" s="24"/>
      <c r="Y5" s="26">
        <f>G5*0.166</f>
        <v>154.38</v>
      </c>
      <c r="AC5" s="27" t="s">
        <v>71</v>
      </c>
      <c r="AD5" s="20"/>
      <c r="AE5" s="28">
        <v>1</v>
      </c>
      <c r="AF5" s="350">
        <v>25.4</v>
      </c>
      <c r="AG5" s="17"/>
      <c r="AH5" s="21"/>
      <c r="AJ5" s="22"/>
      <c r="AL5" s="29"/>
      <c r="AM5" s="29"/>
      <c r="AN5" s="22"/>
      <c r="AO5" s="21" t="s">
        <v>74</v>
      </c>
      <c r="AP5" s="22"/>
      <c r="AR5" s="345"/>
      <c r="AT5" s="22"/>
    </row>
    <row r="6" spans="1:50" s="31" customFormat="1" ht="14.95" thickBot="1" x14ac:dyDescent="0.3">
      <c r="A6" s="30"/>
      <c r="B6" s="30"/>
      <c r="C6" s="30"/>
      <c r="F6" s="32" t="s">
        <v>91</v>
      </c>
      <c r="G6" s="351">
        <v>100</v>
      </c>
      <c r="J6" s="34"/>
      <c r="K6" s="35"/>
      <c r="L6" s="34"/>
      <c r="N6" s="149"/>
      <c r="O6" s="36" t="s">
        <v>93</v>
      </c>
      <c r="P6" s="6">
        <f>Y5*(1/G6%/100)</f>
        <v>1.5438000000000001</v>
      </c>
      <c r="Q6" s="33"/>
      <c r="R6" s="33"/>
      <c r="S6" s="352"/>
      <c r="T6" s="33"/>
      <c r="U6" s="33"/>
      <c r="V6" s="37"/>
      <c r="W6" s="33"/>
      <c r="X6" s="196"/>
      <c r="Y6" s="30"/>
      <c r="Z6" s="38"/>
      <c r="AA6" s="30"/>
      <c r="AB6" s="30"/>
      <c r="AC6" s="39"/>
      <c r="AE6" s="40">
        <v>4.5</v>
      </c>
      <c r="AF6" s="353">
        <f>AE6*AF5</f>
        <v>114.3</v>
      </c>
      <c r="AG6" s="37"/>
      <c r="AI6" s="37"/>
      <c r="AJ6" s="30"/>
      <c r="AK6" s="181"/>
      <c r="AL6" s="38"/>
      <c r="AM6" s="38"/>
      <c r="AN6" s="30"/>
      <c r="AO6" s="39"/>
      <c r="AQ6" s="37"/>
      <c r="AR6" s="354"/>
      <c r="AS6" s="37"/>
      <c r="AU6" s="37"/>
      <c r="AV6" s="30"/>
      <c r="AW6" s="193"/>
    </row>
    <row r="7" spans="1:50" ht="14.95" thickTop="1" x14ac:dyDescent="0.25">
      <c r="D7" s="341" t="s">
        <v>14</v>
      </c>
      <c r="E7" s="341"/>
      <c r="F7" s="341"/>
      <c r="G7" s="341"/>
      <c r="H7" s="341"/>
      <c r="I7" s="341"/>
      <c r="J7" s="341"/>
      <c r="K7" s="341"/>
      <c r="L7" s="341"/>
      <c r="M7" s="341"/>
      <c r="N7" s="41"/>
      <c r="O7" s="41"/>
      <c r="P7" s="341" t="s">
        <v>15</v>
      </c>
      <c r="Q7" s="341"/>
      <c r="R7" s="341"/>
      <c r="S7" s="341"/>
      <c r="T7" s="341"/>
      <c r="U7" s="341"/>
      <c r="V7" s="341"/>
      <c r="W7" s="341"/>
      <c r="X7" s="341"/>
      <c r="Y7" s="341"/>
      <c r="Z7" s="41"/>
      <c r="AA7" s="88"/>
      <c r="AB7" s="88"/>
      <c r="AC7" s="341" t="s">
        <v>16</v>
      </c>
      <c r="AD7" s="341"/>
      <c r="AE7" s="341"/>
      <c r="AF7" s="341"/>
      <c r="AG7" s="341"/>
      <c r="AH7" s="341"/>
      <c r="AI7" s="341"/>
      <c r="AJ7" s="341"/>
      <c r="AK7" s="182"/>
      <c r="AL7" s="41"/>
      <c r="AM7" s="41"/>
      <c r="AN7" s="88"/>
      <c r="AO7" s="341" t="s">
        <v>17</v>
      </c>
      <c r="AP7" s="341"/>
      <c r="AQ7" s="341"/>
      <c r="AR7" s="341"/>
      <c r="AS7" s="341"/>
      <c r="AT7" s="341"/>
      <c r="AU7" s="341"/>
      <c r="AV7" s="341"/>
      <c r="AW7" s="182"/>
    </row>
    <row r="8" spans="1:50" s="42" customFormat="1" ht="31.6" customHeight="1" x14ac:dyDescent="0.25">
      <c r="B8" s="42" t="s">
        <v>100</v>
      </c>
      <c r="C8" s="42" t="s">
        <v>101</v>
      </c>
      <c r="D8" s="43"/>
      <c r="E8" s="340" t="s">
        <v>95</v>
      </c>
      <c r="F8" s="340"/>
      <c r="G8" s="340"/>
      <c r="H8" s="340" t="s">
        <v>97</v>
      </c>
      <c r="I8" s="340"/>
      <c r="J8" s="340"/>
      <c r="K8" s="340" t="s">
        <v>98</v>
      </c>
      <c r="L8" s="340"/>
      <c r="M8" s="340"/>
      <c r="N8" s="42" t="s">
        <v>100</v>
      </c>
      <c r="O8" s="44" t="s">
        <v>101</v>
      </c>
      <c r="P8" s="7"/>
      <c r="Q8" s="340" t="s">
        <v>95</v>
      </c>
      <c r="R8" s="340"/>
      <c r="S8" s="340"/>
      <c r="T8" s="340" t="s">
        <v>97</v>
      </c>
      <c r="U8" s="340"/>
      <c r="V8" s="340"/>
      <c r="W8" s="340" t="s">
        <v>98</v>
      </c>
      <c r="X8" s="340"/>
      <c r="Y8" s="340"/>
      <c r="Z8" s="44"/>
      <c r="AA8" s="42" t="s">
        <v>100</v>
      </c>
      <c r="AB8" s="42" t="s">
        <v>101</v>
      </c>
      <c r="AC8" s="45"/>
      <c r="AD8" s="340" t="s">
        <v>95</v>
      </c>
      <c r="AE8" s="340"/>
      <c r="AF8" s="340"/>
      <c r="AG8" s="340" t="s">
        <v>97</v>
      </c>
      <c r="AH8" s="340"/>
      <c r="AI8" s="340"/>
      <c r="AJ8" s="340" t="s">
        <v>98</v>
      </c>
      <c r="AK8" s="340"/>
      <c r="AL8" s="340"/>
      <c r="AM8" s="226" t="s">
        <v>100</v>
      </c>
      <c r="AN8" s="42" t="s">
        <v>101</v>
      </c>
      <c r="AO8" s="45"/>
      <c r="AP8" s="340" t="s">
        <v>95</v>
      </c>
      <c r="AQ8" s="340"/>
      <c r="AR8" s="340"/>
      <c r="AS8" s="340" t="s">
        <v>97</v>
      </c>
      <c r="AT8" s="340"/>
      <c r="AU8" s="340"/>
      <c r="AV8" s="340"/>
      <c r="AW8" s="340"/>
      <c r="AX8" s="340"/>
    </row>
    <row r="9" spans="1:50" s="46" customFormat="1" ht="29.25" thickBot="1" x14ac:dyDescent="0.3">
      <c r="D9" s="47"/>
      <c r="E9" s="48" t="s">
        <v>96</v>
      </c>
      <c r="F9" s="49" t="s">
        <v>73</v>
      </c>
      <c r="G9" s="355" t="s">
        <v>231</v>
      </c>
      <c r="H9" s="48" t="s">
        <v>96</v>
      </c>
      <c r="I9" s="49" t="s">
        <v>73</v>
      </c>
      <c r="J9" s="50" t="s">
        <v>231</v>
      </c>
      <c r="K9" s="51" t="s">
        <v>99</v>
      </c>
      <c r="N9" s="52"/>
      <c r="O9" s="225"/>
      <c r="P9" s="8"/>
      <c r="Q9" s="48" t="s">
        <v>96</v>
      </c>
      <c r="R9" s="53" t="s">
        <v>73</v>
      </c>
      <c r="S9" s="355" t="s">
        <v>231</v>
      </c>
      <c r="T9" s="48" t="s">
        <v>96</v>
      </c>
      <c r="U9" s="53" t="s">
        <v>73</v>
      </c>
      <c r="V9" s="50" t="s">
        <v>231</v>
      </c>
      <c r="W9" s="51" t="s">
        <v>99</v>
      </c>
      <c r="X9" s="183"/>
      <c r="AA9" s="224"/>
      <c r="AB9" s="151"/>
      <c r="AC9" s="54"/>
      <c r="AD9" s="48" t="s">
        <v>96</v>
      </c>
      <c r="AE9" s="53" t="s">
        <v>73</v>
      </c>
      <c r="AF9" s="355" t="s">
        <v>231</v>
      </c>
      <c r="AG9" s="48" t="s">
        <v>96</v>
      </c>
      <c r="AH9" s="53" t="s">
        <v>73</v>
      </c>
      <c r="AI9" s="50" t="s">
        <v>231</v>
      </c>
      <c r="AJ9" s="51" t="s">
        <v>99</v>
      </c>
      <c r="AK9" s="183"/>
      <c r="AM9" s="224"/>
      <c r="AN9" s="151"/>
      <c r="AO9" s="54"/>
      <c r="AP9" s="48" t="s">
        <v>96</v>
      </c>
      <c r="AQ9" s="53" t="s">
        <v>73</v>
      </c>
      <c r="AR9" s="355" t="s">
        <v>231</v>
      </c>
      <c r="AS9" s="48" t="s">
        <v>96</v>
      </c>
      <c r="AT9" s="53" t="s">
        <v>73</v>
      </c>
      <c r="AU9" s="50" t="s">
        <v>231</v>
      </c>
      <c r="AV9" s="51"/>
      <c r="AW9" s="183"/>
    </row>
    <row r="10" spans="1:50" s="61" customFormat="1" ht="26.5" thickTop="1" thickBot="1" x14ac:dyDescent="0.45">
      <c r="A10" s="55"/>
      <c r="B10" s="55"/>
      <c r="C10" s="55"/>
      <c r="D10" s="56"/>
      <c r="E10" s="57"/>
      <c r="F10" s="55"/>
      <c r="G10" s="356"/>
      <c r="H10" s="57"/>
      <c r="I10" s="55"/>
      <c r="J10" s="58"/>
      <c r="K10" s="57"/>
      <c r="L10" s="58"/>
      <c r="M10" s="55"/>
      <c r="N10" s="55"/>
      <c r="O10" s="55"/>
      <c r="P10" s="207" t="s">
        <v>70</v>
      </c>
      <c r="Q10" s="59"/>
      <c r="R10" s="59"/>
      <c r="S10" s="357"/>
      <c r="T10" s="59"/>
      <c r="U10" s="59"/>
      <c r="V10" s="60"/>
      <c r="W10" s="59"/>
      <c r="X10" s="197"/>
      <c r="Y10" s="55"/>
      <c r="Z10" s="55"/>
      <c r="AA10" s="152"/>
      <c r="AB10" s="152"/>
      <c r="AC10" s="56"/>
      <c r="AE10" s="60"/>
      <c r="AF10" s="358"/>
      <c r="AG10" s="60"/>
      <c r="AI10" s="60"/>
      <c r="AJ10" s="55"/>
      <c r="AK10" s="184"/>
      <c r="AL10" s="55"/>
      <c r="AM10" s="55"/>
      <c r="AN10" s="152"/>
      <c r="AO10" s="56"/>
      <c r="AQ10" s="60"/>
      <c r="AR10" s="358"/>
      <c r="AS10" s="60"/>
      <c r="AU10" s="60"/>
      <c r="AV10" s="55"/>
      <c r="AW10" s="184"/>
    </row>
    <row r="11" spans="1:50" ht="14.95" thickTop="1" x14ac:dyDescent="0.25">
      <c r="A11" s="105">
        <f>G5</f>
        <v>930</v>
      </c>
      <c r="B11" s="174"/>
      <c r="C11" s="62"/>
      <c r="D11" s="2" t="s">
        <v>23</v>
      </c>
      <c r="E11" s="158">
        <v>0</v>
      </c>
      <c r="F11" s="145">
        <f t="shared" ref="F11:F38" si="0">E11*25.4/3.1416</f>
        <v>0</v>
      </c>
      <c r="G11" s="343">
        <f>F11/A11</f>
        <v>0</v>
      </c>
      <c r="H11" s="154">
        <v>0</v>
      </c>
      <c r="I11" s="145">
        <f>H11*25.4</f>
        <v>0</v>
      </c>
      <c r="J11" s="147">
        <f>I11/A11</f>
        <v>0</v>
      </c>
      <c r="N11" s="65"/>
      <c r="O11" s="66"/>
      <c r="P11" s="3" t="s">
        <v>24</v>
      </c>
      <c r="Q11" s="63"/>
      <c r="R11" s="15"/>
      <c r="S11" s="343"/>
      <c r="T11" s="23"/>
      <c r="U11" s="15"/>
      <c r="V11" s="64"/>
      <c r="W11" s="23"/>
      <c r="AA11" s="174"/>
      <c r="AC11" s="67" t="s">
        <v>24</v>
      </c>
      <c r="AD11" s="68"/>
      <c r="AE11" s="209"/>
      <c r="AF11" s="359"/>
      <c r="AG11" s="211"/>
      <c r="AH11" s="210"/>
      <c r="AI11" s="212"/>
      <c r="AM11" s="124"/>
      <c r="AN11" s="62"/>
      <c r="AO11" s="3" t="s">
        <v>24</v>
      </c>
      <c r="AP11" s="68"/>
      <c r="AQ11" s="17"/>
      <c r="AR11" s="359"/>
      <c r="AS11" s="211"/>
      <c r="AT11" s="210"/>
      <c r="AU11" s="220"/>
    </row>
    <row r="12" spans="1:50" x14ac:dyDescent="0.25">
      <c r="A12" s="105">
        <f>G6</f>
        <v>100</v>
      </c>
      <c r="B12" s="65">
        <v>1</v>
      </c>
      <c r="C12" s="66">
        <v>160</v>
      </c>
      <c r="D12" s="9" t="s">
        <v>40</v>
      </c>
      <c r="E12" s="158">
        <v>8</v>
      </c>
      <c r="F12" s="145">
        <f t="shared" si="0"/>
        <v>64.680417621594088</v>
      </c>
      <c r="G12" s="343">
        <f>F12/A12</f>
        <v>0.64680417621594088</v>
      </c>
      <c r="H12" s="154">
        <v>0</v>
      </c>
      <c r="I12" s="145">
        <f t="shared" ref="I12:I39" si="1">H12*25.4</f>
        <v>0</v>
      </c>
      <c r="J12" s="147">
        <f>I12/A12</f>
        <v>0</v>
      </c>
      <c r="M12" s="22"/>
      <c r="N12" s="65"/>
      <c r="O12" s="66"/>
      <c r="P12" s="9" t="s">
        <v>41</v>
      </c>
      <c r="Q12" s="158">
        <v>0</v>
      </c>
      <c r="R12" s="145">
        <f>Q12*25.4/3.1416</f>
        <v>0</v>
      </c>
      <c r="S12" s="343">
        <f>R12/A12</f>
        <v>0</v>
      </c>
      <c r="T12" s="154">
        <v>0</v>
      </c>
      <c r="U12" s="145">
        <f>T12*25.4</f>
        <v>0</v>
      </c>
      <c r="V12" s="147">
        <f>U12/A12</f>
        <v>0</v>
      </c>
      <c r="W12" s="23"/>
      <c r="AA12" s="65"/>
      <c r="AC12" s="5" t="s">
        <v>42</v>
      </c>
      <c r="AD12" s="158">
        <v>0</v>
      </c>
      <c r="AE12" s="145">
        <f>AD12*25.4/3.1416</f>
        <v>0</v>
      </c>
      <c r="AF12" s="343">
        <f t="shared" ref="AF12:AF24" si="2">AE12/A12</f>
        <v>0</v>
      </c>
      <c r="AG12" s="154">
        <v>0</v>
      </c>
      <c r="AH12" s="145">
        <f t="shared" ref="AH12:AH53" si="3">AG12*25.4</f>
        <v>0</v>
      </c>
      <c r="AI12" s="216">
        <f t="shared" ref="AI12:AI24" si="4">AH12/A12</f>
        <v>0</v>
      </c>
      <c r="AJ12" s="70"/>
      <c r="AK12" s="185"/>
      <c r="AL12" s="17"/>
      <c r="AM12" s="126"/>
      <c r="AN12" s="203"/>
      <c r="AO12" s="9" t="s">
        <v>43</v>
      </c>
      <c r="AP12" s="158">
        <v>0</v>
      </c>
      <c r="AQ12" s="145">
        <f>AP12*25.4/3.1416</f>
        <v>0</v>
      </c>
      <c r="AR12" s="343">
        <f t="shared" ref="AR12:AR20" si="5">AQ12/A12</f>
        <v>0</v>
      </c>
      <c r="AS12" s="155">
        <v>11</v>
      </c>
      <c r="AT12" s="145">
        <f t="shared" ref="AT12:AT54" si="6">AS12*25.4</f>
        <v>279.39999999999998</v>
      </c>
      <c r="AU12" s="216">
        <f t="shared" ref="AU12:AU20" si="7">AT12/A12</f>
        <v>2.7939999999999996</v>
      </c>
      <c r="AV12" s="16" t="s">
        <v>339</v>
      </c>
    </row>
    <row r="13" spans="1:50" x14ac:dyDescent="0.25">
      <c r="A13" s="16">
        <f>A12</f>
        <v>100</v>
      </c>
      <c r="B13" s="65"/>
      <c r="C13" s="66"/>
      <c r="D13" s="10" t="s">
        <v>25</v>
      </c>
      <c r="E13" s="158">
        <v>0</v>
      </c>
      <c r="F13" s="145">
        <f t="shared" si="0"/>
        <v>0</v>
      </c>
      <c r="G13" s="343">
        <f>F13/A13</f>
        <v>0</v>
      </c>
      <c r="H13" s="154">
        <v>0</v>
      </c>
      <c r="I13" s="145">
        <f t="shared" si="1"/>
        <v>0</v>
      </c>
      <c r="J13" s="147">
        <f>I13/A13</f>
        <v>0</v>
      </c>
      <c r="M13" s="22"/>
      <c r="N13" s="65"/>
      <c r="O13" s="66"/>
      <c r="P13" s="10" t="s">
        <v>26</v>
      </c>
      <c r="Q13" s="158">
        <v>0</v>
      </c>
      <c r="R13" s="145">
        <f t="shared" ref="R13:R76" si="8">Q13*25.4/3.1416</f>
        <v>0</v>
      </c>
      <c r="S13" s="343">
        <f t="shared" ref="S13:S52" si="9">R13/A13</f>
        <v>0</v>
      </c>
      <c r="T13" s="154">
        <v>0</v>
      </c>
      <c r="U13" s="145">
        <f t="shared" ref="U13:U52" si="10">T13*25.4</f>
        <v>0</v>
      </c>
      <c r="V13" s="147">
        <f t="shared" ref="V13:V52" si="11">U13/A13</f>
        <v>0</v>
      </c>
      <c r="W13" s="23"/>
      <c r="AA13" s="65"/>
      <c r="AC13" s="71" t="s">
        <v>27</v>
      </c>
      <c r="AD13" s="158">
        <v>0</v>
      </c>
      <c r="AE13" s="145">
        <f t="shared" ref="AE13:AE76" si="12">AD13*25.4/3.1416</f>
        <v>0</v>
      </c>
      <c r="AF13" s="343">
        <f t="shared" si="2"/>
        <v>0</v>
      </c>
      <c r="AG13" s="154">
        <v>0</v>
      </c>
      <c r="AH13" s="145">
        <f t="shared" si="3"/>
        <v>0</v>
      </c>
      <c r="AI13" s="216">
        <f t="shared" si="4"/>
        <v>0</v>
      </c>
      <c r="AL13" s="17"/>
      <c r="AM13" s="126"/>
      <c r="AN13" s="203"/>
      <c r="AO13" s="10" t="s">
        <v>351</v>
      </c>
      <c r="AP13" s="158">
        <v>0</v>
      </c>
      <c r="AQ13" s="145">
        <f t="shared" ref="AQ13:AQ76" si="13">AP13*25.4/3.1416</f>
        <v>0</v>
      </c>
      <c r="AR13" s="343">
        <f t="shared" si="5"/>
        <v>0</v>
      </c>
      <c r="AS13" s="155">
        <v>11</v>
      </c>
      <c r="AT13" s="145">
        <f t="shared" si="6"/>
        <v>279.39999999999998</v>
      </c>
      <c r="AU13" s="216">
        <f t="shared" si="7"/>
        <v>2.7939999999999996</v>
      </c>
      <c r="AV13" s="16" t="s">
        <v>340</v>
      </c>
    </row>
    <row r="14" spans="1:50" x14ac:dyDescent="0.25">
      <c r="A14" s="16">
        <f>A13</f>
        <v>100</v>
      </c>
      <c r="B14" s="65"/>
      <c r="C14" s="66"/>
      <c r="D14" s="22" t="s">
        <v>28</v>
      </c>
      <c r="E14" s="158">
        <v>0</v>
      </c>
      <c r="F14" s="145">
        <f t="shared" si="0"/>
        <v>0</v>
      </c>
      <c r="G14" s="343">
        <f>F14/A14</f>
        <v>0</v>
      </c>
      <c r="H14" s="154">
        <v>0</v>
      </c>
      <c r="I14" s="145">
        <f t="shared" si="1"/>
        <v>0</v>
      </c>
      <c r="J14" s="147">
        <f>I14/A14</f>
        <v>0</v>
      </c>
      <c r="M14" s="22"/>
      <c r="N14" s="65"/>
      <c r="O14" s="66"/>
      <c r="P14" s="10" t="s">
        <v>29</v>
      </c>
      <c r="Q14" s="158">
        <v>11</v>
      </c>
      <c r="R14" s="145">
        <f t="shared" si="8"/>
        <v>88.935574229691866</v>
      </c>
      <c r="S14" s="343">
        <f t="shared" si="9"/>
        <v>0.88935574229691872</v>
      </c>
      <c r="T14" s="154">
        <v>18</v>
      </c>
      <c r="U14" s="145">
        <f t="shared" si="10"/>
        <v>457.2</v>
      </c>
      <c r="V14" s="147">
        <f t="shared" si="11"/>
        <v>4.5720000000000001</v>
      </c>
      <c r="W14" s="23" t="s">
        <v>336</v>
      </c>
      <c r="Y14" s="70"/>
      <c r="Z14" s="17"/>
      <c r="AA14" s="217"/>
      <c r="AB14" s="109"/>
      <c r="AC14" s="72" t="s">
        <v>29</v>
      </c>
      <c r="AD14" s="158">
        <v>11</v>
      </c>
      <c r="AE14" s="145">
        <f t="shared" si="12"/>
        <v>88.935574229691866</v>
      </c>
      <c r="AF14" s="343">
        <f t="shared" si="2"/>
        <v>0.88935574229691872</v>
      </c>
      <c r="AG14" s="154">
        <v>18</v>
      </c>
      <c r="AH14" s="145">
        <f t="shared" si="3"/>
        <v>457.2</v>
      </c>
      <c r="AI14" s="216">
        <f t="shared" si="4"/>
        <v>4.5720000000000001</v>
      </c>
      <c r="AJ14" s="70" t="s">
        <v>336</v>
      </c>
      <c r="AK14" s="185"/>
      <c r="AL14" s="17"/>
      <c r="AM14" s="126">
        <v>59</v>
      </c>
      <c r="AN14" s="203"/>
      <c r="AO14" s="10" t="s">
        <v>29</v>
      </c>
      <c r="AP14" s="158">
        <v>7</v>
      </c>
      <c r="AQ14" s="145">
        <f t="shared" si="13"/>
        <v>56.595365418894829</v>
      </c>
      <c r="AR14" s="343">
        <f t="shared" si="5"/>
        <v>0.56595365418894827</v>
      </c>
      <c r="AS14" s="155">
        <v>14</v>
      </c>
      <c r="AT14" s="145">
        <f t="shared" si="6"/>
        <v>355.59999999999997</v>
      </c>
      <c r="AU14" s="216">
        <f t="shared" si="7"/>
        <v>3.5559999999999996</v>
      </c>
      <c r="AV14" s="70" t="s">
        <v>336</v>
      </c>
      <c r="AW14" s="24"/>
    </row>
    <row r="15" spans="1:50" x14ac:dyDescent="0.25">
      <c r="A15" s="16">
        <f t="shared" ref="A15:A57" si="14">A14</f>
        <v>100</v>
      </c>
      <c r="B15" s="65">
        <v>3</v>
      </c>
      <c r="C15" s="66" t="s">
        <v>344</v>
      </c>
      <c r="D15" s="22" t="s">
        <v>68</v>
      </c>
      <c r="E15" s="158">
        <v>8</v>
      </c>
      <c r="F15" s="145">
        <f t="shared" si="0"/>
        <v>64.680417621594088</v>
      </c>
      <c r="G15" s="343">
        <f t="shared" ref="G15:G39" si="15">F15/A15</f>
        <v>0.64680417621594088</v>
      </c>
      <c r="H15" s="154">
        <v>14</v>
      </c>
      <c r="I15" s="145">
        <f t="shared" si="1"/>
        <v>355.59999999999997</v>
      </c>
      <c r="J15" s="147">
        <f t="shared" ref="J15:J39" si="16">I15/A15</f>
        <v>3.5559999999999996</v>
      </c>
      <c r="K15" s="23" t="s">
        <v>343</v>
      </c>
      <c r="L15" s="17" t="s">
        <v>337</v>
      </c>
      <c r="M15" s="22"/>
      <c r="N15" s="65"/>
      <c r="O15" s="66"/>
      <c r="P15" s="10" t="s">
        <v>30</v>
      </c>
      <c r="Q15" s="158">
        <v>5.5</v>
      </c>
      <c r="R15" s="145">
        <f t="shared" si="8"/>
        <v>44.467787114845933</v>
      </c>
      <c r="S15" s="343">
        <f t="shared" si="9"/>
        <v>0.44467787114845936</v>
      </c>
      <c r="T15" s="154">
        <v>0</v>
      </c>
      <c r="U15" s="145">
        <f t="shared" si="10"/>
        <v>0</v>
      </c>
      <c r="V15" s="147">
        <f t="shared" si="11"/>
        <v>0</v>
      </c>
      <c r="W15" s="23"/>
      <c r="Z15" s="17"/>
      <c r="AA15" s="217"/>
      <c r="AB15" s="109"/>
      <c r="AC15" s="72" t="s">
        <v>31</v>
      </c>
      <c r="AD15" s="158">
        <v>5.5</v>
      </c>
      <c r="AE15" s="145">
        <f t="shared" si="12"/>
        <v>44.467787114845933</v>
      </c>
      <c r="AF15" s="343">
        <f t="shared" si="2"/>
        <v>0.44467787114845936</v>
      </c>
      <c r="AG15" s="154">
        <v>0</v>
      </c>
      <c r="AH15" s="145">
        <f t="shared" si="3"/>
        <v>0</v>
      </c>
      <c r="AI15" s="216">
        <f t="shared" si="4"/>
        <v>0</v>
      </c>
      <c r="AL15" s="17"/>
      <c r="AM15" s="126"/>
      <c r="AN15" s="203"/>
      <c r="AO15" s="10" t="s">
        <v>31</v>
      </c>
      <c r="AP15" s="158">
        <v>3.5</v>
      </c>
      <c r="AQ15" s="145">
        <f t="shared" si="13"/>
        <v>28.297682709447415</v>
      </c>
      <c r="AR15" s="343">
        <f t="shared" si="5"/>
        <v>0.28297682709447414</v>
      </c>
      <c r="AS15" s="155">
        <v>14</v>
      </c>
      <c r="AT15" s="145">
        <f t="shared" si="6"/>
        <v>355.59999999999997</v>
      </c>
      <c r="AU15" s="216">
        <f t="shared" si="7"/>
        <v>3.5559999999999996</v>
      </c>
      <c r="AV15" s="16" t="s">
        <v>336</v>
      </c>
      <c r="AW15" s="24"/>
    </row>
    <row r="16" spans="1:50" s="325" customFormat="1" x14ac:dyDescent="0.25">
      <c r="A16" s="360">
        <f t="shared" si="14"/>
        <v>100</v>
      </c>
      <c r="B16" s="317"/>
      <c r="C16" s="318"/>
      <c r="D16" s="325" t="s">
        <v>342</v>
      </c>
      <c r="E16" s="320">
        <v>8.5</v>
      </c>
      <c r="F16" s="321">
        <f t="shared" si="0"/>
        <v>68.722943722943711</v>
      </c>
      <c r="G16" s="361">
        <f t="shared" si="15"/>
        <v>0.68722943722943708</v>
      </c>
      <c r="H16" s="323">
        <v>0</v>
      </c>
      <c r="I16" s="321">
        <f t="shared" si="1"/>
        <v>0</v>
      </c>
      <c r="J16" s="324">
        <f t="shared" si="16"/>
        <v>0</v>
      </c>
      <c r="K16" s="362"/>
      <c r="L16" s="322"/>
      <c r="N16" s="317">
        <v>19</v>
      </c>
      <c r="O16" s="318">
        <v>455</v>
      </c>
      <c r="P16" s="319" t="s">
        <v>174</v>
      </c>
      <c r="Q16" s="320">
        <v>18</v>
      </c>
      <c r="R16" s="321">
        <f t="shared" si="8"/>
        <v>145.5309396485867</v>
      </c>
      <c r="S16" s="361">
        <f t="shared" si="9"/>
        <v>1.455309396485867</v>
      </c>
      <c r="T16" s="323">
        <v>0</v>
      </c>
      <c r="U16" s="321">
        <f t="shared" si="10"/>
        <v>0</v>
      </c>
      <c r="V16" s="324">
        <f t="shared" si="11"/>
        <v>0</v>
      </c>
      <c r="X16" s="326"/>
      <c r="Y16" s="327"/>
      <c r="Z16" s="322"/>
      <c r="AA16" s="328">
        <v>40</v>
      </c>
      <c r="AB16" s="329">
        <v>444</v>
      </c>
      <c r="AC16" s="330" t="s">
        <v>32</v>
      </c>
      <c r="AD16" s="320">
        <v>19</v>
      </c>
      <c r="AE16" s="321">
        <f t="shared" si="12"/>
        <v>153.61599185128597</v>
      </c>
      <c r="AF16" s="361">
        <f t="shared" si="2"/>
        <v>1.5361599185128596</v>
      </c>
      <c r="AG16" s="323">
        <v>26</v>
      </c>
      <c r="AH16" s="321">
        <f t="shared" si="3"/>
        <v>660.4</v>
      </c>
      <c r="AI16" s="331">
        <f t="shared" si="4"/>
        <v>6.6040000000000001</v>
      </c>
      <c r="AJ16" s="327" t="s">
        <v>401</v>
      </c>
      <c r="AK16" s="332"/>
      <c r="AL16" s="322"/>
      <c r="AM16" s="333">
        <v>62</v>
      </c>
      <c r="AN16" s="334">
        <v>466</v>
      </c>
      <c r="AO16" s="319" t="s">
        <v>32</v>
      </c>
      <c r="AP16" s="320">
        <v>8.5</v>
      </c>
      <c r="AQ16" s="321">
        <f t="shared" si="13"/>
        <v>68.722943722943711</v>
      </c>
      <c r="AR16" s="361">
        <f t="shared" si="5"/>
        <v>0.68722943722943708</v>
      </c>
      <c r="AS16" s="335">
        <v>0</v>
      </c>
      <c r="AT16" s="321">
        <f t="shared" si="6"/>
        <v>0</v>
      </c>
      <c r="AU16" s="331">
        <f t="shared" si="7"/>
        <v>0</v>
      </c>
      <c r="AV16" s="327"/>
      <c r="AW16" s="326"/>
    </row>
    <row r="17" spans="1:49" x14ac:dyDescent="0.25">
      <c r="A17" s="16">
        <f t="shared" si="14"/>
        <v>100</v>
      </c>
      <c r="B17" s="65">
        <v>2</v>
      </c>
      <c r="C17" s="66">
        <v>545.54600000000005</v>
      </c>
      <c r="D17" s="22" t="s">
        <v>33</v>
      </c>
      <c r="E17" s="158">
        <v>8</v>
      </c>
      <c r="F17" s="145">
        <f t="shared" si="0"/>
        <v>64.680417621594088</v>
      </c>
      <c r="G17" s="343">
        <f t="shared" si="15"/>
        <v>0.64680417621594088</v>
      </c>
      <c r="H17" s="154">
        <v>14</v>
      </c>
      <c r="I17" s="145">
        <f t="shared" si="1"/>
        <v>355.59999999999997</v>
      </c>
      <c r="J17" s="147">
        <f t="shared" si="16"/>
        <v>3.5559999999999996</v>
      </c>
      <c r="K17" s="23" t="s">
        <v>343</v>
      </c>
      <c r="M17" s="22"/>
      <c r="N17" s="65"/>
      <c r="O17" s="66" t="s">
        <v>263</v>
      </c>
      <c r="P17" s="10" t="s">
        <v>34</v>
      </c>
      <c r="Q17" s="158">
        <v>6</v>
      </c>
      <c r="R17" s="145">
        <f t="shared" si="8"/>
        <v>48.510313216195563</v>
      </c>
      <c r="S17" s="343">
        <f t="shared" si="9"/>
        <v>0.48510313216195561</v>
      </c>
      <c r="T17" s="154">
        <v>26</v>
      </c>
      <c r="U17" s="145">
        <f t="shared" si="10"/>
        <v>660.4</v>
      </c>
      <c r="V17" s="147">
        <f t="shared" si="11"/>
        <v>6.6040000000000001</v>
      </c>
      <c r="W17" s="302" t="s">
        <v>414</v>
      </c>
      <c r="Z17" s="17"/>
      <c r="AA17" s="218"/>
      <c r="AB17" s="109"/>
      <c r="AC17" s="72" t="s">
        <v>35</v>
      </c>
      <c r="AD17" s="158">
        <v>0</v>
      </c>
      <c r="AE17" s="145">
        <f t="shared" si="12"/>
        <v>0</v>
      </c>
      <c r="AF17" s="343">
        <f t="shared" si="2"/>
        <v>0</v>
      </c>
      <c r="AG17" s="154">
        <v>0</v>
      </c>
      <c r="AH17" s="145">
        <f t="shared" si="3"/>
        <v>0</v>
      </c>
      <c r="AI17" s="216">
        <f t="shared" si="4"/>
        <v>0</v>
      </c>
      <c r="AL17" s="17"/>
      <c r="AM17" s="126"/>
      <c r="AN17" s="203"/>
      <c r="AO17" s="10" t="s">
        <v>34</v>
      </c>
      <c r="AP17" s="158">
        <v>0</v>
      </c>
      <c r="AQ17" s="145">
        <f t="shared" si="13"/>
        <v>0</v>
      </c>
      <c r="AR17" s="343">
        <f t="shared" si="5"/>
        <v>0</v>
      </c>
      <c r="AS17" s="155">
        <v>0</v>
      </c>
      <c r="AT17" s="145">
        <f t="shared" si="6"/>
        <v>0</v>
      </c>
      <c r="AU17" s="216">
        <f t="shared" si="7"/>
        <v>0</v>
      </c>
      <c r="AW17" s="24"/>
    </row>
    <row r="18" spans="1:49" x14ac:dyDescent="0.25">
      <c r="A18" s="16">
        <f t="shared" si="14"/>
        <v>100</v>
      </c>
      <c r="B18" s="65"/>
      <c r="C18" s="66"/>
      <c r="D18" s="22" t="s">
        <v>342</v>
      </c>
      <c r="E18" s="158">
        <v>6.5</v>
      </c>
      <c r="F18" s="145">
        <f t="shared" si="0"/>
        <v>52.5528393175452</v>
      </c>
      <c r="G18" s="343">
        <f t="shared" si="15"/>
        <v>0.52552839317545197</v>
      </c>
      <c r="H18" s="154">
        <v>0</v>
      </c>
      <c r="I18" s="145">
        <f t="shared" si="1"/>
        <v>0</v>
      </c>
      <c r="J18" s="147">
        <f t="shared" si="16"/>
        <v>0</v>
      </c>
      <c r="M18" s="22"/>
      <c r="N18" s="65">
        <v>20</v>
      </c>
      <c r="O18" s="66">
        <v>460</v>
      </c>
      <c r="P18" s="10" t="s">
        <v>36</v>
      </c>
      <c r="Q18" s="158">
        <v>11.5</v>
      </c>
      <c r="R18" s="145">
        <f t="shared" si="8"/>
        <v>92.978100331041503</v>
      </c>
      <c r="S18" s="343">
        <f t="shared" si="9"/>
        <v>0.92978100331041502</v>
      </c>
      <c r="T18" s="154">
        <v>0</v>
      </c>
      <c r="U18" s="145">
        <f t="shared" si="10"/>
        <v>0</v>
      </c>
      <c r="V18" s="147">
        <f t="shared" si="11"/>
        <v>0</v>
      </c>
      <c r="W18" s="23"/>
      <c r="Y18" s="70"/>
      <c r="Z18" s="17"/>
      <c r="AA18" s="218"/>
      <c r="AB18" s="109" t="s">
        <v>265</v>
      </c>
      <c r="AC18" s="72" t="s">
        <v>34</v>
      </c>
      <c r="AD18" s="158">
        <v>6</v>
      </c>
      <c r="AE18" s="145">
        <f t="shared" si="12"/>
        <v>48.510313216195563</v>
      </c>
      <c r="AF18" s="343">
        <f t="shared" si="2"/>
        <v>0.48510313216195561</v>
      </c>
      <c r="AG18" s="154">
        <v>26</v>
      </c>
      <c r="AH18" s="145">
        <f t="shared" si="3"/>
        <v>660.4</v>
      </c>
      <c r="AI18" s="216">
        <f t="shared" si="4"/>
        <v>6.6040000000000001</v>
      </c>
      <c r="AJ18" s="302" t="s">
        <v>415</v>
      </c>
      <c r="AL18" s="17"/>
      <c r="AM18" s="126">
        <v>63</v>
      </c>
      <c r="AN18" s="203">
        <v>471</v>
      </c>
      <c r="AO18" s="9" t="s">
        <v>275</v>
      </c>
      <c r="AP18" s="158">
        <v>6</v>
      </c>
      <c r="AQ18" s="145">
        <f t="shared" si="13"/>
        <v>48.510313216195563</v>
      </c>
      <c r="AR18" s="343">
        <f t="shared" si="5"/>
        <v>0.48510313216195561</v>
      </c>
      <c r="AS18" s="155">
        <v>0</v>
      </c>
      <c r="AT18" s="145">
        <f t="shared" si="6"/>
        <v>0</v>
      </c>
      <c r="AU18" s="216">
        <f t="shared" si="7"/>
        <v>0</v>
      </c>
      <c r="AW18" s="24"/>
    </row>
    <row r="19" spans="1:49" x14ac:dyDescent="0.25">
      <c r="A19" s="16">
        <f t="shared" si="14"/>
        <v>100</v>
      </c>
      <c r="B19" s="65"/>
      <c r="C19" s="66"/>
      <c r="D19" s="22" t="s">
        <v>37</v>
      </c>
      <c r="E19" s="158">
        <v>0</v>
      </c>
      <c r="F19" s="145">
        <f t="shared" si="0"/>
        <v>0</v>
      </c>
      <c r="G19" s="343">
        <f t="shared" si="15"/>
        <v>0</v>
      </c>
      <c r="H19" s="154">
        <v>0</v>
      </c>
      <c r="I19" s="145">
        <f t="shared" si="1"/>
        <v>0</v>
      </c>
      <c r="J19" s="147">
        <f t="shared" si="16"/>
        <v>0</v>
      </c>
      <c r="M19" s="22"/>
      <c r="N19" s="65"/>
      <c r="O19" s="66" t="s">
        <v>264</v>
      </c>
      <c r="P19" s="10" t="s">
        <v>34</v>
      </c>
      <c r="Q19" s="158">
        <v>4.5</v>
      </c>
      <c r="R19" s="145">
        <f t="shared" si="8"/>
        <v>36.382734912146674</v>
      </c>
      <c r="S19" s="343">
        <f t="shared" si="9"/>
        <v>0.36382734912146675</v>
      </c>
      <c r="T19" s="154">
        <v>16</v>
      </c>
      <c r="U19" s="145">
        <f t="shared" si="10"/>
        <v>406.4</v>
      </c>
      <c r="V19" s="147">
        <f t="shared" si="11"/>
        <v>4.0640000000000001</v>
      </c>
      <c r="W19" s="302" t="s">
        <v>416</v>
      </c>
      <c r="Z19" s="17"/>
      <c r="AA19" s="218">
        <v>41</v>
      </c>
      <c r="AB19" s="109">
        <v>454</v>
      </c>
      <c r="AC19" s="72" t="s">
        <v>36</v>
      </c>
      <c r="AD19" s="158">
        <v>13</v>
      </c>
      <c r="AE19" s="145">
        <f t="shared" si="12"/>
        <v>105.1056786350904</v>
      </c>
      <c r="AF19" s="343">
        <f t="shared" si="2"/>
        <v>1.0510567863509039</v>
      </c>
      <c r="AG19" s="154">
        <v>0</v>
      </c>
      <c r="AH19" s="145">
        <f t="shared" si="3"/>
        <v>0</v>
      </c>
      <c r="AI19" s="216">
        <f t="shared" si="4"/>
        <v>0</v>
      </c>
      <c r="AJ19" s="70"/>
      <c r="AK19" s="185"/>
      <c r="AL19" s="17"/>
      <c r="AM19" s="126">
        <v>60</v>
      </c>
      <c r="AN19" s="203"/>
      <c r="AO19" s="10" t="s">
        <v>47</v>
      </c>
      <c r="AP19" s="158">
        <v>5</v>
      </c>
      <c r="AQ19" s="145">
        <f t="shared" si="13"/>
        <v>40.425261013496311</v>
      </c>
      <c r="AR19" s="343">
        <f t="shared" si="5"/>
        <v>0.40425261013496311</v>
      </c>
      <c r="AS19" s="155">
        <v>0</v>
      </c>
      <c r="AT19" s="145">
        <f t="shared" si="6"/>
        <v>0</v>
      </c>
      <c r="AU19" s="216">
        <f t="shared" si="7"/>
        <v>0</v>
      </c>
      <c r="AW19" s="24"/>
    </row>
    <row r="20" spans="1:49" x14ac:dyDescent="0.25">
      <c r="A20" s="16">
        <f t="shared" si="14"/>
        <v>100</v>
      </c>
      <c r="B20" s="65"/>
      <c r="C20" s="66"/>
      <c r="D20" s="22" t="s">
        <v>38</v>
      </c>
      <c r="E20" s="158">
        <v>0</v>
      </c>
      <c r="F20" s="145">
        <f t="shared" si="0"/>
        <v>0</v>
      </c>
      <c r="G20" s="343">
        <f t="shared" si="15"/>
        <v>0</v>
      </c>
      <c r="H20" s="154">
        <v>0</v>
      </c>
      <c r="I20" s="145">
        <f t="shared" si="1"/>
        <v>0</v>
      </c>
      <c r="J20" s="147">
        <f t="shared" si="16"/>
        <v>0</v>
      </c>
      <c r="N20" s="65"/>
      <c r="O20" s="66"/>
      <c r="P20" s="5" t="s">
        <v>338</v>
      </c>
      <c r="Q20" s="158">
        <v>1.5</v>
      </c>
      <c r="R20" s="145">
        <f t="shared" si="8"/>
        <v>12.127578304048891</v>
      </c>
      <c r="S20" s="343">
        <f t="shared" si="9"/>
        <v>0.1212757830404889</v>
      </c>
      <c r="T20" s="154">
        <v>0</v>
      </c>
      <c r="U20" s="145">
        <f t="shared" si="10"/>
        <v>0</v>
      </c>
      <c r="V20" s="147">
        <f t="shared" si="11"/>
        <v>0</v>
      </c>
      <c r="W20" s="23"/>
      <c r="Z20" s="17"/>
      <c r="AA20" s="218"/>
      <c r="AB20" s="109" t="s">
        <v>266</v>
      </c>
      <c r="AC20" s="72" t="s">
        <v>39</v>
      </c>
      <c r="AD20" s="158">
        <v>0</v>
      </c>
      <c r="AE20" s="145">
        <f t="shared" si="12"/>
        <v>0</v>
      </c>
      <c r="AF20" s="343">
        <f t="shared" si="2"/>
        <v>0</v>
      </c>
      <c r="AG20" s="154">
        <v>17</v>
      </c>
      <c r="AH20" s="145">
        <f t="shared" si="3"/>
        <v>431.79999999999995</v>
      </c>
      <c r="AI20" s="216">
        <f t="shared" si="4"/>
        <v>4.3179999999999996</v>
      </c>
      <c r="AJ20" s="302" t="s">
        <v>415</v>
      </c>
      <c r="AL20" s="17"/>
      <c r="AM20" s="126"/>
      <c r="AN20" s="203"/>
      <c r="AO20" s="3" t="s">
        <v>44</v>
      </c>
      <c r="AP20" s="158">
        <v>0</v>
      </c>
      <c r="AQ20" s="145">
        <f t="shared" si="13"/>
        <v>0</v>
      </c>
      <c r="AR20" s="343">
        <f t="shared" si="5"/>
        <v>0</v>
      </c>
      <c r="AS20" s="155">
        <v>0</v>
      </c>
      <c r="AT20" s="145">
        <f t="shared" si="6"/>
        <v>0</v>
      </c>
      <c r="AU20" s="216">
        <f t="shared" si="7"/>
        <v>0</v>
      </c>
      <c r="AW20" s="24"/>
    </row>
    <row r="21" spans="1:49" x14ac:dyDescent="0.25">
      <c r="A21" s="16">
        <f t="shared" si="14"/>
        <v>100</v>
      </c>
      <c r="B21" s="65">
        <v>4</v>
      </c>
      <c r="C21" s="66"/>
      <c r="D21" s="21" t="s">
        <v>157</v>
      </c>
      <c r="E21" s="158">
        <v>5</v>
      </c>
      <c r="F21" s="145">
        <f t="shared" si="0"/>
        <v>40.425261013496311</v>
      </c>
      <c r="G21" s="343">
        <f t="shared" si="15"/>
        <v>0.40425261013496311</v>
      </c>
      <c r="H21" s="154">
        <v>0</v>
      </c>
      <c r="I21" s="145">
        <f t="shared" si="1"/>
        <v>0</v>
      </c>
      <c r="J21" s="147">
        <f t="shared" si="16"/>
        <v>0</v>
      </c>
      <c r="N21" s="65"/>
      <c r="O21" s="66"/>
      <c r="P21" s="9"/>
      <c r="Q21" s="158">
        <v>0</v>
      </c>
      <c r="R21" s="145">
        <f t="shared" si="8"/>
        <v>0</v>
      </c>
      <c r="S21" s="343">
        <f t="shared" si="9"/>
        <v>0</v>
      </c>
      <c r="T21" s="154">
        <v>0</v>
      </c>
      <c r="U21" s="145">
        <f t="shared" si="10"/>
        <v>0</v>
      </c>
      <c r="V21" s="147">
        <f t="shared" si="11"/>
        <v>0</v>
      </c>
      <c r="W21" s="23"/>
      <c r="Z21" s="17"/>
      <c r="AA21" s="218"/>
      <c r="AB21" s="109"/>
      <c r="AC21" s="72" t="s">
        <v>34</v>
      </c>
      <c r="AD21" s="158">
        <v>0</v>
      </c>
      <c r="AE21" s="145">
        <f t="shared" si="12"/>
        <v>0</v>
      </c>
      <c r="AF21" s="343">
        <f t="shared" si="2"/>
        <v>0</v>
      </c>
      <c r="AG21" s="154">
        <v>0</v>
      </c>
      <c r="AH21" s="145">
        <f t="shared" si="3"/>
        <v>0</v>
      </c>
      <c r="AI21" s="216">
        <f t="shared" si="4"/>
        <v>0</v>
      </c>
      <c r="AL21" s="17"/>
      <c r="AM21" s="126">
        <v>58</v>
      </c>
      <c r="AN21" s="203"/>
      <c r="AO21" s="72" t="s">
        <v>46</v>
      </c>
      <c r="AP21" s="158">
        <v>5.5</v>
      </c>
      <c r="AQ21" s="145">
        <f t="shared" si="13"/>
        <v>44.467787114845933</v>
      </c>
      <c r="AR21" s="343">
        <f>AQ21/A24</f>
        <v>0.44467787114845936</v>
      </c>
      <c r="AS21" s="155">
        <v>11</v>
      </c>
      <c r="AT21" s="145">
        <f t="shared" si="6"/>
        <v>279.39999999999998</v>
      </c>
      <c r="AU21" s="216">
        <f>AT21/A24</f>
        <v>2.7939999999999996</v>
      </c>
      <c r="AV21" s="16" t="s">
        <v>408</v>
      </c>
      <c r="AW21" s="24"/>
    </row>
    <row r="22" spans="1:49" x14ac:dyDescent="0.25">
      <c r="A22" s="16">
        <f t="shared" si="14"/>
        <v>100</v>
      </c>
      <c r="B22" s="65"/>
      <c r="C22" s="66"/>
      <c r="D22" s="22" t="s">
        <v>38</v>
      </c>
      <c r="E22" s="158">
        <v>2</v>
      </c>
      <c r="F22" s="145">
        <f t="shared" si="0"/>
        <v>16.170104405398522</v>
      </c>
      <c r="G22" s="343">
        <f t="shared" si="15"/>
        <v>0.16170104405398522</v>
      </c>
      <c r="H22" s="154">
        <v>0</v>
      </c>
      <c r="I22" s="145">
        <f t="shared" si="1"/>
        <v>0</v>
      </c>
      <c r="J22" s="147">
        <f t="shared" si="16"/>
        <v>0</v>
      </c>
      <c r="N22" s="65"/>
      <c r="O22" s="66"/>
      <c r="P22" s="9"/>
      <c r="Q22" s="158">
        <v>0</v>
      </c>
      <c r="R22" s="145">
        <f t="shared" si="8"/>
        <v>0</v>
      </c>
      <c r="S22" s="343">
        <f t="shared" si="9"/>
        <v>0</v>
      </c>
      <c r="T22" s="154">
        <v>0</v>
      </c>
      <c r="U22" s="145">
        <f t="shared" si="10"/>
        <v>0</v>
      </c>
      <c r="V22" s="147">
        <f t="shared" si="11"/>
        <v>0</v>
      </c>
      <c r="W22" s="23"/>
      <c r="Z22" s="17"/>
      <c r="AA22" s="218" t="s">
        <v>290</v>
      </c>
      <c r="AB22" s="109"/>
      <c r="AC22" s="73" t="s">
        <v>288</v>
      </c>
      <c r="AD22" s="158">
        <v>6</v>
      </c>
      <c r="AE22" s="145">
        <f t="shared" si="12"/>
        <v>48.510313216195563</v>
      </c>
      <c r="AF22" s="343">
        <f t="shared" si="2"/>
        <v>0.48510313216195561</v>
      </c>
      <c r="AG22" s="154">
        <v>0</v>
      </c>
      <c r="AH22" s="145">
        <f t="shared" si="3"/>
        <v>0</v>
      </c>
      <c r="AI22" s="216">
        <f t="shared" si="4"/>
        <v>0</v>
      </c>
      <c r="AL22" s="17"/>
      <c r="AM22" s="126"/>
      <c r="AN22" s="203"/>
      <c r="AO22" s="10" t="s">
        <v>27</v>
      </c>
      <c r="AP22" s="158">
        <v>2</v>
      </c>
      <c r="AQ22" s="145">
        <f t="shared" si="13"/>
        <v>16.170104405398522</v>
      </c>
      <c r="AR22" s="343">
        <f>AQ22/A18</f>
        <v>0.16170104405398522</v>
      </c>
      <c r="AS22" s="155">
        <v>8</v>
      </c>
      <c r="AT22" s="145">
        <f t="shared" si="6"/>
        <v>203.2</v>
      </c>
      <c r="AU22" s="216">
        <f>AT22/A18</f>
        <v>2.032</v>
      </c>
    </row>
    <row r="23" spans="1:49" x14ac:dyDescent="0.25">
      <c r="A23" s="16">
        <f t="shared" si="14"/>
        <v>100</v>
      </c>
      <c r="B23" s="65"/>
      <c r="C23" s="66"/>
      <c r="D23" s="2" t="s">
        <v>45</v>
      </c>
      <c r="E23" s="158">
        <v>0</v>
      </c>
      <c r="F23" s="145">
        <f t="shared" si="0"/>
        <v>0</v>
      </c>
      <c r="G23" s="343">
        <f t="shared" si="15"/>
        <v>0</v>
      </c>
      <c r="H23" s="154">
        <v>0</v>
      </c>
      <c r="I23" s="145">
        <f t="shared" si="1"/>
        <v>0</v>
      </c>
      <c r="J23" s="147">
        <f t="shared" si="16"/>
        <v>0</v>
      </c>
      <c r="N23" s="65"/>
      <c r="O23" s="66"/>
      <c r="P23" s="3" t="s">
        <v>44</v>
      </c>
      <c r="Q23" s="158">
        <v>0</v>
      </c>
      <c r="R23" s="145">
        <f t="shared" si="8"/>
        <v>0</v>
      </c>
      <c r="S23" s="343">
        <f t="shared" si="9"/>
        <v>0</v>
      </c>
      <c r="T23" s="154">
        <v>0</v>
      </c>
      <c r="U23" s="145">
        <f t="shared" si="10"/>
        <v>0</v>
      </c>
      <c r="V23" s="147">
        <f t="shared" si="11"/>
        <v>0</v>
      </c>
      <c r="W23" s="23"/>
      <c r="Z23" s="17"/>
      <c r="AA23" s="218"/>
      <c r="AB23" s="105"/>
      <c r="AC23" s="73" t="s">
        <v>289</v>
      </c>
      <c r="AD23" s="158">
        <v>2.5</v>
      </c>
      <c r="AE23" s="145">
        <f t="shared" si="12"/>
        <v>20.212630506748155</v>
      </c>
      <c r="AF23" s="343">
        <f t="shared" si="2"/>
        <v>0.20212630506748155</v>
      </c>
      <c r="AG23" s="154">
        <v>18</v>
      </c>
      <c r="AH23" s="145">
        <f t="shared" si="3"/>
        <v>457.2</v>
      </c>
      <c r="AI23" s="216">
        <f t="shared" si="4"/>
        <v>4.5720000000000001</v>
      </c>
      <c r="AJ23" s="16" t="s">
        <v>112</v>
      </c>
      <c r="AK23" s="10" t="s">
        <v>282</v>
      </c>
      <c r="AL23" s="17"/>
      <c r="AM23" s="126">
        <v>65</v>
      </c>
      <c r="AN23" s="203"/>
      <c r="AO23" s="10" t="s">
        <v>47</v>
      </c>
      <c r="AP23" s="158">
        <v>4.5</v>
      </c>
      <c r="AQ23" s="145">
        <f t="shared" si="13"/>
        <v>36.382734912146674</v>
      </c>
      <c r="AR23" s="343">
        <f>AQ23/A25</f>
        <v>0.36382734912146675</v>
      </c>
      <c r="AS23" s="155">
        <v>0</v>
      </c>
      <c r="AT23" s="145">
        <f t="shared" si="6"/>
        <v>0</v>
      </c>
      <c r="AU23" s="216">
        <f>AT23/A25</f>
        <v>0</v>
      </c>
      <c r="AW23" s="24"/>
    </row>
    <row r="24" spans="1:49" x14ac:dyDescent="0.25">
      <c r="A24" s="16">
        <f t="shared" si="14"/>
        <v>100</v>
      </c>
      <c r="B24" s="301" t="s">
        <v>345</v>
      </c>
      <c r="C24" s="66" t="s">
        <v>349</v>
      </c>
      <c r="D24" s="22" t="s">
        <v>346</v>
      </c>
      <c r="E24" s="158">
        <v>4</v>
      </c>
      <c r="F24" s="145">
        <f t="shared" si="0"/>
        <v>32.340208810797044</v>
      </c>
      <c r="G24" s="343">
        <f t="shared" si="15"/>
        <v>0.32340208810797044</v>
      </c>
      <c r="H24" s="154">
        <v>11</v>
      </c>
      <c r="I24" s="145">
        <f t="shared" si="1"/>
        <v>279.39999999999998</v>
      </c>
      <c r="J24" s="147">
        <f t="shared" si="16"/>
        <v>2.7939999999999996</v>
      </c>
      <c r="K24" s="302" t="s">
        <v>350</v>
      </c>
      <c r="N24" s="65">
        <v>15</v>
      </c>
      <c r="O24" s="66"/>
      <c r="P24" s="10" t="s">
        <v>46</v>
      </c>
      <c r="Q24" s="158">
        <v>11</v>
      </c>
      <c r="R24" s="145">
        <f t="shared" si="8"/>
        <v>88.935574229691866</v>
      </c>
      <c r="S24" s="343">
        <f t="shared" si="9"/>
        <v>0.88935574229691872</v>
      </c>
      <c r="T24" s="154">
        <v>24</v>
      </c>
      <c r="U24" s="145">
        <f t="shared" si="10"/>
        <v>609.59999999999991</v>
      </c>
      <c r="V24" s="147">
        <f t="shared" si="11"/>
        <v>6.0959999999999992</v>
      </c>
      <c r="W24" s="23" t="s">
        <v>406</v>
      </c>
      <c r="Z24" s="17"/>
      <c r="AC24" s="73" t="s">
        <v>289</v>
      </c>
      <c r="AD24" s="158">
        <v>2.5</v>
      </c>
      <c r="AE24" s="145">
        <f t="shared" si="12"/>
        <v>20.212630506748155</v>
      </c>
      <c r="AF24" s="343">
        <f t="shared" si="2"/>
        <v>0.20212630506748155</v>
      </c>
      <c r="AG24" s="154">
        <v>20</v>
      </c>
      <c r="AH24" s="145">
        <f t="shared" si="3"/>
        <v>508</v>
      </c>
      <c r="AI24" s="216">
        <f t="shared" si="4"/>
        <v>5.08</v>
      </c>
      <c r="AJ24" s="16" t="s">
        <v>102</v>
      </c>
      <c r="AK24" s="10" t="s">
        <v>291</v>
      </c>
      <c r="AM24" s="126">
        <v>66</v>
      </c>
      <c r="AN24" s="203"/>
      <c r="AO24" s="10" t="s">
        <v>48</v>
      </c>
      <c r="AP24" s="158">
        <v>5</v>
      </c>
      <c r="AQ24" s="145">
        <f t="shared" si="13"/>
        <v>40.425261013496311</v>
      </c>
      <c r="AR24" s="343">
        <f>AQ24/A26</f>
        <v>0.40425261013496311</v>
      </c>
      <c r="AS24" s="155">
        <v>0</v>
      </c>
      <c r="AT24" s="145">
        <f t="shared" si="6"/>
        <v>0</v>
      </c>
      <c r="AU24" s="216">
        <f>AT24/A26</f>
        <v>0</v>
      </c>
      <c r="AW24" s="24"/>
    </row>
    <row r="25" spans="1:49" x14ac:dyDescent="0.25">
      <c r="A25" s="16">
        <f t="shared" si="14"/>
        <v>100</v>
      </c>
      <c r="B25" s="65"/>
      <c r="C25" s="66">
        <v>652</v>
      </c>
      <c r="D25" s="22"/>
      <c r="E25" s="158">
        <v>0</v>
      </c>
      <c r="F25" s="145">
        <f t="shared" si="0"/>
        <v>0</v>
      </c>
      <c r="G25" s="343">
        <f t="shared" si="15"/>
        <v>0</v>
      </c>
      <c r="H25" s="154">
        <v>0</v>
      </c>
      <c r="I25" s="145">
        <f t="shared" si="1"/>
        <v>0</v>
      </c>
      <c r="J25" s="147">
        <f t="shared" si="16"/>
        <v>0</v>
      </c>
      <c r="N25" s="65"/>
      <c r="O25" s="66"/>
      <c r="P25" s="10" t="s">
        <v>27</v>
      </c>
      <c r="Q25" s="158">
        <v>4.5</v>
      </c>
      <c r="R25" s="145">
        <f t="shared" si="8"/>
        <v>36.382734912146674</v>
      </c>
      <c r="S25" s="343">
        <f t="shared" si="9"/>
        <v>0.36382734912146675</v>
      </c>
      <c r="T25" s="154">
        <v>16</v>
      </c>
      <c r="U25" s="145">
        <f t="shared" si="10"/>
        <v>406.4</v>
      </c>
      <c r="V25" s="147">
        <f t="shared" si="11"/>
        <v>4.0640000000000001</v>
      </c>
      <c r="W25" s="23" t="s">
        <v>339</v>
      </c>
      <c r="Z25" s="17"/>
      <c r="AA25" s="218"/>
      <c r="AB25" s="105"/>
      <c r="AC25" s="67" t="s">
        <v>44</v>
      </c>
      <c r="AD25" s="158">
        <v>0</v>
      </c>
      <c r="AE25" s="145">
        <f t="shared" si="12"/>
        <v>0</v>
      </c>
      <c r="AF25" s="343">
        <f t="shared" ref="AF25:AF37" si="17">AE25/A24</f>
        <v>0</v>
      </c>
      <c r="AG25" s="154">
        <v>0</v>
      </c>
      <c r="AH25" s="145">
        <f t="shared" si="3"/>
        <v>0</v>
      </c>
      <c r="AI25" s="216">
        <f t="shared" ref="AI25:AI37" si="18">AH25/A24</f>
        <v>0</v>
      </c>
      <c r="AL25" s="17"/>
      <c r="AM25" s="126">
        <v>64</v>
      </c>
      <c r="AN25" s="203">
        <v>439</v>
      </c>
      <c r="AO25" s="10" t="s">
        <v>49</v>
      </c>
      <c r="AP25" s="158">
        <v>4.5</v>
      </c>
      <c r="AQ25" s="145">
        <f t="shared" si="13"/>
        <v>36.382734912146674</v>
      </c>
      <c r="AR25" s="343">
        <f>AQ25/A27</f>
        <v>0.36382734912146675</v>
      </c>
      <c r="AS25" s="155">
        <v>8</v>
      </c>
      <c r="AT25" s="145">
        <f t="shared" si="6"/>
        <v>203.2</v>
      </c>
      <c r="AU25" s="216">
        <f>AT25/A27</f>
        <v>2.032</v>
      </c>
      <c r="AV25" s="16" t="s">
        <v>336</v>
      </c>
      <c r="AW25" s="24"/>
    </row>
    <row r="26" spans="1:49" x14ac:dyDescent="0.25">
      <c r="A26" s="16">
        <f t="shared" si="14"/>
        <v>100</v>
      </c>
      <c r="B26" s="65"/>
      <c r="C26" s="66"/>
      <c r="D26" s="22"/>
      <c r="E26" s="158">
        <v>0</v>
      </c>
      <c r="F26" s="145">
        <f t="shared" si="0"/>
        <v>0</v>
      </c>
      <c r="G26" s="343">
        <f t="shared" si="15"/>
        <v>0</v>
      </c>
      <c r="H26" s="154">
        <v>0</v>
      </c>
      <c r="I26" s="145">
        <f t="shared" si="1"/>
        <v>0</v>
      </c>
      <c r="J26" s="147">
        <f t="shared" si="16"/>
        <v>0</v>
      </c>
      <c r="N26" s="65"/>
      <c r="O26" s="66"/>
      <c r="P26" s="10" t="s">
        <v>47</v>
      </c>
      <c r="Q26" s="158">
        <v>0</v>
      </c>
      <c r="R26" s="145">
        <f t="shared" si="8"/>
        <v>0</v>
      </c>
      <c r="S26" s="343">
        <f t="shared" si="9"/>
        <v>0</v>
      </c>
      <c r="T26" s="154">
        <v>0</v>
      </c>
      <c r="U26" s="145">
        <f t="shared" si="10"/>
        <v>0</v>
      </c>
      <c r="V26" s="147">
        <f t="shared" si="11"/>
        <v>0</v>
      </c>
      <c r="W26" s="23"/>
      <c r="Z26" s="17"/>
      <c r="AA26" s="218">
        <v>36</v>
      </c>
      <c r="AB26" s="105"/>
      <c r="AC26" s="72" t="s">
        <v>46</v>
      </c>
      <c r="AD26" s="158">
        <v>11</v>
      </c>
      <c r="AE26" s="145">
        <f t="shared" si="12"/>
        <v>88.935574229691866</v>
      </c>
      <c r="AF26" s="343">
        <f t="shared" si="17"/>
        <v>0.88935574229691872</v>
      </c>
      <c r="AG26" s="154">
        <v>24</v>
      </c>
      <c r="AH26" s="145">
        <f t="shared" si="3"/>
        <v>609.59999999999991</v>
      </c>
      <c r="AI26" s="216">
        <f t="shared" si="18"/>
        <v>6.0959999999999992</v>
      </c>
      <c r="AJ26" s="16" t="s">
        <v>407</v>
      </c>
      <c r="AL26" s="17"/>
      <c r="AM26" s="126"/>
      <c r="AN26" s="203"/>
      <c r="AO26" s="10" t="s">
        <v>31</v>
      </c>
      <c r="AP26" s="158">
        <v>2</v>
      </c>
      <c r="AQ26" s="145">
        <f t="shared" si="13"/>
        <v>16.170104405398522</v>
      </c>
      <c r="AR26" s="343">
        <f>AQ26/A28</f>
        <v>0.16170104405398522</v>
      </c>
      <c r="AS26" s="155">
        <v>8</v>
      </c>
      <c r="AT26" s="145">
        <f t="shared" si="6"/>
        <v>203.2</v>
      </c>
      <c r="AU26" s="216">
        <f>AT26/A28</f>
        <v>2.032</v>
      </c>
      <c r="AV26" s="16" t="s">
        <v>336</v>
      </c>
      <c r="AW26" s="24"/>
    </row>
    <row r="27" spans="1:49" x14ac:dyDescent="0.25">
      <c r="A27" s="16">
        <f t="shared" si="14"/>
        <v>100</v>
      </c>
      <c r="B27" s="65"/>
      <c r="C27" s="66"/>
      <c r="D27" s="22"/>
      <c r="E27" s="158">
        <v>0</v>
      </c>
      <c r="F27" s="145">
        <f t="shared" si="0"/>
        <v>0</v>
      </c>
      <c r="G27" s="343">
        <f t="shared" si="15"/>
        <v>0</v>
      </c>
      <c r="H27" s="154">
        <v>0</v>
      </c>
      <c r="I27" s="145">
        <f t="shared" si="1"/>
        <v>0</v>
      </c>
      <c r="J27" s="147">
        <f t="shared" si="16"/>
        <v>0</v>
      </c>
      <c r="N27" s="65">
        <v>24</v>
      </c>
      <c r="O27" s="66"/>
      <c r="P27" s="10" t="s">
        <v>48</v>
      </c>
      <c r="Q27" s="158">
        <v>7</v>
      </c>
      <c r="R27" s="145">
        <f t="shared" si="8"/>
        <v>56.595365418894829</v>
      </c>
      <c r="S27" s="343">
        <f t="shared" si="9"/>
        <v>0.56595365418894827</v>
      </c>
      <c r="T27" s="154">
        <v>0</v>
      </c>
      <c r="U27" s="145">
        <f t="shared" si="10"/>
        <v>0</v>
      </c>
      <c r="V27" s="147">
        <f t="shared" si="11"/>
        <v>0</v>
      </c>
      <c r="W27" s="23"/>
      <c r="Z27" s="17"/>
      <c r="AA27" s="218"/>
      <c r="AB27" s="105"/>
      <c r="AC27" s="10" t="s">
        <v>27</v>
      </c>
      <c r="AD27" s="158">
        <v>4.5</v>
      </c>
      <c r="AE27" s="145">
        <f t="shared" si="12"/>
        <v>36.382734912146674</v>
      </c>
      <c r="AF27" s="343">
        <f t="shared" si="17"/>
        <v>0.36382734912146675</v>
      </c>
      <c r="AG27" s="154">
        <v>16</v>
      </c>
      <c r="AH27" s="145">
        <f t="shared" si="3"/>
        <v>406.4</v>
      </c>
      <c r="AI27" s="216">
        <f t="shared" si="18"/>
        <v>4.0640000000000001</v>
      </c>
      <c r="AJ27" s="16" t="s">
        <v>339</v>
      </c>
      <c r="AL27" s="17"/>
      <c r="AM27" s="126">
        <v>68</v>
      </c>
      <c r="AN27" s="203">
        <v>603</v>
      </c>
      <c r="AO27" s="79" t="s">
        <v>284</v>
      </c>
      <c r="AP27" s="158">
        <v>4.5</v>
      </c>
      <c r="AQ27" s="145">
        <f t="shared" si="13"/>
        <v>36.382734912146674</v>
      </c>
      <c r="AR27" s="343">
        <f>AQ27/A36</f>
        <v>0.36382734912146675</v>
      </c>
      <c r="AS27" s="155">
        <v>9</v>
      </c>
      <c r="AT27" s="145">
        <f t="shared" si="6"/>
        <v>228.6</v>
      </c>
      <c r="AU27" s="216">
        <f>AT27/A36</f>
        <v>2.286</v>
      </c>
      <c r="AV27" s="16" t="s">
        <v>336</v>
      </c>
      <c r="AW27" s="24"/>
    </row>
    <row r="28" spans="1:49" x14ac:dyDescent="0.25">
      <c r="A28" s="16">
        <f t="shared" si="14"/>
        <v>100</v>
      </c>
      <c r="B28" s="65"/>
      <c r="C28" s="66"/>
      <c r="D28" s="2" t="s">
        <v>52</v>
      </c>
      <c r="E28" s="158">
        <v>0</v>
      </c>
      <c r="F28" s="145">
        <f t="shared" si="0"/>
        <v>0</v>
      </c>
      <c r="G28" s="343">
        <f t="shared" si="15"/>
        <v>0</v>
      </c>
      <c r="H28" s="154">
        <v>0</v>
      </c>
      <c r="I28" s="145">
        <f t="shared" si="1"/>
        <v>0</v>
      </c>
      <c r="J28" s="147">
        <f t="shared" si="16"/>
        <v>0</v>
      </c>
      <c r="N28" s="65">
        <v>23</v>
      </c>
      <c r="O28" s="66"/>
      <c r="P28" s="10" t="s">
        <v>49</v>
      </c>
      <c r="Q28" s="158">
        <v>7</v>
      </c>
      <c r="R28" s="145">
        <f t="shared" si="8"/>
        <v>56.595365418894829</v>
      </c>
      <c r="S28" s="343">
        <f t="shared" si="9"/>
        <v>0.56595365418894827</v>
      </c>
      <c r="T28" s="154">
        <v>11</v>
      </c>
      <c r="U28" s="145">
        <f t="shared" si="10"/>
        <v>279.39999999999998</v>
      </c>
      <c r="V28" s="147">
        <f t="shared" si="11"/>
        <v>2.7939999999999996</v>
      </c>
      <c r="W28" s="23" t="s">
        <v>336</v>
      </c>
      <c r="X28" s="24" t="s">
        <v>417</v>
      </c>
      <c r="Y28" s="70"/>
      <c r="Z28" s="17"/>
      <c r="AA28" s="218">
        <v>46</v>
      </c>
      <c r="AB28" s="105"/>
      <c r="AC28" s="72" t="s">
        <v>47</v>
      </c>
      <c r="AD28" s="158">
        <v>5</v>
      </c>
      <c r="AE28" s="145">
        <f t="shared" si="12"/>
        <v>40.425261013496311</v>
      </c>
      <c r="AF28" s="343">
        <f t="shared" si="17"/>
        <v>0.40425261013496311</v>
      </c>
      <c r="AG28" s="154">
        <v>0</v>
      </c>
      <c r="AH28" s="145">
        <f t="shared" si="3"/>
        <v>0</v>
      </c>
      <c r="AI28" s="216">
        <f t="shared" si="18"/>
        <v>0</v>
      </c>
      <c r="AL28" s="17"/>
      <c r="AM28" s="126"/>
      <c r="AN28" s="203" t="s">
        <v>285</v>
      </c>
      <c r="AO28" s="79" t="s">
        <v>63</v>
      </c>
      <c r="AP28" s="158">
        <v>2.5</v>
      </c>
      <c r="AQ28" s="145">
        <f t="shared" si="13"/>
        <v>20.212630506748155</v>
      </c>
      <c r="AR28" s="343">
        <f>AQ28/A34</f>
        <v>0.20212630506748155</v>
      </c>
      <c r="AS28" s="155">
        <v>9</v>
      </c>
      <c r="AT28" s="145">
        <f t="shared" si="6"/>
        <v>228.6</v>
      </c>
      <c r="AU28" s="216">
        <f>AT28/A34</f>
        <v>2.286</v>
      </c>
      <c r="AV28" s="16" t="s">
        <v>336</v>
      </c>
      <c r="AW28" s="24"/>
    </row>
    <row r="29" spans="1:49" x14ac:dyDescent="0.25">
      <c r="A29" s="16">
        <f t="shared" si="14"/>
        <v>100</v>
      </c>
      <c r="B29" s="65">
        <v>91</v>
      </c>
      <c r="C29" s="66">
        <v>524</v>
      </c>
      <c r="D29" s="22" t="s">
        <v>402</v>
      </c>
      <c r="E29" s="158">
        <v>4</v>
      </c>
      <c r="F29" s="145">
        <f t="shared" si="0"/>
        <v>32.340208810797044</v>
      </c>
      <c r="G29" s="343">
        <f t="shared" si="15"/>
        <v>0.32340208810797044</v>
      </c>
      <c r="H29" s="154">
        <v>0</v>
      </c>
      <c r="I29" s="145">
        <f t="shared" si="1"/>
        <v>0</v>
      </c>
      <c r="J29" s="147">
        <f t="shared" si="16"/>
        <v>0</v>
      </c>
      <c r="N29" s="65">
        <v>28</v>
      </c>
      <c r="O29" s="66">
        <v>513</v>
      </c>
      <c r="P29" s="10" t="s">
        <v>341</v>
      </c>
      <c r="Q29" s="158">
        <v>7</v>
      </c>
      <c r="R29" s="145">
        <f t="shared" si="8"/>
        <v>56.595365418894829</v>
      </c>
      <c r="S29" s="343">
        <f t="shared" si="9"/>
        <v>0.56595365418894827</v>
      </c>
      <c r="T29" s="154">
        <v>12</v>
      </c>
      <c r="U29" s="145">
        <f t="shared" si="10"/>
        <v>304.79999999999995</v>
      </c>
      <c r="V29" s="147">
        <f t="shared" si="11"/>
        <v>3.0479999999999996</v>
      </c>
      <c r="W29" s="23" t="s">
        <v>336</v>
      </c>
      <c r="Z29" s="17"/>
      <c r="AA29" s="218">
        <v>47</v>
      </c>
      <c r="AB29" s="105">
        <v>423</v>
      </c>
      <c r="AC29" s="72" t="s">
        <v>48</v>
      </c>
      <c r="AD29" s="158">
        <v>5</v>
      </c>
      <c r="AE29" s="145">
        <f t="shared" si="12"/>
        <v>40.425261013496311</v>
      </c>
      <c r="AF29" s="343">
        <f t="shared" si="17"/>
        <v>0.40425261013496311</v>
      </c>
      <c r="AG29" s="154">
        <v>0</v>
      </c>
      <c r="AH29" s="145">
        <f t="shared" si="3"/>
        <v>0</v>
      </c>
      <c r="AI29" s="216">
        <f t="shared" si="18"/>
        <v>0</v>
      </c>
      <c r="AL29" s="17"/>
      <c r="AM29" s="126">
        <v>69</v>
      </c>
      <c r="AN29" s="203"/>
      <c r="AO29" s="10" t="s">
        <v>50</v>
      </c>
      <c r="AP29" s="158">
        <v>4.5</v>
      </c>
      <c r="AQ29" s="145">
        <f t="shared" si="13"/>
        <v>36.382734912146674</v>
      </c>
      <c r="AR29" s="343">
        <f>AQ29/A29</f>
        <v>0.36382734912146675</v>
      </c>
      <c r="AS29" s="155">
        <v>12</v>
      </c>
      <c r="AT29" s="145">
        <f t="shared" si="6"/>
        <v>304.79999999999995</v>
      </c>
      <c r="AU29" s="216">
        <f>AT29/A29</f>
        <v>3.0479999999999996</v>
      </c>
      <c r="AV29" s="16" t="s">
        <v>336</v>
      </c>
      <c r="AW29" s="24" t="s">
        <v>417</v>
      </c>
    </row>
    <row r="30" spans="1:49" x14ac:dyDescent="0.25">
      <c r="A30" s="16">
        <f t="shared" si="14"/>
        <v>100</v>
      </c>
      <c r="B30" s="65"/>
      <c r="C30" s="66" t="s">
        <v>405</v>
      </c>
      <c r="D30" s="22" t="s">
        <v>403</v>
      </c>
      <c r="E30" s="158">
        <v>2.5</v>
      </c>
      <c r="F30" s="145">
        <f t="shared" si="0"/>
        <v>20.212630506748155</v>
      </c>
      <c r="G30" s="343">
        <f t="shared" si="15"/>
        <v>0.20212630506748155</v>
      </c>
      <c r="H30" s="154">
        <v>9</v>
      </c>
      <c r="I30" s="145">
        <f t="shared" si="1"/>
        <v>228.6</v>
      </c>
      <c r="J30" s="147">
        <f t="shared" si="16"/>
        <v>2.286</v>
      </c>
      <c r="K30" s="23" t="s">
        <v>404</v>
      </c>
      <c r="L30" s="17" t="s">
        <v>418</v>
      </c>
      <c r="N30" s="65">
        <v>29</v>
      </c>
      <c r="O30" s="66">
        <v>562</v>
      </c>
      <c r="P30" s="10" t="s">
        <v>277</v>
      </c>
      <c r="Q30" s="158">
        <v>7</v>
      </c>
      <c r="R30" s="145">
        <f t="shared" si="8"/>
        <v>56.595365418894829</v>
      </c>
      <c r="S30" s="343">
        <f t="shared" si="9"/>
        <v>0.56595365418894827</v>
      </c>
      <c r="T30" s="154">
        <v>0</v>
      </c>
      <c r="U30" s="145">
        <f t="shared" si="10"/>
        <v>0</v>
      </c>
      <c r="V30" s="147">
        <f t="shared" si="11"/>
        <v>0</v>
      </c>
      <c r="W30" s="23"/>
      <c r="Y30" s="70"/>
      <c r="Z30" s="17"/>
      <c r="AA30" s="218">
        <v>45</v>
      </c>
      <c r="AB30" s="105">
        <v>425</v>
      </c>
      <c r="AC30" s="72" t="s">
        <v>49</v>
      </c>
      <c r="AD30" s="158">
        <v>7</v>
      </c>
      <c r="AE30" s="145">
        <f t="shared" si="12"/>
        <v>56.595365418894829</v>
      </c>
      <c r="AF30" s="343">
        <f t="shared" si="17"/>
        <v>0.56595365418894827</v>
      </c>
      <c r="AG30" s="154">
        <v>11</v>
      </c>
      <c r="AH30" s="145">
        <f t="shared" si="3"/>
        <v>279.39999999999998</v>
      </c>
      <c r="AI30" s="216">
        <f t="shared" si="18"/>
        <v>2.7939999999999996</v>
      </c>
      <c r="AJ30" s="70" t="s">
        <v>336</v>
      </c>
      <c r="AK30" s="185"/>
      <c r="AL30" s="17"/>
      <c r="AM30" s="126"/>
      <c r="AN30" s="203"/>
      <c r="AO30" s="10" t="s">
        <v>31</v>
      </c>
      <c r="AP30" s="158">
        <v>2.5</v>
      </c>
      <c r="AQ30" s="145">
        <f t="shared" si="13"/>
        <v>20.212630506748155</v>
      </c>
      <c r="AR30" s="343">
        <f>AQ30/A30</f>
        <v>0.20212630506748155</v>
      </c>
      <c r="AS30" s="155">
        <v>12</v>
      </c>
      <c r="AT30" s="145">
        <f t="shared" si="6"/>
        <v>304.79999999999995</v>
      </c>
      <c r="AU30" s="216">
        <f>AT30/A30</f>
        <v>3.0479999999999996</v>
      </c>
      <c r="AV30" s="70" t="s">
        <v>336</v>
      </c>
      <c r="AW30" s="24"/>
    </row>
    <row r="31" spans="1:49" x14ac:dyDescent="0.25">
      <c r="A31" s="16">
        <f t="shared" si="14"/>
        <v>100</v>
      </c>
      <c r="B31" s="65"/>
      <c r="C31" s="66"/>
      <c r="D31" s="2"/>
      <c r="E31" s="158">
        <v>0</v>
      </c>
      <c r="F31" s="145">
        <f t="shared" si="0"/>
        <v>0</v>
      </c>
      <c r="G31" s="343">
        <f t="shared" si="15"/>
        <v>0</v>
      </c>
      <c r="H31" s="154">
        <v>0</v>
      </c>
      <c r="I31" s="145">
        <f t="shared" si="1"/>
        <v>0</v>
      </c>
      <c r="J31" s="147">
        <f t="shared" si="16"/>
        <v>0</v>
      </c>
      <c r="N31" s="65"/>
      <c r="O31" s="66">
        <v>563</v>
      </c>
      <c r="P31" s="10" t="s">
        <v>278</v>
      </c>
      <c r="Q31" s="158">
        <v>3</v>
      </c>
      <c r="R31" s="145">
        <f t="shared" si="8"/>
        <v>24.255156608097781</v>
      </c>
      <c r="S31" s="343">
        <f t="shared" si="9"/>
        <v>0.2425515660809778</v>
      </c>
      <c r="T31" s="154">
        <v>14</v>
      </c>
      <c r="U31" s="145">
        <f t="shared" si="10"/>
        <v>355.59999999999997</v>
      </c>
      <c r="V31" s="147">
        <f t="shared" si="11"/>
        <v>3.5559999999999996</v>
      </c>
      <c r="W31" s="23" t="s">
        <v>339</v>
      </c>
      <c r="X31" s="24" t="s">
        <v>419</v>
      </c>
      <c r="Z31" s="17"/>
      <c r="AA31" s="218"/>
      <c r="AB31" s="105"/>
      <c r="AC31" s="72" t="s">
        <v>31</v>
      </c>
      <c r="AD31" s="158">
        <v>3.5</v>
      </c>
      <c r="AE31" s="145">
        <f t="shared" si="12"/>
        <v>28.297682709447415</v>
      </c>
      <c r="AF31" s="343">
        <f t="shared" si="17"/>
        <v>0.28297682709447414</v>
      </c>
      <c r="AG31" s="154">
        <v>0</v>
      </c>
      <c r="AH31" s="145">
        <f t="shared" si="3"/>
        <v>0</v>
      </c>
      <c r="AI31" s="216">
        <f t="shared" si="18"/>
        <v>0</v>
      </c>
      <c r="AL31" s="17"/>
      <c r="AM31" s="126">
        <v>67</v>
      </c>
      <c r="AN31" s="203">
        <v>487</v>
      </c>
      <c r="AO31" s="10" t="s">
        <v>51</v>
      </c>
      <c r="AP31" s="158">
        <v>5</v>
      </c>
      <c r="AQ31" s="145">
        <f t="shared" si="13"/>
        <v>40.425261013496311</v>
      </c>
      <c r="AR31" s="343">
        <f>AQ31/A31</f>
        <v>0.40425261013496311</v>
      </c>
      <c r="AS31" s="155">
        <v>0</v>
      </c>
      <c r="AT31" s="145">
        <f t="shared" si="6"/>
        <v>0</v>
      </c>
      <c r="AU31" s="216">
        <f>AT31/A31</f>
        <v>0</v>
      </c>
      <c r="AW31" s="24"/>
    </row>
    <row r="32" spans="1:49" x14ac:dyDescent="0.25">
      <c r="A32" s="16">
        <f t="shared" si="14"/>
        <v>100</v>
      </c>
      <c r="B32" s="65"/>
      <c r="C32" s="66"/>
      <c r="D32" s="22" t="s">
        <v>56</v>
      </c>
      <c r="E32" s="158">
        <v>0</v>
      </c>
      <c r="F32" s="145">
        <f t="shared" si="0"/>
        <v>0</v>
      </c>
      <c r="G32" s="343">
        <f t="shared" si="15"/>
        <v>0</v>
      </c>
      <c r="H32" s="154">
        <v>0</v>
      </c>
      <c r="I32" s="145">
        <f t="shared" si="1"/>
        <v>0</v>
      </c>
      <c r="J32" s="147">
        <f t="shared" si="16"/>
        <v>0</v>
      </c>
      <c r="N32" s="65"/>
      <c r="O32" s="66" t="s">
        <v>279</v>
      </c>
      <c r="P32" s="10" t="s">
        <v>31</v>
      </c>
      <c r="Q32" s="158">
        <v>2.5</v>
      </c>
      <c r="R32" s="145">
        <f t="shared" si="8"/>
        <v>20.212630506748155</v>
      </c>
      <c r="S32" s="343">
        <f>R32/A32</f>
        <v>0.20212630506748155</v>
      </c>
      <c r="T32" s="154">
        <v>12</v>
      </c>
      <c r="U32" s="145">
        <f t="shared" si="10"/>
        <v>304.79999999999995</v>
      </c>
      <c r="V32" s="147">
        <f>U32/A32</f>
        <v>3.0479999999999996</v>
      </c>
      <c r="W32" s="23" t="s">
        <v>340</v>
      </c>
      <c r="X32" s="24" t="s">
        <v>384</v>
      </c>
      <c r="Y32" s="70"/>
      <c r="Z32" s="17"/>
      <c r="AA32" s="218">
        <v>52</v>
      </c>
      <c r="AB32" s="105">
        <v>562</v>
      </c>
      <c r="AC32" s="10" t="s">
        <v>277</v>
      </c>
      <c r="AD32" s="158">
        <v>7</v>
      </c>
      <c r="AE32" s="145">
        <f t="shared" si="12"/>
        <v>56.595365418894829</v>
      </c>
      <c r="AF32" s="343">
        <f t="shared" si="17"/>
        <v>0.56595365418894827</v>
      </c>
      <c r="AG32" s="154">
        <v>14</v>
      </c>
      <c r="AH32" s="145">
        <f t="shared" si="3"/>
        <v>355.59999999999997</v>
      </c>
      <c r="AI32" s="216">
        <f t="shared" si="18"/>
        <v>3.5559999999999996</v>
      </c>
      <c r="AJ32" s="70" t="s">
        <v>339</v>
      </c>
      <c r="AK32" s="185"/>
      <c r="AL32" s="17"/>
      <c r="AM32" s="126"/>
      <c r="AN32" s="203"/>
      <c r="AO32" s="10" t="s">
        <v>34</v>
      </c>
      <c r="AP32" s="158">
        <v>0</v>
      </c>
      <c r="AQ32" s="145">
        <f t="shared" si="13"/>
        <v>0</v>
      </c>
      <c r="AR32" s="343">
        <f>AQ32/A32</f>
        <v>0</v>
      </c>
      <c r="AS32" s="155">
        <v>0</v>
      </c>
      <c r="AT32" s="145">
        <f t="shared" si="6"/>
        <v>0</v>
      </c>
      <c r="AU32" s="216">
        <f>AT32/A32</f>
        <v>0</v>
      </c>
      <c r="AV32" s="70"/>
      <c r="AW32" s="24"/>
    </row>
    <row r="33" spans="1:49" x14ac:dyDescent="0.25">
      <c r="A33" s="16">
        <f t="shared" si="14"/>
        <v>100</v>
      </c>
      <c r="B33" s="301" t="s">
        <v>347</v>
      </c>
      <c r="C33" s="66">
        <v>756</v>
      </c>
      <c r="D33" s="22" t="s">
        <v>348</v>
      </c>
      <c r="E33" s="158">
        <v>3.5</v>
      </c>
      <c r="F33" s="145">
        <f t="shared" si="0"/>
        <v>28.297682709447415</v>
      </c>
      <c r="G33" s="343">
        <f t="shared" si="15"/>
        <v>0.28297682709447414</v>
      </c>
      <c r="H33" s="154">
        <v>11</v>
      </c>
      <c r="I33" s="145">
        <f t="shared" si="1"/>
        <v>279.39999999999998</v>
      </c>
      <c r="J33" s="147">
        <f t="shared" si="16"/>
        <v>2.7939999999999996</v>
      </c>
      <c r="K33" s="302" t="s">
        <v>350</v>
      </c>
      <c r="M33" s="70"/>
      <c r="N33" s="65">
        <v>25</v>
      </c>
      <c r="O33" s="66">
        <v>474</v>
      </c>
      <c r="P33" s="10" t="s">
        <v>51</v>
      </c>
      <c r="Q33" s="158">
        <v>8.5</v>
      </c>
      <c r="R33" s="145">
        <f t="shared" si="8"/>
        <v>68.722943722943711</v>
      </c>
      <c r="S33" s="343">
        <f>R33/A33</f>
        <v>0.68722943722943708</v>
      </c>
      <c r="T33" s="154">
        <v>24</v>
      </c>
      <c r="U33" s="145">
        <f t="shared" si="10"/>
        <v>609.59999999999991</v>
      </c>
      <c r="V33" s="147">
        <f>U33/A33</f>
        <v>6.0959999999999992</v>
      </c>
      <c r="W33" s="23" t="s">
        <v>339</v>
      </c>
      <c r="X33" s="24" t="s">
        <v>420</v>
      </c>
      <c r="Y33" s="70"/>
      <c r="Z33" s="17"/>
      <c r="AA33" s="218"/>
      <c r="AB33" s="105">
        <v>563</v>
      </c>
      <c r="AC33" s="72" t="s">
        <v>31</v>
      </c>
      <c r="AD33" s="158">
        <v>3</v>
      </c>
      <c r="AE33" s="145">
        <f t="shared" si="12"/>
        <v>24.255156608097781</v>
      </c>
      <c r="AF33" s="343">
        <f t="shared" si="17"/>
        <v>0.2425515660809778</v>
      </c>
      <c r="AG33" s="154">
        <v>12</v>
      </c>
      <c r="AH33" s="145">
        <f t="shared" si="3"/>
        <v>304.79999999999995</v>
      </c>
      <c r="AI33" s="216">
        <f t="shared" si="18"/>
        <v>3.0479999999999996</v>
      </c>
      <c r="AJ33" s="16" t="s">
        <v>340</v>
      </c>
      <c r="AL33" s="17"/>
      <c r="AM33" s="126"/>
      <c r="AN33" s="203"/>
      <c r="AP33" s="158">
        <v>0</v>
      </c>
      <c r="AQ33" s="145">
        <f t="shared" si="13"/>
        <v>0</v>
      </c>
      <c r="AR33" s="343">
        <f>AQ33/A29</f>
        <v>0</v>
      </c>
      <c r="AS33" s="155">
        <v>0</v>
      </c>
      <c r="AT33" s="145">
        <f t="shared" si="6"/>
        <v>0</v>
      </c>
      <c r="AU33" s="216">
        <f>AT33/A29</f>
        <v>0</v>
      </c>
      <c r="AW33" s="24"/>
    </row>
    <row r="34" spans="1:49" x14ac:dyDescent="0.25">
      <c r="A34" s="16">
        <f t="shared" si="14"/>
        <v>100</v>
      </c>
      <c r="B34" s="65"/>
      <c r="C34" s="66">
        <v>763</v>
      </c>
      <c r="D34" s="22"/>
      <c r="E34" s="158">
        <v>0</v>
      </c>
      <c r="F34" s="145">
        <f t="shared" si="0"/>
        <v>0</v>
      </c>
      <c r="G34" s="343">
        <f t="shared" si="15"/>
        <v>0</v>
      </c>
      <c r="H34" s="154">
        <v>0</v>
      </c>
      <c r="I34" s="145">
        <f t="shared" si="1"/>
        <v>0</v>
      </c>
      <c r="J34" s="147">
        <f t="shared" si="16"/>
        <v>0</v>
      </c>
      <c r="N34" s="74"/>
      <c r="O34" s="75" t="s">
        <v>267</v>
      </c>
      <c r="P34" s="72" t="s">
        <v>27</v>
      </c>
      <c r="Q34" s="158">
        <v>3.5</v>
      </c>
      <c r="R34" s="145">
        <f t="shared" si="8"/>
        <v>28.297682709447415</v>
      </c>
      <c r="S34" s="343">
        <f>R34/A34</f>
        <v>0.28297682709447414</v>
      </c>
      <c r="T34" s="154">
        <v>14</v>
      </c>
      <c r="U34" s="145">
        <f t="shared" si="10"/>
        <v>355.59999999999997</v>
      </c>
      <c r="V34" s="147">
        <f>U34/A34</f>
        <v>3.5559999999999996</v>
      </c>
      <c r="W34" s="23"/>
      <c r="X34" s="24" t="s">
        <v>419</v>
      </c>
      <c r="Z34" s="17"/>
      <c r="AA34" s="218"/>
      <c r="AB34" s="105" t="s">
        <v>279</v>
      </c>
      <c r="AC34" s="72" t="s">
        <v>31</v>
      </c>
      <c r="AD34" s="158">
        <v>2.5</v>
      </c>
      <c r="AE34" s="145">
        <f t="shared" si="12"/>
        <v>20.212630506748155</v>
      </c>
      <c r="AF34" s="343">
        <f t="shared" si="17"/>
        <v>0.20212630506748155</v>
      </c>
      <c r="AG34" s="154">
        <v>12</v>
      </c>
      <c r="AH34" s="145">
        <f t="shared" si="3"/>
        <v>304.79999999999995</v>
      </c>
      <c r="AI34" s="216">
        <f t="shared" si="18"/>
        <v>3.0479999999999996</v>
      </c>
      <c r="AJ34" s="70"/>
      <c r="AK34" s="185"/>
      <c r="AL34" s="17"/>
      <c r="AM34" s="126"/>
      <c r="AN34" s="203"/>
      <c r="AO34" s="67" t="s">
        <v>352</v>
      </c>
      <c r="AP34" s="158">
        <v>0</v>
      </c>
      <c r="AQ34" s="145">
        <f t="shared" si="13"/>
        <v>0</v>
      </c>
      <c r="AR34" s="343">
        <f>AQ34/A33</f>
        <v>0</v>
      </c>
      <c r="AS34" s="155">
        <v>0</v>
      </c>
      <c r="AT34" s="145">
        <f t="shared" si="6"/>
        <v>0</v>
      </c>
      <c r="AU34" s="216">
        <f>AT34/A33</f>
        <v>0</v>
      </c>
      <c r="AW34" s="24"/>
    </row>
    <row r="35" spans="1:49" x14ac:dyDescent="0.25">
      <c r="A35" s="16">
        <f t="shared" si="14"/>
        <v>100</v>
      </c>
      <c r="B35" s="65"/>
      <c r="C35" s="66">
        <v>769</v>
      </c>
      <c r="E35" s="158">
        <v>0</v>
      </c>
      <c r="F35" s="145">
        <f t="shared" si="0"/>
        <v>0</v>
      </c>
      <c r="G35" s="343">
        <f t="shared" si="15"/>
        <v>0</v>
      </c>
      <c r="H35" s="154">
        <v>0</v>
      </c>
      <c r="I35" s="145">
        <f t="shared" si="1"/>
        <v>0</v>
      </c>
      <c r="J35" s="147">
        <f t="shared" si="16"/>
        <v>0</v>
      </c>
      <c r="M35" s="70"/>
      <c r="N35" s="65"/>
      <c r="O35" s="66"/>
      <c r="P35" s="10" t="s">
        <v>34</v>
      </c>
      <c r="Q35" s="158">
        <v>3.5</v>
      </c>
      <c r="R35" s="145">
        <f t="shared" si="8"/>
        <v>28.297682709447415</v>
      </c>
      <c r="S35" s="343">
        <f>R35/A35</f>
        <v>0.28297682709447414</v>
      </c>
      <c r="T35" s="154">
        <v>0</v>
      </c>
      <c r="U35" s="145">
        <f t="shared" si="10"/>
        <v>0</v>
      </c>
      <c r="V35" s="147">
        <f>U35/A35</f>
        <v>0</v>
      </c>
      <c r="W35" s="23"/>
      <c r="Y35" s="70"/>
      <c r="Z35" s="17"/>
      <c r="AA35" s="218">
        <v>48</v>
      </c>
      <c r="AB35" s="105" t="s">
        <v>270</v>
      </c>
      <c r="AC35" s="72" t="s">
        <v>271</v>
      </c>
      <c r="AD35" s="158">
        <v>8.5</v>
      </c>
      <c r="AE35" s="145">
        <f t="shared" si="12"/>
        <v>68.722943722943711</v>
      </c>
      <c r="AF35" s="343">
        <f t="shared" si="17"/>
        <v>0.68722943722943708</v>
      </c>
      <c r="AG35" s="154">
        <v>20</v>
      </c>
      <c r="AH35" s="145">
        <f t="shared" si="3"/>
        <v>508</v>
      </c>
      <c r="AI35" s="216">
        <f t="shared" si="18"/>
        <v>5.08</v>
      </c>
      <c r="AK35" s="192" t="s">
        <v>386</v>
      </c>
      <c r="AL35" s="17"/>
      <c r="AM35" s="126">
        <v>72</v>
      </c>
      <c r="AN35" s="203">
        <v>503</v>
      </c>
      <c r="AO35" s="73" t="s">
        <v>54</v>
      </c>
      <c r="AP35" s="158">
        <v>3</v>
      </c>
      <c r="AQ35" s="145">
        <f t="shared" si="13"/>
        <v>24.255156608097781</v>
      </c>
      <c r="AR35" s="343">
        <f>AQ35/A34</f>
        <v>0.2425515660809778</v>
      </c>
      <c r="AS35" s="155">
        <v>0</v>
      </c>
      <c r="AT35" s="145">
        <f t="shared" si="6"/>
        <v>0</v>
      </c>
      <c r="AU35" s="216">
        <f>AT35/A34</f>
        <v>0</v>
      </c>
      <c r="AW35" s="24"/>
    </row>
    <row r="36" spans="1:49" x14ac:dyDescent="0.25">
      <c r="A36" s="16">
        <f t="shared" si="14"/>
        <v>100</v>
      </c>
      <c r="B36" s="65"/>
      <c r="C36" s="66"/>
      <c r="D36" s="22"/>
      <c r="E36" s="158">
        <v>0</v>
      </c>
      <c r="F36" s="145">
        <f t="shared" si="0"/>
        <v>0</v>
      </c>
      <c r="G36" s="343">
        <f t="shared" si="15"/>
        <v>0</v>
      </c>
      <c r="H36" s="154">
        <v>0</v>
      </c>
      <c r="I36" s="145">
        <f t="shared" si="1"/>
        <v>0</v>
      </c>
      <c r="J36" s="147">
        <f t="shared" si="16"/>
        <v>0</v>
      </c>
      <c r="N36" s="65">
        <v>26</v>
      </c>
      <c r="O36" s="66">
        <v>474</v>
      </c>
      <c r="P36" s="10" t="s">
        <v>53</v>
      </c>
      <c r="Q36" s="158">
        <v>6.5</v>
      </c>
      <c r="R36" s="145">
        <f t="shared" si="8"/>
        <v>52.5528393175452</v>
      </c>
      <c r="S36" s="343">
        <f>R36/A36</f>
        <v>0.52552839317545197</v>
      </c>
      <c r="T36" s="154">
        <v>18</v>
      </c>
      <c r="U36" s="145">
        <f t="shared" si="10"/>
        <v>457.2</v>
      </c>
      <c r="V36" s="147">
        <f>U36/A36</f>
        <v>4.5720000000000001</v>
      </c>
      <c r="W36" s="23" t="s">
        <v>339</v>
      </c>
      <c r="Z36" s="17"/>
      <c r="AA36" s="218"/>
      <c r="AB36" s="105" t="s">
        <v>273</v>
      </c>
      <c r="AC36" s="72" t="s">
        <v>34</v>
      </c>
      <c r="AD36" s="158">
        <v>4</v>
      </c>
      <c r="AE36" s="145">
        <f t="shared" si="12"/>
        <v>32.340208810797044</v>
      </c>
      <c r="AF36" s="343">
        <f t="shared" si="17"/>
        <v>0.32340208810797044</v>
      </c>
      <c r="AG36" s="154">
        <v>12</v>
      </c>
      <c r="AH36" s="145">
        <f t="shared" si="3"/>
        <v>304.79999999999995</v>
      </c>
      <c r="AI36" s="216">
        <f t="shared" si="18"/>
        <v>3.0479999999999996</v>
      </c>
      <c r="AK36" s="192" t="s">
        <v>384</v>
      </c>
      <c r="AL36" s="17"/>
      <c r="AM36" s="126">
        <v>71</v>
      </c>
      <c r="AN36" s="203"/>
      <c r="AO36" s="10" t="s">
        <v>50</v>
      </c>
      <c r="AP36" s="158">
        <v>2.5</v>
      </c>
      <c r="AQ36" s="145">
        <f t="shared" si="13"/>
        <v>20.212630506748155</v>
      </c>
      <c r="AR36" s="343">
        <f>AQ36/A37</f>
        <v>0.20212630506748155</v>
      </c>
      <c r="AS36" s="155">
        <v>6</v>
      </c>
      <c r="AT36" s="145">
        <f t="shared" si="6"/>
        <v>152.39999999999998</v>
      </c>
      <c r="AU36" s="216">
        <f>AT36/A37</f>
        <v>1.5239999999999998</v>
      </c>
      <c r="AV36" s="16" t="s">
        <v>336</v>
      </c>
      <c r="AW36" s="24"/>
    </row>
    <row r="37" spans="1:49" x14ac:dyDescent="0.25">
      <c r="A37" s="16">
        <f t="shared" si="14"/>
        <v>100</v>
      </c>
      <c r="B37" s="65"/>
      <c r="C37" s="66"/>
      <c r="D37" s="22"/>
      <c r="E37" s="158">
        <v>0</v>
      </c>
      <c r="F37" s="145">
        <f t="shared" si="0"/>
        <v>0</v>
      </c>
      <c r="G37" s="343">
        <f t="shared" si="15"/>
        <v>0</v>
      </c>
      <c r="H37" s="154">
        <v>0</v>
      </c>
      <c r="I37" s="145">
        <f t="shared" si="1"/>
        <v>0</v>
      </c>
      <c r="J37" s="147">
        <f t="shared" si="16"/>
        <v>0</v>
      </c>
      <c r="N37" s="65"/>
      <c r="O37" s="75" t="s">
        <v>267</v>
      </c>
      <c r="P37" s="72" t="s">
        <v>27</v>
      </c>
      <c r="Q37" s="158">
        <v>3.5</v>
      </c>
      <c r="R37" s="145">
        <f t="shared" si="8"/>
        <v>28.297682709447415</v>
      </c>
      <c r="S37" s="343">
        <f t="shared" si="9"/>
        <v>0.28297682709447414</v>
      </c>
      <c r="T37" s="154">
        <v>12</v>
      </c>
      <c r="U37" s="145">
        <f t="shared" si="10"/>
        <v>304.79999999999995</v>
      </c>
      <c r="V37" s="147">
        <f t="shared" si="11"/>
        <v>3.0479999999999996</v>
      </c>
      <c r="W37" s="77" t="s">
        <v>339</v>
      </c>
      <c r="Y37" s="78"/>
      <c r="Z37" s="17"/>
      <c r="AA37" s="218">
        <v>49</v>
      </c>
      <c r="AB37" s="105" t="s">
        <v>274</v>
      </c>
      <c r="AC37" s="73" t="s">
        <v>272</v>
      </c>
      <c r="AD37" s="158">
        <v>6.5</v>
      </c>
      <c r="AE37" s="145">
        <f t="shared" si="12"/>
        <v>52.5528393175452</v>
      </c>
      <c r="AF37" s="343">
        <f t="shared" si="17"/>
        <v>0.52552839317545197</v>
      </c>
      <c r="AG37" s="154">
        <v>14</v>
      </c>
      <c r="AH37" s="145">
        <f t="shared" si="3"/>
        <v>355.59999999999997</v>
      </c>
      <c r="AI37" s="216">
        <f t="shared" si="18"/>
        <v>3.5559999999999996</v>
      </c>
      <c r="AK37" s="192" t="s">
        <v>421</v>
      </c>
      <c r="AL37" s="17"/>
      <c r="AM37" s="126"/>
      <c r="AN37" s="203"/>
      <c r="AO37" s="10" t="s">
        <v>31</v>
      </c>
      <c r="AP37" s="158">
        <v>1.5</v>
      </c>
      <c r="AQ37" s="145">
        <f t="shared" si="13"/>
        <v>12.127578304048891</v>
      </c>
      <c r="AR37" s="343">
        <f>AQ37/A38</f>
        <v>0.1212757830404889</v>
      </c>
      <c r="AS37" s="155">
        <v>6</v>
      </c>
      <c r="AT37" s="145">
        <f t="shared" si="6"/>
        <v>152.39999999999998</v>
      </c>
      <c r="AU37" s="216">
        <f>AT37/A38</f>
        <v>1.5239999999999998</v>
      </c>
      <c r="AV37" s="16" t="s">
        <v>336</v>
      </c>
    </row>
    <row r="38" spans="1:49" ht="13.95" customHeight="1" x14ac:dyDescent="0.25">
      <c r="A38" s="16">
        <f t="shared" si="14"/>
        <v>100</v>
      </c>
      <c r="B38" s="65"/>
      <c r="C38" s="66"/>
      <c r="D38" s="22"/>
      <c r="E38" s="158">
        <v>0</v>
      </c>
      <c r="F38" s="145">
        <f t="shared" si="0"/>
        <v>0</v>
      </c>
      <c r="G38" s="343">
        <f t="shared" si="15"/>
        <v>0</v>
      </c>
      <c r="H38" s="154">
        <v>0</v>
      </c>
      <c r="I38" s="145">
        <f t="shared" si="1"/>
        <v>0</v>
      </c>
      <c r="J38" s="147">
        <f t="shared" si="16"/>
        <v>0</v>
      </c>
      <c r="N38" s="65">
        <v>27</v>
      </c>
      <c r="O38" s="84">
        <v>578</v>
      </c>
      <c r="P38" s="79" t="s">
        <v>284</v>
      </c>
      <c r="Q38" s="158">
        <v>7</v>
      </c>
      <c r="R38" s="145">
        <f t="shared" si="8"/>
        <v>56.595365418894829</v>
      </c>
      <c r="S38" s="343">
        <f>R38/A35</f>
        <v>0.56595365418894827</v>
      </c>
      <c r="T38" s="154">
        <v>0</v>
      </c>
      <c r="U38" s="145">
        <f>T38*25.4</f>
        <v>0</v>
      </c>
      <c r="V38" s="147">
        <f>U38/A35</f>
        <v>0</v>
      </c>
      <c r="W38" s="77"/>
      <c r="Y38" s="78"/>
      <c r="Z38" s="17"/>
      <c r="AA38" s="218">
        <v>51</v>
      </c>
      <c r="AB38" s="105">
        <v>598</v>
      </c>
      <c r="AC38" s="79" t="s">
        <v>284</v>
      </c>
      <c r="AD38" s="158">
        <v>7</v>
      </c>
      <c r="AE38" s="145">
        <f t="shared" si="12"/>
        <v>56.595365418894829</v>
      </c>
      <c r="AF38" s="343">
        <f>AE38/A32</f>
        <v>0.56595365418894827</v>
      </c>
      <c r="AG38" s="154">
        <v>12</v>
      </c>
      <c r="AH38" s="145">
        <f t="shared" si="3"/>
        <v>304.79999999999995</v>
      </c>
      <c r="AI38" s="216">
        <f>AH38/A32</f>
        <v>3.0479999999999996</v>
      </c>
      <c r="AJ38" s="16" t="s">
        <v>336</v>
      </c>
      <c r="AL38" s="17"/>
      <c r="AM38" s="126">
        <v>70</v>
      </c>
      <c r="AN38" s="203"/>
      <c r="AO38" s="10" t="s">
        <v>59</v>
      </c>
      <c r="AP38" s="158">
        <v>2.5</v>
      </c>
      <c r="AQ38" s="145">
        <f t="shared" si="13"/>
        <v>20.212630506748155</v>
      </c>
      <c r="AR38" s="343">
        <f>AQ38/A35</f>
        <v>0.20212630506748155</v>
      </c>
      <c r="AS38" s="155">
        <v>0</v>
      </c>
      <c r="AT38" s="145">
        <f t="shared" si="6"/>
        <v>0</v>
      </c>
      <c r="AU38" s="216">
        <f>AT38/A35</f>
        <v>0</v>
      </c>
    </row>
    <row r="39" spans="1:49" x14ac:dyDescent="0.25">
      <c r="A39" s="16">
        <f t="shared" si="14"/>
        <v>100</v>
      </c>
      <c r="B39" s="65"/>
      <c r="C39" s="66"/>
      <c r="D39" s="22"/>
      <c r="E39" s="158">
        <v>0</v>
      </c>
      <c r="F39" s="145">
        <f>E39*25.4/3.1416</f>
        <v>0</v>
      </c>
      <c r="G39" s="343">
        <f t="shared" si="15"/>
        <v>0</v>
      </c>
      <c r="H39" s="154">
        <v>0</v>
      </c>
      <c r="I39" s="145">
        <f t="shared" si="1"/>
        <v>0</v>
      </c>
      <c r="J39" s="147">
        <f t="shared" si="16"/>
        <v>0</v>
      </c>
      <c r="N39" s="65"/>
      <c r="O39" s="84" t="s">
        <v>276</v>
      </c>
      <c r="P39" s="12" t="s">
        <v>31</v>
      </c>
      <c r="Q39" s="158">
        <v>3</v>
      </c>
      <c r="R39" s="145">
        <f t="shared" si="8"/>
        <v>24.255156608097781</v>
      </c>
      <c r="S39" s="343">
        <f>R39/A36</f>
        <v>0.2425515660809778</v>
      </c>
      <c r="T39" s="154">
        <v>12</v>
      </c>
      <c r="U39" s="145">
        <f>T39*25.4</f>
        <v>304.79999999999995</v>
      </c>
      <c r="V39" s="216">
        <f>U39/A36</f>
        <v>3.0479999999999996</v>
      </c>
      <c r="W39" s="78" t="s">
        <v>280</v>
      </c>
      <c r="X39" s="12" t="s">
        <v>281</v>
      </c>
      <c r="Y39" s="109" t="s">
        <v>282</v>
      </c>
      <c r="Z39" s="17" t="s">
        <v>422</v>
      </c>
      <c r="AA39" s="218"/>
      <c r="AB39" s="105" t="s">
        <v>283</v>
      </c>
      <c r="AC39" s="79" t="s">
        <v>63</v>
      </c>
      <c r="AD39" s="158">
        <v>3</v>
      </c>
      <c r="AE39" s="145">
        <f t="shared" si="12"/>
        <v>24.255156608097781</v>
      </c>
      <c r="AF39" s="343">
        <f>AE39/A33</f>
        <v>0.2425515660809778</v>
      </c>
      <c r="AG39" s="154">
        <v>12</v>
      </c>
      <c r="AH39" s="145">
        <f t="shared" si="3"/>
        <v>304.79999999999995</v>
      </c>
      <c r="AI39" s="216">
        <f>AH39/A33</f>
        <v>3.0479999999999996</v>
      </c>
      <c r="AJ39" s="78" t="s">
        <v>280</v>
      </c>
      <c r="AK39" s="12" t="s">
        <v>281</v>
      </c>
      <c r="AL39" s="109" t="s">
        <v>282</v>
      </c>
      <c r="AM39" s="126"/>
      <c r="AN39" s="203"/>
      <c r="AO39" s="79" t="s">
        <v>63</v>
      </c>
      <c r="AP39" s="158">
        <v>1.5</v>
      </c>
      <c r="AQ39" s="145">
        <f t="shared" si="13"/>
        <v>12.127578304048891</v>
      </c>
      <c r="AR39" s="343">
        <f>AQ39/A36</f>
        <v>0.1212757830404889</v>
      </c>
      <c r="AS39" s="155">
        <v>0</v>
      </c>
      <c r="AT39" s="145">
        <f t="shared" si="6"/>
        <v>0</v>
      </c>
      <c r="AU39" s="216">
        <f>AT39/A36</f>
        <v>0</v>
      </c>
    </row>
    <row r="40" spans="1:49" x14ac:dyDescent="0.25">
      <c r="A40" s="16">
        <f t="shared" si="14"/>
        <v>100</v>
      </c>
      <c r="B40" s="65"/>
      <c r="C40" s="66"/>
      <c r="D40" s="22"/>
      <c r="N40" s="65"/>
      <c r="O40" s="66"/>
      <c r="P40" s="11" t="s">
        <v>58</v>
      </c>
      <c r="Q40" s="158">
        <v>0</v>
      </c>
      <c r="R40" s="145">
        <f t="shared" si="8"/>
        <v>0</v>
      </c>
      <c r="S40" s="343">
        <f>R40/A40</f>
        <v>0</v>
      </c>
      <c r="T40" s="154">
        <v>0</v>
      </c>
      <c r="U40" s="145">
        <f t="shared" si="10"/>
        <v>0</v>
      </c>
      <c r="V40" s="147">
        <f>U40/A40</f>
        <v>0</v>
      </c>
      <c r="W40" s="77"/>
      <c r="Y40" s="78"/>
      <c r="Z40" s="17"/>
      <c r="AA40" s="218">
        <v>50</v>
      </c>
      <c r="AB40" s="105"/>
      <c r="AC40" s="10" t="s">
        <v>284</v>
      </c>
      <c r="AD40" s="158">
        <v>7</v>
      </c>
      <c r="AE40" s="145">
        <f t="shared" si="12"/>
        <v>56.595365418894829</v>
      </c>
      <c r="AF40" s="343">
        <f>AE40/A40</f>
        <v>0.56595365418894827</v>
      </c>
      <c r="AG40" s="154">
        <v>12</v>
      </c>
      <c r="AH40" s="145">
        <f t="shared" si="3"/>
        <v>304.79999999999995</v>
      </c>
      <c r="AI40" s="216">
        <f>AH40/A40</f>
        <v>3.0479999999999996</v>
      </c>
      <c r="AJ40" s="80"/>
      <c r="AK40" s="186"/>
      <c r="AL40" s="17"/>
      <c r="AM40" s="126"/>
      <c r="AN40" s="203"/>
      <c r="AO40" s="10"/>
      <c r="AP40" s="158">
        <v>0</v>
      </c>
      <c r="AQ40" s="145">
        <f t="shared" si="13"/>
        <v>0</v>
      </c>
      <c r="AR40" s="343">
        <f>AQ40/A36</f>
        <v>0</v>
      </c>
      <c r="AS40" s="155">
        <v>0</v>
      </c>
      <c r="AT40" s="145">
        <f t="shared" si="6"/>
        <v>0</v>
      </c>
      <c r="AU40" s="216">
        <f>AT40/A36</f>
        <v>0</v>
      </c>
      <c r="AV40" s="70"/>
    </row>
    <row r="41" spans="1:49" ht="13.95" customHeight="1" x14ac:dyDescent="0.25">
      <c r="A41" s="16">
        <f t="shared" si="14"/>
        <v>100</v>
      </c>
      <c r="B41" s="65"/>
      <c r="C41" s="66"/>
      <c r="D41" s="337"/>
      <c r="E41" s="338"/>
      <c r="F41" s="78"/>
      <c r="G41" s="363"/>
      <c r="H41" s="339"/>
      <c r="I41" s="78"/>
      <c r="J41" s="82"/>
      <c r="K41" s="339"/>
      <c r="L41" s="82"/>
      <c r="M41" s="342"/>
      <c r="N41" s="65">
        <v>21</v>
      </c>
      <c r="O41" s="66"/>
      <c r="P41" s="10" t="s">
        <v>46</v>
      </c>
      <c r="Q41" s="158">
        <v>5.5</v>
      </c>
      <c r="R41" s="145">
        <f t="shared" si="8"/>
        <v>44.467787114845933</v>
      </c>
      <c r="S41" s="343">
        <f t="shared" ref="S41:S51" si="19">R41/A38</f>
        <v>0.44467787114845936</v>
      </c>
      <c r="T41" s="154">
        <v>11</v>
      </c>
      <c r="U41" s="145">
        <f t="shared" si="10"/>
        <v>279.39999999999998</v>
      </c>
      <c r="V41" s="147">
        <f t="shared" ref="V41:V51" si="20">U41/A38</f>
        <v>2.7939999999999996</v>
      </c>
      <c r="W41" s="77" t="s">
        <v>339</v>
      </c>
      <c r="Y41" s="80"/>
      <c r="Z41" s="17"/>
      <c r="AA41" s="218"/>
      <c r="AB41" s="105"/>
      <c r="AC41" s="73" t="s">
        <v>31</v>
      </c>
      <c r="AD41" s="158">
        <v>3</v>
      </c>
      <c r="AE41" s="145">
        <f t="shared" si="12"/>
        <v>24.255156608097781</v>
      </c>
      <c r="AF41" s="343">
        <f>AE41/A41</f>
        <v>0.2425515660809778</v>
      </c>
      <c r="AG41" s="154">
        <v>12</v>
      </c>
      <c r="AH41" s="145">
        <f t="shared" si="3"/>
        <v>304.79999999999995</v>
      </c>
      <c r="AI41" s="216">
        <f>AH41/A41</f>
        <v>3.0479999999999996</v>
      </c>
      <c r="AJ41" s="78" t="s">
        <v>280</v>
      </c>
      <c r="AK41" s="12" t="s">
        <v>281</v>
      </c>
      <c r="AL41" s="109" t="s">
        <v>282</v>
      </c>
      <c r="AM41" s="126">
        <v>73</v>
      </c>
      <c r="AN41" s="203">
        <v>519</v>
      </c>
      <c r="AO41" s="67" t="s">
        <v>268</v>
      </c>
      <c r="AP41" s="158">
        <v>2</v>
      </c>
      <c r="AQ41" s="145">
        <f t="shared" si="13"/>
        <v>16.170104405398522</v>
      </c>
      <c r="AR41" s="343">
        <f>AQ41/A35</f>
        <v>0.16170104405398522</v>
      </c>
      <c r="AS41" s="155">
        <v>0</v>
      </c>
      <c r="AT41" s="145">
        <f t="shared" si="6"/>
        <v>0</v>
      </c>
      <c r="AU41" s="216">
        <f>AT41/A35</f>
        <v>0</v>
      </c>
    </row>
    <row r="42" spans="1:49" x14ac:dyDescent="0.25">
      <c r="A42" s="16">
        <f t="shared" si="14"/>
        <v>100</v>
      </c>
      <c r="B42" s="65"/>
      <c r="C42" s="66"/>
      <c r="D42" s="337"/>
      <c r="E42" s="338"/>
      <c r="F42" s="78"/>
      <c r="G42" s="363"/>
      <c r="H42" s="339"/>
      <c r="I42" s="78"/>
      <c r="J42" s="82"/>
      <c r="K42" s="339"/>
      <c r="L42" s="82"/>
      <c r="M42" s="342"/>
      <c r="N42" s="65"/>
      <c r="O42" s="66"/>
      <c r="P42" s="12" t="s">
        <v>47</v>
      </c>
      <c r="Q42" s="158">
        <v>0</v>
      </c>
      <c r="R42" s="145">
        <f t="shared" si="8"/>
        <v>0</v>
      </c>
      <c r="S42" s="343">
        <f t="shared" si="19"/>
        <v>0</v>
      </c>
      <c r="T42" s="154">
        <v>0</v>
      </c>
      <c r="U42" s="145">
        <f t="shared" si="10"/>
        <v>0</v>
      </c>
      <c r="V42" s="147">
        <f t="shared" si="20"/>
        <v>0</v>
      </c>
      <c r="W42" s="77"/>
      <c r="Y42" s="78"/>
      <c r="Z42" s="17"/>
      <c r="AA42" s="218"/>
      <c r="AB42" s="105"/>
      <c r="AC42" s="67" t="s">
        <v>57</v>
      </c>
      <c r="AD42" s="158">
        <v>0</v>
      </c>
      <c r="AE42" s="145">
        <f t="shared" si="12"/>
        <v>0</v>
      </c>
      <c r="AF42" s="343">
        <f t="shared" ref="AF42:AF53" si="21">AE42/A37</f>
        <v>0</v>
      </c>
      <c r="AG42" s="154">
        <v>0</v>
      </c>
      <c r="AH42" s="145">
        <f t="shared" si="3"/>
        <v>0</v>
      </c>
      <c r="AI42" s="216">
        <f t="shared" ref="AI42:AI53" si="22">AH42/A37</f>
        <v>0</v>
      </c>
      <c r="AJ42" s="80"/>
      <c r="AK42" s="186"/>
      <c r="AL42" s="17"/>
      <c r="AM42" s="126">
        <v>74</v>
      </c>
      <c r="AN42" s="203"/>
      <c r="AO42" s="73" t="s">
        <v>353</v>
      </c>
      <c r="AP42" s="158">
        <v>2</v>
      </c>
      <c r="AQ42" s="145">
        <f t="shared" si="13"/>
        <v>16.170104405398522</v>
      </c>
      <c r="AR42" s="343">
        <f t="shared" ref="AR42:AR54" si="23">AQ42/A38</f>
        <v>0.16170104405398522</v>
      </c>
      <c r="AS42" s="155">
        <v>0</v>
      </c>
      <c r="AT42" s="145">
        <f t="shared" si="6"/>
        <v>0</v>
      </c>
      <c r="AU42" s="216">
        <f t="shared" ref="AU42:AU54" si="24">AT42/A38</f>
        <v>0</v>
      </c>
    </row>
    <row r="43" spans="1:49" x14ac:dyDescent="0.25">
      <c r="A43" s="16">
        <f t="shared" si="14"/>
        <v>100</v>
      </c>
      <c r="B43" s="65"/>
      <c r="C43" s="66"/>
      <c r="D43" s="81"/>
      <c r="E43" s="76"/>
      <c r="F43" s="78"/>
      <c r="G43" s="363"/>
      <c r="H43" s="77"/>
      <c r="I43" s="78"/>
      <c r="J43" s="82"/>
      <c r="K43" s="77"/>
      <c r="L43" s="82"/>
      <c r="M43" s="78"/>
      <c r="N43" s="65">
        <v>23</v>
      </c>
      <c r="O43" s="66"/>
      <c r="P43" s="12" t="s">
        <v>48</v>
      </c>
      <c r="Q43" s="158">
        <v>5</v>
      </c>
      <c r="R43" s="145">
        <f t="shared" si="8"/>
        <v>40.425261013496311</v>
      </c>
      <c r="S43" s="343">
        <f t="shared" si="19"/>
        <v>0.40425261013496311</v>
      </c>
      <c r="T43" s="154">
        <v>0</v>
      </c>
      <c r="U43" s="145">
        <f t="shared" si="10"/>
        <v>0</v>
      </c>
      <c r="V43" s="147">
        <f t="shared" si="20"/>
        <v>0</v>
      </c>
      <c r="W43" s="77"/>
      <c r="Y43" s="80"/>
      <c r="Z43" s="17"/>
      <c r="AA43" s="218">
        <v>44</v>
      </c>
      <c r="AB43" s="105"/>
      <c r="AC43" s="10" t="s">
        <v>46</v>
      </c>
      <c r="AD43" s="158">
        <v>5.5</v>
      </c>
      <c r="AE43" s="145">
        <f t="shared" si="12"/>
        <v>44.467787114845933</v>
      </c>
      <c r="AF43" s="343">
        <f t="shared" si="21"/>
        <v>0.44467787114845936</v>
      </c>
      <c r="AG43" s="154">
        <v>11</v>
      </c>
      <c r="AH43" s="145">
        <f t="shared" si="3"/>
        <v>279.39999999999998</v>
      </c>
      <c r="AI43" s="216">
        <f t="shared" si="22"/>
        <v>2.7939999999999996</v>
      </c>
      <c r="AJ43" s="78" t="s">
        <v>339</v>
      </c>
      <c r="AK43" s="12"/>
      <c r="AL43" s="17"/>
      <c r="AM43" s="126"/>
      <c r="AN43" s="203"/>
      <c r="AO43" s="10"/>
      <c r="AP43" s="158">
        <v>0</v>
      </c>
      <c r="AQ43" s="145">
        <f t="shared" si="13"/>
        <v>0</v>
      </c>
      <c r="AR43" s="343">
        <f t="shared" si="23"/>
        <v>0</v>
      </c>
      <c r="AS43" s="155">
        <v>0</v>
      </c>
      <c r="AT43" s="145">
        <f t="shared" si="6"/>
        <v>0</v>
      </c>
      <c r="AU43" s="216">
        <f t="shared" si="24"/>
        <v>0</v>
      </c>
    </row>
    <row r="44" spans="1:49" ht="15.8" customHeight="1" x14ac:dyDescent="0.25">
      <c r="A44" s="16">
        <f t="shared" si="14"/>
        <v>100</v>
      </c>
      <c r="B44" s="65"/>
      <c r="C44" s="66"/>
      <c r="D44" s="81"/>
      <c r="E44" s="76"/>
      <c r="F44" s="78"/>
      <c r="G44" s="363"/>
      <c r="H44" s="77"/>
      <c r="I44" s="78"/>
      <c r="J44" s="82"/>
      <c r="K44" s="77"/>
      <c r="L44" s="82"/>
      <c r="M44" s="78"/>
      <c r="N44" s="83">
        <v>30</v>
      </c>
      <c r="O44" s="84"/>
      <c r="P44" s="12" t="s">
        <v>59</v>
      </c>
      <c r="Q44" s="158">
        <v>4</v>
      </c>
      <c r="R44" s="145">
        <f t="shared" si="8"/>
        <v>32.340208810797044</v>
      </c>
      <c r="S44" s="343">
        <f t="shared" si="19"/>
        <v>0.32340208810797044</v>
      </c>
      <c r="T44" s="154">
        <v>0</v>
      </c>
      <c r="U44" s="145">
        <f t="shared" si="10"/>
        <v>0</v>
      </c>
      <c r="V44" s="147">
        <f t="shared" si="20"/>
        <v>0</v>
      </c>
      <c r="W44" s="77"/>
      <c r="Y44" s="78"/>
      <c r="Z44" s="17"/>
      <c r="AA44" s="218"/>
      <c r="AB44" s="105"/>
      <c r="AC44" s="79" t="s">
        <v>48</v>
      </c>
      <c r="AD44" s="158">
        <v>0</v>
      </c>
      <c r="AE44" s="145">
        <f t="shared" si="12"/>
        <v>0</v>
      </c>
      <c r="AF44" s="343">
        <f t="shared" si="21"/>
        <v>0</v>
      </c>
      <c r="AG44" s="154">
        <v>0</v>
      </c>
      <c r="AH44" s="145">
        <f t="shared" si="3"/>
        <v>0</v>
      </c>
      <c r="AI44" s="216">
        <f t="shared" si="22"/>
        <v>0</v>
      </c>
      <c r="AJ44" s="80"/>
      <c r="AK44" s="186"/>
      <c r="AL44" s="17"/>
      <c r="AM44" s="126"/>
      <c r="AN44" s="203"/>
      <c r="AO44" s="10"/>
      <c r="AP44" s="158">
        <v>0</v>
      </c>
      <c r="AQ44" s="145">
        <f t="shared" si="13"/>
        <v>0</v>
      </c>
      <c r="AR44" s="343">
        <f t="shared" si="23"/>
        <v>0</v>
      </c>
      <c r="AS44" s="155">
        <v>0</v>
      </c>
      <c r="AT44" s="145">
        <f t="shared" si="6"/>
        <v>0</v>
      </c>
      <c r="AU44" s="216">
        <f t="shared" si="24"/>
        <v>0</v>
      </c>
      <c r="AW44" s="194"/>
    </row>
    <row r="45" spans="1:49" ht="15.8" customHeight="1" x14ac:dyDescent="0.25">
      <c r="A45" s="16">
        <f t="shared" si="14"/>
        <v>100</v>
      </c>
      <c r="B45" s="65"/>
      <c r="C45" s="66"/>
      <c r="D45" s="81"/>
      <c r="E45" s="76"/>
      <c r="F45" s="78"/>
      <c r="G45" s="363"/>
      <c r="H45" s="77"/>
      <c r="I45" s="78"/>
      <c r="J45" s="82"/>
      <c r="K45" s="77"/>
      <c r="L45" s="82"/>
      <c r="M45" s="78"/>
      <c r="N45" s="83"/>
      <c r="O45" s="84"/>
      <c r="P45" s="12" t="s">
        <v>31</v>
      </c>
      <c r="Q45" s="158">
        <v>2</v>
      </c>
      <c r="R45" s="145">
        <f t="shared" si="8"/>
        <v>16.170104405398522</v>
      </c>
      <c r="S45" s="343">
        <f t="shared" si="19"/>
        <v>0.16170104405398522</v>
      </c>
      <c r="T45" s="154">
        <v>0</v>
      </c>
      <c r="U45" s="145">
        <f t="shared" si="10"/>
        <v>0</v>
      </c>
      <c r="V45" s="147">
        <f t="shared" si="20"/>
        <v>0</v>
      </c>
      <c r="W45" s="77"/>
      <c r="Y45" s="80"/>
      <c r="Z45" s="17"/>
      <c r="AA45" s="218">
        <v>53</v>
      </c>
      <c r="AB45" s="105"/>
      <c r="AC45" s="79" t="s">
        <v>59</v>
      </c>
      <c r="AD45" s="158">
        <v>4</v>
      </c>
      <c r="AE45" s="145">
        <f t="shared" si="12"/>
        <v>32.340208810797044</v>
      </c>
      <c r="AF45" s="343">
        <f t="shared" si="21"/>
        <v>0.32340208810797044</v>
      </c>
      <c r="AG45" s="154">
        <v>0</v>
      </c>
      <c r="AH45" s="145">
        <f t="shared" si="3"/>
        <v>0</v>
      </c>
      <c r="AI45" s="216">
        <f t="shared" si="22"/>
        <v>0</v>
      </c>
      <c r="AJ45" s="80"/>
      <c r="AK45" s="186"/>
      <c r="AL45" s="17"/>
      <c r="AM45" s="126"/>
      <c r="AN45" s="203"/>
      <c r="AO45" s="10" t="s">
        <v>55</v>
      </c>
      <c r="AP45" s="158">
        <v>0</v>
      </c>
      <c r="AQ45" s="145">
        <f t="shared" si="13"/>
        <v>0</v>
      </c>
      <c r="AR45" s="343">
        <f t="shared" si="23"/>
        <v>0</v>
      </c>
      <c r="AS45" s="155">
        <v>0</v>
      </c>
      <c r="AT45" s="145">
        <f t="shared" si="6"/>
        <v>0</v>
      </c>
      <c r="AU45" s="216">
        <f t="shared" si="24"/>
        <v>0</v>
      </c>
      <c r="AW45" s="194"/>
    </row>
    <row r="46" spans="1:49" ht="15.8" customHeight="1" x14ac:dyDescent="0.25">
      <c r="A46" s="16">
        <f t="shared" si="14"/>
        <v>100</v>
      </c>
      <c r="B46" s="65"/>
      <c r="C46" s="66"/>
      <c r="D46" s="81"/>
      <c r="E46" s="76"/>
      <c r="F46" s="78"/>
      <c r="G46" s="363"/>
      <c r="H46" s="77"/>
      <c r="I46" s="78"/>
      <c r="J46" s="82"/>
      <c r="K46" s="77"/>
      <c r="L46" s="82"/>
      <c r="M46" s="78"/>
      <c r="N46" s="83">
        <v>31</v>
      </c>
      <c r="O46" s="84"/>
      <c r="P46" s="12" t="s">
        <v>50</v>
      </c>
      <c r="Q46" s="158">
        <v>4</v>
      </c>
      <c r="R46" s="145">
        <f t="shared" si="8"/>
        <v>32.340208810797044</v>
      </c>
      <c r="S46" s="343">
        <f t="shared" si="19"/>
        <v>0.32340208810797044</v>
      </c>
      <c r="T46" s="154">
        <v>0</v>
      </c>
      <c r="U46" s="145">
        <f t="shared" si="10"/>
        <v>0</v>
      </c>
      <c r="V46" s="147">
        <f t="shared" si="20"/>
        <v>0</v>
      </c>
      <c r="W46" s="77"/>
      <c r="Y46" s="80"/>
      <c r="Z46" s="17"/>
      <c r="AA46" s="218"/>
      <c r="AB46" s="105"/>
      <c r="AC46" s="79" t="s">
        <v>61</v>
      </c>
      <c r="AD46" s="158">
        <v>2</v>
      </c>
      <c r="AE46" s="145">
        <f t="shared" si="12"/>
        <v>16.170104405398522</v>
      </c>
      <c r="AF46" s="343">
        <f t="shared" si="21"/>
        <v>0.16170104405398522</v>
      </c>
      <c r="AG46" s="154">
        <v>0</v>
      </c>
      <c r="AH46" s="145">
        <f t="shared" si="3"/>
        <v>0</v>
      </c>
      <c r="AI46" s="216">
        <f t="shared" si="22"/>
        <v>0</v>
      </c>
      <c r="AJ46" s="78"/>
      <c r="AK46" s="12"/>
      <c r="AL46" s="17"/>
      <c r="AM46" s="126"/>
      <c r="AN46" s="203"/>
      <c r="AO46" s="12"/>
      <c r="AP46" s="158">
        <v>0</v>
      </c>
      <c r="AQ46" s="145">
        <f t="shared" si="13"/>
        <v>0</v>
      </c>
      <c r="AR46" s="343">
        <f t="shared" si="23"/>
        <v>0</v>
      </c>
      <c r="AS46" s="155">
        <v>0</v>
      </c>
      <c r="AT46" s="145">
        <f t="shared" si="6"/>
        <v>0</v>
      </c>
      <c r="AU46" s="216">
        <f t="shared" si="24"/>
        <v>0</v>
      </c>
      <c r="AW46" s="194"/>
    </row>
    <row r="47" spans="1:49" ht="15.8" customHeight="1" x14ac:dyDescent="0.25">
      <c r="A47" s="16">
        <f t="shared" si="14"/>
        <v>100</v>
      </c>
      <c r="B47" s="65"/>
      <c r="C47" s="66"/>
      <c r="D47" s="81"/>
      <c r="E47" s="76"/>
      <c r="F47" s="78"/>
      <c r="G47" s="363"/>
      <c r="H47" s="77"/>
      <c r="I47" s="78"/>
      <c r="J47" s="82"/>
      <c r="K47" s="77"/>
      <c r="L47" s="82"/>
      <c r="M47" s="78"/>
      <c r="N47" s="83"/>
      <c r="O47" s="84"/>
      <c r="P47" s="12" t="s">
        <v>31</v>
      </c>
      <c r="Q47" s="158">
        <v>2</v>
      </c>
      <c r="R47" s="145">
        <f t="shared" si="8"/>
        <v>16.170104405398522</v>
      </c>
      <c r="S47" s="343">
        <f t="shared" si="19"/>
        <v>0.16170104405398522</v>
      </c>
      <c r="T47" s="154">
        <v>9</v>
      </c>
      <c r="U47" s="145">
        <f t="shared" si="10"/>
        <v>228.6</v>
      </c>
      <c r="V47" s="147">
        <f t="shared" si="20"/>
        <v>2.286</v>
      </c>
      <c r="W47" s="77" t="s">
        <v>336</v>
      </c>
      <c r="Y47" s="78"/>
      <c r="Z47" s="17"/>
      <c r="AA47" s="218">
        <v>54</v>
      </c>
      <c r="AB47" s="105" t="s">
        <v>423</v>
      </c>
      <c r="AC47" s="79" t="s">
        <v>50</v>
      </c>
      <c r="AD47" s="158">
        <v>4</v>
      </c>
      <c r="AE47" s="145">
        <f t="shared" si="12"/>
        <v>32.340208810797044</v>
      </c>
      <c r="AF47" s="343">
        <f t="shared" si="21"/>
        <v>0.32340208810797044</v>
      </c>
      <c r="AG47" s="154">
        <v>9</v>
      </c>
      <c r="AH47" s="145">
        <f t="shared" si="3"/>
        <v>228.6</v>
      </c>
      <c r="AI47" s="216">
        <f t="shared" si="22"/>
        <v>2.286</v>
      </c>
      <c r="AJ47" s="80" t="s">
        <v>336</v>
      </c>
      <c r="AK47" s="186"/>
      <c r="AL47" s="17"/>
      <c r="AM47" s="126"/>
      <c r="AN47" s="203"/>
      <c r="AO47" s="123" t="s">
        <v>60</v>
      </c>
      <c r="AP47" s="158">
        <v>0</v>
      </c>
      <c r="AQ47" s="145">
        <f t="shared" si="13"/>
        <v>0</v>
      </c>
      <c r="AR47" s="343">
        <f t="shared" si="23"/>
        <v>0</v>
      </c>
      <c r="AS47" s="155">
        <v>0</v>
      </c>
      <c r="AT47" s="145">
        <f t="shared" si="6"/>
        <v>0</v>
      </c>
      <c r="AU47" s="216">
        <f t="shared" si="24"/>
        <v>0</v>
      </c>
      <c r="AV47" s="78"/>
      <c r="AW47" s="194"/>
    </row>
    <row r="48" spans="1:49" ht="15.8" customHeight="1" x14ac:dyDescent="0.25">
      <c r="A48" s="16">
        <f t="shared" si="14"/>
        <v>100</v>
      </c>
      <c r="B48" s="65"/>
      <c r="C48" s="66"/>
      <c r="D48" s="86" t="s">
        <v>69</v>
      </c>
      <c r="E48" s="87"/>
      <c r="F48" s="88"/>
      <c r="H48" s="89"/>
      <c r="I48" s="41"/>
      <c r="K48" s="15"/>
      <c r="M48" s="78"/>
      <c r="N48" s="83">
        <v>32</v>
      </c>
      <c r="O48" s="84"/>
      <c r="P48" s="12" t="s">
        <v>54</v>
      </c>
      <c r="Q48" s="158">
        <v>4.5</v>
      </c>
      <c r="R48" s="145">
        <f t="shared" si="8"/>
        <v>36.382734912146674</v>
      </c>
      <c r="S48" s="343">
        <f t="shared" si="19"/>
        <v>0.36382734912146675</v>
      </c>
      <c r="T48" s="154">
        <v>7</v>
      </c>
      <c r="U48" s="145">
        <f t="shared" si="10"/>
        <v>177.79999999999998</v>
      </c>
      <c r="V48" s="147">
        <f t="shared" si="20"/>
        <v>1.7779999999999998</v>
      </c>
      <c r="W48" s="77" t="s">
        <v>339</v>
      </c>
      <c r="Y48" s="80"/>
      <c r="Z48" s="17"/>
      <c r="AA48" s="218"/>
      <c r="AB48" s="105"/>
      <c r="AC48" s="79" t="s">
        <v>63</v>
      </c>
      <c r="AD48" s="158">
        <v>2</v>
      </c>
      <c r="AE48" s="145">
        <f t="shared" si="12"/>
        <v>16.170104405398522</v>
      </c>
      <c r="AF48" s="343">
        <f t="shared" si="21"/>
        <v>0.16170104405398522</v>
      </c>
      <c r="AG48" s="154">
        <v>9</v>
      </c>
      <c r="AH48" s="145">
        <f t="shared" si="3"/>
        <v>228.6</v>
      </c>
      <c r="AI48" s="216">
        <f t="shared" si="22"/>
        <v>2.286</v>
      </c>
      <c r="AJ48" s="78" t="s">
        <v>336</v>
      </c>
      <c r="AK48" s="12"/>
      <c r="AL48" s="85"/>
      <c r="AM48" s="126"/>
      <c r="AN48" s="203"/>
      <c r="AO48" s="12"/>
      <c r="AP48" s="158">
        <v>0</v>
      </c>
      <c r="AQ48" s="145">
        <f t="shared" si="13"/>
        <v>0</v>
      </c>
      <c r="AR48" s="343">
        <f t="shared" si="23"/>
        <v>0</v>
      </c>
      <c r="AS48" s="155">
        <v>0</v>
      </c>
      <c r="AT48" s="145">
        <f t="shared" si="6"/>
        <v>0</v>
      </c>
      <c r="AU48" s="216">
        <f t="shared" si="24"/>
        <v>0</v>
      </c>
      <c r="AV48" s="78"/>
      <c r="AW48" s="194"/>
    </row>
    <row r="49" spans="1:51" ht="15.8" customHeight="1" x14ac:dyDescent="0.25">
      <c r="A49" s="16">
        <f t="shared" si="14"/>
        <v>100</v>
      </c>
      <c r="B49" s="65"/>
      <c r="C49" s="66"/>
      <c r="E49" s="63">
        <v>1</v>
      </c>
      <c r="F49" s="70"/>
      <c r="G49" s="343">
        <f t="shared" ref="G49:G54" si="25">E49*A49</f>
        <v>100</v>
      </c>
      <c r="N49" s="83"/>
      <c r="O49" s="84"/>
      <c r="P49" s="12" t="s">
        <v>65</v>
      </c>
      <c r="Q49" s="158">
        <v>0</v>
      </c>
      <c r="R49" s="145">
        <f t="shared" si="8"/>
        <v>0</v>
      </c>
      <c r="S49" s="343">
        <f t="shared" si="19"/>
        <v>0</v>
      </c>
      <c r="T49" s="154">
        <v>0</v>
      </c>
      <c r="U49" s="145">
        <f t="shared" si="10"/>
        <v>0</v>
      </c>
      <c r="V49" s="147">
        <f t="shared" si="20"/>
        <v>0</v>
      </c>
      <c r="AA49" s="218">
        <v>55</v>
      </c>
      <c r="AB49" s="105">
        <v>497</v>
      </c>
      <c r="AC49" s="79" t="s">
        <v>54</v>
      </c>
      <c r="AD49" s="158">
        <v>4.5</v>
      </c>
      <c r="AE49" s="145">
        <f t="shared" si="12"/>
        <v>36.382734912146674</v>
      </c>
      <c r="AF49" s="343">
        <f t="shared" si="21"/>
        <v>0.36382734912146675</v>
      </c>
      <c r="AG49" s="154">
        <v>13</v>
      </c>
      <c r="AH49" s="145">
        <f t="shared" si="3"/>
        <v>330.2</v>
      </c>
      <c r="AI49" s="216">
        <f t="shared" si="22"/>
        <v>3.302</v>
      </c>
      <c r="AK49" s="192" t="s">
        <v>419</v>
      </c>
      <c r="AM49" s="126"/>
      <c r="AN49" s="203"/>
      <c r="AO49" s="12" t="s">
        <v>62</v>
      </c>
      <c r="AP49" s="158">
        <v>0</v>
      </c>
      <c r="AQ49" s="145">
        <f t="shared" si="13"/>
        <v>0</v>
      </c>
      <c r="AR49" s="343">
        <f t="shared" si="23"/>
        <v>0</v>
      </c>
      <c r="AS49" s="155">
        <v>0</v>
      </c>
      <c r="AT49" s="145">
        <f t="shared" si="6"/>
        <v>0</v>
      </c>
      <c r="AU49" s="216">
        <f t="shared" si="24"/>
        <v>0</v>
      </c>
      <c r="AV49" s="78"/>
      <c r="AW49" s="194"/>
    </row>
    <row r="50" spans="1:51" x14ac:dyDescent="0.25">
      <c r="A50" s="16">
        <f t="shared" si="14"/>
        <v>100</v>
      </c>
      <c r="B50" s="65"/>
      <c r="C50" s="66"/>
      <c r="E50" s="63">
        <v>0.8</v>
      </c>
      <c r="F50" s="70"/>
      <c r="G50" s="343">
        <f t="shared" si="25"/>
        <v>80</v>
      </c>
      <c r="N50" s="83"/>
      <c r="O50" s="84"/>
      <c r="P50" s="12" t="s">
        <v>424</v>
      </c>
      <c r="Q50" s="158">
        <v>0</v>
      </c>
      <c r="R50" s="145">
        <f t="shared" si="8"/>
        <v>0</v>
      </c>
      <c r="S50" s="343">
        <f t="shared" si="19"/>
        <v>0</v>
      </c>
      <c r="T50" s="154">
        <v>0</v>
      </c>
      <c r="U50" s="145">
        <f t="shared" si="10"/>
        <v>0</v>
      </c>
      <c r="V50" s="147">
        <f t="shared" si="20"/>
        <v>0</v>
      </c>
      <c r="AA50" s="218">
        <v>57</v>
      </c>
      <c r="AB50" s="105"/>
      <c r="AC50" s="79" t="s">
        <v>65</v>
      </c>
      <c r="AD50" s="158">
        <v>3</v>
      </c>
      <c r="AE50" s="145">
        <f t="shared" si="12"/>
        <v>24.255156608097781</v>
      </c>
      <c r="AF50" s="343">
        <f t="shared" si="21"/>
        <v>0.2425515660809778</v>
      </c>
      <c r="AG50" s="154">
        <v>0</v>
      </c>
      <c r="AH50" s="145">
        <f t="shared" si="3"/>
        <v>0</v>
      </c>
      <c r="AI50" s="216">
        <f t="shared" si="22"/>
        <v>0</v>
      </c>
      <c r="AM50" s="126"/>
      <c r="AN50" s="203"/>
      <c r="AO50" s="12" t="s">
        <v>64</v>
      </c>
      <c r="AP50" s="158">
        <v>0</v>
      </c>
      <c r="AQ50" s="145">
        <f t="shared" si="13"/>
        <v>0</v>
      </c>
      <c r="AR50" s="343">
        <f t="shared" si="23"/>
        <v>0</v>
      </c>
      <c r="AS50" s="155">
        <v>0</v>
      </c>
      <c r="AT50" s="145">
        <f t="shared" si="6"/>
        <v>0</v>
      </c>
      <c r="AU50" s="216">
        <f t="shared" si="24"/>
        <v>0</v>
      </c>
      <c r="AV50" s="78"/>
    </row>
    <row r="51" spans="1:51" x14ac:dyDescent="0.25">
      <c r="A51" s="16">
        <f t="shared" si="14"/>
        <v>100</v>
      </c>
      <c r="B51" s="65"/>
      <c r="C51" s="66"/>
      <c r="E51" s="63">
        <v>0.5</v>
      </c>
      <c r="F51" s="70"/>
      <c r="G51" s="343">
        <f t="shared" si="25"/>
        <v>50</v>
      </c>
      <c r="N51" s="83">
        <v>33</v>
      </c>
      <c r="O51" s="84" t="s">
        <v>269</v>
      </c>
      <c r="P51" s="12" t="s">
        <v>268</v>
      </c>
      <c r="Q51" s="158">
        <v>2</v>
      </c>
      <c r="R51" s="145">
        <f t="shared" si="8"/>
        <v>16.170104405398522</v>
      </c>
      <c r="S51" s="343">
        <f t="shared" si="19"/>
        <v>0.16170104405398522</v>
      </c>
      <c r="T51" s="154">
        <v>7</v>
      </c>
      <c r="U51" s="145">
        <f t="shared" si="10"/>
        <v>177.79999999999998</v>
      </c>
      <c r="V51" s="147">
        <f t="shared" si="20"/>
        <v>1.7779999999999998</v>
      </c>
      <c r="AA51" s="218"/>
      <c r="AB51" s="105"/>
      <c r="AC51" s="79" t="s">
        <v>63</v>
      </c>
      <c r="AD51" s="158">
        <v>0</v>
      </c>
      <c r="AE51" s="145">
        <f t="shared" si="12"/>
        <v>0</v>
      </c>
      <c r="AF51" s="343">
        <f t="shared" si="21"/>
        <v>0</v>
      </c>
      <c r="AG51" s="154">
        <v>0</v>
      </c>
      <c r="AH51" s="145">
        <f t="shared" si="3"/>
        <v>0</v>
      </c>
      <c r="AI51" s="216">
        <f t="shared" si="22"/>
        <v>0</v>
      </c>
      <c r="AM51" s="126"/>
      <c r="AN51" s="203"/>
      <c r="AO51" s="12" t="s">
        <v>27</v>
      </c>
      <c r="AP51" s="158">
        <v>0</v>
      </c>
      <c r="AQ51" s="145">
        <f t="shared" si="13"/>
        <v>0</v>
      </c>
      <c r="AR51" s="343">
        <f t="shared" si="23"/>
        <v>0</v>
      </c>
      <c r="AS51" s="155">
        <v>0</v>
      </c>
      <c r="AT51" s="145">
        <f t="shared" si="6"/>
        <v>0</v>
      </c>
      <c r="AU51" s="216">
        <f t="shared" si="24"/>
        <v>0</v>
      </c>
      <c r="AV51" s="78"/>
    </row>
    <row r="52" spans="1:51" x14ac:dyDescent="0.25">
      <c r="A52" s="16">
        <f t="shared" si="14"/>
        <v>100</v>
      </c>
      <c r="B52" s="65"/>
      <c r="C52" s="66"/>
      <c r="E52" s="63">
        <v>0.2</v>
      </c>
      <c r="F52" s="70"/>
      <c r="G52" s="343">
        <f t="shared" si="25"/>
        <v>20</v>
      </c>
      <c r="N52" s="65"/>
      <c r="O52" s="66"/>
      <c r="P52" s="9"/>
      <c r="Q52" s="158">
        <v>0</v>
      </c>
      <c r="R52" s="145">
        <f t="shared" si="8"/>
        <v>0</v>
      </c>
      <c r="S52" s="343">
        <f t="shared" si="9"/>
        <v>0</v>
      </c>
      <c r="T52" s="154">
        <v>0</v>
      </c>
      <c r="U52" s="145">
        <f t="shared" si="10"/>
        <v>0</v>
      </c>
      <c r="V52" s="147">
        <f t="shared" si="11"/>
        <v>0</v>
      </c>
      <c r="AA52" s="218">
        <v>56</v>
      </c>
      <c r="AB52" s="105">
        <v>514</v>
      </c>
      <c r="AC52" s="79" t="s">
        <v>268</v>
      </c>
      <c r="AD52" s="158">
        <v>2</v>
      </c>
      <c r="AE52" s="145">
        <f t="shared" si="12"/>
        <v>16.170104405398522</v>
      </c>
      <c r="AF52" s="343">
        <f t="shared" si="21"/>
        <v>0.16170104405398522</v>
      </c>
      <c r="AG52" s="154">
        <v>0</v>
      </c>
      <c r="AH52" s="145">
        <f t="shared" si="3"/>
        <v>0</v>
      </c>
      <c r="AI52" s="216">
        <f t="shared" si="22"/>
        <v>0</v>
      </c>
      <c r="AM52" s="127"/>
      <c r="AN52" s="204"/>
      <c r="AO52" s="12" t="s">
        <v>66</v>
      </c>
      <c r="AP52" s="158">
        <v>0</v>
      </c>
      <c r="AQ52" s="145">
        <f t="shared" si="13"/>
        <v>0</v>
      </c>
      <c r="AR52" s="343">
        <f t="shared" si="23"/>
        <v>0</v>
      </c>
      <c r="AS52" s="155">
        <v>0</v>
      </c>
      <c r="AT52" s="145">
        <f t="shared" si="6"/>
        <v>0</v>
      </c>
      <c r="AU52" s="216">
        <f t="shared" si="24"/>
        <v>0</v>
      </c>
      <c r="AV52" s="78"/>
    </row>
    <row r="53" spans="1:51" x14ac:dyDescent="0.25">
      <c r="A53" s="16">
        <f t="shared" si="14"/>
        <v>100</v>
      </c>
      <c r="B53" s="65"/>
      <c r="C53" s="66"/>
      <c r="E53" s="63">
        <v>0.1</v>
      </c>
      <c r="F53" s="70"/>
      <c r="G53" s="343">
        <f t="shared" si="25"/>
        <v>10</v>
      </c>
      <c r="N53" s="65"/>
      <c r="O53" s="66"/>
      <c r="P53" s="9"/>
      <c r="Q53" s="158">
        <v>0</v>
      </c>
      <c r="R53" s="145">
        <f t="shared" si="8"/>
        <v>0</v>
      </c>
      <c r="AA53" s="218"/>
      <c r="AB53" s="105"/>
      <c r="AC53" s="79" t="s">
        <v>34</v>
      </c>
      <c r="AD53" s="158">
        <v>0</v>
      </c>
      <c r="AE53" s="145">
        <f t="shared" si="12"/>
        <v>0</v>
      </c>
      <c r="AF53" s="343">
        <f t="shared" si="21"/>
        <v>0</v>
      </c>
      <c r="AG53" s="154">
        <v>0</v>
      </c>
      <c r="AH53" s="145">
        <f t="shared" si="3"/>
        <v>0</v>
      </c>
      <c r="AI53" s="216">
        <f t="shared" si="22"/>
        <v>0</v>
      </c>
      <c r="AM53" s="126"/>
      <c r="AN53" s="203"/>
      <c r="AO53" s="12" t="s">
        <v>31</v>
      </c>
      <c r="AP53" s="158">
        <v>0</v>
      </c>
      <c r="AQ53" s="145">
        <f t="shared" si="13"/>
        <v>0</v>
      </c>
      <c r="AR53" s="343">
        <f t="shared" si="23"/>
        <v>0</v>
      </c>
      <c r="AS53" s="155">
        <v>0</v>
      </c>
      <c r="AT53" s="145">
        <f t="shared" si="6"/>
        <v>0</v>
      </c>
      <c r="AU53" s="216">
        <f t="shared" si="24"/>
        <v>0</v>
      </c>
    </row>
    <row r="54" spans="1:51" x14ac:dyDescent="0.25">
      <c r="A54" s="16">
        <f t="shared" si="14"/>
        <v>100</v>
      </c>
      <c r="B54" s="65"/>
      <c r="C54" s="66"/>
      <c r="E54" s="63">
        <v>0.05</v>
      </c>
      <c r="F54" s="70"/>
      <c r="G54" s="343">
        <f t="shared" si="25"/>
        <v>5</v>
      </c>
      <c r="N54" s="65"/>
      <c r="O54" s="66"/>
      <c r="P54" s="9"/>
      <c r="Q54" s="162"/>
      <c r="R54" s="145">
        <f t="shared" si="8"/>
        <v>0</v>
      </c>
      <c r="AA54" s="218"/>
      <c r="AB54" s="105"/>
      <c r="AE54" s="145">
        <f t="shared" si="12"/>
        <v>0</v>
      </c>
      <c r="AF54" s="345"/>
      <c r="AG54" s="213"/>
      <c r="AH54" s="22"/>
      <c r="AI54" s="110"/>
      <c r="AM54" s="126"/>
      <c r="AN54" s="203"/>
      <c r="AO54" s="12" t="s">
        <v>67</v>
      </c>
      <c r="AP54" s="158">
        <v>0</v>
      </c>
      <c r="AQ54" s="145">
        <f t="shared" si="13"/>
        <v>0</v>
      </c>
      <c r="AR54" s="343">
        <f t="shared" si="23"/>
        <v>0</v>
      </c>
      <c r="AS54" s="155">
        <v>0</v>
      </c>
      <c r="AT54" s="145">
        <f t="shared" si="6"/>
        <v>0</v>
      </c>
      <c r="AU54" s="216">
        <f t="shared" si="24"/>
        <v>0</v>
      </c>
    </row>
    <row r="55" spans="1:51" x14ac:dyDescent="0.25">
      <c r="A55" s="16">
        <f t="shared" si="14"/>
        <v>100</v>
      </c>
      <c r="B55" s="65"/>
      <c r="C55" s="66"/>
      <c r="N55" s="65"/>
      <c r="O55" s="66"/>
      <c r="P55" s="9"/>
      <c r="Q55" s="162"/>
      <c r="R55" s="145">
        <f t="shared" si="8"/>
        <v>0</v>
      </c>
      <c r="AA55" s="218"/>
      <c r="AB55" s="105"/>
      <c r="AE55" s="145">
        <f t="shared" si="12"/>
        <v>0</v>
      </c>
      <c r="AF55" s="345"/>
      <c r="AG55" s="213"/>
      <c r="AH55" s="22"/>
      <c r="AI55" s="110"/>
      <c r="AM55" s="121"/>
      <c r="AN55" s="66"/>
      <c r="AO55" s="21"/>
      <c r="AQ55" s="145">
        <f t="shared" si="13"/>
        <v>0</v>
      </c>
      <c r="AR55" s="345"/>
      <c r="AS55" s="213"/>
      <c r="AT55" s="22"/>
      <c r="AU55" s="110"/>
    </row>
    <row r="56" spans="1:51" ht="14.95" thickBot="1" x14ac:dyDescent="0.3">
      <c r="A56" s="16">
        <f t="shared" si="14"/>
        <v>100</v>
      </c>
      <c r="B56" s="125"/>
      <c r="C56" s="70"/>
      <c r="D56" s="227"/>
      <c r="E56" s="23"/>
      <c r="F56" s="70"/>
      <c r="N56" s="65"/>
      <c r="O56" s="66"/>
      <c r="P56" s="9"/>
      <c r="Q56" s="162"/>
      <c r="R56" s="31"/>
      <c r="AA56" s="219"/>
      <c r="AB56" s="105"/>
      <c r="AE56" s="31"/>
      <c r="AF56" s="354"/>
      <c r="AG56" s="214"/>
      <c r="AH56" s="31"/>
      <c r="AI56" s="215"/>
      <c r="AM56" s="121"/>
      <c r="AN56" s="66"/>
      <c r="AO56" s="21"/>
      <c r="AQ56" s="31"/>
      <c r="AR56" s="354"/>
      <c r="AS56" s="214"/>
      <c r="AT56" s="31"/>
      <c r="AU56" s="215"/>
    </row>
    <row r="57" spans="1:51" s="143" customFormat="1" ht="26.5" thickTop="1" thickBot="1" x14ac:dyDescent="0.45">
      <c r="A57" s="94">
        <f t="shared" si="14"/>
        <v>100</v>
      </c>
      <c r="B57" s="175"/>
      <c r="C57" s="135"/>
      <c r="D57" s="136"/>
      <c r="E57" s="137"/>
      <c r="F57" s="138"/>
      <c r="G57" s="364"/>
      <c r="H57" s="137"/>
      <c r="I57" s="138"/>
      <c r="J57" s="139"/>
      <c r="K57" s="137"/>
      <c r="L57" s="139"/>
      <c r="M57" s="138"/>
      <c r="N57" s="138"/>
      <c r="O57" s="138"/>
      <c r="P57" s="144" t="s">
        <v>18</v>
      </c>
      <c r="Q57" s="167"/>
      <c r="R57" s="365"/>
      <c r="S57" s="366"/>
      <c r="T57" s="140"/>
      <c r="U57" s="140"/>
      <c r="V57" s="141"/>
      <c r="W57" s="140"/>
      <c r="X57" s="198"/>
      <c r="Y57" s="138"/>
      <c r="Z57" s="142"/>
      <c r="AA57" s="138"/>
      <c r="AB57" s="138"/>
      <c r="AC57" s="136"/>
      <c r="AE57" s="367"/>
      <c r="AF57" s="368"/>
      <c r="AG57" s="141"/>
      <c r="AI57" s="141"/>
      <c r="AJ57" s="138"/>
      <c r="AK57" s="187"/>
      <c r="AL57" s="142"/>
      <c r="AM57" s="142"/>
      <c r="AN57" s="138"/>
      <c r="AO57" s="136"/>
      <c r="AR57" s="368"/>
      <c r="AS57" s="141"/>
      <c r="AU57" s="141"/>
      <c r="AV57" s="138"/>
      <c r="AW57" s="195"/>
    </row>
    <row r="58" spans="1:51" ht="15.65" x14ac:dyDescent="0.25">
      <c r="B58" s="65"/>
      <c r="C58" s="66"/>
      <c r="D58" s="336" t="s">
        <v>0</v>
      </c>
      <c r="E58" s="336"/>
      <c r="F58" s="336"/>
      <c r="G58" s="336"/>
      <c r="H58" s="336"/>
      <c r="I58" s="336"/>
      <c r="J58" s="336"/>
      <c r="K58" s="336"/>
      <c r="L58" s="336"/>
      <c r="M58" s="336"/>
      <c r="N58" s="150"/>
      <c r="O58" s="208"/>
      <c r="P58" s="177" t="s">
        <v>1</v>
      </c>
      <c r="Q58" s="158"/>
      <c r="R58" s="145">
        <f t="shared" si="8"/>
        <v>0</v>
      </c>
      <c r="S58" s="369"/>
      <c r="T58" s="23"/>
      <c r="U58" s="15"/>
      <c r="V58" s="17"/>
      <c r="W58" s="23"/>
      <c r="AA58" s="65"/>
      <c r="AB58" s="66"/>
      <c r="AC58" s="177" t="s">
        <v>175</v>
      </c>
      <c r="AD58" s="63"/>
      <c r="AE58" s="145">
        <f t="shared" si="12"/>
        <v>0</v>
      </c>
      <c r="AF58" s="369"/>
      <c r="AG58" s="154"/>
      <c r="AH58" s="15"/>
      <c r="AI58" s="17"/>
      <c r="AJ58" s="23"/>
      <c r="AK58" s="188"/>
      <c r="AL58" s="17"/>
      <c r="AM58" s="126"/>
      <c r="AN58" s="203"/>
      <c r="AO58" s="177" t="s">
        <v>207</v>
      </c>
      <c r="AP58" s="63"/>
      <c r="AQ58" s="145">
        <f t="shared" si="13"/>
        <v>0</v>
      </c>
      <c r="AR58" s="369"/>
      <c r="AS58" s="23"/>
      <c r="AT58" s="15"/>
      <c r="AU58" s="17"/>
      <c r="AV58" s="23"/>
      <c r="AW58" s="188"/>
      <c r="AX58" s="17"/>
      <c r="AY58" s="173"/>
    </row>
    <row r="59" spans="1:51" x14ac:dyDescent="0.25">
      <c r="A59" s="105">
        <f>G6</f>
        <v>100</v>
      </c>
      <c r="B59" s="65"/>
      <c r="C59" s="66"/>
      <c r="D59" s="21" t="s">
        <v>2</v>
      </c>
      <c r="F59" s="70"/>
      <c r="I59" s="70"/>
      <c r="N59" s="65">
        <v>93</v>
      </c>
      <c r="P59" s="112" t="s">
        <v>6</v>
      </c>
      <c r="Q59" s="158">
        <v>12</v>
      </c>
      <c r="R59" s="145">
        <f t="shared" si="8"/>
        <v>97.020626432391126</v>
      </c>
      <c r="S59" s="343">
        <f>R59/A59</f>
        <v>0.97020626432391122</v>
      </c>
      <c r="T59" s="23"/>
      <c r="U59" s="15"/>
      <c r="V59" s="17"/>
      <c r="W59" s="23"/>
      <c r="AA59" s="65">
        <v>153</v>
      </c>
      <c r="AB59" s="66"/>
      <c r="AC59" s="117" t="s">
        <v>6</v>
      </c>
      <c r="AD59" s="158">
        <v>12</v>
      </c>
      <c r="AE59" s="145">
        <f t="shared" si="12"/>
        <v>97.020626432391126</v>
      </c>
      <c r="AF59" s="343">
        <f t="shared" ref="AF59:AF90" si="26">AE59/A59</f>
        <v>0.97020626432391122</v>
      </c>
      <c r="AG59" s="154"/>
      <c r="AH59" s="15"/>
      <c r="AI59" s="17"/>
      <c r="AJ59" s="23"/>
      <c r="AK59" s="188"/>
      <c r="AL59" s="17"/>
      <c r="AM59" s="126">
        <v>217</v>
      </c>
      <c r="AN59" s="203"/>
      <c r="AO59" s="9" t="s">
        <v>208</v>
      </c>
      <c r="AP59" s="158">
        <v>2</v>
      </c>
      <c r="AQ59" s="145">
        <f t="shared" si="13"/>
        <v>16.170104405398522</v>
      </c>
      <c r="AR59" s="343">
        <f t="shared" ref="AR59:AR92" si="27">AQ59/A59</f>
        <v>0.16170104405398522</v>
      </c>
      <c r="AS59" s="23"/>
      <c r="AT59" s="15"/>
      <c r="AU59" s="17"/>
      <c r="AV59" s="23"/>
      <c r="AW59" s="188"/>
      <c r="AX59" s="17"/>
      <c r="AY59" s="92"/>
    </row>
    <row r="60" spans="1:51" x14ac:dyDescent="0.25">
      <c r="A60" s="16">
        <f>A59</f>
        <v>100</v>
      </c>
      <c r="B60" s="65">
        <v>79</v>
      </c>
      <c r="C60" s="66"/>
      <c r="D60" s="21" t="s">
        <v>5</v>
      </c>
      <c r="E60" s="158">
        <v>3.5</v>
      </c>
      <c r="F60" s="145">
        <f t="shared" ref="F60:F82" si="28">E60*25.4/3.1416</f>
        <v>28.297682709447415</v>
      </c>
      <c r="G60" s="343">
        <f>F60/A60</f>
        <v>0.28297682709447414</v>
      </c>
      <c r="H60" s="154">
        <v>12</v>
      </c>
      <c r="I60" s="145">
        <f>H60*25.4</f>
        <v>304.79999999999995</v>
      </c>
      <c r="J60" s="147">
        <f>I60/A60</f>
        <v>3.0479999999999996</v>
      </c>
      <c r="K60" s="23" t="s">
        <v>102</v>
      </c>
      <c r="N60" s="65">
        <v>94</v>
      </c>
      <c r="O60" s="66">
        <v>676</v>
      </c>
      <c r="P60" s="112" t="s">
        <v>115</v>
      </c>
      <c r="Q60" s="158">
        <v>8</v>
      </c>
      <c r="R60" s="145">
        <f t="shared" si="8"/>
        <v>64.680417621594088</v>
      </c>
      <c r="S60" s="343">
        <f t="shared" ref="S60:S92" si="29">R60/A60</f>
        <v>0.64680417621594088</v>
      </c>
      <c r="T60" s="154">
        <v>11</v>
      </c>
      <c r="U60" s="145">
        <f>T60*25.4</f>
        <v>279.39999999999998</v>
      </c>
      <c r="V60" s="147">
        <f>U60/A60</f>
        <v>2.7939999999999996</v>
      </c>
      <c r="W60" s="23" t="s">
        <v>112</v>
      </c>
      <c r="AA60" s="65">
        <v>154</v>
      </c>
      <c r="AB60" s="66">
        <v>706</v>
      </c>
      <c r="AC60" s="117" t="s">
        <v>115</v>
      </c>
      <c r="AD60" s="158">
        <v>8</v>
      </c>
      <c r="AE60" s="145">
        <f t="shared" si="12"/>
        <v>64.680417621594088</v>
      </c>
      <c r="AF60" s="343">
        <f t="shared" si="26"/>
        <v>0.64680417621594088</v>
      </c>
      <c r="AG60" s="154">
        <v>11</v>
      </c>
      <c r="AH60" s="145">
        <f>AG60*25.4</f>
        <v>279.39999999999998</v>
      </c>
      <c r="AI60" s="147">
        <f t="shared" ref="AI60:AI96" si="30">AH60/A60</f>
        <v>2.7939999999999996</v>
      </c>
      <c r="AJ60" s="23" t="s">
        <v>112</v>
      </c>
      <c r="AK60" s="188"/>
      <c r="AL60" s="17"/>
      <c r="AM60" s="126">
        <v>218</v>
      </c>
      <c r="AN60" s="203"/>
      <c r="AO60" s="117" t="s">
        <v>6</v>
      </c>
      <c r="AP60" s="158">
        <v>5.5</v>
      </c>
      <c r="AQ60" s="145">
        <f t="shared" si="13"/>
        <v>44.467787114845933</v>
      </c>
      <c r="AR60" s="343">
        <f t="shared" si="27"/>
        <v>0.44467787114845936</v>
      </c>
      <c r="AS60" s="23"/>
      <c r="AT60" s="15"/>
      <c r="AU60" s="17"/>
      <c r="AV60" s="23"/>
      <c r="AW60" s="188"/>
      <c r="AX60" s="17"/>
      <c r="AY60" s="92"/>
    </row>
    <row r="61" spans="1:51" x14ac:dyDescent="0.25">
      <c r="A61" s="16">
        <f>A60</f>
        <v>100</v>
      </c>
      <c r="B61" s="65">
        <v>80</v>
      </c>
      <c r="C61" s="66"/>
      <c r="D61" s="21" t="s">
        <v>4</v>
      </c>
      <c r="E61" s="158">
        <v>3.5</v>
      </c>
      <c r="F61" s="145">
        <f t="shared" si="28"/>
        <v>28.297682709447415</v>
      </c>
      <c r="G61" s="343">
        <f t="shared" ref="G61:G68" si="31">F61/A61</f>
        <v>0.28297682709447414</v>
      </c>
      <c r="H61" s="154">
        <v>12</v>
      </c>
      <c r="I61" s="145">
        <f t="shared" ref="I61:I68" si="32">H61*25.4</f>
        <v>304.79999999999995</v>
      </c>
      <c r="J61" s="147">
        <f t="shared" ref="J61:J68" si="33">I61/A61</f>
        <v>3.0479999999999996</v>
      </c>
      <c r="K61" s="23" t="s">
        <v>102</v>
      </c>
      <c r="N61" s="65"/>
      <c r="O61" s="66">
        <v>677</v>
      </c>
      <c r="P61" s="112" t="s">
        <v>116</v>
      </c>
      <c r="Q61" s="158">
        <v>3.5</v>
      </c>
      <c r="R61" s="145">
        <f t="shared" si="8"/>
        <v>28.297682709447415</v>
      </c>
      <c r="S61" s="343">
        <f t="shared" si="29"/>
        <v>0.28297682709447414</v>
      </c>
      <c r="T61" s="154">
        <v>11</v>
      </c>
      <c r="U61" s="145">
        <f t="shared" ref="U61:U124" si="34">T61*25.4</f>
        <v>279.39999999999998</v>
      </c>
      <c r="V61" s="147">
        <f t="shared" ref="V61:V96" si="35">U61/A61</f>
        <v>2.7939999999999996</v>
      </c>
      <c r="W61" s="23" t="s">
        <v>112</v>
      </c>
      <c r="AA61" s="65"/>
      <c r="AB61" s="66">
        <v>707</v>
      </c>
      <c r="AC61" s="117" t="s">
        <v>116</v>
      </c>
      <c r="AD61" s="158">
        <v>3.5</v>
      </c>
      <c r="AE61" s="145">
        <f t="shared" si="12"/>
        <v>28.297682709447415</v>
      </c>
      <c r="AF61" s="343">
        <f t="shared" si="26"/>
        <v>0.28297682709447414</v>
      </c>
      <c r="AG61" s="154">
        <v>11</v>
      </c>
      <c r="AH61" s="145">
        <f t="shared" ref="AH61:AH124" si="36">AG61*25.4</f>
        <v>279.39999999999998</v>
      </c>
      <c r="AI61" s="147">
        <f t="shared" si="30"/>
        <v>2.7939999999999996</v>
      </c>
      <c r="AJ61" s="23" t="s">
        <v>112</v>
      </c>
      <c r="AK61" s="188"/>
      <c r="AL61" s="17"/>
      <c r="AM61" s="126">
        <v>219</v>
      </c>
      <c r="AN61" s="203">
        <v>736</v>
      </c>
      <c r="AO61" s="117" t="s">
        <v>115</v>
      </c>
      <c r="AP61" s="158">
        <v>5</v>
      </c>
      <c r="AQ61" s="145">
        <f t="shared" si="13"/>
        <v>40.425261013496311</v>
      </c>
      <c r="AR61" s="343">
        <f t="shared" si="27"/>
        <v>0.40425261013496311</v>
      </c>
      <c r="AS61" s="155">
        <v>9</v>
      </c>
      <c r="AT61" s="145">
        <f>AS61*25.4</f>
        <v>228.6</v>
      </c>
      <c r="AU61" s="147">
        <f t="shared" ref="AU61:AU91" si="37">AT61/A61</f>
        <v>2.286</v>
      </c>
      <c r="AV61" s="23" t="s">
        <v>112</v>
      </c>
      <c r="AW61" s="188"/>
      <c r="AX61" s="17"/>
      <c r="AY61" s="92"/>
    </row>
    <row r="62" spans="1:51" x14ac:dyDescent="0.25">
      <c r="A62" s="16">
        <f t="shared" ref="A62:A125" si="38">A61</f>
        <v>100</v>
      </c>
      <c r="B62" s="65">
        <v>81</v>
      </c>
      <c r="C62" s="66">
        <v>946</v>
      </c>
      <c r="D62" s="21" t="s">
        <v>7</v>
      </c>
      <c r="E62" s="158">
        <v>3.5</v>
      </c>
      <c r="F62" s="145">
        <f t="shared" si="28"/>
        <v>28.297682709447415</v>
      </c>
      <c r="G62" s="343">
        <f t="shared" si="31"/>
        <v>0.28297682709447414</v>
      </c>
      <c r="H62" s="154">
        <v>11</v>
      </c>
      <c r="I62" s="145">
        <f t="shared" si="32"/>
        <v>279.39999999999998</v>
      </c>
      <c r="J62" s="147">
        <f t="shared" si="33"/>
        <v>2.7939999999999996</v>
      </c>
      <c r="K62" s="23" t="s">
        <v>103</v>
      </c>
      <c r="N62" s="65"/>
      <c r="O62" s="203">
        <v>674</v>
      </c>
      <c r="P62" s="112" t="s">
        <v>108</v>
      </c>
      <c r="Q62" s="158">
        <v>2</v>
      </c>
      <c r="R62" s="145">
        <f t="shared" si="8"/>
        <v>16.170104405398522</v>
      </c>
      <c r="S62" s="343">
        <f t="shared" si="29"/>
        <v>0.16170104405398522</v>
      </c>
      <c r="T62" s="154">
        <v>7</v>
      </c>
      <c r="U62" s="145">
        <f t="shared" si="34"/>
        <v>177.79999999999998</v>
      </c>
      <c r="V62" s="147">
        <f t="shared" si="35"/>
        <v>1.7779999999999998</v>
      </c>
      <c r="W62" s="23" t="s">
        <v>102</v>
      </c>
      <c r="Y62" s="70"/>
      <c r="Z62" s="93"/>
      <c r="AA62" s="74"/>
      <c r="AB62" s="203">
        <v>704</v>
      </c>
      <c r="AC62" s="117" t="s">
        <v>108</v>
      </c>
      <c r="AD62" s="158">
        <v>2</v>
      </c>
      <c r="AE62" s="145">
        <f t="shared" si="12"/>
        <v>16.170104405398522</v>
      </c>
      <c r="AF62" s="343">
        <f t="shared" si="26"/>
        <v>0.16170104405398522</v>
      </c>
      <c r="AG62" s="154">
        <v>7</v>
      </c>
      <c r="AH62" s="145">
        <f t="shared" si="36"/>
        <v>177.79999999999998</v>
      </c>
      <c r="AI62" s="147">
        <f t="shared" si="30"/>
        <v>1.7779999999999998</v>
      </c>
      <c r="AJ62" s="23" t="s">
        <v>102</v>
      </c>
      <c r="AK62" s="188"/>
      <c r="AL62" s="17"/>
      <c r="AM62" s="126"/>
      <c r="AN62" s="203">
        <v>737</v>
      </c>
      <c r="AO62" s="117" t="s">
        <v>116</v>
      </c>
      <c r="AP62" s="158">
        <v>2.5</v>
      </c>
      <c r="AQ62" s="145">
        <f t="shared" si="13"/>
        <v>20.212630506748155</v>
      </c>
      <c r="AR62" s="343">
        <f t="shared" si="27"/>
        <v>0.20212630506748155</v>
      </c>
      <c r="AS62" s="155">
        <v>9</v>
      </c>
      <c r="AT62" s="145">
        <f t="shared" ref="AT62:AT125" si="39">AS62*25.4</f>
        <v>228.6</v>
      </c>
      <c r="AU62" s="147">
        <f t="shared" si="37"/>
        <v>2.286</v>
      </c>
      <c r="AV62" s="23" t="s">
        <v>112</v>
      </c>
      <c r="AW62" s="188"/>
      <c r="AX62" s="17"/>
      <c r="AY62" s="92"/>
    </row>
    <row r="63" spans="1:51" x14ac:dyDescent="0.25">
      <c r="A63" s="16">
        <f t="shared" si="38"/>
        <v>100</v>
      </c>
      <c r="B63" s="65"/>
      <c r="C63" s="66"/>
      <c r="D63" s="21" t="s">
        <v>104</v>
      </c>
      <c r="E63" s="158">
        <v>3.5</v>
      </c>
      <c r="F63" s="145">
        <f t="shared" si="28"/>
        <v>28.297682709447415</v>
      </c>
      <c r="G63" s="343">
        <f t="shared" si="31"/>
        <v>0.28297682709447414</v>
      </c>
      <c r="H63" s="154">
        <v>12</v>
      </c>
      <c r="I63" s="145">
        <f t="shared" si="32"/>
        <v>304.79999999999995</v>
      </c>
      <c r="J63" s="147">
        <f t="shared" si="33"/>
        <v>3.0479999999999996</v>
      </c>
      <c r="K63" s="23" t="s">
        <v>102</v>
      </c>
      <c r="N63" s="65">
        <v>95</v>
      </c>
      <c r="O63" s="16">
        <v>681.68200000000002</v>
      </c>
      <c r="P63" s="112" t="s">
        <v>173</v>
      </c>
      <c r="Q63" s="158">
        <v>7.5</v>
      </c>
      <c r="R63" s="145">
        <f t="shared" si="8"/>
        <v>60.637891520244466</v>
      </c>
      <c r="S63" s="343">
        <f t="shared" si="29"/>
        <v>0.60637891520244469</v>
      </c>
      <c r="T63" s="154">
        <v>26</v>
      </c>
      <c r="U63" s="145">
        <f t="shared" si="34"/>
        <v>660.4</v>
      </c>
      <c r="V63" s="147">
        <f t="shared" si="35"/>
        <v>6.6040000000000001</v>
      </c>
      <c r="W63" s="23" t="s">
        <v>118</v>
      </c>
      <c r="AA63" s="65">
        <v>155</v>
      </c>
      <c r="AB63" s="66">
        <v>711.71299999999997</v>
      </c>
      <c r="AC63" s="117" t="s">
        <v>173</v>
      </c>
      <c r="AD63" s="158">
        <v>8</v>
      </c>
      <c r="AE63" s="145">
        <f t="shared" si="12"/>
        <v>64.680417621594088</v>
      </c>
      <c r="AF63" s="343">
        <f t="shared" si="26"/>
        <v>0.64680417621594088</v>
      </c>
      <c r="AG63" s="154">
        <v>28</v>
      </c>
      <c r="AH63" s="145">
        <f t="shared" si="36"/>
        <v>711.19999999999993</v>
      </c>
      <c r="AI63" s="147">
        <f t="shared" si="30"/>
        <v>7.1119999999999992</v>
      </c>
      <c r="AJ63" s="23" t="s">
        <v>118</v>
      </c>
      <c r="AK63" s="188"/>
      <c r="AL63" s="17"/>
      <c r="AM63" s="126"/>
      <c r="AN63" s="203">
        <v>734</v>
      </c>
      <c r="AO63" s="117" t="s">
        <v>117</v>
      </c>
      <c r="AP63" s="158">
        <v>2</v>
      </c>
      <c r="AQ63" s="145">
        <f t="shared" si="13"/>
        <v>16.170104405398522</v>
      </c>
      <c r="AR63" s="343">
        <f t="shared" si="27"/>
        <v>0.16170104405398522</v>
      </c>
      <c r="AS63" s="155">
        <v>7</v>
      </c>
      <c r="AT63" s="145">
        <f t="shared" si="39"/>
        <v>177.79999999999998</v>
      </c>
      <c r="AU63" s="147">
        <f t="shared" si="37"/>
        <v>1.7779999999999998</v>
      </c>
      <c r="AV63" s="23" t="s">
        <v>102</v>
      </c>
      <c r="AW63" s="188"/>
      <c r="AX63" s="17"/>
      <c r="AY63" s="92"/>
    </row>
    <row r="64" spans="1:51" x14ac:dyDescent="0.25">
      <c r="A64" s="16">
        <f t="shared" si="38"/>
        <v>100</v>
      </c>
      <c r="B64" s="65">
        <v>82</v>
      </c>
      <c r="C64" s="66"/>
      <c r="D64" s="21" t="s">
        <v>9</v>
      </c>
      <c r="E64" s="158">
        <v>5</v>
      </c>
      <c r="F64" s="145">
        <f t="shared" si="28"/>
        <v>40.425261013496311</v>
      </c>
      <c r="G64" s="343">
        <f t="shared" si="31"/>
        <v>0.40425261013496311</v>
      </c>
      <c r="H64" s="154"/>
      <c r="I64" s="145">
        <f t="shared" si="32"/>
        <v>0</v>
      </c>
      <c r="J64" s="147">
        <f t="shared" si="33"/>
        <v>0</v>
      </c>
      <c r="N64" s="65"/>
      <c r="P64" s="112" t="s">
        <v>105</v>
      </c>
      <c r="Q64" s="158">
        <v>8.5</v>
      </c>
      <c r="R64" s="145">
        <f t="shared" si="8"/>
        <v>68.722943722943711</v>
      </c>
      <c r="S64" s="343">
        <f t="shared" si="29"/>
        <v>0.68722943722943708</v>
      </c>
      <c r="T64" s="154">
        <v>26</v>
      </c>
      <c r="U64" s="145">
        <f t="shared" si="34"/>
        <v>660.4</v>
      </c>
      <c r="V64" s="147">
        <f t="shared" si="35"/>
        <v>6.6040000000000001</v>
      </c>
      <c r="W64" s="23" t="s">
        <v>119</v>
      </c>
      <c r="AA64" s="65"/>
      <c r="AB64" s="66"/>
      <c r="AC64" s="117" t="s">
        <v>105</v>
      </c>
      <c r="AD64" s="158">
        <v>9</v>
      </c>
      <c r="AE64" s="145">
        <f t="shared" si="12"/>
        <v>72.765469824293348</v>
      </c>
      <c r="AF64" s="343">
        <f t="shared" si="26"/>
        <v>0.7276546982429335</v>
      </c>
      <c r="AG64" s="154">
        <v>28</v>
      </c>
      <c r="AH64" s="145">
        <f t="shared" si="36"/>
        <v>711.19999999999993</v>
      </c>
      <c r="AI64" s="147">
        <f t="shared" si="30"/>
        <v>7.1119999999999992</v>
      </c>
      <c r="AJ64" s="23" t="s">
        <v>119</v>
      </c>
      <c r="AK64" s="188"/>
      <c r="AL64" s="17"/>
      <c r="AM64" s="126">
        <v>220</v>
      </c>
      <c r="AN64" s="203"/>
      <c r="AO64" s="117" t="s">
        <v>120</v>
      </c>
      <c r="AP64" s="158">
        <v>4.5</v>
      </c>
      <c r="AQ64" s="145">
        <f t="shared" si="13"/>
        <v>36.382734912146674</v>
      </c>
      <c r="AR64" s="343">
        <f t="shared" si="27"/>
        <v>0.36382734912146675</v>
      </c>
      <c r="AS64" s="155"/>
      <c r="AT64" s="145">
        <f t="shared" si="39"/>
        <v>0</v>
      </c>
      <c r="AU64" s="147">
        <f t="shared" si="37"/>
        <v>0</v>
      </c>
      <c r="AV64" s="23"/>
      <c r="AW64" s="188"/>
      <c r="AX64" s="17"/>
      <c r="AY64" s="92"/>
    </row>
    <row r="65" spans="1:51" x14ac:dyDescent="0.25">
      <c r="A65" s="16">
        <f t="shared" si="38"/>
        <v>100</v>
      </c>
      <c r="B65" s="65">
        <v>83</v>
      </c>
      <c r="C65" s="66"/>
      <c r="D65" s="21" t="s">
        <v>11</v>
      </c>
      <c r="E65" s="158">
        <v>2.5</v>
      </c>
      <c r="F65" s="145">
        <f t="shared" si="28"/>
        <v>20.212630506748155</v>
      </c>
      <c r="G65" s="343">
        <f t="shared" si="31"/>
        <v>0.20212630506748155</v>
      </c>
      <c r="H65" s="154">
        <v>10</v>
      </c>
      <c r="I65" s="145">
        <f t="shared" si="32"/>
        <v>254</v>
      </c>
      <c r="J65" s="147">
        <f t="shared" si="33"/>
        <v>2.54</v>
      </c>
      <c r="K65" s="23" t="s">
        <v>106</v>
      </c>
      <c r="N65" s="65">
        <v>96</v>
      </c>
      <c r="P65" s="112" t="s">
        <v>120</v>
      </c>
      <c r="Q65" s="158">
        <v>5.5</v>
      </c>
      <c r="R65" s="145">
        <f t="shared" si="8"/>
        <v>44.467787114845933</v>
      </c>
      <c r="S65" s="343">
        <f t="shared" si="29"/>
        <v>0.44467787114845936</v>
      </c>
      <c r="T65" s="154"/>
      <c r="U65" s="145">
        <f t="shared" si="34"/>
        <v>0</v>
      </c>
      <c r="V65" s="147">
        <f t="shared" si="35"/>
        <v>0</v>
      </c>
      <c r="W65" s="23"/>
      <c r="AA65" s="65">
        <v>156</v>
      </c>
      <c r="AC65" s="112" t="s">
        <v>120</v>
      </c>
      <c r="AD65" s="158">
        <v>5.5</v>
      </c>
      <c r="AE65" s="145">
        <f t="shared" si="12"/>
        <v>44.467787114845933</v>
      </c>
      <c r="AF65" s="343">
        <f t="shared" si="26"/>
        <v>0.44467787114845936</v>
      </c>
      <c r="AG65" s="154"/>
      <c r="AH65" s="145">
        <f t="shared" si="36"/>
        <v>0</v>
      </c>
      <c r="AI65" s="147">
        <f t="shared" si="30"/>
        <v>0</v>
      </c>
      <c r="AJ65" s="23"/>
      <c r="AK65" s="188"/>
      <c r="AL65" s="17"/>
      <c r="AM65" s="126">
        <v>221</v>
      </c>
      <c r="AN65" s="203">
        <v>1018</v>
      </c>
      <c r="AO65" s="117" t="s">
        <v>7</v>
      </c>
      <c r="AP65" s="158">
        <v>2.5</v>
      </c>
      <c r="AQ65" s="145">
        <f t="shared" si="13"/>
        <v>20.212630506748155</v>
      </c>
      <c r="AR65" s="343">
        <f t="shared" si="27"/>
        <v>0.20212630506748155</v>
      </c>
      <c r="AS65" s="155">
        <v>9</v>
      </c>
      <c r="AT65" s="145">
        <f t="shared" si="39"/>
        <v>228.6</v>
      </c>
      <c r="AU65" s="147">
        <f t="shared" si="37"/>
        <v>2.286</v>
      </c>
      <c r="AV65" s="23" t="s">
        <v>102</v>
      </c>
      <c r="AW65" s="188"/>
      <c r="AX65" s="17"/>
      <c r="AY65" s="92"/>
    </row>
    <row r="66" spans="1:51" x14ac:dyDescent="0.25">
      <c r="A66" s="16">
        <f t="shared" si="38"/>
        <v>100</v>
      </c>
      <c r="B66" s="65"/>
      <c r="C66" s="66"/>
      <c r="D66" s="21" t="s">
        <v>105</v>
      </c>
      <c r="E66" s="158">
        <v>3</v>
      </c>
      <c r="F66" s="145">
        <f t="shared" si="28"/>
        <v>24.255156608097781</v>
      </c>
      <c r="G66" s="343">
        <f t="shared" si="31"/>
        <v>0.2425515660809778</v>
      </c>
      <c r="H66" s="154">
        <v>10</v>
      </c>
      <c r="I66" s="145">
        <f t="shared" si="32"/>
        <v>254</v>
      </c>
      <c r="J66" s="147">
        <f t="shared" si="33"/>
        <v>2.54</v>
      </c>
      <c r="K66" s="23" t="s">
        <v>102</v>
      </c>
      <c r="N66" s="65">
        <v>97</v>
      </c>
      <c r="O66" s="16">
        <v>790</v>
      </c>
      <c r="P66" s="112" t="s">
        <v>121</v>
      </c>
      <c r="Q66" s="158">
        <v>7</v>
      </c>
      <c r="R66" s="145">
        <f t="shared" si="8"/>
        <v>56.595365418894829</v>
      </c>
      <c r="S66" s="343">
        <f t="shared" si="29"/>
        <v>0.56595365418894827</v>
      </c>
      <c r="T66" s="154">
        <v>13</v>
      </c>
      <c r="U66" s="145">
        <f t="shared" si="34"/>
        <v>330.2</v>
      </c>
      <c r="V66" s="147">
        <f t="shared" si="35"/>
        <v>3.302</v>
      </c>
      <c r="W66" s="23" t="s">
        <v>112</v>
      </c>
      <c r="AA66" s="65">
        <v>157</v>
      </c>
      <c r="AC66" s="112" t="s">
        <v>121</v>
      </c>
      <c r="AD66" s="158">
        <v>7</v>
      </c>
      <c r="AE66" s="145">
        <f t="shared" si="12"/>
        <v>56.595365418894829</v>
      </c>
      <c r="AF66" s="343">
        <f t="shared" si="26"/>
        <v>0.56595365418894827</v>
      </c>
      <c r="AG66" s="154">
        <v>13</v>
      </c>
      <c r="AH66" s="145">
        <f t="shared" si="36"/>
        <v>330.2</v>
      </c>
      <c r="AI66" s="147">
        <f t="shared" si="30"/>
        <v>3.302</v>
      </c>
      <c r="AJ66" s="23" t="s">
        <v>112</v>
      </c>
      <c r="AK66" s="188"/>
      <c r="AL66" s="17"/>
      <c r="AM66" s="126"/>
      <c r="AN66" s="203"/>
      <c r="AO66" s="117" t="s">
        <v>105</v>
      </c>
      <c r="AP66" s="158">
        <v>2.5</v>
      </c>
      <c r="AQ66" s="145">
        <f t="shared" si="13"/>
        <v>20.212630506748155</v>
      </c>
      <c r="AR66" s="343">
        <f t="shared" si="27"/>
        <v>0.20212630506748155</v>
      </c>
      <c r="AS66" s="155"/>
      <c r="AT66" s="145">
        <f t="shared" si="39"/>
        <v>0</v>
      </c>
      <c r="AU66" s="147">
        <f t="shared" si="37"/>
        <v>0</v>
      </c>
      <c r="AV66" s="23"/>
      <c r="AW66" s="188"/>
      <c r="AX66" s="17"/>
      <c r="AY66" s="92"/>
    </row>
    <row r="67" spans="1:51" x14ac:dyDescent="0.25">
      <c r="A67" s="16">
        <f t="shared" si="38"/>
        <v>100</v>
      </c>
      <c r="B67" s="65">
        <v>84</v>
      </c>
      <c r="C67" s="66"/>
      <c r="D67" s="21" t="s">
        <v>107</v>
      </c>
      <c r="E67" s="158">
        <v>2</v>
      </c>
      <c r="F67" s="145">
        <f t="shared" si="28"/>
        <v>16.170104405398522</v>
      </c>
      <c r="G67" s="343">
        <f t="shared" si="31"/>
        <v>0.16170104405398522</v>
      </c>
      <c r="H67" s="154"/>
      <c r="I67" s="145">
        <f t="shared" si="32"/>
        <v>0</v>
      </c>
      <c r="J67" s="147">
        <f t="shared" si="33"/>
        <v>0</v>
      </c>
      <c r="N67" s="65"/>
      <c r="O67" s="16" t="s">
        <v>233</v>
      </c>
      <c r="P67" s="112" t="s">
        <v>116</v>
      </c>
      <c r="Q67" s="158">
        <v>3.5</v>
      </c>
      <c r="R67" s="145">
        <f t="shared" si="8"/>
        <v>28.297682709447415</v>
      </c>
      <c r="S67" s="343">
        <f t="shared" si="29"/>
        <v>0.28297682709447414</v>
      </c>
      <c r="T67" s="154">
        <v>13</v>
      </c>
      <c r="U67" s="145">
        <f t="shared" si="34"/>
        <v>330.2</v>
      </c>
      <c r="V67" s="147">
        <f t="shared" si="35"/>
        <v>3.302</v>
      </c>
      <c r="W67" s="23" t="s">
        <v>102</v>
      </c>
      <c r="AA67" s="65"/>
      <c r="AC67" s="112" t="s">
        <v>116</v>
      </c>
      <c r="AD67" s="158">
        <v>3.5</v>
      </c>
      <c r="AE67" s="145">
        <f t="shared" si="12"/>
        <v>28.297682709447415</v>
      </c>
      <c r="AF67" s="343">
        <f t="shared" si="26"/>
        <v>0.28297682709447414</v>
      </c>
      <c r="AG67" s="154">
        <v>13</v>
      </c>
      <c r="AH67" s="145">
        <f t="shared" si="36"/>
        <v>330.2</v>
      </c>
      <c r="AI67" s="147">
        <f t="shared" si="30"/>
        <v>3.302</v>
      </c>
      <c r="AJ67" s="23" t="s">
        <v>102</v>
      </c>
      <c r="AK67" s="188"/>
      <c r="AL67" s="17"/>
      <c r="AM67" s="126">
        <v>222</v>
      </c>
      <c r="AN67" s="203">
        <v>879</v>
      </c>
      <c r="AO67" s="117" t="s">
        <v>5</v>
      </c>
      <c r="AP67" s="158">
        <v>2.5</v>
      </c>
      <c r="AQ67" s="145">
        <f t="shared" si="13"/>
        <v>20.212630506748155</v>
      </c>
      <c r="AR67" s="343">
        <f t="shared" si="27"/>
        <v>0.20212630506748155</v>
      </c>
      <c r="AS67" s="155"/>
      <c r="AT67" s="145">
        <f t="shared" si="39"/>
        <v>0</v>
      </c>
      <c r="AU67" s="147">
        <f t="shared" si="37"/>
        <v>0</v>
      </c>
      <c r="AV67" s="23"/>
      <c r="AW67" s="188"/>
      <c r="AX67" s="17"/>
      <c r="AY67" s="92"/>
    </row>
    <row r="68" spans="1:51" x14ac:dyDescent="0.25">
      <c r="A68" s="16">
        <f t="shared" si="38"/>
        <v>100</v>
      </c>
      <c r="B68" s="65"/>
      <c r="C68" s="66"/>
      <c r="D68" s="21" t="s">
        <v>105</v>
      </c>
      <c r="E68" s="158">
        <v>2.5</v>
      </c>
      <c r="F68" s="145">
        <f t="shared" si="28"/>
        <v>20.212630506748155</v>
      </c>
      <c r="G68" s="343">
        <f t="shared" si="31"/>
        <v>0.20212630506748155</v>
      </c>
      <c r="H68" s="154">
        <v>8</v>
      </c>
      <c r="I68" s="145">
        <f t="shared" si="32"/>
        <v>203.2</v>
      </c>
      <c r="J68" s="147">
        <f t="shared" si="33"/>
        <v>2.032</v>
      </c>
      <c r="K68" s="23" t="s">
        <v>102</v>
      </c>
      <c r="N68" s="65"/>
      <c r="P68" s="112" t="s">
        <v>105</v>
      </c>
      <c r="Q68" s="158">
        <v>5.5</v>
      </c>
      <c r="R68" s="145">
        <f t="shared" si="8"/>
        <v>44.467787114845933</v>
      </c>
      <c r="S68" s="343">
        <f t="shared" si="29"/>
        <v>0.44467787114845936</v>
      </c>
      <c r="T68" s="154"/>
      <c r="U68" s="145">
        <f t="shared" si="34"/>
        <v>0</v>
      </c>
      <c r="V68" s="147">
        <f t="shared" si="35"/>
        <v>0</v>
      </c>
      <c r="W68" s="23"/>
      <c r="AA68" s="65"/>
      <c r="AC68" s="112" t="s">
        <v>105</v>
      </c>
      <c r="AD68" s="158">
        <v>5.5</v>
      </c>
      <c r="AE68" s="145">
        <f t="shared" si="12"/>
        <v>44.467787114845933</v>
      </c>
      <c r="AF68" s="343">
        <f t="shared" si="26"/>
        <v>0.44467787114845936</v>
      </c>
      <c r="AG68" s="154"/>
      <c r="AH68" s="145">
        <f t="shared" si="36"/>
        <v>0</v>
      </c>
      <c r="AI68" s="147">
        <f t="shared" si="30"/>
        <v>0</v>
      </c>
      <c r="AJ68" s="23"/>
      <c r="AK68" s="188"/>
      <c r="AL68" s="17"/>
      <c r="AM68" s="126"/>
      <c r="AN68" s="203">
        <v>881</v>
      </c>
      <c r="AO68" s="117" t="s">
        <v>105</v>
      </c>
      <c r="AP68" s="158">
        <v>2.5</v>
      </c>
      <c r="AQ68" s="145">
        <f t="shared" si="13"/>
        <v>20.212630506748155</v>
      </c>
      <c r="AR68" s="343">
        <f t="shared" si="27"/>
        <v>0.20212630506748155</v>
      </c>
      <c r="AS68" s="155">
        <v>9</v>
      </c>
      <c r="AT68" s="145">
        <f t="shared" si="39"/>
        <v>228.6</v>
      </c>
      <c r="AU68" s="147">
        <f t="shared" si="37"/>
        <v>2.286</v>
      </c>
      <c r="AV68" s="23" t="s">
        <v>102</v>
      </c>
      <c r="AW68" s="188"/>
      <c r="AX68" s="17"/>
      <c r="AY68" s="92"/>
    </row>
    <row r="69" spans="1:51" x14ac:dyDescent="0.25">
      <c r="A69" s="16">
        <f t="shared" si="38"/>
        <v>100</v>
      </c>
      <c r="B69" s="65"/>
      <c r="C69" s="66"/>
      <c r="E69" s="158"/>
      <c r="F69" s="145">
        <f t="shared" si="28"/>
        <v>0</v>
      </c>
      <c r="H69" s="154"/>
      <c r="I69" s="145"/>
      <c r="N69" s="65">
        <v>98</v>
      </c>
      <c r="O69" s="16">
        <v>795</v>
      </c>
      <c r="P69" s="112" t="s">
        <v>122</v>
      </c>
      <c r="Q69" s="158">
        <v>2.5</v>
      </c>
      <c r="R69" s="145">
        <f t="shared" si="8"/>
        <v>20.212630506748155</v>
      </c>
      <c r="S69" s="343">
        <f t="shared" si="29"/>
        <v>0.20212630506748155</v>
      </c>
      <c r="T69" s="154">
        <v>8</v>
      </c>
      <c r="U69" s="145">
        <f t="shared" si="34"/>
        <v>203.2</v>
      </c>
      <c r="V69" s="147">
        <f t="shared" si="35"/>
        <v>2.032</v>
      </c>
      <c r="W69" s="23" t="s">
        <v>102</v>
      </c>
      <c r="X69" s="24" t="s">
        <v>425</v>
      </c>
      <c r="AA69" s="65">
        <v>158</v>
      </c>
      <c r="AB69" s="16">
        <v>844</v>
      </c>
      <c r="AC69" s="112" t="s">
        <v>176</v>
      </c>
      <c r="AD69" s="158">
        <v>2.5</v>
      </c>
      <c r="AE69" s="145">
        <f t="shared" si="12"/>
        <v>20.212630506748155</v>
      </c>
      <c r="AF69" s="343">
        <f t="shared" si="26"/>
        <v>0.20212630506748155</v>
      </c>
      <c r="AG69" s="154">
        <v>8</v>
      </c>
      <c r="AH69" s="145">
        <f t="shared" si="36"/>
        <v>203.2</v>
      </c>
      <c r="AI69" s="147">
        <f t="shared" si="30"/>
        <v>2.032</v>
      </c>
      <c r="AJ69" s="23" t="s">
        <v>102</v>
      </c>
      <c r="AK69" s="188"/>
      <c r="AL69" s="17"/>
      <c r="AM69" s="126"/>
      <c r="AN69" s="203">
        <v>880</v>
      </c>
      <c r="AO69" s="117" t="s">
        <v>209</v>
      </c>
      <c r="AP69" s="158"/>
      <c r="AQ69" s="145">
        <f t="shared" si="13"/>
        <v>0</v>
      </c>
      <c r="AR69" s="343">
        <f t="shared" si="27"/>
        <v>0</v>
      </c>
      <c r="AS69" s="155">
        <v>9</v>
      </c>
      <c r="AT69" s="145">
        <f t="shared" si="39"/>
        <v>228.6</v>
      </c>
      <c r="AU69" s="147">
        <f t="shared" si="37"/>
        <v>2.286</v>
      </c>
      <c r="AV69" s="23" t="s">
        <v>102</v>
      </c>
      <c r="AW69" s="188"/>
      <c r="AX69" s="17"/>
      <c r="AY69" s="92"/>
    </row>
    <row r="70" spans="1:51" ht="15.65" x14ac:dyDescent="0.25">
      <c r="A70" s="16">
        <f t="shared" si="38"/>
        <v>100</v>
      </c>
      <c r="B70" s="65"/>
      <c r="C70" s="66"/>
      <c r="D70" s="176" t="s">
        <v>12</v>
      </c>
      <c r="E70" s="169"/>
      <c r="F70" s="145">
        <f t="shared" si="28"/>
        <v>0</v>
      </c>
      <c r="G70" s="369"/>
      <c r="H70" s="154"/>
      <c r="I70" s="145"/>
      <c r="N70" s="65">
        <v>99</v>
      </c>
      <c r="O70" s="16">
        <v>796</v>
      </c>
      <c r="P70" s="112" t="s">
        <v>123</v>
      </c>
      <c r="Q70" s="158">
        <v>2</v>
      </c>
      <c r="R70" s="145">
        <f t="shared" si="8"/>
        <v>16.170104405398522</v>
      </c>
      <c r="S70" s="343">
        <f t="shared" si="29"/>
        <v>0.16170104405398522</v>
      </c>
      <c r="T70" s="154">
        <v>7</v>
      </c>
      <c r="U70" s="145">
        <f t="shared" si="34"/>
        <v>177.79999999999998</v>
      </c>
      <c r="V70" s="147">
        <f t="shared" si="35"/>
        <v>1.7779999999999998</v>
      </c>
      <c r="W70" s="23" t="s">
        <v>102</v>
      </c>
      <c r="AA70" s="65">
        <v>159</v>
      </c>
      <c r="AB70" s="16">
        <v>845</v>
      </c>
      <c r="AC70" s="112" t="s">
        <v>177</v>
      </c>
      <c r="AD70" s="158">
        <v>2</v>
      </c>
      <c r="AE70" s="145">
        <f t="shared" si="12"/>
        <v>16.170104405398522</v>
      </c>
      <c r="AF70" s="343">
        <f t="shared" si="26"/>
        <v>0.16170104405398522</v>
      </c>
      <c r="AG70" s="154">
        <v>7</v>
      </c>
      <c r="AH70" s="145">
        <f t="shared" si="36"/>
        <v>177.79999999999998</v>
      </c>
      <c r="AI70" s="147">
        <f t="shared" si="30"/>
        <v>1.7779999999999998</v>
      </c>
      <c r="AJ70" s="23" t="s">
        <v>102</v>
      </c>
      <c r="AK70" s="188"/>
      <c r="AL70" s="17"/>
      <c r="AM70" s="126"/>
      <c r="AN70" s="203"/>
      <c r="AO70" s="118" t="s">
        <v>140</v>
      </c>
      <c r="AP70" s="158"/>
      <c r="AQ70" s="145">
        <f t="shared" si="13"/>
        <v>0</v>
      </c>
      <c r="AR70" s="343">
        <f t="shared" si="27"/>
        <v>0</v>
      </c>
      <c r="AS70" s="155"/>
      <c r="AT70" s="145">
        <f t="shared" si="39"/>
        <v>0</v>
      </c>
      <c r="AU70" s="147">
        <f t="shared" si="37"/>
        <v>0</v>
      </c>
      <c r="AV70" s="23"/>
      <c r="AW70" s="188"/>
      <c r="AX70" s="17"/>
      <c r="AY70" s="92"/>
    </row>
    <row r="71" spans="1:51" x14ac:dyDescent="0.25">
      <c r="A71" s="16">
        <f t="shared" si="38"/>
        <v>100</v>
      </c>
      <c r="B71" s="65">
        <v>85</v>
      </c>
      <c r="C71" s="66"/>
      <c r="D71" s="21" t="s">
        <v>108</v>
      </c>
      <c r="E71" s="158">
        <v>2.5</v>
      </c>
      <c r="F71" s="145">
        <f t="shared" si="28"/>
        <v>20.212630506748155</v>
      </c>
      <c r="G71" s="343">
        <f t="shared" ref="G71:G77" si="40">F71/A76</f>
        <v>0.20212630506748155</v>
      </c>
      <c r="H71" s="154">
        <v>12</v>
      </c>
      <c r="I71" s="145">
        <f t="shared" ref="I71:I77" si="41">H71*25.4</f>
        <v>304.79999999999995</v>
      </c>
      <c r="J71" s="147">
        <f t="shared" ref="J71:J77" si="42">I71/A76</f>
        <v>3.0479999999999996</v>
      </c>
      <c r="K71" s="23" t="s">
        <v>109</v>
      </c>
      <c r="N71" s="65">
        <v>100</v>
      </c>
      <c r="P71" s="112" t="s">
        <v>7</v>
      </c>
      <c r="Q71" s="158">
        <v>4.5</v>
      </c>
      <c r="R71" s="145">
        <f t="shared" si="8"/>
        <v>36.382734912146674</v>
      </c>
      <c r="S71" s="343">
        <f t="shared" si="29"/>
        <v>0.36382734912146675</v>
      </c>
      <c r="T71" s="154"/>
      <c r="U71" s="145">
        <f t="shared" si="34"/>
        <v>0</v>
      </c>
      <c r="V71" s="147">
        <f t="shared" si="35"/>
        <v>0</v>
      </c>
      <c r="W71" s="23"/>
      <c r="AA71" s="65">
        <v>160</v>
      </c>
      <c r="AC71" s="112" t="s">
        <v>7</v>
      </c>
      <c r="AD71" s="158">
        <v>4.5</v>
      </c>
      <c r="AE71" s="145">
        <f t="shared" si="12"/>
        <v>36.382734912146674</v>
      </c>
      <c r="AF71" s="343">
        <f t="shared" si="26"/>
        <v>0.36382734912146675</v>
      </c>
      <c r="AG71" s="154"/>
      <c r="AH71" s="145">
        <f t="shared" si="36"/>
        <v>0</v>
      </c>
      <c r="AI71" s="147">
        <f t="shared" si="30"/>
        <v>0</v>
      </c>
      <c r="AJ71" s="23"/>
      <c r="AK71" s="188"/>
      <c r="AL71" s="17"/>
      <c r="AM71" s="126">
        <v>223</v>
      </c>
      <c r="AN71" s="203"/>
      <c r="AO71" s="117" t="s">
        <v>141</v>
      </c>
      <c r="AP71" s="158">
        <v>5</v>
      </c>
      <c r="AQ71" s="145">
        <f t="shared" si="13"/>
        <v>40.425261013496311</v>
      </c>
      <c r="AR71" s="343">
        <f t="shared" si="27"/>
        <v>0.40425261013496311</v>
      </c>
      <c r="AS71" s="155"/>
      <c r="AT71" s="145">
        <f t="shared" si="39"/>
        <v>0</v>
      </c>
      <c r="AU71" s="147">
        <f t="shared" si="37"/>
        <v>0</v>
      </c>
      <c r="AV71" s="23"/>
      <c r="AW71" s="188"/>
      <c r="AX71" s="17"/>
      <c r="AY71" s="92"/>
    </row>
    <row r="72" spans="1:51" x14ac:dyDescent="0.25">
      <c r="A72" s="16">
        <f t="shared" si="38"/>
        <v>100</v>
      </c>
      <c r="B72" s="65">
        <v>87</v>
      </c>
      <c r="C72" s="66">
        <v>780</v>
      </c>
      <c r="D72" s="21" t="s">
        <v>5</v>
      </c>
      <c r="E72" s="158">
        <v>2.5</v>
      </c>
      <c r="F72" s="145">
        <f t="shared" si="28"/>
        <v>20.212630506748155</v>
      </c>
      <c r="G72" s="343">
        <f t="shared" si="40"/>
        <v>0.20212630506748155</v>
      </c>
      <c r="H72" s="154"/>
      <c r="I72" s="145">
        <f t="shared" si="41"/>
        <v>0</v>
      </c>
      <c r="J72" s="147">
        <f t="shared" si="42"/>
        <v>0</v>
      </c>
      <c r="L72" s="24"/>
      <c r="N72" s="65"/>
      <c r="O72" s="16">
        <v>984</v>
      </c>
      <c r="P72" s="112" t="s">
        <v>124</v>
      </c>
      <c r="Q72" s="158">
        <v>5.5</v>
      </c>
      <c r="R72" s="145">
        <f t="shared" si="8"/>
        <v>44.467787114845933</v>
      </c>
      <c r="S72" s="343">
        <f t="shared" si="29"/>
        <v>0.44467787114845936</v>
      </c>
      <c r="T72" s="154">
        <v>16</v>
      </c>
      <c r="U72" s="145">
        <f t="shared" si="34"/>
        <v>406.4</v>
      </c>
      <c r="V72" s="147">
        <f t="shared" si="35"/>
        <v>4.0640000000000001</v>
      </c>
      <c r="W72" s="23" t="s">
        <v>102</v>
      </c>
      <c r="AA72" s="65"/>
      <c r="AB72" s="16">
        <v>1009</v>
      </c>
      <c r="AC72" s="112" t="s">
        <v>124</v>
      </c>
      <c r="AD72" s="158">
        <v>5.5</v>
      </c>
      <c r="AE72" s="145">
        <f t="shared" si="12"/>
        <v>44.467787114845933</v>
      </c>
      <c r="AF72" s="343">
        <f t="shared" si="26"/>
        <v>0.44467787114845936</v>
      </c>
      <c r="AG72" s="154">
        <v>16</v>
      </c>
      <c r="AH72" s="145">
        <f t="shared" si="36"/>
        <v>406.4</v>
      </c>
      <c r="AI72" s="147">
        <f t="shared" si="30"/>
        <v>4.0640000000000001</v>
      </c>
      <c r="AJ72" s="23" t="s">
        <v>102</v>
      </c>
      <c r="AK72" s="188"/>
      <c r="AL72" s="17"/>
      <c r="AM72" s="126"/>
      <c r="AN72" s="203"/>
      <c r="AO72" s="117" t="s">
        <v>187</v>
      </c>
      <c r="AP72" s="158">
        <v>3</v>
      </c>
      <c r="AQ72" s="145">
        <f t="shared" si="13"/>
        <v>24.255156608097781</v>
      </c>
      <c r="AR72" s="343">
        <f t="shared" si="27"/>
        <v>0.2425515660809778</v>
      </c>
      <c r="AS72" s="155">
        <v>11</v>
      </c>
      <c r="AT72" s="145">
        <f t="shared" si="39"/>
        <v>279.39999999999998</v>
      </c>
      <c r="AU72" s="147">
        <f t="shared" si="37"/>
        <v>2.7939999999999996</v>
      </c>
      <c r="AV72" s="23" t="s">
        <v>102</v>
      </c>
      <c r="AW72" s="188" t="s">
        <v>210</v>
      </c>
      <c r="AX72" s="17"/>
      <c r="AY72" s="92"/>
    </row>
    <row r="73" spans="1:51" x14ac:dyDescent="0.25">
      <c r="A73" s="16">
        <f t="shared" si="38"/>
        <v>100</v>
      </c>
      <c r="B73" s="65">
        <v>88</v>
      </c>
      <c r="C73" s="66" t="s">
        <v>232</v>
      </c>
      <c r="D73" s="21" t="s">
        <v>4</v>
      </c>
      <c r="E73" s="158">
        <v>2.5</v>
      </c>
      <c r="F73" s="145">
        <f t="shared" si="28"/>
        <v>20.212630506748155</v>
      </c>
      <c r="G73" s="343">
        <f t="shared" si="40"/>
        <v>0.20212630506748155</v>
      </c>
      <c r="H73" s="154">
        <v>9</v>
      </c>
      <c r="I73" s="145">
        <f t="shared" si="41"/>
        <v>228.6</v>
      </c>
      <c r="J73" s="147">
        <f t="shared" si="42"/>
        <v>2.286</v>
      </c>
      <c r="K73" s="23" t="s">
        <v>102</v>
      </c>
      <c r="N73" s="65"/>
      <c r="O73" s="16">
        <v>985</v>
      </c>
      <c r="P73" s="112" t="s">
        <v>125</v>
      </c>
      <c r="Q73" s="158">
        <v>5</v>
      </c>
      <c r="R73" s="145">
        <f t="shared" si="8"/>
        <v>40.425261013496311</v>
      </c>
      <c r="S73" s="343">
        <f t="shared" si="29"/>
        <v>0.40425261013496311</v>
      </c>
      <c r="T73" s="154">
        <v>16</v>
      </c>
      <c r="U73" s="145">
        <f t="shared" si="34"/>
        <v>406.4</v>
      </c>
      <c r="V73" s="147">
        <f t="shared" si="35"/>
        <v>4.0640000000000001</v>
      </c>
      <c r="W73" s="23" t="s">
        <v>102</v>
      </c>
      <c r="AA73" s="65"/>
      <c r="AC73" s="112" t="s">
        <v>125</v>
      </c>
      <c r="AD73" s="158">
        <v>5</v>
      </c>
      <c r="AE73" s="145">
        <f t="shared" si="12"/>
        <v>40.425261013496311</v>
      </c>
      <c r="AF73" s="343">
        <f t="shared" si="26"/>
        <v>0.40425261013496311</v>
      </c>
      <c r="AG73" s="154">
        <v>16</v>
      </c>
      <c r="AH73" s="145">
        <f t="shared" si="36"/>
        <v>406.4</v>
      </c>
      <c r="AI73" s="147">
        <f t="shared" si="30"/>
        <v>4.0640000000000001</v>
      </c>
      <c r="AJ73" s="23" t="s">
        <v>102</v>
      </c>
      <c r="AK73" s="188"/>
      <c r="AL73" s="17"/>
      <c r="AM73" s="126"/>
      <c r="AN73" s="203"/>
      <c r="AO73" s="117" t="s">
        <v>9</v>
      </c>
      <c r="AP73" s="158">
        <v>3.5</v>
      </c>
      <c r="AQ73" s="145">
        <f t="shared" si="13"/>
        <v>28.297682709447415</v>
      </c>
      <c r="AR73" s="343">
        <f t="shared" si="27"/>
        <v>0.28297682709447414</v>
      </c>
      <c r="AS73" s="155">
        <v>11</v>
      </c>
      <c r="AT73" s="145">
        <f t="shared" si="39"/>
        <v>279.39999999999998</v>
      </c>
      <c r="AU73" s="147">
        <f t="shared" si="37"/>
        <v>2.7939999999999996</v>
      </c>
      <c r="AV73" s="23" t="s">
        <v>102</v>
      </c>
      <c r="AW73" s="188" t="s">
        <v>211</v>
      </c>
      <c r="AX73" s="17"/>
      <c r="AY73" s="92"/>
    </row>
    <row r="74" spans="1:51" x14ac:dyDescent="0.25">
      <c r="A74" s="16">
        <f t="shared" si="38"/>
        <v>100</v>
      </c>
      <c r="B74" s="65">
        <v>89</v>
      </c>
      <c r="C74" s="66">
        <v>984</v>
      </c>
      <c r="D74" s="21" t="s">
        <v>7</v>
      </c>
      <c r="E74" s="158">
        <v>2.5</v>
      </c>
      <c r="F74" s="145">
        <f t="shared" si="28"/>
        <v>20.212630506748155</v>
      </c>
      <c r="G74" s="343">
        <f t="shared" si="40"/>
        <v>0.20212630506748155</v>
      </c>
      <c r="H74" s="154">
        <v>9</v>
      </c>
      <c r="I74" s="145">
        <f t="shared" si="41"/>
        <v>228.6</v>
      </c>
      <c r="J74" s="147">
        <f t="shared" si="42"/>
        <v>2.286</v>
      </c>
      <c r="K74" s="23" t="s">
        <v>102</v>
      </c>
      <c r="N74" s="65">
        <v>101</v>
      </c>
      <c r="O74" s="16">
        <v>783</v>
      </c>
      <c r="P74" s="112" t="s">
        <v>5</v>
      </c>
      <c r="Q74" s="158">
        <v>4.5</v>
      </c>
      <c r="R74" s="145">
        <f t="shared" si="8"/>
        <v>36.382734912146674</v>
      </c>
      <c r="S74" s="343">
        <f t="shared" si="29"/>
        <v>0.36382734912146675</v>
      </c>
      <c r="T74" s="154">
        <v>16</v>
      </c>
      <c r="U74" s="145">
        <f t="shared" si="34"/>
        <v>406.4</v>
      </c>
      <c r="V74" s="147">
        <f t="shared" si="35"/>
        <v>4.0640000000000001</v>
      </c>
      <c r="W74" s="23" t="s">
        <v>102</v>
      </c>
      <c r="AA74" s="65">
        <v>161</v>
      </c>
      <c r="AC74" s="112" t="s">
        <v>178</v>
      </c>
      <c r="AD74" s="158">
        <v>2.5</v>
      </c>
      <c r="AE74" s="145">
        <f t="shared" si="12"/>
        <v>20.212630506748155</v>
      </c>
      <c r="AF74" s="343">
        <f t="shared" si="26"/>
        <v>0.20212630506748155</v>
      </c>
      <c r="AG74" s="154"/>
      <c r="AH74" s="145">
        <f t="shared" si="36"/>
        <v>0</v>
      </c>
      <c r="AI74" s="147">
        <f t="shared" si="30"/>
        <v>0</v>
      </c>
      <c r="AJ74" s="23"/>
      <c r="AK74" s="188"/>
      <c r="AL74" s="17"/>
      <c r="AM74" s="126"/>
      <c r="AN74" s="203"/>
      <c r="AO74" s="117" t="s">
        <v>189</v>
      </c>
      <c r="AP74" s="158">
        <v>2</v>
      </c>
      <c r="AQ74" s="145">
        <f t="shared" si="13"/>
        <v>16.170104405398522</v>
      </c>
      <c r="AR74" s="343">
        <f t="shared" si="27"/>
        <v>0.16170104405398522</v>
      </c>
      <c r="AS74" s="155">
        <v>7</v>
      </c>
      <c r="AT74" s="145">
        <f t="shared" si="39"/>
        <v>177.79999999999998</v>
      </c>
      <c r="AU74" s="147">
        <f t="shared" si="37"/>
        <v>1.7779999999999998</v>
      </c>
      <c r="AV74" s="23" t="s">
        <v>102</v>
      </c>
      <c r="AW74" s="188"/>
      <c r="AX74" s="17"/>
      <c r="AY74" s="92"/>
    </row>
    <row r="75" spans="1:51" ht="15.65" x14ac:dyDescent="0.25">
      <c r="A75" s="16">
        <f t="shared" si="38"/>
        <v>100</v>
      </c>
      <c r="B75" s="65"/>
      <c r="C75" s="66"/>
      <c r="D75" s="21" t="s">
        <v>104</v>
      </c>
      <c r="E75" s="158">
        <v>2.5</v>
      </c>
      <c r="F75" s="145">
        <f t="shared" si="28"/>
        <v>20.212630506748155</v>
      </c>
      <c r="G75" s="343">
        <f t="shared" si="40"/>
        <v>0.20212630506748155</v>
      </c>
      <c r="H75" s="154"/>
      <c r="I75" s="145">
        <f t="shared" si="41"/>
        <v>0</v>
      </c>
      <c r="J75" s="147">
        <f t="shared" si="42"/>
        <v>0</v>
      </c>
      <c r="N75" s="65"/>
      <c r="O75" s="16">
        <v>782</v>
      </c>
      <c r="P75" s="112" t="s">
        <v>105</v>
      </c>
      <c r="Q75" s="158">
        <v>6.5</v>
      </c>
      <c r="R75" s="145">
        <f t="shared" si="8"/>
        <v>52.5528393175452</v>
      </c>
      <c r="S75" s="343">
        <f t="shared" si="29"/>
        <v>0.52552839317545197</v>
      </c>
      <c r="T75" s="154">
        <v>16</v>
      </c>
      <c r="U75" s="145">
        <f t="shared" si="34"/>
        <v>406.4</v>
      </c>
      <c r="V75" s="147">
        <f t="shared" si="35"/>
        <v>4.0640000000000001</v>
      </c>
      <c r="W75" s="23" t="s">
        <v>102</v>
      </c>
      <c r="AA75" s="65">
        <v>162</v>
      </c>
      <c r="AB75" s="16">
        <v>831</v>
      </c>
      <c r="AC75" s="112" t="s">
        <v>5</v>
      </c>
      <c r="AD75" s="158">
        <v>4.5</v>
      </c>
      <c r="AE75" s="145">
        <f t="shared" si="12"/>
        <v>36.382734912146674</v>
      </c>
      <c r="AF75" s="343">
        <f t="shared" si="26"/>
        <v>0.36382734912146675</v>
      </c>
      <c r="AG75" s="154">
        <v>16</v>
      </c>
      <c r="AH75" s="145">
        <f t="shared" si="36"/>
        <v>406.4</v>
      </c>
      <c r="AI75" s="147">
        <f t="shared" si="30"/>
        <v>4.0640000000000001</v>
      </c>
      <c r="AJ75" s="23" t="s">
        <v>102</v>
      </c>
      <c r="AK75" s="188"/>
      <c r="AL75" s="17"/>
      <c r="AM75" s="126"/>
      <c r="AN75" s="203"/>
      <c r="AO75" s="179" t="s">
        <v>212</v>
      </c>
      <c r="AP75" s="158"/>
      <c r="AQ75" s="145">
        <f t="shared" si="13"/>
        <v>0</v>
      </c>
      <c r="AR75" s="343">
        <f t="shared" si="27"/>
        <v>0</v>
      </c>
      <c r="AS75" s="155"/>
      <c r="AT75" s="145">
        <f t="shared" si="39"/>
        <v>0</v>
      </c>
      <c r="AU75" s="147">
        <f t="shared" si="37"/>
        <v>0</v>
      </c>
      <c r="AV75" s="23"/>
      <c r="AW75" s="188"/>
      <c r="AX75" s="17"/>
      <c r="AY75" s="92"/>
    </row>
    <row r="76" spans="1:51" x14ac:dyDescent="0.25">
      <c r="A76" s="16">
        <f t="shared" si="38"/>
        <v>100</v>
      </c>
      <c r="B76" s="65">
        <v>90</v>
      </c>
      <c r="C76" s="66"/>
      <c r="D76" s="21" t="s">
        <v>11</v>
      </c>
      <c r="E76" s="158">
        <v>2</v>
      </c>
      <c r="F76" s="145">
        <f t="shared" si="28"/>
        <v>16.170104405398522</v>
      </c>
      <c r="G76" s="343">
        <f t="shared" si="40"/>
        <v>0.16170104405398522</v>
      </c>
      <c r="H76" s="154">
        <v>7</v>
      </c>
      <c r="I76" s="145">
        <f t="shared" si="41"/>
        <v>177.79999999999998</v>
      </c>
      <c r="J76" s="147">
        <f t="shared" si="42"/>
        <v>1.7779999999999998</v>
      </c>
      <c r="K76" s="23" t="s">
        <v>106</v>
      </c>
      <c r="N76" s="65">
        <v>102</v>
      </c>
      <c r="P76" s="112" t="s">
        <v>126</v>
      </c>
      <c r="Q76" s="158">
        <v>2.5</v>
      </c>
      <c r="R76" s="145">
        <f t="shared" si="8"/>
        <v>20.212630506748155</v>
      </c>
      <c r="S76" s="343">
        <f t="shared" si="29"/>
        <v>0.20212630506748155</v>
      </c>
      <c r="T76" s="154">
        <v>10</v>
      </c>
      <c r="U76" s="145">
        <f t="shared" si="34"/>
        <v>254</v>
      </c>
      <c r="V76" s="147">
        <f t="shared" si="35"/>
        <v>2.54</v>
      </c>
      <c r="W76" s="23" t="s">
        <v>127</v>
      </c>
      <c r="AA76" s="65"/>
      <c r="AB76" s="16">
        <v>830</v>
      </c>
      <c r="AC76" s="112" t="s">
        <v>105</v>
      </c>
      <c r="AD76" s="158">
        <v>6.5</v>
      </c>
      <c r="AE76" s="145">
        <f t="shared" si="12"/>
        <v>52.5528393175452</v>
      </c>
      <c r="AF76" s="343">
        <f t="shared" si="26"/>
        <v>0.52552839317545197</v>
      </c>
      <c r="AG76" s="154">
        <v>16</v>
      </c>
      <c r="AH76" s="145">
        <f t="shared" si="36"/>
        <v>406.4</v>
      </c>
      <c r="AI76" s="147">
        <f t="shared" si="30"/>
        <v>4.0640000000000001</v>
      </c>
      <c r="AJ76" s="23" t="s">
        <v>102</v>
      </c>
      <c r="AK76" s="188"/>
      <c r="AL76" s="17"/>
      <c r="AM76" s="126">
        <v>224</v>
      </c>
      <c r="AN76" s="203"/>
      <c r="AO76" s="117" t="s">
        <v>153</v>
      </c>
      <c r="AP76" s="158">
        <v>2.5</v>
      </c>
      <c r="AQ76" s="145">
        <f t="shared" si="13"/>
        <v>20.212630506748155</v>
      </c>
      <c r="AR76" s="343">
        <f t="shared" si="27"/>
        <v>0.20212630506748155</v>
      </c>
      <c r="AS76" s="155">
        <v>16</v>
      </c>
      <c r="AT76" s="145">
        <f t="shared" si="39"/>
        <v>406.4</v>
      </c>
      <c r="AU76" s="147">
        <f t="shared" si="37"/>
        <v>4.0640000000000001</v>
      </c>
      <c r="AV76" s="23" t="s">
        <v>109</v>
      </c>
      <c r="AW76" s="188"/>
      <c r="AX76" s="17"/>
      <c r="AY76" s="92"/>
    </row>
    <row r="77" spans="1:51" x14ac:dyDescent="0.25">
      <c r="A77" s="16">
        <f t="shared" si="38"/>
        <v>100</v>
      </c>
      <c r="B77" s="65"/>
      <c r="C77" s="66"/>
      <c r="D77" s="21" t="s">
        <v>105</v>
      </c>
      <c r="E77" s="158">
        <v>2</v>
      </c>
      <c r="F77" s="145">
        <f t="shared" si="28"/>
        <v>16.170104405398522</v>
      </c>
      <c r="G77" s="343">
        <f t="shared" si="40"/>
        <v>0.16170104405398522</v>
      </c>
      <c r="H77" s="154">
        <v>7</v>
      </c>
      <c r="I77" s="145">
        <f t="shared" si="41"/>
        <v>177.79999999999998</v>
      </c>
      <c r="J77" s="147">
        <f t="shared" si="42"/>
        <v>1.7779999999999998</v>
      </c>
      <c r="K77" s="23" t="s">
        <v>102</v>
      </c>
      <c r="N77" s="65">
        <v>103</v>
      </c>
      <c r="O77" s="16">
        <v>979</v>
      </c>
      <c r="P77" s="113" t="s">
        <v>9</v>
      </c>
      <c r="Q77" s="158">
        <v>7</v>
      </c>
      <c r="R77" s="145">
        <f t="shared" ref="R77:R140" si="43">Q77*25.4/3.1416</f>
        <v>56.595365418894829</v>
      </c>
      <c r="S77" s="343">
        <f t="shared" si="29"/>
        <v>0.56595365418894827</v>
      </c>
      <c r="T77" s="154">
        <v>24</v>
      </c>
      <c r="U77" s="145">
        <f t="shared" si="34"/>
        <v>609.59999999999991</v>
      </c>
      <c r="V77" s="147">
        <f t="shared" si="35"/>
        <v>6.0959999999999992</v>
      </c>
      <c r="W77" s="23" t="s">
        <v>128</v>
      </c>
      <c r="AA77" s="65">
        <v>163</v>
      </c>
      <c r="AC77" s="112" t="s">
        <v>126</v>
      </c>
      <c r="AD77" s="158">
        <v>2.5</v>
      </c>
      <c r="AE77" s="145">
        <f t="shared" ref="AE77:AE140" si="44">AD77*25.4/3.1416</f>
        <v>20.212630506748155</v>
      </c>
      <c r="AF77" s="343">
        <f t="shared" si="26"/>
        <v>0.20212630506748155</v>
      </c>
      <c r="AG77" s="154">
        <v>10</v>
      </c>
      <c r="AH77" s="145">
        <f t="shared" si="36"/>
        <v>254</v>
      </c>
      <c r="AI77" s="147">
        <f t="shared" si="30"/>
        <v>2.54</v>
      </c>
      <c r="AJ77" s="23" t="s">
        <v>127</v>
      </c>
      <c r="AK77" s="188"/>
      <c r="AL77" s="17"/>
      <c r="AM77" s="126">
        <v>225</v>
      </c>
      <c r="AN77" s="203"/>
      <c r="AO77" s="117" t="s">
        <v>3</v>
      </c>
      <c r="AP77" s="158">
        <v>4</v>
      </c>
      <c r="AQ77" s="145">
        <f t="shared" ref="AQ77:AQ137" si="45">AP77*25.4/3.1416</f>
        <v>32.340208810797044</v>
      </c>
      <c r="AR77" s="343">
        <f t="shared" si="27"/>
        <v>0.32340208810797044</v>
      </c>
      <c r="AS77" s="155"/>
      <c r="AT77" s="145">
        <f t="shared" si="39"/>
        <v>0</v>
      </c>
      <c r="AU77" s="147">
        <f t="shared" si="37"/>
        <v>0</v>
      </c>
      <c r="AV77" s="23" t="s">
        <v>102</v>
      </c>
      <c r="AW77" s="188"/>
      <c r="AX77" s="17"/>
      <c r="AY77" s="92"/>
    </row>
    <row r="78" spans="1:51" x14ac:dyDescent="0.25">
      <c r="A78" s="16">
        <f t="shared" si="38"/>
        <v>100</v>
      </c>
      <c r="B78" s="65"/>
      <c r="E78" s="158"/>
      <c r="F78" s="145">
        <f t="shared" si="28"/>
        <v>0</v>
      </c>
      <c r="H78" s="154"/>
      <c r="N78" s="65"/>
      <c r="P78" s="112" t="s">
        <v>105</v>
      </c>
      <c r="Q78" s="158">
        <v>7.5</v>
      </c>
      <c r="R78" s="145">
        <f t="shared" si="43"/>
        <v>60.637891520244466</v>
      </c>
      <c r="S78" s="343">
        <f t="shared" si="29"/>
        <v>0.60637891520244469</v>
      </c>
      <c r="T78" s="154"/>
      <c r="U78" s="145">
        <f t="shared" si="34"/>
        <v>0</v>
      </c>
      <c r="V78" s="147">
        <f t="shared" si="35"/>
        <v>0</v>
      </c>
      <c r="W78" s="23"/>
      <c r="AA78" s="65">
        <v>164</v>
      </c>
      <c r="AB78" s="16">
        <v>1001</v>
      </c>
      <c r="AC78" s="113" t="s">
        <v>9</v>
      </c>
      <c r="AD78" s="158">
        <v>7.5</v>
      </c>
      <c r="AE78" s="145">
        <f t="shared" si="44"/>
        <v>60.637891520244466</v>
      </c>
      <c r="AF78" s="343">
        <f t="shared" si="26"/>
        <v>0.60637891520244469</v>
      </c>
      <c r="AG78" s="154">
        <v>24</v>
      </c>
      <c r="AH78" s="145">
        <f t="shared" si="36"/>
        <v>609.59999999999991</v>
      </c>
      <c r="AI78" s="147">
        <f t="shared" si="30"/>
        <v>6.0959999999999992</v>
      </c>
      <c r="AJ78" s="23" t="s">
        <v>128</v>
      </c>
      <c r="AK78" s="188"/>
      <c r="AL78" s="17"/>
      <c r="AM78" s="126"/>
      <c r="AN78" s="203" t="s">
        <v>239</v>
      </c>
      <c r="AO78" s="117" t="s">
        <v>116</v>
      </c>
      <c r="AP78" s="158">
        <v>2.5</v>
      </c>
      <c r="AQ78" s="145">
        <f t="shared" si="45"/>
        <v>20.212630506748155</v>
      </c>
      <c r="AR78" s="343">
        <f t="shared" si="27"/>
        <v>0.20212630506748155</v>
      </c>
      <c r="AS78" s="155">
        <v>13</v>
      </c>
      <c r="AT78" s="145">
        <f t="shared" si="39"/>
        <v>330.2</v>
      </c>
      <c r="AU78" s="147">
        <f t="shared" si="37"/>
        <v>3.302</v>
      </c>
      <c r="AV78" s="23" t="s">
        <v>213</v>
      </c>
      <c r="AW78" s="188"/>
      <c r="AX78" s="17"/>
      <c r="AY78" s="92"/>
    </row>
    <row r="79" spans="1:51" ht="15.65" x14ac:dyDescent="0.25">
      <c r="A79" s="16">
        <f t="shared" si="38"/>
        <v>100</v>
      </c>
      <c r="B79" s="65"/>
      <c r="C79" s="66"/>
      <c r="D79" s="176" t="s">
        <v>110</v>
      </c>
      <c r="E79" s="158"/>
      <c r="F79" s="145">
        <f t="shared" si="28"/>
        <v>0</v>
      </c>
      <c r="H79" s="154"/>
      <c r="N79" s="65">
        <v>104</v>
      </c>
      <c r="O79" s="16">
        <v>981</v>
      </c>
      <c r="P79" s="112" t="s">
        <v>10</v>
      </c>
      <c r="Q79" s="158">
        <v>7</v>
      </c>
      <c r="R79" s="145">
        <f t="shared" si="43"/>
        <v>56.595365418894829</v>
      </c>
      <c r="S79" s="343">
        <f t="shared" si="29"/>
        <v>0.56595365418894827</v>
      </c>
      <c r="T79" s="154">
        <v>24</v>
      </c>
      <c r="U79" s="145">
        <f t="shared" si="34"/>
        <v>609.59999999999991</v>
      </c>
      <c r="V79" s="147">
        <f t="shared" si="35"/>
        <v>6.0959999999999992</v>
      </c>
      <c r="W79" s="23" t="s">
        <v>129</v>
      </c>
      <c r="AA79" s="65"/>
      <c r="AB79" s="16">
        <v>1002</v>
      </c>
      <c r="AC79" s="112" t="s">
        <v>105</v>
      </c>
      <c r="AD79" s="158">
        <v>7.5</v>
      </c>
      <c r="AE79" s="145">
        <f t="shared" si="44"/>
        <v>60.637891520244466</v>
      </c>
      <c r="AF79" s="343">
        <f t="shared" si="26"/>
        <v>0.60637891520244469</v>
      </c>
      <c r="AG79" s="154">
        <v>24</v>
      </c>
      <c r="AH79" s="145">
        <f t="shared" si="36"/>
        <v>609.59999999999991</v>
      </c>
      <c r="AI79" s="147">
        <f t="shared" si="30"/>
        <v>6.0959999999999992</v>
      </c>
      <c r="AJ79" s="23" t="s">
        <v>102</v>
      </c>
      <c r="AK79" s="188"/>
      <c r="AL79" s="17"/>
      <c r="AM79" s="126"/>
      <c r="AN79" s="203" t="s">
        <v>240</v>
      </c>
      <c r="AO79" s="117" t="s">
        <v>105</v>
      </c>
      <c r="AP79" s="158">
        <v>3.5</v>
      </c>
      <c r="AQ79" s="145">
        <f t="shared" si="45"/>
        <v>28.297682709447415</v>
      </c>
      <c r="AR79" s="343">
        <f t="shared" si="27"/>
        <v>0.28297682709447414</v>
      </c>
      <c r="AS79" s="155">
        <v>13</v>
      </c>
      <c r="AT79" s="145">
        <f t="shared" si="39"/>
        <v>330.2</v>
      </c>
      <c r="AU79" s="147">
        <f t="shared" si="37"/>
        <v>3.302</v>
      </c>
      <c r="AV79" s="23" t="s">
        <v>133</v>
      </c>
      <c r="AW79" s="188"/>
      <c r="AX79" s="17"/>
      <c r="AY79" s="92"/>
    </row>
    <row r="80" spans="1:51" x14ac:dyDescent="0.25">
      <c r="A80" s="16">
        <f t="shared" si="38"/>
        <v>100</v>
      </c>
      <c r="B80" s="65">
        <v>91</v>
      </c>
      <c r="C80" s="66"/>
      <c r="D80" s="21" t="s">
        <v>111</v>
      </c>
      <c r="E80" s="158">
        <v>4</v>
      </c>
      <c r="F80" s="145">
        <f t="shared" si="28"/>
        <v>32.340208810797044</v>
      </c>
      <c r="G80" s="343">
        <f>F80/A88</f>
        <v>0.32340208810797044</v>
      </c>
      <c r="H80" s="154">
        <v>9</v>
      </c>
      <c r="I80" s="145">
        <f>H80*25.4</f>
        <v>228.6</v>
      </c>
      <c r="J80" s="147">
        <f>I80/A88</f>
        <v>2.286</v>
      </c>
      <c r="K80" s="23" t="s">
        <v>112</v>
      </c>
      <c r="N80" s="65"/>
      <c r="O80" s="16">
        <v>982</v>
      </c>
      <c r="P80" s="112" t="s">
        <v>105</v>
      </c>
      <c r="Q80" s="158">
        <v>7.5</v>
      </c>
      <c r="R80" s="145">
        <f t="shared" si="43"/>
        <v>60.637891520244466</v>
      </c>
      <c r="S80" s="343">
        <f t="shared" si="29"/>
        <v>0.60637891520244469</v>
      </c>
      <c r="T80" s="154">
        <v>24</v>
      </c>
      <c r="U80" s="145">
        <f t="shared" si="34"/>
        <v>609.59999999999991</v>
      </c>
      <c r="V80" s="147">
        <f t="shared" si="35"/>
        <v>6.0959999999999992</v>
      </c>
      <c r="W80" s="23" t="s">
        <v>129</v>
      </c>
      <c r="AA80" s="65">
        <v>165</v>
      </c>
      <c r="AB80" s="16">
        <v>1005</v>
      </c>
      <c r="AC80" s="112" t="s">
        <v>10</v>
      </c>
      <c r="AD80" s="158">
        <v>7.5</v>
      </c>
      <c r="AE80" s="145">
        <f t="shared" si="44"/>
        <v>60.637891520244466</v>
      </c>
      <c r="AF80" s="343">
        <f t="shared" si="26"/>
        <v>0.60637891520244469</v>
      </c>
      <c r="AG80" s="154">
        <v>24</v>
      </c>
      <c r="AH80" s="145">
        <f t="shared" si="36"/>
        <v>609.59999999999991</v>
      </c>
      <c r="AI80" s="147">
        <f t="shared" si="30"/>
        <v>6.0959999999999992</v>
      </c>
      <c r="AJ80" s="23" t="s">
        <v>129</v>
      </c>
      <c r="AK80" s="188"/>
      <c r="AL80" s="17"/>
      <c r="AM80" s="126">
        <v>226</v>
      </c>
      <c r="AN80" s="203"/>
      <c r="AO80" s="117" t="s">
        <v>157</v>
      </c>
      <c r="AP80" s="158">
        <v>3</v>
      </c>
      <c r="AQ80" s="145">
        <f t="shared" si="45"/>
        <v>24.255156608097781</v>
      </c>
      <c r="AR80" s="343">
        <f t="shared" si="27"/>
        <v>0.2425515660809778</v>
      </c>
      <c r="AS80" s="155"/>
      <c r="AT80" s="145">
        <f t="shared" si="39"/>
        <v>0</v>
      </c>
      <c r="AU80" s="147">
        <f t="shared" si="37"/>
        <v>0</v>
      </c>
      <c r="AV80" s="23" t="s">
        <v>102</v>
      </c>
      <c r="AW80" s="188"/>
      <c r="AX80" s="17"/>
      <c r="AY80" s="92"/>
    </row>
    <row r="81" spans="1:51" x14ac:dyDescent="0.25">
      <c r="A81" s="16">
        <f t="shared" si="38"/>
        <v>100</v>
      </c>
      <c r="B81" s="65"/>
      <c r="C81" s="66"/>
      <c r="D81" s="21" t="s">
        <v>113</v>
      </c>
      <c r="E81" s="158">
        <v>2.5</v>
      </c>
      <c r="F81" s="145">
        <f t="shared" si="28"/>
        <v>20.212630506748155</v>
      </c>
      <c r="G81" s="343">
        <f>F81/A89</f>
        <v>0.20212630506748155</v>
      </c>
      <c r="H81" s="154">
        <v>9</v>
      </c>
      <c r="I81" s="145">
        <f>H81*25.4</f>
        <v>228.6</v>
      </c>
      <c r="J81" s="147">
        <f>I81/A89</f>
        <v>2.286</v>
      </c>
      <c r="K81" s="23" t="s">
        <v>102</v>
      </c>
      <c r="N81" s="65">
        <v>105</v>
      </c>
      <c r="O81" s="16">
        <v>975</v>
      </c>
      <c r="P81" s="112" t="s">
        <v>130</v>
      </c>
      <c r="Q81" s="158">
        <v>4</v>
      </c>
      <c r="R81" s="145">
        <f t="shared" si="43"/>
        <v>32.340208810797044</v>
      </c>
      <c r="S81" s="343">
        <f t="shared" si="29"/>
        <v>0.32340208810797044</v>
      </c>
      <c r="T81" s="154">
        <v>15</v>
      </c>
      <c r="U81" s="145">
        <f t="shared" si="34"/>
        <v>381</v>
      </c>
      <c r="V81" s="147">
        <f t="shared" si="35"/>
        <v>3.81</v>
      </c>
      <c r="W81" s="23" t="s">
        <v>106</v>
      </c>
      <c r="AA81" s="65"/>
      <c r="AC81" s="112" t="s">
        <v>105</v>
      </c>
      <c r="AD81" s="158">
        <v>7.5</v>
      </c>
      <c r="AE81" s="145">
        <f t="shared" si="44"/>
        <v>60.637891520244466</v>
      </c>
      <c r="AF81" s="343">
        <f t="shared" si="26"/>
        <v>0.60637891520244469</v>
      </c>
      <c r="AG81" s="154">
        <v>24</v>
      </c>
      <c r="AH81" s="145">
        <f t="shared" si="36"/>
        <v>609.59999999999991</v>
      </c>
      <c r="AI81" s="147">
        <f t="shared" si="30"/>
        <v>6.0959999999999992</v>
      </c>
      <c r="AJ81" s="23" t="s">
        <v>129</v>
      </c>
      <c r="AK81" s="188"/>
      <c r="AL81" s="17"/>
      <c r="AM81" s="126">
        <v>227</v>
      </c>
      <c r="AN81" s="203">
        <v>1022</v>
      </c>
      <c r="AO81" s="117" t="s">
        <v>7</v>
      </c>
      <c r="AP81" s="158">
        <v>2.5</v>
      </c>
      <c r="AQ81" s="145">
        <f t="shared" si="45"/>
        <v>20.212630506748155</v>
      </c>
      <c r="AR81" s="343">
        <f t="shared" si="27"/>
        <v>0.20212630506748155</v>
      </c>
      <c r="AS81" s="155">
        <v>9</v>
      </c>
      <c r="AT81" s="145">
        <f t="shared" si="39"/>
        <v>228.6</v>
      </c>
      <c r="AU81" s="147">
        <f t="shared" si="37"/>
        <v>2.286</v>
      </c>
      <c r="AV81" s="23" t="s">
        <v>102</v>
      </c>
      <c r="AW81" s="188"/>
      <c r="AX81" s="17"/>
      <c r="AY81" s="92"/>
    </row>
    <row r="82" spans="1:51" x14ac:dyDescent="0.25">
      <c r="A82" s="16">
        <f t="shared" si="38"/>
        <v>100</v>
      </c>
      <c r="B82" s="65"/>
      <c r="C82" s="66"/>
      <c r="D82" s="21" t="s">
        <v>105</v>
      </c>
      <c r="E82" s="158">
        <v>2.5</v>
      </c>
      <c r="F82" s="145">
        <f t="shared" si="28"/>
        <v>20.212630506748155</v>
      </c>
      <c r="G82" s="343">
        <f>F82/A90</f>
        <v>0.20212630506748155</v>
      </c>
      <c r="H82" s="154"/>
      <c r="I82" s="145">
        <f>H82*25.4</f>
        <v>0</v>
      </c>
      <c r="J82" s="147">
        <f>I82/A90</f>
        <v>0</v>
      </c>
      <c r="N82" s="65"/>
      <c r="O82" s="16">
        <v>974</v>
      </c>
      <c r="P82" s="112" t="s">
        <v>131</v>
      </c>
      <c r="Q82" s="158">
        <v>4</v>
      </c>
      <c r="R82" s="145">
        <f t="shared" si="43"/>
        <v>32.340208810797044</v>
      </c>
      <c r="S82" s="343">
        <f t="shared" si="29"/>
        <v>0.32340208810797044</v>
      </c>
      <c r="T82" s="154">
        <v>15</v>
      </c>
      <c r="U82" s="145">
        <f t="shared" si="34"/>
        <v>381</v>
      </c>
      <c r="V82" s="147">
        <f t="shared" si="35"/>
        <v>3.81</v>
      </c>
      <c r="W82" s="23" t="s">
        <v>106</v>
      </c>
      <c r="AA82" s="65">
        <v>166</v>
      </c>
      <c r="AB82" s="16">
        <v>997</v>
      </c>
      <c r="AC82" s="112" t="s">
        <v>130</v>
      </c>
      <c r="AD82" s="158">
        <v>4</v>
      </c>
      <c r="AE82" s="145">
        <f t="shared" si="44"/>
        <v>32.340208810797044</v>
      </c>
      <c r="AF82" s="343">
        <f t="shared" si="26"/>
        <v>0.32340208810797044</v>
      </c>
      <c r="AG82" s="154">
        <v>15</v>
      </c>
      <c r="AH82" s="145">
        <f t="shared" si="36"/>
        <v>381</v>
      </c>
      <c r="AI82" s="147">
        <f t="shared" si="30"/>
        <v>3.81</v>
      </c>
      <c r="AJ82" s="23" t="s">
        <v>106</v>
      </c>
      <c r="AK82" s="188"/>
      <c r="AL82" s="17"/>
      <c r="AM82" s="126"/>
      <c r="AN82" s="203">
        <v>1023</v>
      </c>
      <c r="AO82" s="117" t="s">
        <v>149</v>
      </c>
      <c r="AP82" s="158">
        <v>4</v>
      </c>
      <c r="AQ82" s="145">
        <f t="shared" si="45"/>
        <v>32.340208810797044</v>
      </c>
      <c r="AR82" s="343">
        <f t="shared" si="27"/>
        <v>0.32340208810797044</v>
      </c>
      <c r="AS82" s="155">
        <v>9</v>
      </c>
      <c r="AT82" s="145">
        <f t="shared" si="39"/>
        <v>228.6</v>
      </c>
      <c r="AU82" s="147">
        <f t="shared" si="37"/>
        <v>2.286</v>
      </c>
      <c r="AV82" s="23" t="s">
        <v>102</v>
      </c>
      <c r="AW82" s="188"/>
      <c r="AX82" s="17"/>
      <c r="AY82" s="92"/>
    </row>
    <row r="83" spans="1:51" x14ac:dyDescent="0.25">
      <c r="A83" s="16">
        <f t="shared" si="38"/>
        <v>100</v>
      </c>
      <c r="B83" s="65">
        <v>92</v>
      </c>
      <c r="C83" s="66"/>
      <c r="D83" s="21" t="s">
        <v>114</v>
      </c>
      <c r="E83" s="158">
        <v>3.5</v>
      </c>
      <c r="F83" s="145">
        <f>E83*25.4/3.1416</f>
        <v>28.297682709447415</v>
      </c>
      <c r="G83" s="343">
        <f>F83/A91</f>
        <v>0.28297682709447414</v>
      </c>
      <c r="H83" s="154">
        <v>9</v>
      </c>
      <c r="I83" s="145">
        <f>H83*25.4</f>
        <v>228.6</v>
      </c>
      <c r="J83" s="147">
        <f>I83/A91</f>
        <v>2.286</v>
      </c>
      <c r="K83" s="23" t="s">
        <v>102</v>
      </c>
      <c r="N83" s="65">
        <v>106</v>
      </c>
      <c r="O83" s="16">
        <v>797</v>
      </c>
      <c r="P83" s="112" t="s">
        <v>132</v>
      </c>
      <c r="Q83" s="158">
        <v>2.5</v>
      </c>
      <c r="R83" s="145">
        <f t="shared" si="43"/>
        <v>20.212630506748155</v>
      </c>
      <c r="S83" s="343">
        <f t="shared" si="29"/>
        <v>0.20212630506748155</v>
      </c>
      <c r="T83" s="154">
        <v>11</v>
      </c>
      <c r="U83" s="145">
        <f t="shared" si="34"/>
        <v>279.39999999999998</v>
      </c>
      <c r="V83" s="147">
        <f t="shared" si="35"/>
        <v>2.7939999999999996</v>
      </c>
      <c r="W83" s="23" t="s">
        <v>133</v>
      </c>
      <c r="AA83" s="65"/>
      <c r="AB83" s="16">
        <v>998</v>
      </c>
      <c r="AC83" s="112" t="s">
        <v>131</v>
      </c>
      <c r="AD83" s="158">
        <v>4</v>
      </c>
      <c r="AE83" s="145">
        <f t="shared" si="44"/>
        <v>32.340208810797044</v>
      </c>
      <c r="AF83" s="343">
        <f t="shared" si="26"/>
        <v>0.32340208810797044</v>
      </c>
      <c r="AG83" s="154">
        <v>15</v>
      </c>
      <c r="AH83" s="145">
        <f t="shared" si="36"/>
        <v>381</v>
      </c>
      <c r="AI83" s="147">
        <f t="shared" si="30"/>
        <v>3.81</v>
      </c>
      <c r="AJ83" s="23" t="s">
        <v>106</v>
      </c>
      <c r="AK83" s="188"/>
      <c r="AL83" s="17"/>
      <c r="AM83" s="126">
        <v>228</v>
      </c>
      <c r="AN83" s="203">
        <v>890</v>
      </c>
      <c r="AO83" s="117" t="s">
        <v>5</v>
      </c>
      <c r="AP83" s="158">
        <v>2.5</v>
      </c>
      <c r="AQ83" s="145">
        <f t="shared" si="45"/>
        <v>20.212630506748155</v>
      </c>
      <c r="AR83" s="343">
        <f t="shared" si="27"/>
        <v>0.20212630506748155</v>
      </c>
      <c r="AS83" s="155">
        <v>9</v>
      </c>
      <c r="AT83" s="145">
        <f t="shared" si="39"/>
        <v>228.6</v>
      </c>
      <c r="AU83" s="147">
        <f t="shared" si="37"/>
        <v>2.286</v>
      </c>
      <c r="AV83" s="23" t="s">
        <v>102</v>
      </c>
      <c r="AW83" s="188"/>
      <c r="AX83" s="17"/>
      <c r="AY83" s="92"/>
    </row>
    <row r="84" spans="1:51" x14ac:dyDescent="0.25">
      <c r="A84" s="16">
        <f t="shared" si="38"/>
        <v>100</v>
      </c>
      <c r="B84" s="65"/>
      <c r="C84" s="66"/>
      <c r="E84" s="158"/>
      <c r="N84" s="65"/>
      <c r="O84" s="16">
        <v>799</v>
      </c>
      <c r="P84" s="112" t="s">
        <v>116</v>
      </c>
      <c r="Q84" s="158">
        <v>2.5</v>
      </c>
      <c r="R84" s="145">
        <f t="shared" si="43"/>
        <v>20.212630506748155</v>
      </c>
      <c r="S84" s="343">
        <f t="shared" si="29"/>
        <v>0.20212630506748155</v>
      </c>
      <c r="T84" s="154">
        <v>10</v>
      </c>
      <c r="U84" s="145">
        <f t="shared" si="34"/>
        <v>254</v>
      </c>
      <c r="V84" s="147">
        <f t="shared" si="35"/>
        <v>2.54</v>
      </c>
      <c r="W84" s="23" t="s">
        <v>102</v>
      </c>
      <c r="AA84" s="65">
        <v>167</v>
      </c>
      <c r="AB84" s="16">
        <v>847</v>
      </c>
      <c r="AC84" s="112" t="s">
        <v>132</v>
      </c>
      <c r="AD84" s="158">
        <v>2.5</v>
      </c>
      <c r="AE84" s="145">
        <f t="shared" si="44"/>
        <v>20.212630506748155</v>
      </c>
      <c r="AF84" s="343">
        <f t="shared" si="26"/>
        <v>0.20212630506748155</v>
      </c>
      <c r="AG84" s="154">
        <v>11</v>
      </c>
      <c r="AH84" s="145">
        <f t="shared" si="36"/>
        <v>279.39999999999998</v>
      </c>
      <c r="AI84" s="147">
        <f t="shared" si="30"/>
        <v>2.7939999999999996</v>
      </c>
      <c r="AJ84" s="23" t="s">
        <v>133</v>
      </c>
      <c r="AK84" s="188"/>
      <c r="AL84" s="17"/>
      <c r="AM84" s="126"/>
      <c r="AN84" s="203">
        <v>891</v>
      </c>
      <c r="AO84" s="117" t="s">
        <v>149</v>
      </c>
      <c r="AP84" s="158">
        <v>3</v>
      </c>
      <c r="AQ84" s="145">
        <f t="shared" si="45"/>
        <v>24.255156608097781</v>
      </c>
      <c r="AR84" s="343">
        <f t="shared" si="27"/>
        <v>0.2425515660809778</v>
      </c>
      <c r="AS84" s="155">
        <v>9</v>
      </c>
      <c r="AT84" s="145">
        <f t="shared" si="39"/>
        <v>228.6</v>
      </c>
      <c r="AU84" s="147">
        <f t="shared" si="37"/>
        <v>2.286</v>
      </c>
      <c r="AV84" s="23" t="s">
        <v>102</v>
      </c>
      <c r="AW84" s="188"/>
      <c r="AX84" s="17"/>
      <c r="AY84" s="92"/>
    </row>
    <row r="85" spans="1:51" x14ac:dyDescent="0.25">
      <c r="A85" s="16">
        <f t="shared" si="38"/>
        <v>100</v>
      </c>
      <c r="B85" s="65"/>
      <c r="C85" s="66"/>
      <c r="E85" s="158"/>
      <c r="N85" s="65"/>
      <c r="O85" s="16">
        <v>800</v>
      </c>
      <c r="P85" s="112" t="s">
        <v>134</v>
      </c>
      <c r="Q85" s="158">
        <v>3.5</v>
      </c>
      <c r="R85" s="145">
        <f t="shared" si="43"/>
        <v>28.297682709447415</v>
      </c>
      <c r="S85" s="343">
        <f t="shared" si="29"/>
        <v>0.28297682709447414</v>
      </c>
      <c r="T85" s="154">
        <v>10</v>
      </c>
      <c r="U85" s="145">
        <f t="shared" si="34"/>
        <v>254</v>
      </c>
      <c r="V85" s="147">
        <f t="shared" si="35"/>
        <v>2.54</v>
      </c>
      <c r="W85" s="23" t="s">
        <v>102</v>
      </c>
      <c r="AA85" s="65"/>
      <c r="AB85" s="16">
        <v>849</v>
      </c>
      <c r="AC85" s="112" t="s">
        <v>116</v>
      </c>
      <c r="AD85" s="158">
        <v>2.5</v>
      </c>
      <c r="AE85" s="145">
        <f t="shared" si="44"/>
        <v>20.212630506748155</v>
      </c>
      <c r="AF85" s="343">
        <f t="shared" si="26"/>
        <v>0.20212630506748155</v>
      </c>
      <c r="AG85" s="154">
        <v>10</v>
      </c>
      <c r="AH85" s="145">
        <f t="shared" si="36"/>
        <v>254</v>
      </c>
      <c r="AI85" s="147">
        <f t="shared" si="30"/>
        <v>2.54</v>
      </c>
      <c r="AJ85" s="23" t="s">
        <v>102</v>
      </c>
      <c r="AK85" s="188"/>
      <c r="AL85" s="17"/>
      <c r="AM85" s="126">
        <v>229</v>
      </c>
      <c r="AN85" s="203"/>
      <c r="AO85" s="117" t="s">
        <v>159</v>
      </c>
      <c r="AP85" s="158">
        <v>3</v>
      </c>
      <c r="AQ85" s="145">
        <f t="shared" si="45"/>
        <v>24.255156608097781</v>
      </c>
      <c r="AR85" s="343">
        <f t="shared" si="27"/>
        <v>0.2425515660809778</v>
      </c>
      <c r="AS85" s="155">
        <v>7</v>
      </c>
      <c r="AT85" s="145">
        <f t="shared" si="39"/>
        <v>177.79999999999998</v>
      </c>
      <c r="AU85" s="147">
        <f t="shared" si="37"/>
        <v>1.7779999999999998</v>
      </c>
      <c r="AV85" s="23" t="s">
        <v>112</v>
      </c>
      <c r="AW85" s="188"/>
      <c r="AX85" s="17"/>
      <c r="AY85" s="92"/>
    </row>
    <row r="86" spans="1:51" x14ac:dyDescent="0.25">
      <c r="A86" s="16">
        <f t="shared" si="38"/>
        <v>100</v>
      </c>
      <c r="B86" s="65"/>
      <c r="C86" s="66"/>
      <c r="E86" s="158"/>
      <c r="N86" s="65">
        <v>107</v>
      </c>
      <c r="O86" s="16" t="s">
        <v>249</v>
      </c>
      <c r="P86" s="112" t="s">
        <v>135</v>
      </c>
      <c r="Q86" s="158">
        <v>3</v>
      </c>
      <c r="R86" s="145">
        <f t="shared" si="43"/>
        <v>24.255156608097781</v>
      </c>
      <c r="S86" s="343">
        <f t="shared" si="29"/>
        <v>0.2425515660809778</v>
      </c>
      <c r="T86" s="154">
        <v>11</v>
      </c>
      <c r="U86" s="145">
        <f t="shared" si="34"/>
        <v>279.39999999999998</v>
      </c>
      <c r="V86" s="147">
        <f t="shared" si="35"/>
        <v>2.7939999999999996</v>
      </c>
      <c r="W86" s="23" t="s">
        <v>112</v>
      </c>
      <c r="X86" s="199" t="s">
        <v>136</v>
      </c>
      <c r="AA86" s="65"/>
      <c r="AB86" s="16">
        <v>850</v>
      </c>
      <c r="AC86" s="112" t="s">
        <v>134</v>
      </c>
      <c r="AD86" s="158">
        <v>3.5</v>
      </c>
      <c r="AE86" s="145">
        <f t="shared" si="44"/>
        <v>28.297682709447415</v>
      </c>
      <c r="AF86" s="343">
        <f t="shared" si="26"/>
        <v>0.28297682709447414</v>
      </c>
      <c r="AG86" s="154">
        <v>10</v>
      </c>
      <c r="AH86" s="145">
        <f t="shared" si="36"/>
        <v>254</v>
      </c>
      <c r="AI86" s="147">
        <f t="shared" si="30"/>
        <v>2.54</v>
      </c>
      <c r="AJ86" s="23" t="s">
        <v>102</v>
      </c>
      <c r="AK86" s="188"/>
      <c r="AL86" s="17"/>
      <c r="AM86" s="126"/>
      <c r="AN86" s="203"/>
      <c r="AO86" s="117" t="s">
        <v>116</v>
      </c>
      <c r="AP86" s="158">
        <v>1.5</v>
      </c>
      <c r="AQ86" s="145">
        <f t="shared" si="45"/>
        <v>12.127578304048891</v>
      </c>
      <c r="AR86" s="343">
        <f t="shared" si="27"/>
        <v>0.1212757830404889</v>
      </c>
      <c r="AS86" s="155">
        <v>7</v>
      </c>
      <c r="AT86" s="145">
        <f t="shared" si="39"/>
        <v>177.79999999999998</v>
      </c>
      <c r="AU86" s="147">
        <f t="shared" si="37"/>
        <v>1.7779999999999998</v>
      </c>
      <c r="AV86" s="23" t="s">
        <v>102</v>
      </c>
      <c r="AW86" s="188"/>
      <c r="AX86" s="17"/>
      <c r="AY86" s="92"/>
    </row>
    <row r="87" spans="1:51" x14ac:dyDescent="0.25">
      <c r="A87" s="16">
        <f t="shared" si="38"/>
        <v>100</v>
      </c>
      <c r="B87" s="65"/>
      <c r="D87" s="130"/>
      <c r="E87" s="158"/>
      <c r="N87" s="65"/>
      <c r="O87" s="16" t="s">
        <v>250</v>
      </c>
      <c r="P87" s="112" t="s">
        <v>105</v>
      </c>
      <c r="Q87" s="158">
        <v>4</v>
      </c>
      <c r="R87" s="145">
        <f t="shared" si="43"/>
        <v>32.340208810797044</v>
      </c>
      <c r="S87" s="343">
        <f t="shared" si="29"/>
        <v>0.32340208810797044</v>
      </c>
      <c r="T87" s="154">
        <v>10</v>
      </c>
      <c r="U87" s="145">
        <f t="shared" si="34"/>
        <v>254</v>
      </c>
      <c r="V87" s="147">
        <f t="shared" si="35"/>
        <v>2.54</v>
      </c>
      <c r="W87" s="23" t="s">
        <v>102</v>
      </c>
      <c r="AA87" s="65">
        <v>168</v>
      </c>
      <c r="AB87" s="16" t="s">
        <v>251</v>
      </c>
      <c r="AC87" s="112" t="s">
        <v>135</v>
      </c>
      <c r="AD87" s="158">
        <v>3</v>
      </c>
      <c r="AE87" s="145">
        <f t="shared" si="44"/>
        <v>24.255156608097781</v>
      </c>
      <c r="AF87" s="343">
        <f t="shared" si="26"/>
        <v>0.2425515660809778</v>
      </c>
      <c r="AG87" s="154">
        <v>11</v>
      </c>
      <c r="AH87" s="145">
        <f t="shared" si="36"/>
        <v>279.39999999999998</v>
      </c>
      <c r="AI87" s="147">
        <f t="shared" si="30"/>
        <v>2.7939999999999996</v>
      </c>
      <c r="AJ87" s="23" t="s">
        <v>179</v>
      </c>
      <c r="AK87" s="188"/>
      <c r="AL87" s="109" t="s">
        <v>136</v>
      </c>
      <c r="AM87" s="126">
        <v>230</v>
      </c>
      <c r="AN87" s="203">
        <v>885</v>
      </c>
      <c r="AO87" s="117" t="s">
        <v>9</v>
      </c>
      <c r="AP87" s="158">
        <v>5</v>
      </c>
      <c r="AQ87" s="145">
        <f t="shared" si="45"/>
        <v>40.425261013496311</v>
      </c>
      <c r="AR87" s="343">
        <f t="shared" si="27"/>
        <v>0.40425261013496311</v>
      </c>
      <c r="AS87" s="155">
        <v>15</v>
      </c>
      <c r="AT87" s="145">
        <f t="shared" si="39"/>
        <v>381</v>
      </c>
      <c r="AU87" s="147">
        <f t="shared" si="37"/>
        <v>3.81</v>
      </c>
      <c r="AV87" s="23" t="s">
        <v>129</v>
      </c>
      <c r="AW87" s="188"/>
      <c r="AX87" s="17"/>
      <c r="AY87" s="92"/>
    </row>
    <row r="88" spans="1:51" x14ac:dyDescent="0.25">
      <c r="A88" s="16">
        <f t="shared" si="38"/>
        <v>100</v>
      </c>
      <c r="B88" s="65"/>
      <c r="D88" s="130"/>
      <c r="E88" s="158"/>
      <c r="N88" s="65">
        <v>108</v>
      </c>
      <c r="P88" s="112" t="s">
        <v>138</v>
      </c>
      <c r="Q88" s="158">
        <v>2.5</v>
      </c>
      <c r="R88" s="145">
        <f t="shared" si="43"/>
        <v>20.212630506748155</v>
      </c>
      <c r="S88" s="343">
        <f t="shared" si="29"/>
        <v>0.20212630506748155</v>
      </c>
      <c r="T88" s="154"/>
      <c r="U88" s="145">
        <f t="shared" si="34"/>
        <v>0</v>
      </c>
      <c r="V88" s="147">
        <f t="shared" si="35"/>
        <v>0</v>
      </c>
      <c r="W88" s="23"/>
      <c r="AA88" s="65"/>
      <c r="AB88" s="16" t="s">
        <v>252</v>
      </c>
      <c r="AC88" s="112" t="s">
        <v>105</v>
      </c>
      <c r="AD88" s="158">
        <v>3.5</v>
      </c>
      <c r="AE88" s="145">
        <f t="shared" si="44"/>
        <v>28.297682709447415</v>
      </c>
      <c r="AF88" s="343">
        <f t="shared" si="26"/>
        <v>0.28297682709447414</v>
      </c>
      <c r="AG88" s="154">
        <v>10</v>
      </c>
      <c r="AH88" s="145">
        <f t="shared" si="36"/>
        <v>254</v>
      </c>
      <c r="AI88" s="147">
        <f t="shared" si="30"/>
        <v>2.54</v>
      </c>
      <c r="AJ88" s="23" t="s">
        <v>102</v>
      </c>
      <c r="AK88" s="188"/>
      <c r="AL88" s="17"/>
      <c r="AM88" s="126"/>
      <c r="AN88" s="203">
        <v>886</v>
      </c>
      <c r="AO88" s="117" t="s">
        <v>160</v>
      </c>
      <c r="AP88" s="158">
        <v>5.5</v>
      </c>
      <c r="AQ88" s="145">
        <f t="shared" si="45"/>
        <v>44.467787114845933</v>
      </c>
      <c r="AR88" s="343">
        <f t="shared" si="27"/>
        <v>0.44467787114845936</v>
      </c>
      <c r="AS88" s="155">
        <v>15</v>
      </c>
      <c r="AT88" s="145">
        <f t="shared" si="39"/>
        <v>381</v>
      </c>
      <c r="AU88" s="147">
        <f t="shared" si="37"/>
        <v>3.81</v>
      </c>
      <c r="AV88" s="23" t="s">
        <v>128</v>
      </c>
      <c r="AW88" s="188"/>
      <c r="AX88" s="17"/>
      <c r="AY88" s="92"/>
    </row>
    <row r="89" spans="1:51" x14ac:dyDescent="0.25">
      <c r="A89" s="16">
        <f t="shared" si="38"/>
        <v>100</v>
      </c>
      <c r="B89" s="65"/>
      <c r="D89" s="130"/>
      <c r="N89" s="65"/>
      <c r="P89" s="112" t="s">
        <v>105</v>
      </c>
      <c r="Q89" s="158">
        <v>2.5</v>
      </c>
      <c r="R89" s="145">
        <f t="shared" si="43"/>
        <v>20.212630506748155</v>
      </c>
      <c r="S89" s="343">
        <f t="shared" si="29"/>
        <v>0.20212630506748155</v>
      </c>
      <c r="T89" s="154">
        <v>9</v>
      </c>
      <c r="U89" s="145">
        <f t="shared" si="34"/>
        <v>228.6</v>
      </c>
      <c r="V89" s="147">
        <f t="shared" si="35"/>
        <v>2.286</v>
      </c>
      <c r="W89" s="23" t="s">
        <v>102</v>
      </c>
      <c r="X89" s="199" t="s">
        <v>137</v>
      </c>
      <c r="AA89" s="65">
        <v>169</v>
      </c>
      <c r="AC89" s="112" t="s">
        <v>138</v>
      </c>
      <c r="AD89" s="158">
        <v>2.5</v>
      </c>
      <c r="AE89" s="145">
        <f t="shared" si="44"/>
        <v>20.212630506748155</v>
      </c>
      <c r="AF89" s="343">
        <f t="shared" si="26"/>
        <v>0.20212630506748155</v>
      </c>
      <c r="AG89" s="154"/>
      <c r="AH89" s="145">
        <f t="shared" si="36"/>
        <v>0</v>
      </c>
      <c r="AI89" s="147">
        <f t="shared" si="30"/>
        <v>0</v>
      </c>
      <c r="AJ89" s="23"/>
      <c r="AK89" s="188"/>
      <c r="AL89" s="17"/>
      <c r="AM89" s="127">
        <v>231</v>
      </c>
      <c r="AN89" s="204">
        <v>884</v>
      </c>
      <c r="AO89" s="117" t="s">
        <v>162</v>
      </c>
      <c r="AP89" s="158">
        <v>2.5</v>
      </c>
      <c r="AQ89" s="145">
        <f t="shared" si="45"/>
        <v>20.212630506748155</v>
      </c>
      <c r="AR89" s="343">
        <f t="shared" si="27"/>
        <v>0.20212630506748155</v>
      </c>
      <c r="AS89" s="155">
        <v>9</v>
      </c>
      <c r="AT89" s="145">
        <f t="shared" si="39"/>
        <v>228.6</v>
      </c>
      <c r="AU89" s="147">
        <f t="shared" si="37"/>
        <v>2.286</v>
      </c>
      <c r="AV89" s="77" t="s">
        <v>106</v>
      </c>
      <c r="AW89" s="189" t="s">
        <v>193</v>
      </c>
      <c r="AX89" s="82"/>
      <c r="AY89" s="92"/>
    </row>
    <row r="90" spans="1:51" ht="17.350000000000001" customHeight="1" x14ac:dyDescent="0.25">
      <c r="A90" s="16">
        <f t="shared" si="38"/>
        <v>100</v>
      </c>
      <c r="B90" s="65"/>
      <c r="D90" s="130"/>
      <c r="N90" s="65">
        <v>109</v>
      </c>
      <c r="O90" s="16" t="s">
        <v>234</v>
      </c>
      <c r="P90" s="114" t="s">
        <v>180</v>
      </c>
      <c r="Q90" s="158">
        <v>4.5</v>
      </c>
      <c r="R90" s="145">
        <f t="shared" si="43"/>
        <v>36.382734912146674</v>
      </c>
      <c r="S90" s="343">
        <f t="shared" si="29"/>
        <v>0.36382734912146675</v>
      </c>
      <c r="T90" s="154">
        <v>16</v>
      </c>
      <c r="U90" s="145">
        <f t="shared" si="34"/>
        <v>406.4</v>
      </c>
      <c r="V90" s="147">
        <f t="shared" si="35"/>
        <v>4.0640000000000001</v>
      </c>
      <c r="W90" s="23" t="s">
        <v>102</v>
      </c>
      <c r="AA90" s="65"/>
      <c r="AC90" s="112" t="s">
        <v>105</v>
      </c>
      <c r="AD90" s="158">
        <v>2.5</v>
      </c>
      <c r="AE90" s="145">
        <f t="shared" si="44"/>
        <v>20.212630506748155</v>
      </c>
      <c r="AF90" s="343">
        <f t="shared" si="26"/>
        <v>0.20212630506748155</v>
      </c>
      <c r="AG90" s="154">
        <v>9</v>
      </c>
      <c r="AH90" s="145">
        <f t="shared" si="36"/>
        <v>228.6</v>
      </c>
      <c r="AI90" s="147">
        <f t="shared" si="30"/>
        <v>2.286</v>
      </c>
      <c r="AJ90" s="23" t="s">
        <v>102</v>
      </c>
      <c r="AK90" s="188"/>
      <c r="AL90" s="109" t="s">
        <v>137</v>
      </c>
      <c r="AM90" s="127"/>
      <c r="AN90" s="204"/>
      <c r="AO90" s="117" t="s">
        <v>149</v>
      </c>
      <c r="AP90" s="158">
        <v>2.5</v>
      </c>
      <c r="AQ90" s="145">
        <f t="shared" si="45"/>
        <v>20.212630506748155</v>
      </c>
      <c r="AR90" s="343">
        <f t="shared" si="27"/>
        <v>0.20212630506748155</v>
      </c>
      <c r="AS90" s="155">
        <v>9</v>
      </c>
      <c r="AT90" s="145">
        <f t="shared" si="39"/>
        <v>228.6</v>
      </c>
      <c r="AU90" s="147">
        <f t="shared" si="37"/>
        <v>2.286</v>
      </c>
      <c r="AV90" s="77" t="s">
        <v>106</v>
      </c>
      <c r="AW90" s="189" t="s">
        <v>193</v>
      </c>
      <c r="AX90" s="82"/>
      <c r="AY90" s="92"/>
    </row>
    <row r="91" spans="1:51" ht="15.65" x14ac:dyDescent="0.25">
      <c r="A91" s="16">
        <f t="shared" si="38"/>
        <v>100</v>
      </c>
      <c r="B91" s="65"/>
      <c r="D91" s="130"/>
      <c r="N91" s="65"/>
      <c r="P91" s="178" t="s">
        <v>140</v>
      </c>
      <c r="Q91" s="158"/>
      <c r="R91" s="145">
        <f t="shared" si="43"/>
        <v>0</v>
      </c>
      <c r="S91" s="343">
        <f t="shared" si="29"/>
        <v>0</v>
      </c>
      <c r="T91" s="154"/>
      <c r="U91" s="145">
        <f t="shared" si="34"/>
        <v>0</v>
      </c>
      <c r="V91" s="147">
        <f t="shared" si="35"/>
        <v>0</v>
      </c>
      <c r="W91" s="23"/>
      <c r="AA91" s="65">
        <v>170</v>
      </c>
      <c r="AB91" s="16">
        <v>961</v>
      </c>
      <c r="AC91" s="114" t="s">
        <v>180</v>
      </c>
      <c r="AD91" s="158">
        <v>4.5</v>
      </c>
      <c r="AE91" s="145">
        <f t="shared" si="44"/>
        <v>36.382734912146674</v>
      </c>
      <c r="AF91" s="343">
        <f t="shared" ref="AF91:AF154" si="46">AE91/A89</f>
        <v>0.36382734912146675</v>
      </c>
      <c r="AG91" s="154">
        <v>20</v>
      </c>
      <c r="AH91" s="145">
        <f t="shared" si="36"/>
        <v>508</v>
      </c>
      <c r="AI91" s="147">
        <f t="shared" si="30"/>
        <v>5.08</v>
      </c>
      <c r="AJ91" s="23" t="s">
        <v>102</v>
      </c>
      <c r="AK91" s="188"/>
      <c r="AL91" s="17"/>
      <c r="AM91" s="127">
        <v>232</v>
      </c>
      <c r="AN91" s="204" t="s">
        <v>261</v>
      </c>
      <c r="AO91" s="117" t="s">
        <v>163</v>
      </c>
      <c r="AP91" s="158">
        <v>2</v>
      </c>
      <c r="AQ91" s="145">
        <f t="shared" si="45"/>
        <v>16.170104405398522</v>
      </c>
      <c r="AR91" s="343">
        <f t="shared" si="27"/>
        <v>0.16170104405398522</v>
      </c>
      <c r="AS91" s="155">
        <v>8</v>
      </c>
      <c r="AT91" s="145">
        <f t="shared" si="39"/>
        <v>203.2</v>
      </c>
      <c r="AU91" s="147">
        <f t="shared" si="37"/>
        <v>2.032</v>
      </c>
      <c r="AV91" s="77" t="s">
        <v>102</v>
      </c>
      <c r="AW91" s="189" t="s">
        <v>214</v>
      </c>
      <c r="AX91" s="82"/>
      <c r="AY91" s="92"/>
    </row>
    <row r="92" spans="1:51" x14ac:dyDescent="0.25">
      <c r="A92" s="16">
        <f t="shared" si="38"/>
        <v>100</v>
      </c>
      <c r="B92" s="65"/>
      <c r="C92" s="66"/>
      <c r="I92" s="70"/>
      <c r="N92" s="65">
        <v>110</v>
      </c>
      <c r="P92" s="112" t="s">
        <v>141</v>
      </c>
      <c r="Q92" s="158">
        <v>4</v>
      </c>
      <c r="R92" s="145">
        <f t="shared" si="43"/>
        <v>32.340208810797044</v>
      </c>
      <c r="S92" s="343">
        <f t="shared" si="29"/>
        <v>0.32340208810797044</v>
      </c>
      <c r="T92" s="154">
        <v>13</v>
      </c>
      <c r="U92" s="145">
        <f t="shared" si="34"/>
        <v>330.2</v>
      </c>
      <c r="V92" s="147">
        <f t="shared" si="35"/>
        <v>3.302</v>
      </c>
      <c r="W92" s="23" t="s">
        <v>102</v>
      </c>
      <c r="AA92" s="65"/>
      <c r="AC92" s="114" t="s">
        <v>20</v>
      </c>
      <c r="AD92" s="158">
        <v>4.5</v>
      </c>
      <c r="AE92" s="145">
        <f t="shared" si="44"/>
        <v>36.382734912146674</v>
      </c>
      <c r="AF92" s="343">
        <f t="shared" si="46"/>
        <v>0.36382734912146675</v>
      </c>
      <c r="AG92" s="154">
        <v>11</v>
      </c>
      <c r="AH92" s="145">
        <f t="shared" si="36"/>
        <v>279.39999999999998</v>
      </c>
      <c r="AI92" s="147">
        <f t="shared" si="30"/>
        <v>2.7939999999999996</v>
      </c>
      <c r="AJ92" s="23" t="s">
        <v>102</v>
      </c>
      <c r="AK92" s="188"/>
      <c r="AL92" s="17"/>
      <c r="AM92" s="127">
        <v>233</v>
      </c>
      <c r="AN92" s="204">
        <v>970</v>
      </c>
      <c r="AO92" s="119" t="s">
        <v>13</v>
      </c>
      <c r="AP92" s="159">
        <v>2.5</v>
      </c>
      <c r="AQ92" s="145">
        <f t="shared" si="45"/>
        <v>20.212630506748155</v>
      </c>
      <c r="AR92" s="343">
        <f t="shared" si="27"/>
        <v>0.20212630506748155</v>
      </c>
      <c r="AS92" s="170">
        <v>9</v>
      </c>
      <c r="AT92" s="145">
        <f t="shared" si="39"/>
        <v>228.6</v>
      </c>
      <c r="AU92" s="147">
        <f t="shared" ref="AU92:AU97" si="47">AT92/A90</f>
        <v>2.286</v>
      </c>
      <c r="AV92" s="77" t="s">
        <v>102</v>
      </c>
      <c r="AW92" s="190"/>
      <c r="AX92" s="82"/>
      <c r="AY92" s="92"/>
    </row>
    <row r="93" spans="1:51" ht="15.65" x14ac:dyDescent="0.25">
      <c r="A93" s="16">
        <f t="shared" si="38"/>
        <v>100</v>
      </c>
      <c r="B93" s="65"/>
      <c r="C93" s="66"/>
      <c r="I93" s="70"/>
      <c r="N93" s="65"/>
      <c r="P93" s="112" t="s">
        <v>9</v>
      </c>
      <c r="Q93" s="158">
        <v>4</v>
      </c>
      <c r="R93" s="145">
        <f t="shared" si="43"/>
        <v>32.340208810797044</v>
      </c>
      <c r="S93" s="343">
        <f t="shared" ref="S93:S156" si="48">R93/A91</f>
        <v>0.32340208810797044</v>
      </c>
      <c r="T93" s="154">
        <v>13</v>
      </c>
      <c r="U93" s="145">
        <f t="shared" si="34"/>
        <v>330.2</v>
      </c>
      <c r="V93" s="147">
        <f t="shared" si="35"/>
        <v>3.302</v>
      </c>
      <c r="W93" s="23" t="s">
        <v>102</v>
      </c>
      <c r="AA93" s="65"/>
      <c r="AC93" s="130" t="s">
        <v>181</v>
      </c>
      <c r="AD93" s="158">
        <v>2</v>
      </c>
      <c r="AE93" s="145">
        <f t="shared" si="44"/>
        <v>16.170104405398522</v>
      </c>
      <c r="AF93" s="343">
        <f t="shared" si="46"/>
        <v>0.16170104405398522</v>
      </c>
      <c r="AG93" s="154">
        <v>16</v>
      </c>
      <c r="AH93" s="145">
        <f t="shared" si="36"/>
        <v>406.4</v>
      </c>
      <c r="AI93" s="147">
        <f t="shared" si="30"/>
        <v>4.0640000000000001</v>
      </c>
      <c r="AJ93" s="23" t="s">
        <v>102</v>
      </c>
      <c r="AK93" s="10" t="s">
        <v>182</v>
      </c>
      <c r="AL93" s="17"/>
      <c r="AM93" s="127"/>
      <c r="AN93" s="204"/>
      <c r="AO93" s="179" t="s">
        <v>140</v>
      </c>
      <c r="AP93" s="159"/>
      <c r="AQ93" s="145">
        <f t="shared" si="45"/>
        <v>0</v>
      </c>
      <c r="AR93" s="343">
        <f>AQ93/A91</f>
        <v>0</v>
      </c>
      <c r="AS93" s="170"/>
      <c r="AT93" s="145">
        <f t="shared" si="39"/>
        <v>0</v>
      </c>
      <c r="AU93" s="147">
        <f t="shared" si="47"/>
        <v>0</v>
      </c>
      <c r="AV93" s="77" t="s">
        <v>102</v>
      </c>
      <c r="AW93" s="189"/>
      <c r="AX93" s="82"/>
      <c r="AY93" s="92"/>
    </row>
    <row r="94" spans="1:51" x14ac:dyDescent="0.25">
      <c r="A94" s="16">
        <f t="shared" si="38"/>
        <v>100</v>
      </c>
      <c r="B94" s="65"/>
      <c r="C94" s="66"/>
      <c r="I94" s="70"/>
      <c r="N94" s="65"/>
      <c r="P94" s="112" t="s">
        <v>142</v>
      </c>
      <c r="Q94" s="158">
        <v>2.5</v>
      </c>
      <c r="R94" s="145">
        <f t="shared" si="43"/>
        <v>20.212630506748155</v>
      </c>
      <c r="S94" s="343">
        <f t="shared" si="48"/>
        <v>0.20212630506748155</v>
      </c>
      <c r="T94" s="154">
        <v>9</v>
      </c>
      <c r="U94" s="145">
        <f t="shared" si="34"/>
        <v>228.6</v>
      </c>
      <c r="V94" s="147">
        <f t="shared" si="35"/>
        <v>2.286</v>
      </c>
      <c r="W94" s="23" t="s">
        <v>102</v>
      </c>
      <c r="Y94" s="70"/>
      <c r="Z94" s="93"/>
      <c r="AA94" s="65">
        <v>171</v>
      </c>
      <c r="AC94" s="114" t="s">
        <v>183</v>
      </c>
      <c r="AD94" s="158">
        <v>6</v>
      </c>
      <c r="AE94" s="145">
        <f t="shared" si="44"/>
        <v>48.510313216195563</v>
      </c>
      <c r="AF94" s="343">
        <f t="shared" si="46"/>
        <v>0.48510313216195561</v>
      </c>
      <c r="AG94" s="154">
        <v>18</v>
      </c>
      <c r="AH94" s="145">
        <f t="shared" si="36"/>
        <v>457.2</v>
      </c>
      <c r="AI94" s="147">
        <f t="shared" si="30"/>
        <v>4.5720000000000001</v>
      </c>
      <c r="AJ94" s="23" t="s">
        <v>112</v>
      </c>
      <c r="AK94" s="188"/>
      <c r="AL94" s="17"/>
      <c r="AM94" s="127">
        <v>234</v>
      </c>
      <c r="AN94" s="204"/>
      <c r="AO94" s="117" t="s">
        <v>10</v>
      </c>
      <c r="AP94" s="159">
        <v>2</v>
      </c>
      <c r="AQ94" s="145">
        <f t="shared" si="45"/>
        <v>16.170104405398522</v>
      </c>
      <c r="AR94" s="343">
        <f>AQ94/A92</f>
        <v>0.16170104405398522</v>
      </c>
      <c r="AS94" s="170"/>
      <c r="AT94" s="145">
        <f t="shared" si="39"/>
        <v>0</v>
      </c>
      <c r="AU94" s="147">
        <f t="shared" si="47"/>
        <v>0</v>
      </c>
      <c r="AV94" s="77"/>
      <c r="AW94" s="189"/>
      <c r="AX94" s="82"/>
      <c r="AY94" s="92"/>
    </row>
    <row r="95" spans="1:51" ht="15.65" x14ac:dyDescent="0.25">
      <c r="A95" s="16">
        <f t="shared" si="38"/>
        <v>100</v>
      </c>
      <c r="B95" s="65"/>
      <c r="C95" s="66"/>
      <c r="I95" s="70"/>
      <c r="N95" s="65"/>
      <c r="P95" s="178" t="s">
        <v>143</v>
      </c>
      <c r="Q95" s="158"/>
      <c r="R95" s="145">
        <f t="shared" si="43"/>
        <v>0</v>
      </c>
      <c r="S95" s="343">
        <f t="shared" si="48"/>
        <v>0</v>
      </c>
      <c r="T95" s="154"/>
      <c r="U95" s="145">
        <f t="shared" si="34"/>
        <v>0</v>
      </c>
      <c r="V95" s="147">
        <f t="shared" si="35"/>
        <v>0</v>
      </c>
      <c r="W95" s="23"/>
      <c r="AA95" s="65"/>
      <c r="AC95" s="114" t="s">
        <v>116</v>
      </c>
      <c r="AD95" s="158">
        <v>3.5</v>
      </c>
      <c r="AE95" s="145">
        <f t="shared" si="44"/>
        <v>28.297682709447415</v>
      </c>
      <c r="AF95" s="343">
        <f t="shared" si="46"/>
        <v>0.28297682709447414</v>
      </c>
      <c r="AG95" s="154">
        <v>20</v>
      </c>
      <c r="AH95" s="145">
        <f t="shared" si="36"/>
        <v>508</v>
      </c>
      <c r="AI95" s="147">
        <f t="shared" si="30"/>
        <v>5.08</v>
      </c>
      <c r="AJ95" s="23" t="s">
        <v>102</v>
      </c>
      <c r="AK95" s="188"/>
      <c r="AL95" s="17"/>
      <c r="AM95" s="128"/>
      <c r="AN95" s="205"/>
      <c r="AO95" s="117" t="s">
        <v>141</v>
      </c>
      <c r="AP95" s="159">
        <v>2.5</v>
      </c>
      <c r="AQ95" s="145">
        <f t="shared" si="45"/>
        <v>20.212630506748155</v>
      </c>
      <c r="AR95" s="343">
        <f>AQ95/A93</f>
        <v>0.20212630506748155</v>
      </c>
      <c r="AS95" s="170">
        <v>9</v>
      </c>
      <c r="AT95" s="145">
        <f t="shared" si="39"/>
        <v>228.6</v>
      </c>
      <c r="AU95" s="147">
        <f t="shared" si="47"/>
        <v>2.286</v>
      </c>
      <c r="AV95" s="122" t="s">
        <v>102</v>
      </c>
      <c r="AW95" s="191"/>
      <c r="AX95" s="107"/>
      <c r="AY95" s="92"/>
    </row>
    <row r="96" spans="1:51" x14ac:dyDescent="0.25">
      <c r="A96" s="16">
        <f t="shared" si="38"/>
        <v>100</v>
      </c>
      <c r="B96" s="65"/>
      <c r="C96" s="66"/>
      <c r="N96" s="65">
        <v>111</v>
      </c>
      <c r="P96" s="112" t="s">
        <v>144</v>
      </c>
      <c r="Q96" s="158">
        <v>2.5</v>
      </c>
      <c r="R96" s="145">
        <f t="shared" si="43"/>
        <v>20.212630506748155</v>
      </c>
      <c r="S96" s="343">
        <f t="shared" si="48"/>
        <v>0.20212630506748155</v>
      </c>
      <c r="T96" s="154">
        <v>9</v>
      </c>
      <c r="U96" s="145">
        <f t="shared" si="34"/>
        <v>228.6</v>
      </c>
      <c r="V96" s="147">
        <f t="shared" si="35"/>
        <v>2.286</v>
      </c>
      <c r="W96" s="23" t="s">
        <v>102</v>
      </c>
      <c r="AA96" s="65"/>
      <c r="AC96" s="114" t="s">
        <v>149</v>
      </c>
      <c r="AD96" s="158">
        <v>5</v>
      </c>
      <c r="AE96" s="145">
        <f t="shared" si="44"/>
        <v>40.425261013496311</v>
      </c>
      <c r="AF96" s="343">
        <f t="shared" si="46"/>
        <v>0.40425261013496311</v>
      </c>
      <c r="AG96" s="154">
        <v>14</v>
      </c>
      <c r="AH96" s="145">
        <f t="shared" si="36"/>
        <v>355.59999999999997</v>
      </c>
      <c r="AI96" s="147">
        <f t="shared" si="30"/>
        <v>3.5559999999999996</v>
      </c>
      <c r="AJ96" s="23" t="s">
        <v>102</v>
      </c>
      <c r="AK96" s="188"/>
      <c r="AL96" s="17"/>
      <c r="AM96" s="127"/>
      <c r="AN96" s="204"/>
      <c r="AO96" s="117" t="s">
        <v>9</v>
      </c>
      <c r="AP96" s="160">
        <v>2.5</v>
      </c>
      <c r="AQ96" s="145">
        <f t="shared" si="45"/>
        <v>20.212630506748155</v>
      </c>
      <c r="AR96" s="343">
        <f>AQ96/A94</f>
        <v>0.20212630506748155</v>
      </c>
      <c r="AS96" s="171">
        <v>9</v>
      </c>
      <c r="AT96" s="145">
        <f t="shared" si="39"/>
        <v>228.6</v>
      </c>
      <c r="AU96" s="147">
        <f t="shared" si="47"/>
        <v>2.286</v>
      </c>
      <c r="AV96" s="77" t="s">
        <v>102</v>
      </c>
      <c r="AW96" s="189"/>
      <c r="AX96" s="82"/>
      <c r="AY96" s="92"/>
    </row>
    <row r="97" spans="1:63" x14ac:dyDescent="0.25">
      <c r="A97" s="16">
        <f t="shared" si="38"/>
        <v>100</v>
      </c>
      <c r="B97" s="65"/>
      <c r="C97" s="66"/>
      <c r="N97" s="65">
        <v>112</v>
      </c>
      <c r="P97" s="112" t="s">
        <v>145</v>
      </c>
      <c r="Q97" s="158">
        <v>3</v>
      </c>
      <c r="R97" s="145">
        <f t="shared" si="43"/>
        <v>24.255156608097781</v>
      </c>
      <c r="S97" s="343">
        <f t="shared" si="48"/>
        <v>0.2425515660809778</v>
      </c>
      <c r="T97" s="154">
        <v>11</v>
      </c>
      <c r="U97" s="145">
        <f t="shared" si="34"/>
        <v>279.39999999999998</v>
      </c>
      <c r="V97" s="147">
        <f t="shared" ref="V97:V160" si="49">U97/A95</f>
        <v>2.7939999999999996</v>
      </c>
      <c r="W97" s="23" t="s">
        <v>102</v>
      </c>
      <c r="AA97" s="65">
        <v>172</v>
      </c>
      <c r="AC97" s="130" t="s">
        <v>184</v>
      </c>
      <c r="AD97" s="158">
        <v>3.5</v>
      </c>
      <c r="AE97" s="145">
        <f t="shared" si="44"/>
        <v>28.297682709447415</v>
      </c>
      <c r="AF97" s="343">
        <f t="shared" si="46"/>
        <v>0.28297682709447414</v>
      </c>
      <c r="AG97" s="154">
        <v>13</v>
      </c>
      <c r="AH97" s="145">
        <f t="shared" si="36"/>
        <v>330.2</v>
      </c>
      <c r="AI97" s="147">
        <f t="shared" ref="AI97:AI159" si="50">AH97/A95</f>
        <v>3.302</v>
      </c>
      <c r="AJ97" s="92" t="s">
        <v>185</v>
      </c>
      <c r="AK97" s="188" t="s">
        <v>186</v>
      </c>
      <c r="AL97" s="17"/>
      <c r="AM97" s="127"/>
      <c r="AN97" s="204"/>
      <c r="AO97" s="117" t="s">
        <v>197</v>
      </c>
      <c r="AP97" s="159">
        <v>1.5</v>
      </c>
      <c r="AQ97" s="145">
        <f t="shared" si="45"/>
        <v>12.127578304048891</v>
      </c>
      <c r="AR97" s="343">
        <f>AQ97/A95</f>
        <v>0.1212757830404889</v>
      </c>
      <c r="AS97" s="170">
        <v>6</v>
      </c>
      <c r="AT97" s="145">
        <f t="shared" si="39"/>
        <v>152.39999999999998</v>
      </c>
      <c r="AU97" s="147">
        <f t="shared" si="47"/>
        <v>1.5239999999999998</v>
      </c>
      <c r="AV97" s="122" t="s">
        <v>102</v>
      </c>
      <c r="AW97" s="189"/>
      <c r="AX97" s="82"/>
      <c r="AY97" s="92"/>
    </row>
    <row r="98" spans="1:63" ht="15.65" x14ac:dyDescent="0.25">
      <c r="A98" s="16">
        <f t="shared" si="38"/>
        <v>100</v>
      </c>
      <c r="B98" s="65"/>
      <c r="C98" s="66"/>
      <c r="N98" s="65">
        <v>113</v>
      </c>
      <c r="P98" s="112" t="s">
        <v>146</v>
      </c>
      <c r="Q98" s="158">
        <v>3</v>
      </c>
      <c r="R98" s="145">
        <f t="shared" si="43"/>
        <v>24.255156608097781</v>
      </c>
      <c r="S98" s="343">
        <f t="shared" si="48"/>
        <v>0.2425515660809778</v>
      </c>
      <c r="T98" s="154">
        <v>11</v>
      </c>
      <c r="U98" s="145">
        <f t="shared" si="34"/>
        <v>279.39999999999998</v>
      </c>
      <c r="V98" s="147">
        <f t="shared" si="49"/>
        <v>2.7939999999999996</v>
      </c>
      <c r="W98" s="23" t="s">
        <v>102</v>
      </c>
      <c r="AC98" s="178" t="s">
        <v>140</v>
      </c>
      <c r="AD98" s="158"/>
      <c r="AE98" s="145">
        <f t="shared" si="44"/>
        <v>0</v>
      </c>
      <c r="AF98" s="343">
        <f t="shared" si="46"/>
        <v>0</v>
      </c>
      <c r="AG98" s="154"/>
      <c r="AH98" s="145">
        <f t="shared" si="36"/>
        <v>0</v>
      </c>
      <c r="AI98" s="147">
        <f t="shared" si="50"/>
        <v>0</v>
      </c>
      <c r="AJ98" s="23"/>
      <c r="AK98" s="188"/>
      <c r="AL98" s="17"/>
      <c r="AM98" s="126"/>
      <c r="AN98" s="203"/>
      <c r="AO98" s="179" t="s">
        <v>202</v>
      </c>
      <c r="AP98" s="158"/>
      <c r="AQ98" s="145">
        <f t="shared" si="45"/>
        <v>0</v>
      </c>
      <c r="AR98" s="343"/>
      <c r="AS98" s="155"/>
      <c r="AT98" s="145"/>
      <c r="AU98" s="147"/>
      <c r="AV98" s="23"/>
      <c r="AW98" s="188"/>
      <c r="AX98" s="17"/>
      <c r="AY98" s="92"/>
    </row>
    <row r="99" spans="1:63" x14ac:dyDescent="0.25">
      <c r="A99" s="16">
        <f t="shared" si="38"/>
        <v>100</v>
      </c>
      <c r="B99" s="65"/>
      <c r="C99" s="66"/>
      <c r="N99" s="65">
        <v>114</v>
      </c>
      <c r="P99" s="112" t="s">
        <v>147</v>
      </c>
      <c r="Q99" s="158">
        <v>3.5</v>
      </c>
      <c r="R99" s="145">
        <f t="shared" si="43"/>
        <v>28.297682709447415</v>
      </c>
      <c r="S99" s="343">
        <f t="shared" si="48"/>
        <v>0.28297682709447414</v>
      </c>
      <c r="T99" s="154"/>
      <c r="U99" s="145">
        <f t="shared" si="34"/>
        <v>0</v>
      </c>
      <c r="V99" s="147">
        <f t="shared" si="49"/>
        <v>0</v>
      </c>
      <c r="W99" s="23"/>
      <c r="AA99" s="65">
        <v>173</v>
      </c>
      <c r="AC99" s="112" t="s">
        <v>141</v>
      </c>
      <c r="AD99" s="158">
        <v>5</v>
      </c>
      <c r="AE99" s="145">
        <f t="shared" si="44"/>
        <v>40.425261013496311</v>
      </c>
      <c r="AF99" s="343">
        <f t="shared" si="46"/>
        <v>0.40425261013496311</v>
      </c>
      <c r="AG99" s="154"/>
      <c r="AH99" s="145">
        <f t="shared" si="36"/>
        <v>0</v>
      </c>
      <c r="AI99" s="147">
        <f t="shared" si="50"/>
        <v>0</v>
      </c>
      <c r="AJ99" s="23"/>
      <c r="AK99" s="188"/>
      <c r="AL99" s="17"/>
      <c r="AM99" s="126">
        <v>235</v>
      </c>
      <c r="AN99" s="203"/>
      <c r="AO99" s="117" t="s">
        <v>169</v>
      </c>
      <c r="AP99" s="158">
        <v>1.5</v>
      </c>
      <c r="AQ99" s="145">
        <f t="shared" si="45"/>
        <v>12.127578304048891</v>
      </c>
      <c r="AR99" s="343">
        <f t="shared" ref="AR99:AR137" si="51">AQ99/A97</f>
        <v>0.1212757830404889</v>
      </c>
      <c r="AS99" s="155">
        <v>7</v>
      </c>
      <c r="AT99" s="145">
        <f t="shared" si="39"/>
        <v>177.79999999999998</v>
      </c>
      <c r="AU99" s="147">
        <f t="shared" ref="AU99:AU137" si="52">AT99/A97</f>
        <v>1.7779999999999998</v>
      </c>
      <c r="AV99" s="23" t="s">
        <v>109</v>
      </c>
      <c r="AW99" s="188"/>
      <c r="AX99" s="17"/>
      <c r="AY99" s="92"/>
    </row>
    <row r="100" spans="1:63" x14ac:dyDescent="0.25">
      <c r="A100" s="16">
        <f t="shared" si="38"/>
        <v>100</v>
      </c>
      <c r="B100" s="65"/>
      <c r="C100" s="66"/>
      <c r="N100" s="65"/>
      <c r="P100" s="112" t="s">
        <v>148</v>
      </c>
      <c r="Q100" s="158">
        <v>4</v>
      </c>
      <c r="R100" s="145">
        <f t="shared" si="43"/>
        <v>32.340208810797044</v>
      </c>
      <c r="S100" s="343">
        <f t="shared" si="48"/>
        <v>0.32340208810797044</v>
      </c>
      <c r="T100" s="154">
        <v>12</v>
      </c>
      <c r="U100" s="145">
        <f t="shared" si="34"/>
        <v>304.79999999999995</v>
      </c>
      <c r="V100" s="147">
        <f t="shared" si="49"/>
        <v>3.0479999999999996</v>
      </c>
      <c r="W100" s="23" t="s">
        <v>102</v>
      </c>
      <c r="AA100" s="65"/>
      <c r="AC100" s="112" t="s">
        <v>187</v>
      </c>
      <c r="AD100" s="158">
        <v>3</v>
      </c>
      <c r="AE100" s="145">
        <f t="shared" si="44"/>
        <v>24.255156608097781</v>
      </c>
      <c r="AF100" s="343">
        <f t="shared" si="46"/>
        <v>0.2425515660809778</v>
      </c>
      <c r="AG100" s="154">
        <v>11</v>
      </c>
      <c r="AH100" s="145">
        <f t="shared" si="36"/>
        <v>279.39999999999998</v>
      </c>
      <c r="AI100" s="147">
        <f t="shared" si="50"/>
        <v>2.7939999999999996</v>
      </c>
      <c r="AJ100" s="23" t="s">
        <v>185</v>
      </c>
      <c r="AK100" s="188" t="s">
        <v>188</v>
      </c>
      <c r="AL100" s="17"/>
      <c r="AM100" s="126">
        <v>236</v>
      </c>
      <c r="AN100" s="203" t="s">
        <v>260</v>
      </c>
      <c r="AO100" s="117" t="s">
        <v>3</v>
      </c>
      <c r="AP100" s="158">
        <v>3</v>
      </c>
      <c r="AQ100" s="145">
        <f t="shared" si="45"/>
        <v>24.255156608097781</v>
      </c>
      <c r="AR100" s="343">
        <f t="shared" si="51"/>
        <v>0.2425515660809778</v>
      </c>
      <c r="AS100" s="155">
        <v>5</v>
      </c>
      <c r="AT100" s="145">
        <f t="shared" si="39"/>
        <v>127</v>
      </c>
      <c r="AU100" s="147">
        <f t="shared" si="52"/>
        <v>1.27</v>
      </c>
      <c r="AV100" s="23" t="s">
        <v>102</v>
      </c>
      <c r="AW100" s="191" t="s">
        <v>426</v>
      </c>
      <c r="AX100" s="17"/>
      <c r="AY100" s="92"/>
    </row>
    <row r="101" spans="1:63" x14ac:dyDescent="0.25">
      <c r="A101" s="16">
        <f t="shared" si="38"/>
        <v>100</v>
      </c>
      <c r="B101" s="65"/>
      <c r="C101" s="66"/>
      <c r="N101" s="65">
        <v>115</v>
      </c>
      <c r="P101" s="112" t="s">
        <v>9</v>
      </c>
      <c r="Q101" s="158">
        <v>3</v>
      </c>
      <c r="R101" s="145">
        <f t="shared" si="43"/>
        <v>24.255156608097781</v>
      </c>
      <c r="S101" s="343">
        <f t="shared" si="48"/>
        <v>0.2425515660809778</v>
      </c>
      <c r="T101" s="154"/>
      <c r="U101" s="145">
        <f t="shared" si="34"/>
        <v>0</v>
      </c>
      <c r="V101" s="147">
        <f t="shared" si="49"/>
        <v>0</v>
      </c>
      <c r="W101" s="23"/>
      <c r="AA101" s="65"/>
      <c r="AC101" s="112" t="s">
        <v>9</v>
      </c>
      <c r="AD101" s="158">
        <v>4</v>
      </c>
      <c r="AE101" s="145">
        <f t="shared" si="44"/>
        <v>32.340208810797044</v>
      </c>
      <c r="AF101" s="343">
        <f t="shared" si="46"/>
        <v>0.32340208810797044</v>
      </c>
      <c r="AG101" s="154">
        <v>14</v>
      </c>
      <c r="AH101" s="145">
        <f t="shared" si="36"/>
        <v>355.59999999999997</v>
      </c>
      <c r="AI101" s="147">
        <f t="shared" si="50"/>
        <v>3.5559999999999996</v>
      </c>
      <c r="AJ101" s="23" t="s">
        <v>102</v>
      </c>
      <c r="AK101" s="188"/>
      <c r="AL101" s="17"/>
      <c r="AM101" s="126">
        <v>237</v>
      </c>
      <c r="AN101" s="203"/>
      <c r="AO101" s="117" t="s">
        <v>157</v>
      </c>
      <c r="AP101" s="158">
        <v>2</v>
      </c>
      <c r="AQ101" s="145">
        <f t="shared" si="45"/>
        <v>16.170104405398522</v>
      </c>
      <c r="AR101" s="343">
        <f t="shared" si="51"/>
        <v>0.16170104405398522</v>
      </c>
      <c r="AS101" s="155"/>
      <c r="AT101" s="145">
        <f t="shared" si="39"/>
        <v>0</v>
      </c>
      <c r="AU101" s="147">
        <f t="shared" si="52"/>
        <v>0</v>
      </c>
      <c r="AV101" s="23" t="s">
        <v>102</v>
      </c>
      <c r="AW101" s="191" t="s">
        <v>426</v>
      </c>
      <c r="AX101" s="17"/>
      <c r="AY101" s="92"/>
    </row>
    <row r="102" spans="1:63" x14ac:dyDescent="0.25">
      <c r="A102" s="16">
        <f t="shared" si="38"/>
        <v>100</v>
      </c>
      <c r="B102" s="65"/>
      <c r="C102" s="66"/>
      <c r="N102" s="65">
        <v>116</v>
      </c>
      <c r="P102" s="112" t="s">
        <v>10</v>
      </c>
      <c r="Q102" s="158">
        <v>3.5</v>
      </c>
      <c r="R102" s="145">
        <f t="shared" si="43"/>
        <v>28.297682709447415</v>
      </c>
      <c r="S102" s="343">
        <f t="shared" si="48"/>
        <v>0.28297682709447414</v>
      </c>
      <c r="T102" s="154">
        <v>12</v>
      </c>
      <c r="U102" s="145">
        <f t="shared" si="34"/>
        <v>304.79999999999995</v>
      </c>
      <c r="V102" s="147">
        <f t="shared" si="49"/>
        <v>3.0479999999999996</v>
      </c>
      <c r="W102" s="23" t="s">
        <v>102</v>
      </c>
      <c r="AA102" s="74"/>
      <c r="AB102" s="70"/>
      <c r="AC102" s="112" t="s">
        <v>189</v>
      </c>
      <c r="AD102" s="158">
        <v>2</v>
      </c>
      <c r="AE102" s="145">
        <f t="shared" si="44"/>
        <v>16.170104405398522</v>
      </c>
      <c r="AF102" s="343">
        <f t="shared" si="46"/>
        <v>0.16170104405398522</v>
      </c>
      <c r="AG102" s="154">
        <v>8</v>
      </c>
      <c r="AH102" s="145">
        <f t="shared" si="36"/>
        <v>203.2</v>
      </c>
      <c r="AI102" s="147">
        <f t="shared" si="50"/>
        <v>2.032</v>
      </c>
      <c r="AJ102" s="23" t="s">
        <v>102</v>
      </c>
      <c r="AK102" s="188"/>
      <c r="AL102" s="17"/>
      <c r="AM102" s="126">
        <v>238</v>
      </c>
      <c r="AN102" s="203">
        <v>1026</v>
      </c>
      <c r="AO102" s="117" t="s">
        <v>7</v>
      </c>
      <c r="AP102" s="158">
        <v>1.5</v>
      </c>
      <c r="AQ102" s="145">
        <f t="shared" si="45"/>
        <v>12.127578304048891</v>
      </c>
      <c r="AR102" s="343">
        <f t="shared" si="51"/>
        <v>0.1212757830404889</v>
      </c>
      <c r="AS102" s="155">
        <v>5</v>
      </c>
      <c r="AT102" s="145">
        <f t="shared" si="39"/>
        <v>127</v>
      </c>
      <c r="AU102" s="147">
        <f t="shared" si="52"/>
        <v>1.27</v>
      </c>
      <c r="AV102" s="23" t="s">
        <v>102</v>
      </c>
      <c r="AW102" s="188"/>
      <c r="AX102" s="17"/>
      <c r="AY102" s="92"/>
    </row>
    <row r="103" spans="1:63" ht="15.65" x14ac:dyDescent="0.25">
      <c r="A103" s="16">
        <f t="shared" si="38"/>
        <v>100</v>
      </c>
      <c r="B103" s="65"/>
      <c r="C103" s="66"/>
      <c r="N103" s="65"/>
      <c r="P103" s="112" t="s">
        <v>149</v>
      </c>
      <c r="Q103" s="158">
        <v>3.5</v>
      </c>
      <c r="R103" s="145">
        <f t="shared" si="43"/>
        <v>28.297682709447415</v>
      </c>
      <c r="S103" s="343">
        <f t="shared" si="48"/>
        <v>0.28297682709447414</v>
      </c>
      <c r="T103" s="154">
        <v>12</v>
      </c>
      <c r="U103" s="145">
        <f t="shared" si="34"/>
        <v>304.79999999999995</v>
      </c>
      <c r="V103" s="147">
        <f t="shared" si="49"/>
        <v>3.0479999999999996</v>
      </c>
      <c r="W103" s="63" t="s">
        <v>102</v>
      </c>
      <c r="X103" s="188"/>
      <c r="Y103" s="19"/>
      <c r="AA103" s="65"/>
      <c r="AC103" s="178" t="s">
        <v>143</v>
      </c>
      <c r="AD103" s="158"/>
      <c r="AE103" s="145">
        <f t="shared" si="44"/>
        <v>0</v>
      </c>
      <c r="AF103" s="343">
        <f t="shared" si="46"/>
        <v>0</v>
      </c>
      <c r="AG103" s="154"/>
      <c r="AH103" s="145">
        <f t="shared" si="36"/>
        <v>0</v>
      </c>
      <c r="AI103" s="147">
        <f t="shared" si="50"/>
        <v>0</v>
      </c>
      <c r="AJ103" s="23"/>
      <c r="AK103" s="188"/>
      <c r="AL103" s="17"/>
      <c r="AM103" s="126">
        <v>239</v>
      </c>
      <c r="AN103" s="203">
        <v>896</v>
      </c>
      <c r="AO103" s="117" t="s">
        <v>5</v>
      </c>
      <c r="AP103" s="158">
        <v>2</v>
      </c>
      <c r="AQ103" s="145">
        <f t="shared" si="45"/>
        <v>16.170104405398522</v>
      </c>
      <c r="AR103" s="343">
        <f t="shared" si="51"/>
        <v>0.16170104405398522</v>
      </c>
      <c r="AS103" s="155"/>
      <c r="AT103" s="145">
        <f t="shared" si="39"/>
        <v>0</v>
      </c>
      <c r="AU103" s="147">
        <f t="shared" si="52"/>
        <v>0</v>
      </c>
      <c r="AV103" s="23"/>
      <c r="AW103" s="188"/>
      <c r="AX103" s="17"/>
      <c r="AY103" s="92"/>
    </row>
    <row r="104" spans="1:63" x14ac:dyDescent="0.25">
      <c r="A104" s="16">
        <f t="shared" si="38"/>
        <v>100</v>
      </c>
      <c r="B104" s="65"/>
      <c r="C104" s="66"/>
      <c r="N104" s="65">
        <v>117</v>
      </c>
      <c r="P104" s="112" t="s">
        <v>150</v>
      </c>
      <c r="Q104" s="158">
        <v>3</v>
      </c>
      <c r="R104" s="145">
        <f t="shared" si="43"/>
        <v>24.255156608097781</v>
      </c>
      <c r="S104" s="343">
        <f t="shared" si="48"/>
        <v>0.2425515660809778</v>
      </c>
      <c r="T104" s="154">
        <v>12</v>
      </c>
      <c r="U104" s="145">
        <f t="shared" si="34"/>
        <v>304.79999999999995</v>
      </c>
      <c r="V104" s="147">
        <f t="shared" si="49"/>
        <v>3.0479999999999996</v>
      </c>
      <c r="W104" s="23" t="s">
        <v>102</v>
      </c>
      <c r="AA104" s="65">
        <v>174</v>
      </c>
      <c r="AC104" s="112" t="s">
        <v>144</v>
      </c>
      <c r="AD104" s="158">
        <v>2.5</v>
      </c>
      <c r="AE104" s="145">
        <f t="shared" si="44"/>
        <v>20.212630506748155</v>
      </c>
      <c r="AF104" s="343">
        <f t="shared" si="46"/>
        <v>0.20212630506748155</v>
      </c>
      <c r="AG104" s="154">
        <v>9</v>
      </c>
      <c r="AH104" s="145">
        <f t="shared" si="36"/>
        <v>228.6</v>
      </c>
      <c r="AI104" s="147">
        <f t="shared" si="50"/>
        <v>2.286</v>
      </c>
      <c r="AJ104" s="23" t="s">
        <v>102</v>
      </c>
      <c r="AK104" s="188"/>
      <c r="AL104" s="17"/>
      <c r="AM104" s="126">
        <v>240</v>
      </c>
      <c r="AN104" s="203">
        <v>894</v>
      </c>
      <c r="AO104" s="117" t="s">
        <v>9</v>
      </c>
      <c r="AP104" s="158">
        <v>2.5</v>
      </c>
      <c r="AQ104" s="145">
        <f t="shared" si="45"/>
        <v>20.212630506748155</v>
      </c>
      <c r="AR104" s="343">
        <f t="shared" si="51"/>
        <v>0.20212630506748155</v>
      </c>
      <c r="AS104" s="155">
        <v>9</v>
      </c>
      <c r="AT104" s="145">
        <f t="shared" si="39"/>
        <v>228.6</v>
      </c>
      <c r="AU104" s="147">
        <f t="shared" si="52"/>
        <v>2.286</v>
      </c>
      <c r="AV104" s="23" t="s">
        <v>102</v>
      </c>
      <c r="AW104" s="188" t="s">
        <v>215</v>
      </c>
      <c r="AX104" s="17"/>
      <c r="AY104" s="92"/>
    </row>
    <row r="105" spans="1:63" x14ac:dyDescent="0.25">
      <c r="A105" s="16">
        <f t="shared" si="38"/>
        <v>100</v>
      </c>
      <c r="B105" s="65"/>
      <c r="C105" s="66"/>
      <c r="N105" s="65">
        <v>118</v>
      </c>
      <c r="P105" s="112" t="s">
        <v>151</v>
      </c>
      <c r="Q105" s="158">
        <v>3.5</v>
      </c>
      <c r="R105" s="145">
        <f t="shared" si="43"/>
        <v>28.297682709447415</v>
      </c>
      <c r="S105" s="343">
        <f t="shared" si="48"/>
        <v>0.28297682709447414</v>
      </c>
      <c r="T105" s="154">
        <v>12</v>
      </c>
      <c r="U105" s="145">
        <f t="shared" si="34"/>
        <v>304.79999999999995</v>
      </c>
      <c r="V105" s="147">
        <f t="shared" si="49"/>
        <v>3.0479999999999996</v>
      </c>
      <c r="W105" s="23" t="s">
        <v>102</v>
      </c>
      <c r="AA105" s="65">
        <v>175</v>
      </c>
      <c r="AC105" s="112" t="s">
        <v>145</v>
      </c>
      <c r="AD105" s="158">
        <v>3</v>
      </c>
      <c r="AE105" s="145">
        <f t="shared" si="44"/>
        <v>24.255156608097781</v>
      </c>
      <c r="AF105" s="343">
        <f t="shared" si="46"/>
        <v>0.2425515660809778</v>
      </c>
      <c r="AG105" s="154">
        <v>11</v>
      </c>
      <c r="AH105" s="145">
        <f t="shared" si="36"/>
        <v>279.39999999999998</v>
      </c>
      <c r="AI105" s="147">
        <f t="shared" si="50"/>
        <v>2.7939999999999996</v>
      </c>
      <c r="AJ105" s="23" t="s">
        <v>102</v>
      </c>
      <c r="AK105" s="188" t="s">
        <v>190</v>
      </c>
      <c r="AL105" s="17"/>
      <c r="AM105" s="126">
        <v>241</v>
      </c>
      <c r="AN105" s="203">
        <v>893</v>
      </c>
      <c r="AO105" s="117" t="s">
        <v>171</v>
      </c>
      <c r="AP105" s="158">
        <v>1.5</v>
      </c>
      <c r="AQ105" s="145">
        <f t="shared" si="45"/>
        <v>12.127578304048891</v>
      </c>
      <c r="AR105" s="343">
        <f t="shared" si="51"/>
        <v>0.1212757830404889</v>
      </c>
      <c r="AS105" s="155">
        <v>5</v>
      </c>
      <c r="AT105" s="145">
        <f t="shared" si="39"/>
        <v>127</v>
      </c>
      <c r="AU105" s="147">
        <f t="shared" si="52"/>
        <v>1.27</v>
      </c>
      <c r="AV105" s="23" t="s">
        <v>102</v>
      </c>
      <c r="AW105" s="188"/>
      <c r="AX105" s="17"/>
      <c r="AY105" s="92"/>
    </row>
    <row r="106" spans="1:63" x14ac:dyDescent="0.25">
      <c r="A106" s="16">
        <f t="shared" si="38"/>
        <v>100</v>
      </c>
      <c r="B106" s="65"/>
      <c r="C106" s="66"/>
      <c r="N106" s="65"/>
      <c r="P106" s="112"/>
      <c r="Q106" s="158"/>
      <c r="R106" s="145">
        <f t="shared" si="43"/>
        <v>0</v>
      </c>
      <c r="S106" s="343">
        <f t="shared" si="48"/>
        <v>0</v>
      </c>
      <c r="T106" s="154"/>
      <c r="U106" s="145">
        <f t="shared" si="34"/>
        <v>0</v>
      </c>
      <c r="V106" s="147">
        <f t="shared" si="49"/>
        <v>0</v>
      </c>
      <c r="W106" s="23"/>
      <c r="AA106" s="65">
        <v>176</v>
      </c>
      <c r="AC106" s="112" t="s">
        <v>191</v>
      </c>
      <c r="AD106" s="158">
        <v>3</v>
      </c>
      <c r="AE106" s="145">
        <f t="shared" si="44"/>
        <v>24.255156608097781</v>
      </c>
      <c r="AF106" s="343">
        <f t="shared" si="46"/>
        <v>0.2425515660809778</v>
      </c>
      <c r="AG106" s="154">
        <v>11</v>
      </c>
      <c r="AH106" s="145">
        <f t="shared" si="36"/>
        <v>279.39999999999998</v>
      </c>
      <c r="AI106" s="147">
        <f t="shared" si="50"/>
        <v>2.7939999999999996</v>
      </c>
      <c r="AJ106" s="23" t="s">
        <v>102</v>
      </c>
      <c r="AK106" s="188" t="s">
        <v>190</v>
      </c>
      <c r="AL106" s="17"/>
      <c r="AM106" s="126">
        <v>242</v>
      </c>
      <c r="AN106" s="203">
        <v>973</v>
      </c>
      <c r="AO106" s="119" t="s">
        <v>13</v>
      </c>
      <c r="AP106" s="158">
        <v>1.5</v>
      </c>
      <c r="AQ106" s="145">
        <f t="shared" si="45"/>
        <v>12.127578304048891</v>
      </c>
      <c r="AR106" s="343">
        <f t="shared" si="51"/>
        <v>0.1212757830404889</v>
      </c>
      <c r="AS106" s="155">
        <v>7</v>
      </c>
      <c r="AT106" s="145">
        <f t="shared" si="39"/>
        <v>177.79999999999998</v>
      </c>
      <c r="AU106" s="147">
        <f t="shared" si="52"/>
        <v>1.7779999999999998</v>
      </c>
      <c r="AV106" s="23"/>
      <c r="AW106" s="188"/>
      <c r="AX106" s="17"/>
      <c r="AY106" s="92"/>
    </row>
    <row r="107" spans="1:63" ht="16.3" thickBot="1" x14ac:dyDescent="0.3">
      <c r="A107" s="94">
        <f t="shared" si="38"/>
        <v>100</v>
      </c>
      <c r="B107" s="175"/>
      <c r="C107" s="66"/>
      <c r="D107" s="95"/>
      <c r="E107" s="96"/>
      <c r="F107" s="94"/>
      <c r="G107" s="370"/>
      <c r="H107" s="98"/>
      <c r="I107" s="94"/>
      <c r="J107" s="97"/>
      <c r="K107" s="98"/>
      <c r="L107" s="97"/>
      <c r="M107" s="94"/>
      <c r="N107" s="65"/>
      <c r="P107" s="178" t="s">
        <v>152</v>
      </c>
      <c r="Q107" s="158"/>
      <c r="R107" s="145">
        <f t="shared" si="43"/>
        <v>0</v>
      </c>
      <c r="S107" s="343">
        <f t="shared" si="48"/>
        <v>0</v>
      </c>
      <c r="T107" s="154"/>
      <c r="U107" s="145">
        <f t="shared" si="34"/>
        <v>0</v>
      </c>
      <c r="V107" s="147">
        <f t="shared" si="49"/>
        <v>0</v>
      </c>
      <c r="W107" s="23"/>
      <c r="AA107" s="65">
        <v>177</v>
      </c>
      <c r="AC107" s="112" t="s">
        <v>147</v>
      </c>
      <c r="AD107" s="158">
        <v>3.5</v>
      </c>
      <c r="AE107" s="145">
        <f t="shared" si="44"/>
        <v>28.297682709447415</v>
      </c>
      <c r="AF107" s="343">
        <f t="shared" si="46"/>
        <v>0.28297682709447414</v>
      </c>
      <c r="AG107" s="154"/>
      <c r="AH107" s="145">
        <f t="shared" si="36"/>
        <v>0</v>
      </c>
      <c r="AI107" s="147">
        <f t="shared" si="50"/>
        <v>0</v>
      </c>
      <c r="AJ107" s="63" t="s">
        <v>102</v>
      </c>
      <c r="AK107" s="188"/>
      <c r="AL107" s="15"/>
      <c r="AM107" s="126"/>
      <c r="AN107" s="203"/>
      <c r="AO107" s="118" t="s">
        <v>205</v>
      </c>
      <c r="AP107" s="158"/>
      <c r="AQ107" s="145">
        <f t="shared" si="45"/>
        <v>0</v>
      </c>
      <c r="AR107" s="343">
        <f t="shared" si="51"/>
        <v>0</v>
      </c>
      <c r="AS107" s="155"/>
      <c r="AT107" s="145">
        <f t="shared" si="39"/>
        <v>0</v>
      </c>
      <c r="AU107" s="147">
        <f t="shared" si="52"/>
        <v>0</v>
      </c>
      <c r="AV107" s="23"/>
      <c r="AW107" s="188"/>
      <c r="AX107" s="17"/>
      <c r="AY107" s="92"/>
    </row>
    <row r="108" spans="1:63" x14ac:dyDescent="0.25">
      <c r="A108" s="16">
        <f t="shared" si="38"/>
        <v>100</v>
      </c>
      <c r="E108" s="15"/>
      <c r="H108" s="15"/>
      <c r="K108" s="15"/>
      <c r="N108" s="65">
        <v>119</v>
      </c>
      <c r="P108" s="112" t="s">
        <v>153</v>
      </c>
      <c r="Q108" s="158">
        <v>3.5</v>
      </c>
      <c r="R108" s="145">
        <f t="shared" si="43"/>
        <v>28.297682709447415</v>
      </c>
      <c r="S108" s="343">
        <f t="shared" si="48"/>
        <v>0.28297682709447414</v>
      </c>
      <c r="T108" s="154">
        <v>24</v>
      </c>
      <c r="U108" s="145">
        <f t="shared" si="34"/>
        <v>609.59999999999991</v>
      </c>
      <c r="V108" s="147">
        <f t="shared" si="49"/>
        <v>6.0959999999999992</v>
      </c>
      <c r="W108" s="23" t="s">
        <v>109</v>
      </c>
      <c r="AA108" s="65"/>
      <c r="AC108" s="112" t="s">
        <v>148</v>
      </c>
      <c r="AD108" s="158">
        <v>4</v>
      </c>
      <c r="AE108" s="145">
        <f t="shared" si="44"/>
        <v>32.340208810797044</v>
      </c>
      <c r="AF108" s="343">
        <f t="shared" si="46"/>
        <v>0.32340208810797044</v>
      </c>
      <c r="AG108" s="154">
        <v>12</v>
      </c>
      <c r="AH108" s="145">
        <f t="shared" si="36"/>
        <v>304.79999999999995</v>
      </c>
      <c r="AI108" s="147">
        <f t="shared" si="50"/>
        <v>3.0479999999999996</v>
      </c>
      <c r="AJ108" s="23" t="s">
        <v>102</v>
      </c>
      <c r="AK108" s="10" t="s">
        <v>193</v>
      </c>
      <c r="AL108" s="17"/>
      <c r="AM108" s="126">
        <v>243</v>
      </c>
      <c r="AN108" s="203"/>
      <c r="AO108" s="117" t="s">
        <v>206</v>
      </c>
      <c r="AP108" s="158">
        <v>2</v>
      </c>
      <c r="AQ108" s="145">
        <f t="shared" si="45"/>
        <v>16.170104405398522</v>
      </c>
      <c r="AR108" s="343">
        <f t="shared" si="51"/>
        <v>0.16170104405398522</v>
      </c>
      <c r="AS108" s="155"/>
      <c r="AT108" s="145">
        <f t="shared" si="39"/>
        <v>0</v>
      </c>
      <c r="AU108" s="147">
        <f t="shared" si="52"/>
        <v>0</v>
      </c>
      <c r="AV108" s="23"/>
      <c r="AW108" s="188"/>
      <c r="AX108" s="17"/>
      <c r="AY108" s="92"/>
    </row>
    <row r="109" spans="1:63" s="99" customFormat="1" ht="14.95" thickBot="1" x14ac:dyDescent="0.3">
      <c r="A109" s="16">
        <f t="shared" si="38"/>
        <v>100</v>
      </c>
      <c r="B109" s="16"/>
      <c r="C109" s="16"/>
      <c r="D109" s="86"/>
      <c r="E109" s="87"/>
      <c r="F109" s="88"/>
      <c r="G109" s="343"/>
      <c r="H109" s="89"/>
      <c r="I109" s="41"/>
      <c r="J109" s="17"/>
      <c r="K109" s="15"/>
      <c r="L109" s="17"/>
      <c r="M109" s="16"/>
      <c r="N109" s="65">
        <v>120</v>
      </c>
      <c r="O109" s="16"/>
      <c r="P109" s="112" t="s">
        <v>3</v>
      </c>
      <c r="Q109" s="158">
        <v>6</v>
      </c>
      <c r="R109" s="145">
        <f t="shared" si="43"/>
        <v>48.510313216195563</v>
      </c>
      <c r="S109" s="343">
        <f t="shared" si="48"/>
        <v>0.48510313216195561</v>
      </c>
      <c r="T109" s="154"/>
      <c r="U109" s="145">
        <f t="shared" si="34"/>
        <v>0</v>
      </c>
      <c r="V109" s="147">
        <f t="shared" si="49"/>
        <v>0</v>
      </c>
      <c r="W109" s="23"/>
      <c r="X109" s="24"/>
      <c r="Y109" s="16"/>
      <c r="Z109" s="20"/>
      <c r="AA109" s="65">
        <v>178</v>
      </c>
      <c r="AB109" s="16"/>
      <c r="AC109" s="112" t="s">
        <v>9</v>
      </c>
      <c r="AD109" s="371">
        <v>2.5</v>
      </c>
      <c r="AE109" s="145">
        <f t="shared" si="44"/>
        <v>20.212630506748155</v>
      </c>
      <c r="AF109" s="343">
        <f t="shared" si="46"/>
        <v>0.20212630506748155</v>
      </c>
      <c r="AG109" s="154"/>
      <c r="AH109" s="145">
        <f t="shared" si="36"/>
        <v>0</v>
      </c>
      <c r="AI109" s="147">
        <f t="shared" si="50"/>
        <v>0</v>
      </c>
      <c r="AJ109" s="23"/>
      <c r="AK109" s="188"/>
      <c r="AL109" s="17"/>
      <c r="AM109" s="126"/>
      <c r="AN109" s="203"/>
      <c r="AO109" s="119" t="s">
        <v>164</v>
      </c>
      <c r="AP109" s="158">
        <v>2</v>
      </c>
      <c r="AQ109" s="145">
        <f t="shared" si="45"/>
        <v>16.170104405398522</v>
      </c>
      <c r="AR109" s="343">
        <f t="shared" si="51"/>
        <v>0.16170104405398522</v>
      </c>
      <c r="AS109" s="155">
        <v>7</v>
      </c>
      <c r="AT109" s="145">
        <f t="shared" si="39"/>
        <v>177.79999999999998</v>
      </c>
      <c r="AU109" s="147">
        <f t="shared" si="52"/>
        <v>1.7779999999999998</v>
      </c>
      <c r="AV109" s="23" t="s">
        <v>102</v>
      </c>
      <c r="AW109" s="188"/>
      <c r="AX109" s="17"/>
      <c r="AY109" s="9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</row>
    <row r="110" spans="1:63" x14ac:dyDescent="0.25">
      <c r="A110" s="16">
        <f t="shared" si="38"/>
        <v>100</v>
      </c>
      <c r="D110" s="100"/>
      <c r="E110" s="101"/>
      <c r="F110" s="102"/>
      <c r="H110" s="87"/>
      <c r="I110" s="103"/>
      <c r="K110" s="15"/>
      <c r="N110" s="65"/>
      <c r="O110" s="16" t="s">
        <v>235</v>
      </c>
      <c r="P110" s="112" t="s">
        <v>154</v>
      </c>
      <c r="Q110" s="158">
        <v>2.5</v>
      </c>
      <c r="R110" s="145">
        <f t="shared" si="43"/>
        <v>20.212630506748155</v>
      </c>
      <c r="S110" s="343">
        <f t="shared" si="48"/>
        <v>0.20212630506748155</v>
      </c>
      <c r="T110" s="154">
        <v>20</v>
      </c>
      <c r="U110" s="145">
        <f t="shared" si="34"/>
        <v>508</v>
      </c>
      <c r="V110" s="147">
        <f t="shared" si="49"/>
        <v>5.08</v>
      </c>
      <c r="W110" s="23" t="s">
        <v>102</v>
      </c>
      <c r="AA110" s="65">
        <v>179</v>
      </c>
      <c r="AC110" s="112" t="s">
        <v>10</v>
      </c>
      <c r="AD110" s="158">
        <v>3.5</v>
      </c>
      <c r="AE110" s="145">
        <f t="shared" si="44"/>
        <v>28.297682709447415</v>
      </c>
      <c r="AF110" s="343">
        <f t="shared" si="46"/>
        <v>0.28297682709447414</v>
      </c>
      <c r="AG110" s="154">
        <v>12</v>
      </c>
      <c r="AH110" s="145">
        <f t="shared" si="36"/>
        <v>304.79999999999995</v>
      </c>
      <c r="AI110" s="147">
        <f t="shared" si="50"/>
        <v>3.0479999999999996</v>
      </c>
      <c r="AJ110" s="23" t="s">
        <v>102</v>
      </c>
      <c r="AK110" s="188" t="s">
        <v>192</v>
      </c>
      <c r="AL110" s="17"/>
      <c r="AM110" s="126"/>
      <c r="AN110" s="203"/>
      <c r="AO110" s="120" t="s">
        <v>9</v>
      </c>
      <c r="AP110" s="158">
        <v>2</v>
      </c>
      <c r="AQ110" s="145">
        <f t="shared" si="45"/>
        <v>16.170104405398522</v>
      </c>
      <c r="AR110" s="343">
        <f t="shared" si="51"/>
        <v>0.16170104405398522</v>
      </c>
      <c r="AS110" s="155">
        <v>7</v>
      </c>
      <c r="AT110" s="145">
        <f t="shared" si="39"/>
        <v>177.79999999999998</v>
      </c>
      <c r="AU110" s="147">
        <f t="shared" si="52"/>
        <v>1.7779999999999998</v>
      </c>
      <c r="AV110" s="23" t="s">
        <v>102</v>
      </c>
      <c r="AW110" s="188"/>
      <c r="AX110" s="17"/>
      <c r="AY110" s="92"/>
    </row>
    <row r="111" spans="1:63" x14ac:dyDescent="0.25">
      <c r="A111" s="16">
        <f t="shared" si="38"/>
        <v>100</v>
      </c>
      <c r="D111" s="100"/>
      <c r="E111" s="101"/>
      <c r="F111" s="102"/>
      <c r="H111" s="87"/>
      <c r="I111" s="103"/>
      <c r="K111" s="15"/>
      <c r="N111" s="65"/>
      <c r="O111" s="16" t="s">
        <v>236</v>
      </c>
      <c r="P111" s="112" t="s">
        <v>156</v>
      </c>
      <c r="Q111" s="158">
        <v>2</v>
      </c>
      <c r="R111" s="145">
        <f t="shared" si="43"/>
        <v>16.170104405398522</v>
      </c>
      <c r="S111" s="343">
        <f t="shared" si="48"/>
        <v>0.16170104405398522</v>
      </c>
      <c r="T111" s="154">
        <v>20</v>
      </c>
      <c r="U111" s="145">
        <f t="shared" si="34"/>
        <v>508</v>
      </c>
      <c r="V111" s="147">
        <f t="shared" si="49"/>
        <v>5.08</v>
      </c>
      <c r="W111" s="23" t="s">
        <v>155</v>
      </c>
      <c r="AA111" s="65"/>
      <c r="AC111" s="112" t="s">
        <v>149</v>
      </c>
      <c r="AD111" s="158">
        <v>3.5</v>
      </c>
      <c r="AE111" s="145">
        <f t="shared" si="44"/>
        <v>28.297682709447415</v>
      </c>
      <c r="AF111" s="343">
        <f t="shared" si="46"/>
        <v>0.28297682709447414</v>
      </c>
      <c r="AG111" s="154">
        <v>12</v>
      </c>
      <c r="AH111" s="145">
        <f t="shared" si="36"/>
        <v>304.79999999999995</v>
      </c>
      <c r="AI111" s="147">
        <f t="shared" si="50"/>
        <v>3.0479999999999996</v>
      </c>
      <c r="AJ111" s="23" t="s">
        <v>102</v>
      </c>
      <c r="AK111" s="10" t="s">
        <v>193</v>
      </c>
      <c r="AL111" s="17"/>
      <c r="AM111" s="126"/>
      <c r="AN111" s="203"/>
      <c r="AO111" s="119" t="s">
        <v>10</v>
      </c>
      <c r="AP111" s="158">
        <v>1.5</v>
      </c>
      <c r="AQ111" s="145">
        <f t="shared" si="45"/>
        <v>12.127578304048891</v>
      </c>
      <c r="AR111" s="343">
        <f t="shared" si="51"/>
        <v>0.1212757830404889</v>
      </c>
      <c r="AS111" s="155"/>
      <c r="AT111" s="145">
        <f t="shared" si="39"/>
        <v>0</v>
      </c>
      <c r="AU111" s="147">
        <f t="shared" si="52"/>
        <v>0</v>
      </c>
      <c r="AV111" s="23" t="s">
        <v>102</v>
      </c>
      <c r="AW111" s="188"/>
      <c r="AX111" s="17"/>
      <c r="AY111" s="92"/>
    </row>
    <row r="112" spans="1:63" x14ac:dyDescent="0.25">
      <c r="A112" s="16">
        <f t="shared" si="38"/>
        <v>100</v>
      </c>
      <c r="D112" s="100"/>
      <c r="E112" s="101"/>
      <c r="F112" s="102"/>
      <c r="H112" s="87"/>
      <c r="I112" s="103"/>
      <c r="K112" s="15"/>
      <c r="N112" s="65">
        <v>121</v>
      </c>
      <c r="P112" s="112" t="s">
        <v>157</v>
      </c>
      <c r="Q112" s="158">
        <v>4</v>
      </c>
      <c r="R112" s="145">
        <f t="shared" si="43"/>
        <v>32.340208810797044</v>
      </c>
      <c r="S112" s="343">
        <f t="shared" si="48"/>
        <v>0.32340208810797044</v>
      </c>
      <c r="T112" s="154"/>
      <c r="U112" s="145">
        <f t="shared" si="34"/>
        <v>0</v>
      </c>
      <c r="V112" s="147">
        <f t="shared" si="49"/>
        <v>0</v>
      </c>
      <c r="W112" s="23"/>
      <c r="AA112" s="65">
        <v>181</v>
      </c>
      <c r="AC112" s="112" t="s">
        <v>150</v>
      </c>
      <c r="AD112" s="158">
        <v>3</v>
      </c>
      <c r="AE112" s="145">
        <f t="shared" si="44"/>
        <v>24.255156608097781</v>
      </c>
      <c r="AF112" s="343">
        <f t="shared" si="46"/>
        <v>0.2425515660809778</v>
      </c>
      <c r="AG112" s="154">
        <v>12</v>
      </c>
      <c r="AH112" s="145">
        <f t="shared" si="36"/>
        <v>304.79999999999995</v>
      </c>
      <c r="AI112" s="147">
        <f t="shared" si="50"/>
        <v>3.0479999999999996</v>
      </c>
      <c r="AJ112" s="23" t="s">
        <v>102</v>
      </c>
      <c r="AK112" s="188" t="s">
        <v>194</v>
      </c>
      <c r="AL112" s="17"/>
      <c r="AM112" s="126"/>
      <c r="AN112" s="203"/>
      <c r="AO112" s="119" t="s">
        <v>167</v>
      </c>
      <c r="AP112" s="158">
        <v>1.5</v>
      </c>
      <c r="AQ112" s="145">
        <f t="shared" si="45"/>
        <v>12.127578304048891</v>
      </c>
      <c r="AR112" s="343">
        <f t="shared" si="51"/>
        <v>0.1212757830404889</v>
      </c>
      <c r="AS112" s="155">
        <v>7</v>
      </c>
      <c r="AT112" s="145">
        <f t="shared" si="39"/>
        <v>177.79999999999998</v>
      </c>
      <c r="AU112" s="147">
        <f t="shared" si="52"/>
        <v>1.7779999999999998</v>
      </c>
      <c r="AV112" s="23" t="s">
        <v>102</v>
      </c>
      <c r="AW112" s="188"/>
      <c r="AX112" s="17"/>
      <c r="AY112" s="92"/>
    </row>
    <row r="113" spans="1:51" ht="15.65" x14ac:dyDescent="0.25">
      <c r="A113" s="16">
        <f t="shared" si="38"/>
        <v>100</v>
      </c>
      <c r="D113" s="100"/>
      <c r="E113" s="101"/>
      <c r="F113" s="102"/>
      <c r="H113" s="87"/>
      <c r="I113" s="103"/>
      <c r="K113" s="15"/>
      <c r="N113" s="65">
        <v>123</v>
      </c>
      <c r="O113" s="16">
        <v>987</v>
      </c>
      <c r="P113" s="112" t="s">
        <v>7</v>
      </c>
      <c r="Q113" s="158">
        <v>3.5</v>
      </c>
      <c r="R113" s="145">
        <f t="shared" si="43"/>
        <v>28.297682709447415</v>
      </c>
      <c r="S113" s="343">
        <f t="shared" si="48"/>
        <v>0.28297682709447414</v>
      </c>
      <c r="T113" s="154">
        <v>14</v>
      </c>
      <c r="U113" s="145">
        <f t="shared" si="34"/>
        <v>355.59999999999997</v>
      </c>
      <c r="V113" s="147">
        <f t="shared" si="49"/>
        <v>3.5559999999999996</v>
      </c>
      <c r="W113" s="23" t="s">
        <v>102</v>
      </c>
      <c r="AA113" s="65">
        <v>180</v>
      </c>
      <c r="AC113" s="112" t="s">
        <v>151</v>
      </c>
      <c r="AD113" s="158">
        <v>3.5</v>
      </c>
      <c r="AE113" s="145">
        <f t="shared" si="44"/>
        <v>28.297682709447415</v>
      </c>
      <c r="AF113" s="343">
        <f t="shared" si="46"/>
        <v>0.28297682709447414</v>
      </c>
      <c r="AG113" s="154">
        <v>12</v>
      </c>
      <c r="AH113" s="145">
        <f t="shared" si="36"/>
        <v>304.79999999999995</v>
      </c>
      <c r="AI113" s="147">
        <f t="shared" si="50"/>
        <v>3.0479999999999996</v>
      </c>
      <c r="AJ113" s="23" t="s">
        <v>102</v>
      </c>
      <c r="AK113" s="188" t="s">
        <v>192</v>
      </c>
      <c r="AL113" s="17"/>
      <c r="AM113" s="126"/>
      <c r="AN113" s="105"/>
      <c r="AO113" s="180" t="s">
        <v>216</v>
      </c>
      <c r="AP113" s="161"/>
      <c r="AQ113" s="145">
        <f t="shared" si="45"/>
        <v>0</v>
      </c>
      <c r="AR113" s="343">
        <f t="shared" si="51"/>
        <v>0</v>
      </c>
      <c r="AS113" s="156"/>
      <c r="AT113" s="145">
        <f t="shared" si="39"/>
        <v>0</v>
      </c>
      <c r="AU113" s="147">
        <f t="shared" si="52"/>
        <v>0</v>
      </c>
      <c r="AV113" s="69"/>
      <c r="AX113" s="17"/>
      <c r="AY113" s="92"/>
    </row>
    <row r="114" spans="1:51" x14ac:dyDescent="0.25">
      <c r="A114" s="16">
        <f t="shared" si="38"/>
        <v>100</v>
      </c>
      <c r="D114" s="100"/>
      <c r="E114" s="101"/>
      <c r="F114" s="102"/>
      <c r="H114" s="87"/>
      <c r="I114" s="103"/>
      <c r="K114" s="15"/>
      <c r="N114" s="65"/>
      <c r="O114" s="16" t="s">
        <v>241</v>
      </c>
      <c r="P114" s="112" t="s">
        <v>149</v>
      </c>
      <c r="Q114" s="158">
        <v>4</v>
      </c>
      <c r="R114" s="145">
        <f t="shared" si="43"/>
        <v>32.340208810797044</v>
      </c>
      <c r="S114" s="343">
        <f t="shared" si="48"/>
        <v>0.32340208810797044</v>
      </c>
      <c r="T114" s="154">
        <v>14</v>
      </c>
      <c r="U114" s="145">
        <f t="shared" si="34"/>
        <v>355.59999999999997</v>
      </c>
      <c r="V114" s="147">
        <f t="shared" si="49"/>
        <v>3.5559999999999996</v>
      </c>
      <c r="W114" s="23" t="s">
        <v>102</v>
      </c>
      <c r="AA114" s="65"/>
      <c r="AC114" s="112"/>
      <c r="AD114" s="158"/>
      <c r="AE114" s="145">
        <f t="shared" si="44"/>
        <v>0</v>
      </c>
      <c r="AF114" s="343">
        <f t="shared" si="46"/>
        <v>0</v>
      </c>
      <c r="AG114" s="154"/>
      <c r="AH114" s="145">
        <f t="shared" si="36"/>
        <v>0</v>
      </c>
      <c r="AI114" s="147">
        <f t="shared" si="50"/>
        <v>0</v>
      </c>
      <c r="AJ114" s="23"/>
      <c r="AK114" s="188"/>
      <c r="AL114" s="17"/>
      <c r="AM114" s="126">
        <v>244</v>
      </c>
      <c r="AN114" s="105">
        <v>910</v>
      </c>
      <c r="AO114" s="130" t="s">
        <v>217</v>
      </c>
      <c r="AP114" s="146">
        <v>5</v>
      </c>
      <c r="AQ114" s="145">
        <f t="shared" si="45"/>
        <v>40.425261013496311</v>
      </c>
      <c r="AR114" s="343">
        <f t="shared" si="51"/>
        <v>0.40425261013496311</v>
      </c>
      <c r="AS114" s="157">
        <v>15</v>
      </c>
      <c r="AT114" s="145">
        <f t="shared" si="39"/>
        <v>381</v>
      </c>
      <c r="AU114" s="147">
        <f t="shared" si="52"/>
        <v>3.81</v>
      </c>
      <c r="AV114" s="69" t="s">
        <v>112</v>
      </c>
      <c r="AX114" s="17"/>
      <c r="AY114" s="92"/>
    </row>
    <row r="115" spans="1:51" ht="15.65" x14ac:dyDescent="0.25">
      <c r="A115" s="16">
        <f t="shared" si="38"/>
        <v>100</v>
      </c>
      <c r="D115" s="100"/>
      <c r="E115" s="101"/>
      <c r="F115" s="102"/>
      <c r="H115" s="87"/>
      <c r="I115" s="103"/>
      <c r="K115" s="15"/>
      <c r="N115" s="65">
        <v>124</v>
      </c>
      <c r="O115" s="16">
        <v>805</v>
      </c>
      <c r="P115" s="112" t="s">
        <v>5</v>
      </c>
      <c r="Q115" s="158">
        <v>3.5</v>
      </c>
      <c r="R115" s="145">
        <f t="shared" si="43"/>
        <v>28.297682709447415</v>
      </c>
      <c r="S115" s="343">
        <f t="shared" si="48"/>
        <v>0.28297682709447414</v>
      </c>
      <c r="T115" s="154">
        <v>21</v>
      </c>
      <c r="U115" s="145">
        <f t="shared" si="34"/>
        <v>533.4</v>
      </c>
      <c r="V115" s="147">
        <f t="shared" si="49"/>
        <v>5.3339999999999996</v>
      </c>
      <c r="W115" s="23" t="s">
        <v>158</v>
      </c>
      <c r="AA115" s="65"/>
      <c r="AC115" s="178" t="s">
        <v>230</v>
      </c>
      <c r="AD115" s="158"/>
      <c r="AE115" s="145">
        <f t="shared" si="44"/>
        <v>0</v>
      </c>
      <c r="AF115" s="343">
        <f t="shared" si="46"/>
        <v>0</v>
      </c>
      <c r="AG115" s="154"/>
      <c r="AH115" s="145">
        <f t="shared" si="36"/>
        <v>0</v>
      </c>
      <c r="AI115" s="147">
        <f t="shared" si="50"/>
        <v>0</v>
      </c>
      <c r="AJ115" s="23"/>
      <c r="AK115" s="188"/>
      <c r="AL115" s="17"/>
      <c r="AM115" s="126"/>
      <c r="AN115" s="105">
        <v>911</v>
      </c>
      <c r="AO115" s="130" t="s">
        <v>148</v>
      </c>
      <c r="AP115" s="146">
        <v>5</v>
      </c>
      <c r="AQ115" s="145">
        <f t="shared" si="45"/>
        <v>40.425261013496311</v>
      </c>
      <c r="AR115" s="343">
        <f t="shared" si="51"/>
        <v>0.40425261013496311</v>
      </c>
      <c r="AS115" s="157">
        <v>15</v>
      </c>
      <c r="AT115" s="145">
        <f t="shared" si="39"/>
        <v>381</v>
      </c>
      <c r="AU115" s="147">
        <f t="shared" si="52"/>
        <v>3.81</v>
      </c>
      <c r="AV115" s="69" t="s">
        <v>102</v>
      </c>
      <c r="AY115" s="92"/>
    </row>
    <row r="116" spans="1:51" x14ac:dyDescent="0.25">
      <c r="A116" s="16">
        <f t="shared" si="38"/>
        <v>100</v>
      </c>
      <c r="E116" s="18"/>
      <c r="F116" s="104"/>
      <c r="H116" s="15"/>
      <c r="I116" s="105"/>
      <c r="K116" s="15"/>
      <c r="N116" s="65"/>
      <c r="O116" s="16">
        <v>807</v>
      </c>
      <c r="P116" s="112" t="s">
        <v>149</v>
      </c>
      <c r="Q116" s="158">
        <v>4</v>
      </c>
      <c r="R116" s="145">
        <f t="shared" si="43"/>
        <v>32.340208810797044</v>
      </c>
      <c r="S116" s="343">
        <f t="shared" si="48"/>
        <v>0.32340208810797044</v>
      </c>
      <c r="T116" s="154">
        <v>12</v>
      </c>
      <c r="U116" s="145">
        <f t="shared" si="34"/>
        <v>304.79999999999995</v>
      </c>
      <c r="V116" s="147">
        <f t="shared" si="49"/>
        <v>3.0479999999999996</v>
      </c>
      <c r="W116" s="23" t="s">
        <v>102</v>
      </c>
      <c r="AA116" s="65">
        <v>182</v>
      </c>
      <c r="AC116" s="112" t="s">
        <v>153</v>
      </c>
      <c r="AD116" s="158">
        <v>4</v>
      </c>
      <c r="AE116" s="145">
        <f t="shared" si="44"/>
        <v>32.340208810797044</v>
      </c>
      <c r="AF116" s="343">
        <f t="shared" si="46"/>
        <v>0.32340208810797044</v>
      </c>
      <c r="AG116" s="154">
        <v>25</v>
      </c>
      <c r="AH116" s="145">
        <f t="shared" si="36"/>
        <v>635</v>
      </c>
      <c r="AI116" s="147">
        <f t="shared" si="50"/>
        <v>6.35</v>
      </c>
      <c r="AJ116" s="23" t="s">
        <v>109</v>
      </c>
      <c r="AK116" s="188"/>
      <c r="AL116" s="17"/>
      <c r="AM116" s="129"/>
      <c r="AN116" s="206">
        <v>913</v>
      </c>
      <c r="AO116" s="130" t="s">
        <v>116</v>
      </c>
      <c r="AP116" s="146">
        <v>3</v>
      </c>
      <c r="AQ116" s="145">
        <f t="shared" si="45"/>
        <v>24.255156608097781</v>
      </c>
      <c r="AR116" s="343">
        <f t="shared" si="51"/>
        <v>0.2425515660809778</v>
      </c>
      <c r="AS116" s="157">
        <v>15</v>
      </c>
      <c r="AT116" s="145">
        <f t="shared" si="39"/>
        <v>381</v>
      </c>
      <c r="AU116" s="147">
        <f t="shared" si="52"/>
        <v>3.81</v>
      </c>
      <c r="AV116" s="69" t="s">
        <v>102</v>
      </c>
      <c r="AY116" s="92"/>
    </row>
    <row r="117" spans="1:51" x14ac:dyDescent="0.25">
      <c r="A117" s="16">
        <f t="shared" si="38"/>
        <v>100</v>
      </c>
      <c r="E117" s="18"/>
      <c r="F117" s="104"/>
      <c r="H117" s="15"/>
      <c r="I117" s="105"/>
      <c r="K117" s="15"/>
      <c r="N117" s="65">
        <v>125</v>
      </c>
      <c r="O117" s="16">
        <v>809</v>
      </c>
      <c r="P117" s="112" t="s">
        <v>159</v>
      </c>
      <c r="Q117" s="158">
        <v>4</v>
      </c>
      <c r="R117" s="145">
        <f t="shared" si="43"/>
        <v>32.340208810797044</v>
      </c>
      <c r="S117" s="343">
        <f t="shared" si="48"/>
        <v>0.32340208810797044</v>
      </c>
      <c r="T117" s="154">
        <v>21</v>
      </c>
      <c r="U117" s="145">
        <f t="shared" si="34"/>
        <v>533.4</v>
      </c>
      <c r="V117" s="147">
        <f t="shared" si="49"/>
        <v>5.3339999999999996</v>
      </c>
      <c r="W117" s="23" t="s">
        <v>158</v>
      </c>
      <c r="AA117" s="65">
        <v>183</v>
      </c>
      <c r="AC117" s="112" t="s">
        <v>3</v>
      </c>
      <c r="AD117" s="158">
        <v>6</v>
      </c>
      <c r="AE117" s="145">
        <f t="shared" si="44"/>
        <v>48.510313216195563</v>
      </c>
      <c r="AF117" s="343">
        <f t="shared" si="46"/>
        <v>0.48510313216195561</v>
      </c>
      <c r="AG117" s="154"/>
      <c r="AH117" s="145">
        <f t="shared" si="36"/>
        <v>0</v>
      </c>
      <c r="AI117" s="147">
        <f t="shared" si="50"/>
        <v>0</v>
      </c>
      <c r="AJ117" s="23" t="s">
        <v>102</v>
      </c>
      <c r="AK117" s="188"/>
      <c r="AL117" s="17"/>
      <c r="AM117" s="129">
        <v>245</v>
      </c>
      <c r="AN117" s="206">
        <v>904</v>
      </c>
      <c r="AO117" s="130" t="s">
        <v>218</v>
      </c>
      <c r="AP117" s="146">
        <v>3.5</v>
      </c>
      <c r="AQ117" s="145">
        <f t="shared" si="45"/>
        <v>28.297682709447415</v>
      </c>
      <c r="AR117" s="343">
        <f t="shared" si="51"/>
        <v>0.28297682709447414</v>
      </c>
      <c r="AS117" s="157">
        <v>9</v>
      </c>
      <c r="AT117" s="145">
        <f t="shared" si="39"/>
        <v>228.6</v>
      </c>
      <c r="AU117" s="147">
        <f t="shared" si="52"/>
        <v>2.286</v>
      </c>
      <c r="AV117" s="69" t="s">
        <v>112</v>
      </c>
      <c r="AY117" s="92"/>
    </row>
    <row r="118" spans="1:51" x14ac:dyDescent="0.25">
      <c r="A118" s="16">
        <f t="shared" si="38"/>
        <v>100</v>
      </c>
      <c r="E118" s="18"/>
      <c r="F118" s="104"/>
      <c r="H118" s="15"/>
      <c r="I118" s="105"/>
      <c r="K118" s="15"/>
      <c r="N118" s="65"/>
      <c r="O118" s="16" t="s">
        <v>255</v>
      </c>
      <c r="P118" s="112" t="s">
        <v>116</v>
      </c>
      <c r="Q118" s="158">
        <v>2.5</v>
      </c>
      <c r="R118" s="145">
        <f t="shared" si="43"/>
        <v>20.212630506748155</v>
      </c>
      <c r="S118" s="343">
        <f t="shared" si="48"/>
        <v>0.20212630506748155</v>
      </c>
      <c r="T118" s="154">
        <v>9</v>
      </c>
      <c r="U118" s="145">
        <f t="shared" si="34"/>
        <v>228.6</v>
      </c>
      <c r="V118" s="147">
        <f t="shared" si="49"/>
        <v>2.286</v>
      </c>
      <c r="W118" s="23" t="s">
        <v>112</v>
      </c>
      <c r="AA118" s="65"/>
      <c r="AB118" s="16" t="s">
        <v>237</v>
      </c>
      <c r="AC118" s="112" t="s">
        <v>154</v>
      </c>
      <c r="AD118" s="158">
        <v>2.5</v>
      </c>
      <c r="AE118" s="145">
        <f t="shared" si="44"/>
        <v>20.212630506748155</v>
      </c>
      <c r="AF118" s="343">
        <f t="shared" si="46"/>
        <v>0.20212630506748155</v>
      </c>
      <c r="AG118" s="154">
        <v>22</v>
      </c>
      <c r="AH118" s="145">
        <f t="shared" si="36"/>
        <v>558.79999999999995</v>
      </c>
      <c r="AI118" s="147">
        <f t="shared" si="50"/>
        <v>5.5879999999999992</v>
      </c>
      <c r="AJ118" s="23" t="s">
        <v>102</v>
      </c>
      <c r="AK118" s="188"/>
      <c r="AL118" s="17"/>
      <c r="AM118" s="129"/>
      <c r="AN118" s="206">
        <v>907</v>
      </c>
      <c r="AO118" s="130" t="s">
        <v>116</v>
      </c>
      <c r="AP118" s="146">
        <v>2</v>
      </c>
      <c r="AQ118" s="145">
        <f t="shared" si="45"/>
        <v>16.170104405398522</v>
      </c>
      <c r="AR118" s="343">
        <f t="shared" si="51"/>
        <v>0.16170104405398522</v>
      </c>
      <c r="AS118" s="157">
        <v>9</v>
      </c>
      <c r="AT118" s="145">
        <f t="shared" si="39"/>
        <v>228.6</v>
      </c>
      <c r="AU118" s="147">
        <f t="shared" si="52"/>
        <v>2.286</v>
      </c>
      <c r="AV118" s="69" t="s">
        <v>102</v>
      </c>
      <c r="AY118" s="92"/>
    </row>
    <row r="119" spans="1:51" x14ac:dyDescent="0.25">
      <c r="A119" s="16">
        <f t="shared" si="38"/>
        <v>100</v>
      </c>
      <c r="E119" s="18"/>
      <c r="F119" s="104"/>
      <c r="H119" s="15"/>
      <c r="I119" s="105"/>
      <c r="K119" s="15"/>
      <c r="N119" s="65">
        <v>126</v>
      </c>
      <c r="P119" s="112" t="s">
        <v>9</v>
      </c>
      <c r="Q119" s="158">
        <v>8</v>
      </c>
      <c r="R119" s="145">
        <f t="shared" si="43"/>
        <v>64.680417621594088</v>
      </c>
      <c r="S119" s="343">
        <f t="shared" si="48"/>
        <v>0.64680417621594088</v>
      </c>
      <c r="T119" s="154"/>
      <c r="U119" s="145">
        <f t="shared" si="34"/>
        <v>0</v>
      </c>
      <c r="V119" s="147">
        <f t="shared" si="49"/>
        <v>0</v>
      </c>
      <c r="W119" s="23"/>
      <c r="AA119" s="65"/>
      <c r="AB119" s="16" t="s">
        <v>238</v>
      </c>
      <c r="AC119" s="112" t="s">
        <v>156</v>
      </c>
      <c r="AD119" s="158">
        <v>2</v>
      </c>
      <c r="AE119" s="145">
        <f t="shared" si="44"/>
        <v>16.170104405398522</v>
      </c>
      <c r="AF119" s="343">
        <f t="shared" si="46"/>
        <v>0.16170104405398522</v>
      </c>
      <c r="AG119" s="154">
        <v>22</v>
      </c>
      <c r="AH119" s="145">
        <f t="shared" si="36"/>
        <v>558.79999999999995</v>
      </c>
      <c r="AI119" s="147">
        <f t="shared" si="50"/>
        <v>5.5879999999999992</v>
      </c>
      <c r="AJ119" s="23" t="s">
        <v>102</v>
      </c>
      <c r="AK119" s="188"/>
      <c r="AL119" s="17"/>
      <c r="AM119" s="129">
        <v>246</v>
      </c>
      <c r="AN119" s="206"/>
      <c r="AO119" s="130" t="s">
        <v>157</v>
      </c>
      <c r="AP119" s="146">
        <v>3</v>
      </c>
      <c r="AQ119" s="145">
        <f t="shared" si="45"/>
        <v>24.255156608097781</v>
      </c>
      <c r="AR119" s="343">
        <f t="shared" si="51"/>
        <v>0.2425515660809778</v>
      </c>
      <c r="AS119" s="157"/>
      <c r="AT119" s="145">
        <f t="shared" si="39"/>
        <v>0</v>
      </c>
      <c r="AU119" s="147">
        <f t="shared" si="52"/>
        <v>0</v>
      </c>
      <c r="AV119" s="69"/>
      <c r="AW119" s="10"/>
      <c r="AY119" s="92"/>
    </row>
    <row r="120" spans="1:51" x14ac:dyDescent="0.25">
      <c r="A120" s="16">
        <f t="shared" si="38"/>
        <v>100</v>
      </c>
      <c r="D120" s="22"/>
      <c r="E120" s="18"/>
      <c r="F120" s="22"/>
      <c r="G120" s="344"/>
      <c r="H120" s="18"/>
      <c r="I120" s="22"/>
      <c r="J120" s="19"/>
      <c r="K120" s="18"/>
      <c r="L120" s="19"/>
      <c r="M120" s="22"/>
      <c r="N120" s="65"/>
      <c r="O120" s="16">
        <v>786</v>
      </c>
      <c r="P120" s="112" t="s">
        <v>160</v>
      </c>
      <c r="Q120" s="158">
        <v>8</v>
      </c>
      <c r="R120" s="145">
        <f t="shared" si="43"/>
        <v>64.680417621594088</v>
      </c>
      <c r="S120" s="343">
        <f t="shared" si="48"/>
        <v>0.64680417621594088</v>
      </c>
      <c r="T120" s="154">
        <v>26</v>
      </c>
      <c r="U120" s="145">
        <f t="shared" si="34"/>
        <v>660.4</v>
      </c>
      <c r="V120" s="147">
        <f t="shared" si="49"/>
        <v>6.6040000000000001</v>
      </c>
      <c r="W120" s="23" t="s">
        <v>129</v>
      </c>
      <c r="AA120" s="65">
        <v>184</v>
      </c>
      <c r="AC120" s="112" t="s">
        <v>157</v>
      </c>
      <c r="AD120" s="158">
        <v>4</v>
      </c>
      <c r="AE120" s="145">
        <f t="shared" si="44"/>
        <v>32.340208810797044</v>
      </c>
      <c r="AF120" s="343">
        <f t="shared" si="46"/>
        <v>0.32340208810797044</v>
      </c>
      <c r="AG120" s="154"/>
      <c r="AH120" s="145">
        <f t="shared" si="36"/>
        <v>0</v>
      </c>
      <c r="AI120" s="147">
        <f t="shared" si="50"/>
        <v>0</v>
      </c>
      <c r="AJ120" s="23" t="s">
        <v>102</v>
      </c>
      <c r="AK120" s="188"/>
      <c r="AL120" s="17"/>
      <c r="AM120" s="126">
        <v>247</v>
      </c>
      <c r="AN120" s="105" t="s">
        <v>248</v>
      </c>
      <c r="AO120" s="130" t="s">
        <v>219</v>
      </c>
      <c r="AP120" s="146">
        <v>3.5</v>
      </c>
      <c r="AQ120" s="145">
        <f t="shared" si="45"/>
        <v>28.297682709447415</v>
      </c>
      <c r="AR120" s="343">
        <f t="shared" si="51"/>
        <v>0.28297682709447414</v>
      </c>
      <c r="AS120" s="157">
        <v>12</v>
      </c>
      <c r="AT120" s="145">
        <f t="shared" si="39"/>
        <v>304.79999999999995</v>
      </c>
      <c r="AU120" s="147">
        <f t="shared" si="52"/>
        <v>3.0479999999999996</v>
      </c>
      <c r="AV120" s="69" t="s">
        <v>112</v>
      </c>
      <c r="AW120" s="10"/>
      <c r="AY120" s="92"/>
    </row>
    <row r="121" spans="1:51" x14ac:dyDescent="0.25">
      <c r="A121" s="16">
        <f t="shared" si="38"/>
        <v>100</v>
      </c>
      <c r="D121" s="22"/>
      <c r="E121" s="18"/>
      <c r="F121" s="22"/>
      <c r="G121" s="344"/>
      <c r="H121" s="18"/>
      <c r="I121" s="22"/>
      <c r="J121" s="19"/>
      <c r="K121" s="18"/>
      <c r="L121" s="19"/>
      <c r="M121" s="22"/>
      <c r="N121" s="65"/>
      <c r="O121" s="16">
        <v>787</v>
      </c>
      <c r="P121" s="112" t="s">
        <v>161</v>
      </c>
      <c r="Q121" s="158">
        <v>6</v>
      </c>
      <c r="R121" s="145">
        <f t="shared" si="43"/>
        <v>48.510313216195563</v>
      </c>
      <c r="S121" s="343">
        <f t="shared" si="48"/>
        <v>0.48510313216195561</v>
      </c>
      <c r="T121" s="154">
        <v>26</v>
      </c>
      <c r="U121" s="145">
        <f t="shared" si="34"/>
        <v>660.4</v>
      </c>
      <c r="V121" s="147">
        <f t="shared" si="49"/>
        <v>6.6040000000000001</v>
      </c>
      <c r="W121" s="23" t="s">
        <v>128</v>
      </c>
      <c r="AA121" s="65">
        <v>186</v>
      </c>
      <c r="AB121" s="16">
        <v>1012</v>
      </c>
      <c r="AC121" s="112" t="s">
        <v>7</v>
      </c>
      <c r="AD121" s="158">
        <v>3.5</v>
      </c>
      <c r="AE121" s="145">
        <f t="shared" si="44"/>
        <v>28.297682709447415</v>
      </c>
      <c r="AF121" s="343">
        <f t="shared" si="46"/>
        <v>0.28297682709447414</v>
      </c>
      <c r="AG121" s="154">
        <v>14</v>
      </c>
      <c r="AH121" s="145">
        <f t="shared" si="36"/>
        <v>355.59999999999997</v>
      </c>
      <c r="AI121" s="147">
        <f t="shared" si="50"/>
        <v>3.5559999999999996</v>
      </c>
      <c r="AJ121" s="23" t="s">
        <v>158</v>
      </c>
      <c r="AK121" s="188"/>
      <c r="AL121" s="17"/>
      <c r="AM121" s="126">
        <v>248</v>
      </c>
      <c r="AN121" s="105"/>
      <c r="AO121" s="130" t="s">
        <v>22</v>
      </c>
      <c r="AP121" s="146"/>
      <c r="AQ121" s="145">
        <f t="shared" si="45"/>
        <v>0</v>
      </c>
      <c r="AR121" s="343">
        <f t="shared" si="51"/>
        <v>0</v>
      </c>
      <c r="AS121" s="157">
        <v>7</v>
      </c>
      <c r="AT121" s="145">
        <f t="shared" si="39"/>
        <v>177.79999999999998</v>
      </c>
      <c r="AU121" s="147">
        <f t="shared" si="52"/>
        <v>1.7779999999999998</v>
      </c>
      <c r="AV121" s="69" t="s">
        <v>102</v>
      </c>
      <c r="AW121" s="10"/>
      <c r="AY121" s="92"/>
    </row>
    <row r="122" spans="1:51" x14ac:dyDescent="0.25">
      <c r="A122" s="16">
        <f t="shared" si="38"/>
        <v>100</v>
      </c>
      <c r="D122" s="22"/>
      <c r="E122" s="18"/>
      <c r="F122" s="22"/>
      <c r="G122" s="344"/>
      <c r="H122" s="18"/>
      <c r="I122" s="22"/>
      <c r="J122" s="19"/>
      <c r="K122" s="18"/>
      <c r="L122" s="19"/>
      <c r="M122" s="22"/>
      <c r="N122" s="65">
        <v>127</v>
      </c>
      <c r="O122" s="16">
        <v>785</v>
      </c>
      <c r="P122" s="112" t="s">
        <v>162</v>
      </c>
      <c r="Q122" s="158">
        <v>4</v>
      </c>
      <c r="R122" s="145">
        <f t="shared" si="43"/>
        <v>32.340208810797044</v>
      </c>
      <c r="S122" s="343">
        <f t="shared" si="48"/>
        <v>0.32340208810797044</v>
      </c>
      <c r="T122" s="154">
        <v>14</v>
      </c>
      <c r="U122" s="145">
        <f t="shared" si="34"/>
        <v>355.59999999999997</v>
      </c>
      <c r="V122" s="147">
        <f t="shared" si="49"/>
        <v>3.5559999999999996</v>
      </c>
      <c r="W122" s="23" t="s">
        <v>106</v>
      </c>
      <c r="AA122" s="65"/>
      <c r="AB122" s="16">
        <v>1013</v>
      </c>
      <c r="AC122" s="112" t="s">
        <v>149</v>
      </c>
      <c r="AD122" s="158">
        <v>4</v>
      </c>
      <c r="AE122" s="145">
        <f t="shared" si="44"/>
        <v>32.340208810797044</v>
      </c>
      <c r="AF122" s="343">
        <f t="shared" si="46"/>
        <v>0.32340208810797044</v>
      </c>
      <c r="AG122" s="154">
        <v>14</v>
      </c>
      <c r="AH122" s="145">
        <f t="shared" si="36"/>
        <v>355.59999999999997</v>
      </c>
      <c r="AI122" s="147">
        <f t="shared" si="50"/>
        <v>3.5559999999999996</v>
      </c>
      <c r="AJ122" s="23" t="s">
        <v>112</v>
      </c>
      <c r="AK122" s="188"/>
      <c r="AL122" s="17"/>
      <c r="AM122" s="126">
        <v>249</v>
      </c>
      <c r="AN122" s="105"/>
      <c r="AO122" s="130" t="s">
        <v>220</v>
      </c>
      <c r="AP122" s="146"/>
      <c r="AQ122" s="145">
        <f t="shared" si="45"/>
        <v>0</v>
      </c>
      <c r="AR122" s="343">
        <f t="shared" si="51"/>
        <v>0</v>
      </c>
      <c r="AS122" s="157"/>
      <c r="AT122" s="145">
        <f t="shared" si="39"/>
        <v>0</v>
      </c>
      <c r="AU122" s="147">
        <f t="shared" si="52"/>
        <v>0</v>
      </c>
      <c r="AV122" s="69" t="s">
        <v>109</v>
      </c>
      <c r="AW122" s="10" t="s">
        <v>221</v>
      </c>
      <c r="AY122" s="92"/>
    </row>
    <row r="123" spans="1:51" ht="15.15" customHeight="1" x14ac:dyDescent="0.25">
      <c r="A123" s="16">
        <f t="shared" si="38"/>
        <v>100</v>
      </c>
      <c r="D123" s="22"/>
      <c r="E123" s="18"/>
      <c r="F123" s="22"/>
      <c r="G123" s="344"/>
      <c r="H123" s="18"/>
      <c r="I123" s="22"/>
      <c r="J123" s="19"/>
      <c r="K123" s="18"/>
      <c r="L123" s="19"/>
      <c r="M123" s="22"/>
      <c r="N123" s="65"/>
      <c r="O123" s="16">
        <v>789</v>
      </c>
      <c r="P123" s="112" t="s">
        <v>149</v>
      </c>
      <c r="Q123" s="158"/>
      <c r="R123" s="145">
        <f t="shared" si="43"/>
        <v>0</v>
      </c>
      <c r="S123" s="343">
        <f t="shared" si="48"/>
        <v>0</v>
      </c>
      <c r="T123" s="154">
        <v>14</v>
      </c>
      <c r="U123" s="145">
        <f t="shared" si="34"/>
        <v>355.59999999999997</v>
      </c>
      <c r="V123" s="147">
        <f t="shared" si="49"/>
        <v>3.5559999999999996</v>
      </c>
      <c r="W123" s="23" t="s">
        <v>106</v>
      </c>
      <c r="AA123" s="65">
        <v>187</v>
      </c>
      <c r="AB123" s="16">
        <v>858</v>
      </c>
      <c r="AC123" s="112" t="s">
        <v>5</v>
      </c>
      <c r="AD123" s="158">
        <v>3.5</v>
      </c>
      <c r="AE123" s="145">
        <f t="shared" si="44"/>
        <v>28.297682709447415</v>
      </c>
      <c r="AF123" s="343">
        <f t="shared" si="46"/>
        <v>0.28297682709447414</v>
      </c>
      <c r="AG123" s="154">
        <v>21</v>
      </c>
      <c r="AH123" s="145">
        <f t="shared" si="36"/>
        <v>533.4</v>
      </c>
      <c r="AI123" s="147">
        <f t="shared" si="50"/>
        <v>5.3339999999999996</v>
      </c>
      <c r="AJ123" s="23" t="s">
        <v>158</v>
      </c>
      <c r="AK123" s="188"/>
      <c r="AL123" s="17"/>
      <c r="AM123" s="126"/>
      <c r="AN123" s="105"/>
      <c r="AO123" s="180" t="s">
        <v>222</v>
      </c>
      <c r="AP123" s="146"/>
      <c r="AQ123" s="145">
        <f t="shared" si="45"/>
        <v>0</v>
      </c>
      <c r="AR123" s="343">
        <f t="shared" si="51"/>
        <v>0</v>
      </c>
      <c r="AS123" s="157"/>
      <c r="AT123" s="145">
        <f t="shared" si="39"/>
        <v>0</v>
      </c>
      <c r="AU123" s="147">
        <f t="shared" si="52"/>
        <v>0</v>
      </c>
      <c r="AV123" s="69"/>
      <c r="AW123" s="10"/>
      <c r="AY123" s="92"/>
    </row>
    <row r="124" spans="1:51" x14ac:dyDescent="0.25">
      <c r="A124" s="16">
        <f t="shared" si="38"/>
        <v>100</v>
      </c>
      <c r="D124" s="22"/>
      <c r="E124" s="18"/>
      <c r="F124" s="22"/>
      <c r="G124" s="344"/>
      <c r="H124" s="18"/>
      <c r="I124" s="22"/>
      <c r="J124" s="19"/>
      <c r="K124" s="18"/>
      <c r="L124" s="19"/>
      <c r="M124" s="22"/>
      <c r="N124" s="65">
        <v>128</v>
      </c>
      <c r="O124" s="16">
        <v>816</v>
      </c>
      <c r="P124" s="112" t="s">
        <v>163</v>
      </c>
      <c r="Q124" s="158">
        <v>3</v>
      </c>
      <c r="R124" s="145">
        <f t="shared" si="43"/>
        <v>24.255156608097781</v>
      </c>
      <c r="S124" s="343">
        <f t="shared" si="48"/>
        <v>0.2425515660809778</v>
      </c>
      <c r="T124" s="145">
        <v>11</v>
      </c>
      <c r="U124" s="145">
        <f t="shared" si="34"/>
        <v>279.39999999999998</v>
      </c>
      <c r="V124" s="147">
        <f t="shared" si="49"/>
        <v>2.7939999999999996</v>
      </c>
      <c r="W124" s="23" t="s">
        <v>102</v>
      </c>
      <c r="AA124" s="65"/>
      <c r="AB124" s="16">
        <v>859</v>
      </c>
      <c r="AC124" s="112" t="s">
        <v>149</v>
      </c>
      <c r="AD124" s="158">
        <v>4</v>
      </c>
      <c r="AE124" s="145">
        <f t="shared" si="44"/>
        <v>32.340208810797044</v>
      </c>
      <c r="AF124" s="343">
        <f t="shared" si="46"/>
        <v>0.32340208810797044</v>
      </c>
      <c r="AG124" s="154">
        <v>12</v>
      </c>
      <c r="AH124" s="145">
        <f t="shared" si="36"/>
        <v>304.79999999999995</v>
      </c>
      <c r="AI124" s="147">
        <f t="shared" si="50"/>
        <v>3.0479999999999996</v>
      </c>
      <c r="AJ124" s="23" t="s">
        <v>129</v>
      </c>
      <c r="AK124" s="188"/>
      <c r="AL124" s="17"/>
      <c r="AM124" s="126">
        <v>250</v>
      </c>
      <c r="AN124" s="206" t="s">
        <v>245</v>
      </c>
      <c r="AO124" s="130" t="s">
        <v>246</v>
      </c>
      <c r="AP124" s="146">
        <v>4.5</v>
      </c>
      <c r="AQ124" s="145">
        <f t="shared" si="45"/>
        <v>36.382734912146674</v>
      </c>
      <c r="AR124" s="343">
        <f t="shared" si="51"/>
        <v>0.36382734912146675</v>
      </c>
      <c r="AS124" s="157">
        <v>15</v>
      </c>
      <c r="AT124" s="145">
        <f t="shared" si="39"/>
        <v>381</v>
      </c>
      <c r="AU124" s="147">
        <f t="shared" si="52"/>
        <v>3.81</v>
      </c>
      <c r="AV124" s="69" t="s">
        <v>102</v>
      </c>
      <c r="AW124" s="10"/>
      <c r="AY124" s="92"/>
    </row>
    <row r="125" spans="1:51" ht="17.350000000000001" customHeight="1" x14ac:dyDescent="0.25">
      <c r="A125" s="16">
        <f t="shared" si="38"/>
        <v>100</v>
      </c>
      <c r="D125" s="22"/>
      <c r="E125" s="18"/>
      <c r="F125" s="22"/>
      <c r="G125" s="344"/>
      <c r="H125" s="18"/>
      <c r="I125" s="22"/>
      <c r="J125" s="19"/>
      <c r="K125" s="18"/>
      <c r="L125" s="19"/>
      <c r="M125" s="22"/>
      <c r="N125" s="65"/>
      <c r="O125" s="16" t="s">
        <v>242</v>
      </c>
      <c r="P125" s="114" t="s">
        <v>149</v>
      </c>
      <c r="Q125" s="158">
        <v>3</v>
      </c>
      <c r="R125" s="145">
        <f t="shared" si="43"/>
        <v>24.255156608097781</v>
      </c>
      <c r="S125" s="343">
        <f t="shared" si="48"/>
        <v>0.2425515660809778</v>
      </c>
      <c r="T125" s="145">
        <v>11</v>
      </c>
      <c r="U125" s="145">
        <f t="shared" ref="U125:U164" si="53">T125*25.4</f>
        <v>279.39999999999998</v>
      </c>
      <c r="V125" s="147">
        <f t="shared" si="49"/>
        <v>2.7939999999999996</v>
      </c>
      <c r="W125" s="23" t="s">
        <v>102</v>
      </c>
      <c r="AA125" s="65">
        <v>188</v>
      </c>
      <c r="AB125" s="16">
        <v>862</v>
      </c>
      <c r="AC125" s="112" t="s">
        <v>159</v>
      </c>
      <c r="AD125" s="158">
        <v>4</v>
      </c>
      <c r="AE125" s="145">
        <f t="shared" si="44"/>
        <v>32.340208810797044</v>
      </c>
      <c r="AF125" s="343">
        <f t="shared" si="46"/>
        <v>0.32340208810797044</v>
      </c>
      <c r="AG125" s="154">
        <v>21</v>
      </c>
      <c r="AH125" s="145">
        <f t="shared" ref="AH125:AH172" si="54">AG125*25.4</f>
        <v>533.4</v>
      </c>
      <c r="AI125" s="147">
        <f t="shared" si="50"/>
        <v>5.3339999999999996</v>
      </c>
      <c r="AJ125" s="23" t="s">
        <v>158</v>
      </c>
      <c r="AK125" s="188"/>
      <c r="AL125" s="17"/>
      <c r="AM125" s="126"/>
      <c r="AN125" s="105">
        <v>920</v>
      </c>
      <c r="AO125" s="130" t="s">
        <v>105</v>
      </c>
      <c r="AP125" s="146">
        <v>4.5</v>
      </c>
      <c r="AQ125" s="145">
        <f t="shared" si="45"/>
        <v>36.382734912146674</v>
      </c>
      <c r="AR125" s="343">
        <f t="shared" si="51"/>
        <v>0.36382734912146675</v>
      </c>
      <c r="AS125" s="157">
        <v>15</v>
      </c>
      <c r="AT125" s="145">
        <f t="shared" si="39"/>
        <v>381</v>
      </c>
      <c r="AU125" s="147">
        <f t="shared" si="52"/>
        <v>3.81</v>
      </c>
      <c r="AV125" s="69" t="s">
        <v>112</v>
      </c>
      <c r="AW125" s="10"/>
      <c r="AY125" s="92"/>
    </row>
    <row r="126" spans="1:51" x14ac:dyDescent="0.25">
      <c r="A126" s="16">
        <f t="shared" ref="A126:A172" si="55">A125</f>
        <v>100</v>
      </c>
      <c r="E126" s="15"/>
      <c r="H126" s="15"/>
      <c r="K126" s="15"/>
      <c r="N126" s="65">
        <v>129</v>
      </c>
      <c r="O126" s="16">
        <v>853.85400000000004</v>
      </c>
      <c r="P126" s="115" t="s">
        <v>13</v>
      </c>
      <c r="Q126" s="159">
        <v>3</v>
      </c>
      <c r="R126" s="145">
        <f t="shared" si="43"/>
        <v>24.255156608097781</v>
      </c>
      <c r="S126" s="343">
        <f t="shared" si="48"/>
        <v>0.2425515660809778</v>
      </c>
      <c r="T126" s="163">
        <v>11</v>
      </c>
      <c r="U126" s="145">
        <f t="shared" si="53"/>
        <v>279.39999999999998</v>
      </c>
      <c r="V126" s="147">
        <f t="shared" si="49"/>
        <v>2.7939999999999996</v>
      </c>
      <c r="W126" s="77" t="s">
        <v>102</v>
      </c>
      <c r="X126" s="200"/>
      <c r="Y126" s="78"/>
      <c r="Z126" s="85"/>
      <c r="AA126" s="65"/>
      <c r="AB126" s="16" t="s">
        <v>256</v>
      </c>
      <c r="AC126" s="112" t="s">
        <v>116</v>
      </c>
      <c r="AD126" s="158">
        <v>2.5</v>
      </c>
      <c r="AE126" s="145">
        <f t="shared" si="44"/>
        <v>20.212630506748155</v>
      </c>
      <c r="AF126" s="343">
        <f t="shared" si="46"/>
        <v>0.20212630506748155</v>
      </c>
      <c r="AG126" s="154">
        <v>9</v>
      </c>
      <c r="AH126" s="145">
        <f t="shared" si="54"/>
        <v>228.6</v>
      </c>
      <c r="AI126" s="147">
        <f t="shared" si="50"/>
        <v>2.286</v>
      </c>
      <c r="AJ126" s="23" t="s">
        <v>112</v>
      </c>
      <c r="AK126" s="188"/>
      <c r="AL126" s="17"/>
      <c r="AM126" s="126">
        <v>251</v>
      </c>
      <c r="AN126" s="105">
        <v>925</v>
      </c>
      <c r="AO126" s="130" t="s">
        <v>247</v>
      </c>
      <c r="AP126" s="146">
        <v>4.5</v>
      </c>
      <c r="AQ126" s="145">
        <f t="shared" si="45"/>
        <v>36.382734912146674</v>
      </c>
      <c r="AR126" s="343">
        <f t="shared" si="51"/>
        <v>0.36382734912146675</v>
      </c>
      <c r="AS126" s="157">
        <v>15</v>
      </c>
      <c r="AT126" s="145">
        <f t="shared" ref="AT126:AT137" si="56">AS126*25.4</f>
        <v>381</v>
      </c>
      <c r="AU126" s="147">
        <f t="shared" si="52"/>
        <v>3.81</v>
      </c>
      <c r="AV126" s="69" t="s">
        <v>102</v>
      </c>
      <c r="AW126" s="10"/>
      <c r="AY126" s="92"/>
    </row>
    <row r="127" spans="1:51" x14ac:dyDescent="0.25">
      <c r="A127" s="16">
        <f t="shared" si="55"/>
        <v>100</v>
      </c>
      <c r="D127" s="108"/>
      <c r="E127" s="15"/>
      <c r="H127" s="15"/>
      <c r="K127" s="15"/>
      <c r="N127" s="65">
        <v>130</v>
      </c>
      <c r="O127" s="16">
        <v>528</v>
      </c>
      <c r="P127" s="115" t="s">
        <v>164</v>
      </c>
      <c r="Q127" s="159">
        <v>3.5</v>
      </c>
      <c r="R127" s="145">
        <f t="shared" si="43"/>
        <v>28.297682709447415</v>
      </c>
      <c r="S127" s="343">
        <f t="shared" si="48"/>
        <v>0.28297682709447414</v>
      </c>
      <c r="T127" s="163">
        <v>14</v>
      </c>
      <c r="U127" s="145">
        <f t="shared" si="53"/>
        <v>355.59999999999997</v>
      </c>
      <c r="V127" s="147">
        <f t="shared" si="49"/>
        <v>3.5559999999999996</v>
      </c>
      <c r="W127" s="77" t="s">
        <v>112</v>
      </c>
      <c r="X127" s="200"/>
      <c r="Y127" s="78"/>
      <c r="Z127" s="85"/>
      <c r="AA127" s="65">
        <v>189</v>
      </c>
      <c r="AC127" s="112" t="s">
        <v>9</v>
      </c>
      <c r="AD127" s="158">
        <v>8</v>
      </c>
      <c r="AE127" s="145">
        <f t="shared" si="44"/>
        <v>64.680417621594088</v>
      </c>
      <c r="AF127" s="343">
        <f t="shared" si="46"/>
        <v>0.64680417621594088</v>
      </c>
      <c r="AG127" s="154"/>
      <c r="AH127" s="145">
        <f t="shared" si="54"/>
        <v>0</v>
      </c>
      <c r="AI127" s="147">
        <f t="shared" si="50"/>
        <v>0</v>
      </c>
      <c r="AJ127" s="23" t="s">
        <v>106</v>
      </c>
      <c r="AK127" s="188"/>
      <c r="AL127" s="17"/>
      <c r="AM127" s="126"/>
      <c r="AN127" s="105">
        <v>924</v>
      </c>
      <c r="AO127" s="130" t="s">
        <v>223</v>
      </c>
      <c r="AP127" s="146"/>
      <c r="AQ127" s="145">
        <f t="shared" si="45"/>
        <v>0</v>
      </c>
      <c r="AR127" s="343">
        <f t="shared" si="51"/>
        <v>0</v>
      </c>
      <c r="AS127" s="157">
        <v>15</v>
      </c>
      <c r="AT127" s="145">
        <f t="shared" si="56"/>
        <v>381</v>
      </c>
      <c r="AU127" s="147">
        <f t="shared" si="52"/>
        <v>3.81</v>
      </c>
      <c r="AV127" s="69" t="s">
        <v>112</v>
      </c>
      <c r="AW127" s="10"/>
      <c r="AY127" s="92"/>
    </row>
    <row r="128" spans="1:51" ht="16.649999999999999" customHeight="1" x14ac:dyDescent="0.25">
      <c r="A128" s="16">
        <f t="shared" si="55"/>
        <v>100</v>
      </c>
      <c r="D128" s="108"/>
      <c r="E128" s="15"/>
      <c r="H128" s="15"/>
      <c r="K128" s="15"/>
      <c r="N128" s="65"/>
      <c r="O128" s="16">
        <v>526</v>
      </c>
      <c r="P128" s="115" t="s">
        <v>149</v>
      </c>
      <c r="Q128" s="159">
        <v>4</v>
      </c>
      <c r="R128" s="145">
        <f t="shared" si="43"/>
        <v>32.340208810797044</v>
      </c>
      <c r="S128" s="343">
        <f t="shared" si="48"/>
        <v>0.32340208810797044</v>
      </c>
      <c r="T128" s="163">
        <v>14</v>
      </c>
      <c r="U128" s="145">
        <f t="shared" si="53"/>
        <v>355.59999999999997</v>
      </c>
      <c r="V128" s="147">
        <f t="shared" si="49"/>
        <v>3.5559999999999996</v>
      </c>
      <c r="W128" s="77" t="s">
        <v>102</v>
      </c>
      <c r="X128" s="200"/>
      <c r="Y128" s="78"/>
      <c r="Z128" s="85"/>
      <c r="AA128" s="65"/>
      <c r="AB128" s="16">
        <v>834</v>
      </c>
      <c r="AC128" s="112" t="s">
        <v>160</v>
      </c>
      <c r="AD128" s="158">
        <v>8.5</v>
      </c>
      <c r="AE128" s="145">
        <f t="shared" si="44"/>
        <v>68.722943722943711</v>
      </c>
      <c r="AF128" s="343">
        <f t="shared" si="46"/>
        <v>0.68722943722943708</v>
      </c>
      <c r="AG128" s="154">
        <v>26</v>
      </c>
      <c r="AH128" s="145">
        <f t="shared" si="54"/>
        <v>660.4</v>
      </c>
      <c r="AI128" s="147">
        <f t="shared" si="50"/>
        <v>6.6040000000000001</v>
      </c>
      <c r="AJ128" s="23" t="s">
        <v>129</v>
      </c>
      <c r="AK128" s="188"/>
      <c r="AL128" s="17"/>
      <c r="AM128" s="126">
        <v>252</v>
      </c>
      <c r="AN128" s="105">
        <v>930</v>
      </c>
      <c r="AO128" s="130" t="s">
        <v>224</v>
      </c>
      <c r="AP128" s="146">
        <v>4.5</v>
      </c>
      <c r="AQ128" s="145">
        <f t="shared" si="45"/>
        <v>36.382734912146674</v>
      </c>
      <c r="AR128" s="343">
        <f t="shared" si="51"/>
        <v>0.36382734912146675</v>
      </c>
      <c r="AS128" s="157">
        <v>9</v>
      </c>
      <c r="AT128" s="145">
        <f t="shared" si="56"/>
        <v>228.6</v>
      </c>
      <c r="AU128" s="147">
        <f t="shared" si="52"/>
        <v>2.286</v>
      </c>
      <c r="AV128" s="69" t="s">
        <v>112</v>
      </c>
      <c r="AW128" s="10"/>
      <c r="AY128" s="92"/>
    </row>
    <row r="129" spans="1:51" ht="15.65" x14ac:dyDescent="0.25">
      <c r="A129" s="16">
        <f t="shared" si="55"/>
        <v>100</v>
      </c>
      <c r="E129" s="15"/>
      <c r="H129" s="15"/>
      <c r="K129" s="15"/>
      <c r="N129" s="65"/>
      <c r="P129" s="178" t="s">
        <v>140</v>
      </c>
      <c r="Q129" s="159"/>
      <c r="R129" s="145">
        <f t="shared" si="43"/>
        <v>0</v>
      </c>
      <c r="S129" s="343">
        <f t="shared" si="48"/>
        <v>0</v>
      </c>
      <c r="T129" s="163"/>
      <c r="U129" s="145">
        <f t="shared" si="53"/>
        <v>0</v>
      </c>
      <c r="V129" s="147">
        <f t="shared" si="49"/>
        <v>0</v>
      </c>
      <c r="W129" s="77"/>
      <c r="X129" s="200"/>
      <c r="Y129" s="78"/>
      <c r="Z129" s="85"/>
      <c r="AA129" s="65"/>
      <c r="AB129" s="16">
        <v>835</v>
      </c>
      <c r="AC129" s="112" t="s">
        <v>195</v>
      </c>
      <c r="AD129" s="158">
        <v>6</v>
      </c>
      <c r="AE129" s="145">
        <f t="shared" si="44"/>
        <v>48.510313216195563</v>
      </c>
      <c r="AF129" s="343">
        <f t="shared" si="46"/>
        <v>0.48510313216195561</v>
      </c>
      <c r="AG129" s="154">
        <v>26</v>
      </c>
      <c r="AH129" s="145">
        <f t="shared" si="54"/>
        <v>660.4</v>
      </c>
      <c r="AI129" s="147">
        <f t="shared" si="50"/>
        <v>6.6040000000000001</v>
      </c>
      <c r="AJ129" s="23" t="s">
        <v>128</v>
      </c>
      <c r="AK129" s="188"/>
      <c r="AL129" s="17"/>
      <c r="AM129" s="126"/>
      <c r="AN129" s="105">
        <v>932</v>
      </c>
      <c r="AO129" s="130" t="s">
        <v>116</v>
      </c>
      <c r="AP129" s="146">
        <v>2.5</v>
      </c>
      <c r="AQ129" s="145">
        <f t="shared" si="45"/>
        <v>20.212630506748155</v>
      </c>
      <c r="AR129" s="343">
        <f t="shared" si="51"/>
        <v>0.20212630506748155</v>
      </c>
      <c r="AS129" s="157">
        <v>9</v>
      </c>
      <c r="AT129" s="145">
        <f t="shared" si="56"/>
        <v>228.6</v>
      </c>
      <c r="AU129" s="147">
        <f t="shared" si="52"/>
        <v>2.286</v>
      </c>
      <c r="AV129" s="69" t="s">
        <v>102</v>
      </c>
      <c r="AW129" s="10"/>
      <c r="AY129" s="92"/>
    </row>
    <row r="130" spans="1:51" x14ac:dyDescent="0.25">
      <c r="A130" s="16">
        <f t="shared" si="55"/>
        <v>100</v>
      </c>
      <c r="E130" s="15"/>
      <c r="H130" s="15"/>
      <c r="K130" s="15"/>
      <c r="N130" s="65">
        <v>131</v>
      </c>
      <c r="P130" s="112" t="s">
        <v>165</v>
      </c>
      <c r="Q130" s="159">
        <v>2.5</v>
      </c>
      <c r="R130" s="145">
        <f t="shared" si="43"/>
        <v>20.212630506748155</v>
      </c>
      <c r="S130" s="343">
        <f t="shared" si="48"/>
        <v>0.20212630506748155</v>
      </c>
      <c r="T130" s="163">
        <v>9</v>
      </c>
      <c r="U130" s="145">
        <f t="shared" si="53"/>
        <v>228.6</v>
      </c>
      <c r="V130" s="147">
        <f t="shared" si="49"/>
        <v>2.286</v>
      </c>
      <c r="W130" s="77" t="s">
        <v>102</v>
      </c>
      <c r="X130" s="200"/>
      <c r="Y130" s="78"/>
      <c r="Z130" s="85"/>
      <c r="AA130" s="65">
        <v>190</v>
      </c>
      <c r="AB130" s="16">
        <v>833</v>
      </c>
      <c r="AC130" s="112" t="s">
        <v>162</v>
      </c>
      <c r="AD130" s="158">
        <v>4</v>
      </c>
      <c r="AE130" s="145">
        <f t="shared" si="44"/>
        <v>32.340208810797044</v>
      </c>
      <c r="AF130" s="343">
        <f t="shared" si="46"/>
        <v>0.32340208810797044</v>
      </c>
      <c r="AG130" s="154">
        <v>14</v>
      </c>
      <c r="AH130" s="145">
        <f t="shared" si="54"/>
        <v>355.59999999999997</v>
      </c>
      <c r="AI130" s="147">
        <f t="shared" si="50"/>
        <v>3.5559999999999996</v>
      </c>
      <c r="AJ130" s="77" t="s">
        <v>102</v>
      </c>
      <c r="AK130" s="189" t="s">
        <v>193</v>
      </c>
      <c r="AL130" s="82"/>
      <c r="AM130" s="126">
        <v>253</v>
      </c>
      <c r="AN130" s="105"/>
      <c r="AO130" s="130" t="s">
        <v>225</v>
      </c>
      <c r="AP130" s="146"/>
      <c r="AQ130" s="145">
        <f t="shared" si="45"/>
        <v>0</v>
      </c>
      <c r="AR130" s="343">
        <f t="shared" si="51"/>
        <v>0</v>
      </c>
      <c r="AS130" s="157"/>
      <c r="AT130" s="145">
        <f t="shared" si="56"/>
        <v>0</v>
      </c>
      <c r="AU130" s="147">
        <f t="shared" si="52"/>
        <v>0</v>
      </c>
      <c r="AV130" s="69" t="s">
        <v>109</v>
      </c>
      <c r="AW130" s="10" t="s">
        <v>226</v>
      </c>
      <c r="AY130" s="92"/>
    </row>
    <row r="131" spans="1:51" x14ac:dyDescent="0.25">
      <c r="A131" s="16">
        <f t="shared" si="55"/>
        <v>100</v>
      </c>
      <c r="E131" s="15"/>
      <c r="H131" s="15"/>
      <c r="K131" s="15"/>
      <c r="N131" s="65">
        <v>132</v>
      </c>
      <c r="P131" s="112" t="s">
        <v>141</v>
      </c>
      <c r="Q131" s="159">
        <v>3.5</v>
      </c>
      <c r="R131" s="145">
        <f t="shared" si="43"/>
        <v>28.297682709447415</v>
      </c>
      <c r="S131" s="343">
        <f t="shared" si="48"/>
        <v>0.28297682709447414</v>
      </c>
      <c r="T131" s="163">
        <v>9</v>
      </c>
      <c r="U131" s="145">
        <f t="shared" si="53"/>
        <v>228.6</v>
      </c>
      <c r="V131" s="147">
        <f t="shared" si="49"/>
        <v>2.286</v>
      </c>
      <c r="W131" s="77" t="s">
        <v>112</v>
      </c>
      <c r="X131" s="200"/>
      <c r="Y131" s="78"/>
      <c r="Z131" s="85"/>
      <c r="AA131" s="65"/>
      <c r="AB131" s="16">
        <v>837</v>
      </c>
      <c r="AC131" s="112" t="s">
        <v>149</v>
      </c>
      <c r="AD131" s="158">
        <v>4</v>
      </c>
      <c r="AE131" s="145">
        <f t="shared" si="44"/>
        <v>32.340208810797044</v>
      </c>
      <c r="AF131" s="343">
        <f t="shared" si="46"/>
        <v>0.32340208810797044</v>
      </c>
      <c r="AG131" s="154">
        <v>14</v>
      </c>
      <c r="AH131" s="145">
        <f t="shared" si="54"/>
        <v>355.59999999999997</v>
      </c>
      <c r="AI131" s="147">
        <f t="shared" si="50"/>
        <v>3.5559999999999996</v>
      </c>
      <c r="AJ131" s="77" t="s">
        <v>106</v>
      </c>
      <c r="AK131" s="189" t="s">
        <v>193</v>
      </c>
      <c r="AL131" s="82"/>
      <c r="AM131" s="121">
        <v>254</v>
      </c>
      <c r="AN131" s="16">
        <v>936</v>
      </c>
      <c r="AO131" s="130" t="s">
        <v>227</v>
      </c>
      <c r="AP131" s="146">
        <v>1.5</v>
      </c>
      <c r="AQ131" s="145">
        <f t="shared" si="45"/>
        <v>12.127578304048891</v>
      </c>
      <c r="AR131" s="343">
        <f t="shared" si="51"/>
        <v>0.1212757830404889</v>
      </c>
      <c r="AS131" s="157">
        <v>7</v>
      </c>
      <c r="AT131" s="145">
        <f t="shared" si="56"/>
        <v>177.79999999999998</v>
      </c>
      <c r="AU131" s="147">
        <f t="shared" si="52"/>
        <v>1.7779999999999998</v>
      </c>
      <c r="AV131" s="69" t="s">
        <v>102</v>
      </c>
      <c r="AW131" s="10"/>
      <c r="AY131" s="92"/>
    </row>
    <row r="132" spans="1:51" ht="15.65" x14ac:dyDescent="0.25">
      <c r="A132" s="16">
        <f t="shared" si="55"/>
        <v>100</v>
      </c>
      <c r="E132" s="15"/>
      <c r="H132" s="15"/>
      <c r="K132" s="15"/>
      <c r="N132" s="65"/>
      <c r="P132" s="112" t="s">
        <v>9</v>
      </c>
      <c r="Q132" s="168">
        <v>4</v>
      </c>
      <c r="R132" s="145">
        <f t="shared" si="43"/>
        <v>32.340208810797044</v>
      </c>
      <c r="S132" s="343">
        <f t="shared" si="48"/>
        <v>0.32340208810797044</v>
      </c>
      <c r="T132" s="165">
        <v>13</v>
      </c>
      <c r="U132" s="145">
        <f t="shared" si="53"/>
        <v>330.2</v>
      </c>
      <c r="V132" s="147">
        <f t="shared" si="49"/>
        <v>3.302</v>
      </c>
      <c r="W132" s="111" t="s">
        <v>102</v>
      </c>
      <c r="X132" s="201"/>
      <c r="Y132" s="106"/>
      <c r="Z132" s="106"/>
      <c r="AA132" s="65">
        <v>191</v>
      </c>
      <c r="AB132" s="16">
        <v>869</v>
      </c>
      <c r="AC132" s="112" t="s">
        <v>163</v>
      </c>
      <c r="AD132" s="158">
        <v>3</v>
      </c>
      <c r="AE132" s="145">
        <f t="shared" si="44"/>
        <v>24.255156608097781</v>
      </c>
      <c r="AF132" s="343">
        <f t="shared" si="46"/>
        <v>0.2425515660809778</v>
      </c>
      <c r="AG132" s="145">
        <v>11</v>
      </c>
      <c r="AH132" s="145">
        <f t="shared" si="54"/>
        <v>279.39999999999998</v>
      </c>
      <c r="AI132" s="147">
        <f t="shared" si="50"/>
        <v>2.7939999999999996</v>
      </c>
      <c r="AJ132" s="77" t="s">
        <v>102</v>
      </c>
      <c r="AK132" s="189" t="s">
        <v>193</v>
      </c>
      <c r="AL132" s="82"/>
      <c r="AM132" s="121"/>
      <c r="AO132" s="180" t="s">
        <v>228</v>
      </c>
      <c r="AP132" s="146"/>
      <c r="AQ132" s="145">
        <f t="shared" si="45"/>
        <v>0</v>
      </c>
      <c r="AR132" s="343">
        <f t="shared" si="51"/>
        <v>0</v>
      </c>
      <c r="AS132" s="157"/>
      <c r="AT132" s="145">
        <f t="shared" si="56"/>
        <v>0</v>
      </c>
      <c r="AU132" s="147">
        <f t="shared" si="52"/>
        <v>0</v>
      </c>
      <c r="AV132" s="69"/>
      <c r="AW132" s="10"/>
      <c r="AY132" s="92"/>
    </row>
    <row r="133" spans="1:51" x14ac:dyDescent="0.25">
      <c r="A133" s="16">
        <f t="shared" si="55"/>
        <v>100</v>
      </c>
      <c r="E133" s="15"/>
      <c r="H133" s="15"/>
      <c r="K133" s="15"/>
      <c r="N133" s="65"/>
      <c r="P133" s="112" t="s">
        <v>142</v>
      </c>
      <c r="Q133" s="159">
        <v>2.5</v>
      </c>
      <c r="R133" s="145">
        <f t="shared" si="43"/>
        <v>20.212630506748155</v>
      </c>
      <c r="S133" s="343">
        <f t="shared" si="48"/>
        <v>0.20212630506748155</v>
      </c>
      <c r="T133" s="163"/>
      <c r="U133" s="145">
        <f t="shared" si="53"/>
        <v>0</v>
      </c>
      <c r="V133" s="147">
        <f t="shared" si="49"/>
        <v>0</v>
      </c>
      <c r="W133" s="77" t="s">
        <v>102</v>
      </c>
      <c r="X133" s="200"/>
      <c r="Y133" s="78"/>
      <c r="Z133" s="85"/>
      <c r="AA133" s="65"/>
      <c r="AB133" s="16" t="s">
        <v>243</v>
      </c>
      <c r="AC133" s="114" t="s">
        <v>149</v>
      </c>
      <c r="AD133" s="158">
        <v>3</v>
      </c>
      <c r="AE133" s="145">
        <f t="shared" si="44"/>
        <v>24.255156608097781</v>
      </c>
      <c r="AF133" s="343">
        <f t="shared" si="46"/>
        <v>0.2425515660809778</v>
      </c>
      <c r="AG133" s="145">
        <v>11</v>
      </c>
      <c r="AH133" s="145">
        <f t="shared" si="54"/>
        <v>279.39999999999998</v>
      </c>
      <c r="AI133" s="147">
        <f t="shared" si="50"/>
        <v>2.7939999999999996</v>
      </c>
      <c r="AJ133" s="77" t="s">
        <v>102</v>
      </c>
      <c r="AK133" s="189" t="s">
        <v>193</v>
      </c>
      <c r="AL133" s="82"/>
      <c r="AM133" s="121">
        <v>255</v>
      </c>
      <c r="AO133" s="130" t="s">
        <v>229</v>
      </c>
      <c r="AP133" s="146">
        <v>4.5</v>
      </c>
      <c r="AQ133" s="145">
        <f t="shared" si="45"/>
        <v>36.382734912146674</v>
      </c>
      <c r="AR133" s="343">
        <f t="shared" si="51"/>
        <v>0.36382734912146675</v>
      </c>
      <c r="AS133" s="157"/>
      <c r="AT133" s="145">
        <f t="shared" si="56"/>
        <v>0</v>
      </c>
      <c r="AU133" s="147">
        <f t="shared" si="52"/>
        <v>0</v>
      </c>
      <c r="AV133" s="69"/>
      <c r="AW133" s="10"/>
      <c r="AY133" s="92"/>
    </row>
    <row r="134" spans="1:51" ht="15.65" x14ac:dyDescent="0.25">
      <c r="A134" s="16">
        <f t="shared" si="55"/>
        <v>100</v>
      </c>
      <c r="E134" s="15"/>
      <c r="H134" s="15"/>
      <c r="K134" s="15"/>
      <c r="N134" s="65"/>
      <c r="P134" s="178" t="s">
        <v>166</v>
      </c>
      <c r="Q134" s="159"/>
      <c r="R134" s="145">
        <f t="shared" si="43"/>
        <v>0</v>
      </c>
      <c r="S134" s="343">
        <f t="shared" si="48"/>
        <v>0</v>
      </c>
      <c r="T134" s="163"/>
      <c r="U134" s="145">
        <f t="shared" si="53"/>
        <v>0</v>
      </c>
      <c r="V134" s="147">
        <f t="shared" si="49"/>
        <v>0</v>
      </c>
      <c r="W134" s="77"/>
      <c r="X134" s="200"/>
      <c r="Y134" s="78"/>
      <c r="Z134" s="85"/>
      <c r="AA134" s="83">
        <v>192</v>
      </c>
      <c r="AB134" s="78" t="s">
        <v>244</v>
      </c>
      <c r="AC134" s="115" t="s">
        <v>13</v>
      </c>
      <c r="AD134" s="159">
        <v>4.5</v>
      </c>
      <c r="AE134" s="145">
        <f t="shared" si="44"/>
        <v>36.382734912146674</v>
      </c>
      <c r="AF134" s="343">
        <f t="shared" si="46"/>
        <v>0.36382734912146675</v>
      </c>
      <c r="AG134" s="163">
        <v>15</v>
      </c>
      <c r="AH134" s="145">
        <f t="shared" si="54"/>
        <v>381</v>
      </c>
      <c r="AI134" s="147">
        <f t="shared" si="50"/>
        <v>3.81</v>
      </c>
      <c r="AJ134" s="77" t="s">
        <v>102</v>
      </c>
      <c r="AK134" s="190"/>
      <c r="AL134" s="82"/>
      <c r="AM134" s="121">
        <v>256</v>
      </c>
      <c r="AO134" s="130" t="s">
        <v>64</v>
      </c>
      <c r="AP134" s="146">
        <v>4.5</v>
      </c>
      <c r="AQ134" s="145">
        <f t="shared" si="45"/>
        <v>36.382734912146674</v>
      </c>
      <c r="AR134" s="343">
        <f t="shared" si="51"/>
        <v>0.36382734912146675</v>
      </c>
      <c r="AS134" s="157"/>
      <c r="AT134" s="145">
        <f t="shared" si="56"/>
        <v>0</v>
      </c>
      <c r="AU134" s="147">
        <f t="shared" si="52"/>
        <v>0</v>
      </c>
      <c r="AV134" s="69"/>
      <c r="AW134" s="10"/>
      <c r="AY134" s="92"/>
    </row>
    <row r="135" spans="1:51" x14ac:dyDescent="0.25">
      <c r="A135" s="16">
        <f t="shared" si="55"/>
        <v>100</v>
      </c>
      <c r="E135" s="15"/>
      <c r="H135" s="15"/>
      <c r="K135" s="15"/>
      <c r="N135" s="65">
        <v>133</v>
      </c>
      <c r="P135" s="115" t="s">
        <v>164</v>
      </c>
      <c r="Q135" s="168">
        <v>3.5</v>
      </c>
      <c r="R135" s="145">
        <f t="shared" si="43"/>
        <v>28.297682709447415</v>
      </c>
      <c r="S135" s="343">
        <f t="shared" si="48"/>
        <v>0.28297682709447414</v>
      </c>
      <c r="T135" s="165">
        <v>12</v>
      </c>
      <c r="U135" s="145">
        <f t="shared" si="53"/>
        <v>304.79999999999995</v>
      </c>
      <c r="V135" s="147">
        <f t="shared" si="49"/>
        <v>3.0479999999999996</v>
      </c>
      <c r="W135" s="111" t="s">
        <v>102</v>
      </c>
      <c r="X135" s="201"/>
      <c r="Y135" s="106"/>
      <c r="Z135" s="106"/>
      <c r="AA135" s="83">
        <v>193</v>
      </c>
      <c r="AB135" s="78"/>
      <c r="AC135" s="115" t="s">
        <v>196</v>
      </c>
      <c r="AD135" s="159">
        <v>2.5</v>
      </c>
      <c r="AE135" s="145">
        <f t="shared" si="44"/>
        <v>20.212630506748155</v>
      </c>
      <c r="AF135" s="343">
        <f t="shared" si="46"/>
        <v>0.20212630506748155</v>
      </c>
      <c r="AG135" s="163">
        <v>10</v>
      </c>
      <c r="AH135" s="145">
        <f t="shared" si="54"/>
        <v>254</v>
      </c>
      <c r="AI135" s="147">
        <f t="shared" si="50"/>
        <v>2.54</v>
      </c>
      <c r="AJ135" s="77" t="s">
        <v>102</v>
      </c>
      <c r="AK135" s="189" t="s">
        <v>193</v>
      </c>
      <c r="AL135" s="82"/>
      <c r="AM135" s="121">
        <v>257</v>
      </c>
      <c r="AO135" s="130" t="s">
        <v>217</v>
      </c>
      <c r="AP135" s="146">
        <v>6</v>
      </c>
      <c r="AQ135" s="145">
        <f t="shared" si="45"/>
        <v>48.510313216195563</v>
      </c>
      <c r="AR135" s="343">
        <f t="shared" si="51"/>
        <v>0.48510313216195561</v>
      </c>
      <c r="AS135" s="157"/>
      <c r="AT135" s="145">
        <f t="shared" si="56"/>
        <v>0</v>
      </c>
      <c r="AU135" s="147">
        <f t="shared" si="52"/>
        <v>0</v>
      </c>
      <c r="AV135" s="69"/>
      <c r="AW135" s="10"/>
      <c r="AY135" s="92"/>
    </row>
    <row r="136" spans="1:51" x14ac:dyDescent="0.25">
      <c r="A136" s="16">
        <f t="shared" si="55"/>
        <v>100</v>
      </c>
      <c r="E136" s="15"/>
      <c r="H136" s="15"/>
      <c r="K136" s="15"/>
      <c r="N136" s="65">
        <v>134</v>
      </c>
      <c r="P136" s="116" t="s">
        <v>9</v>
      </c>
      <c r="Q136" s="159">
        <v>5</v>
      </c>
      <c r="R136" s="145">
        <f t="shared" si="43"/>
        <v>40.425261013496311</v>
      </c>
      <c r="S136" s="343">
        <f t="shared" si="48"/>
        <v>0.40425261013496311</v>
      </c>
      <c r="T136" s="163">
        <v>12</v>
      </c>
      <c r="U136" s="145">
        <f t="shared" si="53"/>
        <v>304.79999999999995</v>
      </c>
      <c r="V136" s="147">
        <f t="shared" si="49"/>
        <v>3.0479999999999996</v>
      </c>
      <c r="W136" s="77" t="s">
        <v>102</v>
      </c>
      <c r="X136" s="200"/>
      <c r="Y136" s="78"/>
      <c r="Z136" s="85"/>
      <c r="AA136" s="83">
        <v>194</v>
      </c>
      <c r="AB136" s="78"/>
      <c r="AC136" s="115" t="s">
        <v>164</v>
      </c>
      <c r="AD136" s="159">
        <v>3.5</v>
      </c>
      <c r="AE136" s="145">
        <f t="shared" si="44"/>
        <v>28.297682709447415</v>
      </c>
      <c r="AF136" s="343">
        <f t="shared" si="46"/>
        <v>0.28297682709447414</v>
      </c>
      <c r="AG136" s="163">
        <v>26</v>
      </c>
      <c r="AH136" s="145">
        <f t="shared" si="54"/>
        <v>660.4</v>
      </c>
      <c r="AI136" s="147">
        <f t="shared" si="50"/>
        <v>6.6040000000000001</v>
      </c>
      <c r="AJ136" s="77" t="s">
        <v>112</v>
      </c>
      <c r="AK136" s="189" t="s">
        <v>193</v>
      </c>
      <c r="AL136" s="82"/>
      <c r="AM136" s="121"/>
      <c r="AO136" s="130" t="s">
        <v>105</v>
      </c>
      <c r="AP136" s="146">
        <v>6.5</v>
      </c>
      <c r="AQ136" s="145">
        <f t="shared" si="45"/>
        <v>52.5528393175452</v>
      </c>
      <c r="AR136" s="343">
        <f t="shared" si="51"/>
        <v>0.52552839317545197</v>
      </c>
      <c r="AS136" s="157">
        <v>18</v>
      </c>
      <c r="AT136" s="145">
        <f t="shared" si="56"/>
        <v>457.2</v>
      </c>
      <c r="AU136" s="147">
        <f t="shared" si="52"/>
        <v>4.5720000000000001</v>
      </c>
      <c r="AV136" s="69" t="s">
        <v>102</v>
      </c>
      <c r="AW136" s="10" t="s">
        <v>190</v>
      </c>
      <c r="AY136" s="92"/>
    </row>
    <row r="137" spans="1:51" x14ac:dyDescent="0.25">
      <c r="A137" s="16">
        <f t="shared" si="55"/>
        <v>100</v>
      </c>
      <c r="E137" s="15"/>
      <c r="H137" s="15"/>
      <c r="K137" s="15"/>
      <c r="N137" s="65">
        <v>135</v>
      </c>
      <c r="P137" s="115" t="s">
        <v>10</v>
      </c>
      <c r="Q137" s="168">
        <v>3.5</v>
      </c>
      <c r="R137" s="145">
        <f t="shared" si="43"/>
        <v>28.297682709447415</v>
      </c>
      <c r="S137" s="343">
        <f t="shared" si="48"/>
        <v>0.28297682709447414</v>
      </c>
      <c r="T137" s="165">
        <v>12</v>
      </c>
      <c r="U137" s="145">
        <f t="shared" si="53"/>
        <v>304.79999999999995</v>
      </c>
      <c r="V137" s="147">
        <f t="shared" si="49"/>
        <v>3.0479999999999996</v>
      </c>
      <c r="W137" s="111" t="s">
        <v>102</v>
      </c>
      <c r="X137" s="201"/>
      <c r="Y137" s="106"/>
      <c r="Z137" s="106"/>
      <c r="AA137" s="83"/>
      <c r="AB137" s="78"/>
      <c r="AC137" s="115" t="s">
        <v>149</v>
      </c>
      <c r="AD137" s="159">
        <v>5</v>
      </c>
      <c r="AE137" s="145">
        <f t="shared" si="44"/>
        <v>40.425261013496311</v>
      </c>
      <c r="AF137" s="343">
        <f t="shared" si="46"/>
        <v>0.40425261013496311</v>
      </c>
      <c r="AG137" s="163">
        <v>26</v>
      </c>
      <c r="AH137" s="145">
        <f t="shared" si="54"/>
        <v>660.4</v>
      </c>
      <c r="AI137" s="147">
        <f t="shared" si="50"/>
        <v>6.6040000000000001</v>
      </c>
      <c r="AJ137" s="122" t="s">
        <v>102</v>
      </c>
      <c r="AK137" s="189" t="s">
        <v>193</v>
      </c>
      <c r="AL137" s="107"/>
      <c r="AM137" s="121">
        <v>258</v>
      </c>
      <c r="AO137" s="130" t="s">
        <v>116</v>
      </c>
      <c r="AP137" s="146">
        <v>3.5</v>
      </c>
      <c r="AQ137" s="145">
        <f t="shared" si="45"/>
        <v>28.297682709447415</v>
      </c>
      <c r="AR137" s="343">
        <f t="shared" si="51"/>
        <v>0.28297682709447414</v>
      </c>
      <c r="AS137" s="157">
        <v>14</v>
      </c>
      <c r="AT137" s="145">
        <f t="shared" si="56"/>
        <v>355.59999999999997</v>
      </c>
      <c r="AU137" s="147">
        <f t="shared" si="52"/>
        <v>3.5559999999999996</v>
      </c>
      <c r="AV137" s="69" t="s">
        <v>102</v>
      </c>
      <c r="AW137" s="10" t="s">
        <v>192</v>
      </c>
      <c r="AY137" s="92"/>
    </row>
    <row r="138" spans="1:51" ht="15.65" x14ac:dyDescent="0.25">
      <c r="A138" s="16">
        <f t="shared" si="55"/>
        <v>100</v>
      </c>
      <c r="E138" s="15"/>
      <c r="H138" s="15"/>
      <c r="K138" s="15"/>
      <c r="N138" s="65">
        <v>136</v>
      </c>
      <c r="P138" s="115" t="s">
        <v>167</v>
      </c>
      <c r="Q138" s="168">
        <v>2</v>
      </c>
      <c r="R138" s="145">
        <f t="shared" si="43"/>
        <v>16.170104405398522</v>
      </c>
      <c r="S138" s="343">
        <f t="shared" si="48"/>
        <v>0.16170104405398522</v>
      </c>
      <c r="T138" s="165">
        <v>9</v>
      </c>
      <c r="U138" s="145">
        <f t="shared" si="53"/>
        <v>228.6</v>
      </c>
      <c r="V138" s="147">
        <f t="shared" si="49"/>
        <v>2.286</v>
      </c>
      <c r="W138" s="111" t="s">
        <v>102</v>
      </c>
      <c r="X138" s="201"/>
      <c r="Y138" s="106"/>
      <c r="Z138" s="106"/>
      <c r="AA138" s="83"/>
      <c r="AB138" s="78"/>
      <c r="AC138" s="178" t="s">
        <v>140</v>
      </c>
      <c r="AD138" s="159"/>
      <c r="AE138" s="145">
        <f t="shared" si="44"/>
        <v>0</v>
      </c>
      <c r="AF138" s="343">
        <f t="shared" si="46"/>
        <v>0</v>
      </c>
      <c r="AG138" s="163"/>
      <c r="AH138" s="145">
        <f t="shared" si="54"/>
        <v>0</v>
      </c>
      <c r="AI138" s="147">
        <f t="shared" si="50"/>
        <v>0</v>
      </c>
      <c r="AJ138" s="77" t="s">
        <v>102</v>
      </c>
      <c r="AK138" s="189"/>
      <c r="AL138" s="82"/>
      <c r="AM138" s="121"/>
      <c r="AO138" s="130"/>
      <c r="AP138" s="146"/>
      <c r="AQ138" s="17"/>
      <c r="AR138" s="348"/>
      <c r="AS138" s="134"/>
      <c r="AT138" s="22"/>
      <c r="AU138" s="172"/>
      <c r="AV138" s="69"/>
      <c r="AW138" s="10"/>
      <c r="AY138" s="92"/>
    </row>
    <row r="139" spans="1:51" x14ac:dyDescent="0.25">
      <c r="A139" s="16">
        <f t="shared" si="55"/>
        <v>100</v>
      </c>
      <c r="E139" s="15"/>
      <c r="H139" s="15"/>
      <c r="K139" s="15"/>
      <c r="N139" s="65">
        <v>137</v>
      </c>
      <c r="P139" s="116" t="s">
        <v>144</v>
      </c>
      <c r="Q139" s="159">
        <v>2</v>
      </c>
      <c r="R139" s="145">
        <f t="shared" si="43"/>
        <v>16.170104405398522</v>
      </c>
      <c r="S139" s="343">
        <f t="shared" si="48"/>
        <v>0.16170104405398522</v>
      </c>
      <c r="T139" s="163">
        <v>8</v>
      </c>
      <c r="U139" s="145">
        <f t="shared" si="53"/>
        <v>203.2</v>
      </c>
      <c r="V139" s="147">
        <f t="shared" si="49"/>
        <v>2.032</v>
      </c>
      <c r="W139" s="77" t="s">
        <v>112</v>
      </c>
      <c r="X139" s="200"/>
      <c r="Y139" s="78"/>
      <c r="Z139" s="85"/>
      <c r="AA139" s="83">
        <v>195</v>
      </c>
      <c r="AB139" s="78"/>
      <c r="AC139" s="112" t="s">
        <v>165</v>
      </c>
      <c r="AD139" s="159">
        <v>3</v>
      </c>
      <c r="AE139" s="145">
        <f t="shared" si="44"/>
        <v>24.255156608097781</v>
      </c>
      <c r="AF139" s="343">
        <f t="shared" si="46"/>
        <v>0.2425515660809778</v>
      </c>
      <c r="AG139" s="163">
        <v>9</v>
      </c>
      <c r="AH139" s="145">
        <f t="shared" si="54"/>
        <v>228.6</v>
      </c>
      <c r="AI139" s="147">
        <f t="shared" si="50"/>
        <v>2.286</v>
      </c>
      <c r="AJ139" s="77"/>
      <c r="AK139" s="189"/>
      <c r="AL139" s="82"/>
      <c r="AM139" s="121"/>
      <c r="AO139" s="130"/>
      <c r="AP139" s="146"/>
      <c r="AQ139" s="17"/>
      <c r="AR139" s="348"/>
      <c r="AS139" s="134"/>
      <c r="AT139" s="22"/>
      <c r="AU139" s="172"/>
      <c r="AV139" s="69"/>
      <c r="AW139" s="10"/>
      <c r="AY139" s="92"/>
    </row>
    <row r="140" spans="1:51" x14ac:dyDescent="0.25">
      <c r="A140" s="16">
        <f t="shared" si="55"/>
        <v>100</v>
      </c>
      <c r="E140" s="15"/>
      <c r="H140" s="15"/>
      <c r="K140" s="15"/>
      <c r="N140" s="65">
        <v>138</v>
      </c>
      <c r="P140" s="116" t="s">
        <v>168</v>
      </c>
      <c r="Q140" s="159">
        <v>3.5</v>
      </c>
      <c r="R140" s="145">
        <f t="shared" si="43"/>
        <v>28.297682709447415</v>
      </c>
      <c r="S140" s="343">
        <f t="shared" si="48"/>
        <v>0.28297682709447414</v>
      </c>
      <c r="T140" s="163"/>
      <c r="U140" s="145">
        <f t="shared" si="53"/>
        <v>0</v>
      </c>
      <c r="V140" s="147">
        <f t="shared" si="49"/>
        <v>0</v>
      </c>
      <c r="W140" s="77"/>
      <c r="X140" s="200"/>
      <c r="Y140" s="78"/>
      <c r="Z140" s="85"/>
      <c r="AA140" s="83">
        <v>195</v>
      </c>
      <c r="AB140" s="78"/>
      <c r="AC140" s="112" t="s">
        <v>141</v>
      </c>
      <c r="AD140" s="159">
        <v>3.5</v>
      </c>
      <c r="AE140" s="145">
        <f t="shared" si="44"/>
        <v>28.297682709447415</v>
      </c>
      <c r="AF140" s="343">
        <f t="shared" si="46"/>
        <v>0.28297682709447414</v>
      </c>
      <c r="AG140" s="163">
        <v>13</v>
      </c>
      <c r="AH140" s="145">
        <f t="shared" si="54"/>
        <v>330.2</v>
      </c>
      <c r="AI140" s="147">
        <f t="shared" si="50"/>
        <v>3.302</v>
      </c>
      <c r="AJ140" s="122" t="s">
        <v>102</v>
      </c>
      <c r="AK140" s="191"/>
      <c r="AL140" s="107"/>
      <c r="AM140" s="121"/>
      <c r="AO140" s="130"/>
      <c r="AP140" s="146"/>
      <c r="AQ140" s="17"/>
      <c r="AR140" s="348"/>
      <c r="AS140" s="133"/>
      <c r="AT140" s="132"/>
      <c r="AU140" s="131"/>
      <c r="AV140" s="69"/>
      <c r="AW140" s="10"/>
    </row>
    <row r="141" spans="1:51" x14ac:dyDescent="0.25">
      <c r="A141" s="16">
        <f t="shared" si="55"/>
        <v>100</v>
      </c>
      <c r="E141" s="15"/>
      <c r="H141" s="15"/>
      <c r="K141" s="15"/>
      <c r="N141" s="65"/>
      <c r="P141" s="114"/>
      <c r="Q141" s="158"/>
      <c r="R141" s="145">
        <f t="shared" ref="R141:R165" si="57">Q141*25.4/3.1416</f>
        <v>0</v>
      </c>
      <c r="S141" s="343">
        <f t="shared" si="48"/>
        <v>0</v>
      </c>
      <c r="T141" s="145"/>
      <c r="U141" s="145">
        <f t="shared" si="53"/>
        <v>0</v>
      </c>
      <c r="V141" s="147">
        <f t="shared" si="49"/>
        <v>0</v>
      </c>
      <c r="W141" s="23"/>
      <c r="Y141" s="22"/>
      <c r="Z141" s="29"/>
      <c r="AA141" s="153"/>
      <c r="AB141" s="202"/>
      <c r="AC141" s="112" t="s">
        <v>9</v>
      </c>
      <c r="AD141" s="160">
        <v>3</v>
      </c>
      <c r="AE141" s="145">
        <f t="shared" ref="AE141:AE173" si="58">AD141*25.4/3.1416</f>
        <v>24.255156608097781</v>
      </c>
      <c r="AF141" s="343">
        <f t="shared" si="46"/>
        <v>0.2425515660809778</v>
      </c>
      <c r="AG141" s="164">
        <v>11</v>
      </c>
      <c r="AH141" s="145">
        <f t="shared" si="54"/>
        <v>279.39999999999998</v>
      </c>
      <c r="AI141" s="147">
        <f t="shared" si="50"/>
        <v>2.7939999999999996</v>
      </c>
      <c r="AJ141" s="77" t="s">
        <v>102</v>
      </c>
      <c r="AK141" s="189"/>
      <c r="AL141" s="82"/>
      <c r="AM141" s="121"/>
      <c r="AO141" s="21"/>
      <c r="AP141" s="161"/>
      <c r="AR141" s="345"/>
      <c r="AT141" s="22"/>
      <c r="AW141" s="10"/>
    </row>
    <row r="142" spans="1:51" ht="15.65" x14ac:dyDescent="0.25">
      <c r="A142" s="16">
        <f t="shared" si="55"/>
        <v>100</v>
      </c>
      <c r="E142" s="15"/>
      <c r="H142" s="15"/>
      <c r="K142" s="15"/>
      <c r="N142" s="65"/>
      <c r="P142" s="178" t="s">
        <v>19</v>
      </c>
      <c r="Q142" s="158"/>
      <c r="R142" s="145">
        <f t="shared" si="57"/>
        <v>0</v>
      </c>
      <c r="S142" s="343">
        <f t="shared" si="48"/>
        <v>0</v>
      </c>
      <c r="T142" s="145"/>
      <c r="U142" s="145">
        <f t="shared" si="53"/>
        <v>0</v>
      </c>
      <c r="V142" s="147">
        <f t="shared" si="49"/>
        <v>0</v>
      </c>
      <c r="W142" s="23"/>
      <c r="AA142" s="153"/>
      <c r="AB142" s="202"/>
      <c r="AC142" s="112" t="s">
        <v>8</v>
      </c>
      <c r="AD142" s="160">
        <v>4</v>
      </c>
      <c r="AE142" s="145">
        <f t="shared" si="58"/>
        <v>32.340208810797044</v>
      </c>
      <c r="AF142" s="343">
        <f t="shared" si="46"/>
        <v>0.32340208810797044</v>
      </c>
      <c r="AG142" s="164">
        <v>12</v>
      </c>
      <c r="AH142" s="145">
        <f t="shared" si="54"/>
        <v>304.79999999999995</v>
      </c>
      <c r="AI142" s="147">
        <f t="shared" si="50"/>
        <v>3.0479999999999996</v>
      </c>
      <c r="AJ142" s="77" t="s">
        <v>102</v>
      </c>
      <c r="AK142" s="189"/>
      <c r="AL142" s="82"/>
      <c r="AM142" s="121"/>
      <c r="AO142" s="21"/>
      <c r="AP142" s="161"/>
      <c r="AR142" s="345"/>
      <c r="AT142" s="22"/>
      <c r="AW142" s="10"/>
    </row>
    <row r="143" spans="1:51" x14ac:dyDescent="0.25">
      <c r="A143" s="16">
        <f t="shared" si="55"/>
        <v>100</v>
      </c>
      <c r="E143" s="15"/>
      <c r="H143" s="15"/>
      <c r="K143" s="15"/>
      <c r="N143" s="65">
        <v>139</v>
      </c>
      <c r="P143" s="112" t="s">
        <v>169</v>
      </c>
      <c r="Q143" s="158">
        <v>2</v>
      </c>
      <c r="R143" s="145">
        <f t="shared" si="57"/>
        <v>16.170104405398522</v>
      </c>
      <c r="S143" s="343">
        <f t="shared" si="48"/>
        <v>0.16170104405398522</v>
      </c>
      <c r="T143" s="145">
        <v>12</v>
      </c>
      <c r="U143" s="145">
        <f t="shared" si="53"/>
        <v>304.79999999999995</v>
      </c>
      <c r="V143" s="147">
        <f t="shared" si="49"/>
        <v>3.0479999999999996</v>
      </c>
      <c r="W143" s="23" t="s">
        <v>109</v>
      </c>
      <c r="AA143" s="153"/>
      <c r="AB143" s="202"/>
      <c r="AC143" s="112" t="s">
        <v>197</v>
      </c>
      <c r="AD143" s="159">
        <v>2.5</v>
      </c>
      <c r="AE143" s="145">
        <f t="shared" si="58"/>
        <v>20.212630506748155</v>
      </c>
      <c r="AF143" s="343">
        <f t="shared" si="46"/>
        <v>0.20212630506748155</v>
      </c>
      <c r="AG143" s="163">
        <v>9</v>
      </c>
      <c r="AH143" s="145">
        <f t="shared" si="54"/>
        <v>228.6</v>
      </c>
      <c r="AI143" s="147">
        <f t="shared" si="50"/>
        <v>2.286</v>
      </c>
      <c r="AJ143" s="122" t="s">
        <v>102</v>
      </c>
      <c r="AK143" s="189"/>
      <c r="AL143" s="82"/>
      <c r="AM143" s="121"/>
      <c r="AO143" s="21"/>
      <c r="AP143" s="161"/>
      <c r="AR143" s="345"/>
      <c r="AT143" s="22"/>
    </row>
    <row r="144" spans="1:51" x14ac:dyDescent="0.25">
      <c r="A144" s="16">
        <f t="shared" si="55"/>
        <v>100</v>
      </c>
      <c r="E144" s="15"/>
      <c r="H144" s="15"/>
      <c r="K144" s="15"/>
      <c r="N144" s="65">
        <v>140</v>
      </c>
      <c r="O144" s="16">
        <v>694</v>
      </c>
      <c r="P144" s="112" t="s">
        <v>3</v>
      </c>
      <c r="Q144" s="158">
        <v>4</v>
      </c>
      <c r="R144" s="145">
        <f t="shared" si="57"/>
        <v>32.340208810797044</v>
      </c>
      <c r="S144" s="343">
        <f t="shared" si="48"/>
        <v>0.32340208810797044</v>
      </c>
      <c r="T144" s="145">
        <v>8</v>
      </c>
      <c r="U144" s="145">
        <f t="shared" si="53"/>
        <v>203.2</v>
      </c>
      <c r="V144" s="147">
        <f t="shared" si="49"/>
        <v>2.032</v>
      </c>
      <c r="W144" s="23" t="s">
        <v>112</v>
      </c>
      <c r="X144" s="24" t="s">
        <v>425</v>
      </c>
      <c r="AA144" s="153"/>
      <c r="AB144" s="202"/>
      <c r="AC144" s="130" t="s">
        <v>198</v>
      </c>
      <c r="AD144" s="158">
        <v>2</v>
      </c>
      <c r="AE144" s="145">
        <f t="shared" si="58"/>
        <v>16.170104405398522</v>
      </c>
      <c r="AF144" s="343">
        <f t="shared" si="46"/>
        <v>0.16170104405398522</v>
      </c>
      <c r="AG144" s="154">
        <v>7</v>
      </c>
      <c r="AH144" s="145">
        <f t="shared" si="54"/>
        <v>177.79999999999998</v>
      </c>
      <c r="AI144" s="147">
        <f t="shared" si="50"/>
        <v>1.7779999999999998</v>
      </c>
      <c r="AJ144" s="122" t="s">
        <v>102</v>
      </c>
      <c r="AK144" s="189"/>
      <c r="AL144" s="82"/>
      <c r="AM144" s="121"/>
      <c r="AO144" s="21"/>
      <c r="AP144" s="161"/>
      <c r="AR144" s="345"/>
      <c r="AT144" s="22"/>
    </row>
    <row r="145" spans="1:46" ht="15.65" x14ac:dyDescent="0.25">
      <c r="A145" s="16">
        <f t="shared" si="55"/>
        <v>100</v>
      </c>
      <c r="E145" s="15"/>
      <c r="H145" s="15"/>
      <c r="K145" s="15"/>
      <c r="N145" s="65"/>
      <c r="O145" s="16" t="s">
        <v>258</v>
      </c>
      <c r="P145" s="112" t="s">
        <v>170</v>
      </c>
      <c r="Q145" s="158">
        <v>2</v>
      </c>
      <c r="R145" s="145">
        <f t="shared" si="57"/>
        <v>16.170104405398522</v>
      </c>
      <c r="S145" s="343">
        <f t="shared" si="48"/>
        <v>0.16170104405398522</v>
      </c>
      <c r="T145" s="145">
        <v>8</v>
      </c>
      <c r="U145" s="145">
        <f t="shared" si="53"/>
        <v>203.2</v>
      </c>
      <c r="V145" s="147">
        <f t="shared" si="49"/>
        <v>2.032</v>
      </c>
      <c r="W145" s="23" t="s">
        <v>102</v>
      </c>
      <c r="AA145" s="83"/>
      <c r="AB145" s="78"/>
      <c r="AC145" s="178" t="s">
        <v>199</v>
      </c>
      <c r="AD145" s="158"/>
      <c r="AE145" s="145">
        <f t="shared" si="58"/>
        <v>0</v>
      </c>
      <c r="AF145" s="343">
        <f t="shared" si="46"/>
        <v>0</v>
      </c>
      <c r="AG145" s="154"/>
      <c r="AH145" s="145">
        <f t="shared" si="54"/>
        <v>0</v>
      </c>
      <c r="AI145" s="147">
        <f t="shared" si="50"/>
        <v>0</v>
      </c>
      <c r="AJ145" s="122"/>
      <c r="AK145" s="189"/>
      <c r="AL145" s="82"/>
      <c r="AM145" s="121"/>
      <c r="AO145" s="21"/>
      <c r="AP145" s="161"/>
      <c r="AR145" s="345"/>
      <c r="AT145" s="22"/>
    </row>
    <row r="146" spans="1:46" x14ac:dyDescent="0.25">
      <c r="A146" s="16">
        <f t="shared" si="55"/>
        <v>100</v>
      </c>
      <c r="E146" s="15"/>
      <c r="H146" s="15"/>
      <c r="K146" s="15"/>
      <c r="N146" s="65">
        <v>141</v>
      </c>
      <c r="P146" s="112" t="s">
        <v>157</v>
      </c>
      <c r="Q146" s="158">
        <v>3</v>
      </c>
      <c r="R146" s="145">
        <f t="shared" si="57"/>
        <v>24.255156608097781</v>
      </c>
      <c r="S146" s="343">
        <f t="shared" si="48"/>
        <v>0.2425515660809778</v>
      </c>
      <c r="T146" s="145"/>
      <c r="U146" s="145">
        <f t="shared" si="53"/>
        <v>0</v>
      </c>
      <c r="V146" s="147">
        <f t="shared" si="49"/>
        <v>0</v>
      </c>
      <c r="W146" s="23"/>
      <c r="AA146" s="83">
        <v>196</v>
      </c>
      <c r="AB146" s="78"/>
      <c r="AC146" s="112" t="s">
        <v>165</v>
      </c>
      <c r="AD146" s="158">
        <v>2</v>
      </c>
      <c r="AE146" s="145">
        <f t="shared" si="58"/>
        <v>16.170104405398522</v>
      </c>
      <c r="AF146" s="343">
        <f t="shared" si="46"/>
        <v>0.16170104405398522</v>
      </c>
      <c r="AG146" s="154">
        <v>8</v>
      </c>
      <c r="AH146" s="145">
        <f t="shared" si="54"/>
        <v>203.2</v>
      </c>
      <c r="AI146" s="147">
        <f t="shared" si="50"/>
        <v>2.032</v>
      </c>
      <c r="AJ146" s="23" t="s">
        <v>185</v>
      </c>
      <c r="AK146" s="189"/>
      <c r="AL146" s="82"/>
      <c r="AM146" s="121"/>
      <c r="AO146" s="21"/>
      <c r="AP146" s="161"/>
      <c r="AR146" s="345"/>
      <c r="AT146" s="22"/>
    </row>
    <row r="147" spans="1:46" x14ac:dyDescent="0.25">
      <c r="A147" s="16">
        <f t="shared" si="55"/>
        <v>100</v>
      </c>
      <c r="E147" s="15"/>
      <c r="H147" s="15"/>
      <c r="K147" s="15"/>
      <c r="N147" s="65">
        <v>142</v>
      </c>
      <c r="O147" s="16">
        <v>993</v>
      </c>
      <c r="P147" s="112" t="s">
        <v>7</v>
      </c>
      <c r="Q147" s="158">
        <v>2</v>
      </c>
      <c r="R147" s="145">
        <f t="shared" si="57"/>
        <v>16.170104405398522</v>
      </c>
      <c r="S147" s="343">
        <f t="shared" si="48"/>
        <v>0.16170104405398522</v>
      </c>
      <c r="T147" s="145">
        <v>8</v>
      </c>
      <c r="U147" s="145">
        <f t="shared" si="53"/>
        <v>203.2</v>
      </c>
      <c r="V147" s="147">
        <f t="shared" si="49"/>
        <v>2.032</v>
      </c>
      <c r="W147" s="23" t="s">
        <v>102</v>
      </c>
      <c r="AA147" s="83"/>
      <c r="AB147" s="78"/>
      <c r="AC147" s="112" t="s">
        <v>141</v>
      </c>
      <c r="AD147" s="158">
        <v>3.5</v>
      </c>
      <c r="AE147" s="145">
        <f t="shared" si="58"/>
        <v>28.297682709447415</v>
      </c>
      <c r="AF147" s="343">
        <f t="shared" si="46"/>
        <v>0.28297682709447414</v>
      </c>
      <c r="AG147" s="154">
        <v>12</v>
      </c>
      <c r="AH147" s="145">
        <f t="shared" si="54"/>
        <v>304.79999999999995</v>
      </c>
      <c r="AI147" s="147">
        <f t="shared" si="50"/>
        <v>3.0479999999999996</v>
      </c>
      <c r="AJ147" s="122" t="s">
        <v>102</v>
      </c>
      <c r="AK147" s="189"/>
      <c r="AL147" s="82"/>
      <c r="AM147" s="121"/>
      <c r="AO147" s="21"/>
      <c r="AP147" s="161"/>
      <c r="AR147" s="345"/>
      <c r="AT147" s="22"/>
    </row>
    <row r="148" spans="1:46" x14ac:dyDescent="0.25">
      <c r="A148" s="16">
        <f t="shared" si="55"/>
        <v>100</v>
      </c>
      <c r="E148" s="15"/>
      <c r="H148" s="15"/>
      <c r="K148" s="15"/>
      <c r="N148" s="65"/>
      <c r="O148" s="16" t="s">
        <v>257</v>
      </c>
      <c r="P148" s="112" t="s">
        <v>149</v>
      </c>
      <c r="Q148" s="158">
        <v>2</v>
      </c>
      <c r="R148" s="145">
        <f t="shared" si="57"/>
        <v>16.170104405398522</v>
      </c>
      <c r="S148" s="343">
        <f t="shared" si="48"/>
        <v>0.16170104405398522</v>
      </c>
      <c r="T148" s="145">
        <v>8</v>
      </c>
      <c r="U148" s="145">
        <f t="shared" si="53"/>
        <v>203.2</v>
      </c>
      <c r="V148" s="147">
        <f t="shared" si="49"/>
        <v>2.032</v>
      </c>
      <c r="W148" s="23" t="s">
        <v>102</v>
      </c>
      <c r="AA148" s="153"/>
      <c r="AB148" s="202"/>
      <c r="AC148" s="112" t="s">
        <v>9</v>
      </c>
      <c r="AD148" s="158">
        <v>3.5</v>
      </c>
      <c r="AE148" s="145">
        <f t="shared" si="58"/>
        <v>28.297682709447415</v>
      </c>
      <c r="AF148" s="343">
        <f t="shared" si="46"/>
        <v>0.28297682709447414</v>
      </c>
      <c r="AG148" s="154">
        <v>12</v>
      </c>
      <c r="AH148" s="145">
        <f t="shared" si="54"/>
        <v>304.79999999999995</v>
      </c>
      <c r="AI148" s="147">
        <f t="shared" si="50"/>
        <v>3.0479999999999996</v>
      </c>
      <c r="AJ148" s="122" t="s">
        <v>102</v>
      </c>
      <c r="AK148" s="189"/>
      <c r="AL148" s="82"/>
      <c r="AM148" s="121"/>
      <c r="AO148" s="21"/>
      <c r="AP148" s="161"/>
      <c r="AR148" s="345"/>
      <c r="AT148" s="22"/>
    </row>
    <row r="149" spans="1:46" x14ac:dyDescent="0.25">
      <c r="A149" s="16">
        <f t="shared" si="55"/>
        <v>100</v>
      </c>
      <c r="E149" s="15"/>
      <c r="H149" s="15"/>
      <c r="K149" s="15"/>
      <c r="N149" s="65">
        <v>143</v>
      </c>
      <c r="O149" s="16">
        <v>826</v>
      </c>
      <c r="P149" s="112" t="s">
        <v>5</v>
      </c>
      <c r="Q149" s="158">
        <v>2.5</v>
      </c>
      <c r="R149" s="145">
        <f t="shared" si="57"/>
        <v>20.212630506748155</v>
      </c>
      <c r="S149" s="343">
        <f t="shared" si="48"/>
        <v>0.20212630506748155</v>
      </c>
      <c r="T149" s="145"/>
      <c r="U149" s="145">
        <f t="shared" si="53"/>
        <v>0</v>
      </c>
      <c r="V149" s="147">
        <f t="shared" si="49"/>
        <v>0</v>
      </c>
      <c r="W149" s="23"/>
      <c r="AA149" s="153"/>
      <c r="AB149" s="202"/>
      <c r="AC149" s="112" t="s">
        <v>32</v>
      </c>
      <c r="AD149" s="158">
        <v>4</v>
      </c>
      <c r="AE149" s="145">
        <f t="shared" si="58"/>
        <v>32.340208810797044</v>
      </c>
      <c r="AF149" s="343">
        <f t="shared" si="46"/>
        <v>0.32340208810797044</v>
      </c>
      <c r="AG149" s="154">
        <v>13</v>
      </c>
      <c r="AH149" s="145">
        <f t="shared" si="54"/>
        <v>330.2</v>
      </c>
      <c r="AI149" s="147">
        <f t="shared" si="50"/>
        <v>3.302</v>
      </c>
      <c r="AJ149" s="122" t="s">
        <v>102</v>
      </c>
      <c r="AK149" s="189"/>
      <c r="AL149" s="82"/>
      <c r="AM149" s="121"/>
      <c r="AO149" s="21"/>
      <c r="AP149" s="161"/>
      <c r="AR149" s="345"/>
      <c r="AT149" s="22"/>
    </row>
    <row r="150" spans="1:46" x14ac:dyDescent="0.25">
      <c r="A150" s="16">
        <f t="shared" si="55"/>
        <v>100</v>
      </c>
      <c r="E150" s="15"/>
      <c r="H150" s="15"/>
      <c r="K150" s="15"/>
      <c r="N150" s="65"/>
      <c r="O150" s="16" t="s">
        <v>253</v>
      </c>
      <c r="P150" s="112" t="s">
        <v>149</v>
      </c>
      <c r="Q150" s="158">
        <v>3</v>
      </c>
      <c r="R150" s="145">
        <f t="shared" si="57"/>
        <v>24.255156608097781</v>
      </c>
      <c r="S150" s="343">
        <f t="shared" si="48"/>
        <v>0.2425515660809778</v>
      </c>
      <c r="T150" s="145">
        <v>7</v>
      </c>
      <c r="U150" s="145">
        <f t="shared" si="53"/>
        <v>177.79999999999998</v>
      </c>
      <c r="V150" s="147">
        <f t="shared" si="49"/>
        <v>1.7779999999999998</v>
      </c>
      <c r="W150" s="23" t="s">
        <v>102</v>
      </c>
      <c r="AA150" s="153"/>
      <c r="AB150" s="202"/>
      <c r="AC150" s="112" t="s">
        <v>197</v>
      </c>
      <c r="AD150" s="158">
        <v>2.5</v>
      </c>
      <c r="AE150" s="145">
        <f t="shared" si="58"/>
        <v>20.212630506748155</v>
      </c>
      <c r="AF150" s="343">
        <f t="shared" si="46"/>
        <v>0.20212630506748155</v>
      </c>
      <c r="AG150" s="154">
        <v>9</v>
      </c>
      <c r="AH150" s="145">
        <f t="shared" si="54"/>
        <v>228.6</v>
      </c>
      <c r="AI150" s="147">
        <f t="shared" si="50"/>
        <v>2.286</v>
      </c>
      <c r="AJ150" s="122" t="s">
        <v>102</v>
      </c>
      <c r="AK150" s="189"/>
      <c r="AL150" s="82"/>
      <c r="AM150" s="121"/>
      <c r="AO150" s="21"/>
      <c r="AP150" s="161"/>
      <c r="AR150" s="345"/>
      <c r="AT150" s="22"/>
    </row>
    <row r="151" spans="1:46" x14ac:dyDescent="0.25">
      <c r="A151" s="16">
        <f t="shared" si="55"/>
        <v>100</v>
      </c>
      <c r="E151" s="15"/>
      <c r="H151" s="15"/>
      <c r="K151" s="15"/>
      <c r="N151" s="65">
        <v>144</v>
      </c>
      <c r="P151" s="112" t="s">
        <v>9</v>
      </c>
      <c r="Q151" s="158">
        <v>2.5</v>
      </c>
      <c r="R151" s="145">
        <f t="shared" si="57"/>
        <v>20.212630506748155</v>
      </c>
      <c r="S151" s="343">
        <f t="shared" si="48"/>
        <v>0.20212630506748155</v>
      </c>
      <c r="T151" s="145"/>
      <c r="U151" s="145">
        <f t="shared" si="53"/>
        <v>0</v>
      </c>
      <c r="V151" s="147">
        <f t="shared" si="49"/>
        <v>0</v>
      </c>
      <c r="W151" s="23"/>
      <c r="AA151" s="153"/>
      <c r="AB151" s="202"/>
      <c r="AC151" s="130" t="s">
        <v>200</v>
      </c>
      <c r="AD151" s="158">
        <v>2.5</v>
      </c>
      <c r="AE151" s="145">
        <f t="shared" si="58"/>
        <v>20.212630506748155</v>
      </c>
      <c r="AF151" s="343">
        <f t="shared" si="46"/>
        <v>0.20212630506748155</v>
      </c>
      <c r="AG151" s="154">
        <v>9</v>
      </c>
      <c r="AH151" s="145">
        <f t="shared" si="54"/>
        <v>228.6</v>
      </c>
      <c r="AI151" s="147">
        <f t="shared" si="50"/>
        <v>2.286</v>
      </c>
      <c r="AJ151" s="69" t="s">
        <v>102</v>
      </c>
      <c r="AK151" s="191"/>
      <c r="AL151" s="107"/>
      <c r="AM151" s="121"/>
      <c r="AO151" s="21"/>
      <c r="AP151" s="161"/>
      <c r="AR151" s="345"/>
      <c r="AT151" s="22"/>
    </row>
    <row r="152" spans="1:46" ht="15.65" x14ac:dyDescent="0.25">
      <c r="A152" s="16">
        <f t="shared" si="55"/>
        <v>100</v>
      </c>
      <c r="E152" s="15"/>
      <c r="H152" s="15"/>
      <c r="K152" s="15"/>
      <c r="N152" s="65"/>
      <c r="O152" s="16">
        <v>821</v>
      </c>
      <c r="P152" s="112" t="s">
        <v>149</v>
      </c>
      <c r="Q152" s="158">
        <v>3</v>
      </c>
      <c r="R152" s="145">
        <f t="shared" si="57"/>
        <v>24.255156608097781</v>
      </c>
      <c r="S152" s="343">
        <f t="shared" si="48"/>
        <v>0.2425515660809778</v>
      </c>
      <c r="T152" s="145">
        <v>9</v>
      </c>
      <c r="U152" s="145">
        <f t="shared" si="53"/>
        <v>228.6</v>
      </c>
      <c r="V152" s="147">
        <f t="shared" si="49"/>
        <v>2.286</v>
      </c>
      <c r="W152" s="23" t="s">
        <v>102</v>
      </c>
      <c r="AA152" s="83"/>
      <c r="AB152" s="78"/>
      <c r="AC152" s="178" t="s">
        <v>201</v>
      </c>
      <c r="AD152" s="159"/>
      <c r="AE152" s="145">
        <f t="shared" si="58"/>
        <v>0</v>
      </c>
      <c r="AF152" s="343">
        <f t="shared" si="46"/>
        <v>0</v>
      </c>
      <c r="AG152" s="163"/>
      <c r="AH152" s="145">
        <f t="shared" si="54"/>
        <v>0</v>
      </c>
      <c r="AI152" s="147">
        <f t="shared" si="50"/>
        <v>0</v>
      </c>
      <c r="AJ152" s="122" t="s">
        <v>102</v>
      </c>
      <c r="AK152" s="191"/>
      <c r="AL152" s="107"/>
      <c r="AM152" s="121"/>
      <c r="AO152" s="21"/>
      <c r="AP152" s="161"/>
      <c r="AR152" s="345"/>
      <c r="AT152" s="22"/>
    </row>
    <row r="153" spans="1:46" x14ac:dyDescent="0.25">
      <c r="A153" s="16">
        <f t="shared" si="55"/>
        <v>100</v>
      </c>
      <c r="E153" s="15"/>
      <c r="H153" s="15"/>
      <c r="K153" s="15"/>
      <c r="N153" s="65">
        <v>145</v>
      </c>
      <c r="O153" s="16">
        <v>819</v>
      </c>
      <c r="P153" s="112" t="s">
        <v>171</v>
      </c>
      <c r="Q153" s="158">
        <v>2.5</v>
      </c>
      <c r="R153" s="145">
        <f t="shared" si="57"/>
        <v>20.212630506748155</v>
      </c>
      <c r="S153" s="343">
        <f t="shared" si="48"/>
        <v>0.20212630506748155</v>
      </c>
      <c r="T153" s="145">
        <v>7</v>
      </c>
      <c r="U153" s="145">
        <f t="shared" si="53"/>
        <v>177.79999999999998</v>
      </c>
      <c r="V153" s="147">
        <f t="shared" si="49"/>
        <v>1.7779999999999998</v>
      </c>
      <c r="W153" s="23" t="s">
        <v>102</v>
      </c>
      <c r="AA153" s="153">
        <v>197</v>
      </c>
      <c r="AB153" s="202"/>
      <c r="AC153" s="115" t="s">
        <v>164</v>
      </c>
      <c r="AD153" s="160">
        <v>3.5</v>
      </c>
      <c r="AE153" s="145">
        <f t="shared" si="58"/>
        <v>28.297682709447415</v>
      </c>
      <c r="AF153" s="343">
        <f t="shared" si="46"/>
        <v>0.28297682709447414</v>
      </c>
      <c r="AG153" s="164">
        <v>12</v>
      </c>
      <c r="AH153" s="145">
        <f t="shared" si="54"/>
        <v>304.79999999999995</v>
      </c>
      <c r="AI153" s="147">
        <f t="shared" si="50"/>
        <v>3.0479999999999996</v>
      </c>
      <c r="AJ153" s="77" t="s">
        <v>112</v>
      </c>
      <c r="AK153" s="189"/>
      <c r="AL153" s="82"/>
      <c r="AM153" s="121"/>
      <c r="AO153" s="21"/>
      <c r="AP153" s="161"/>
      <c r="AR153" s="345"/>
      <c r="AT153" s="22"/>
    </row>
    <row r="154" spans="1:46" x14ac:dyDescent="0.25">
      <c r="A154" s="16">
        <f t="shared" si="55"/>
        <v>100</v>
      </c>
      <c r="E154" s="15"/>
      <c r="H154" s="15"/>
      <c r="K154" s="15"/>
      <c r="N154" s="65"/>
      <c r="O154" s="16">
        <v>820</v>
      </c>
      <c r="P154" s="112" t="s">
        <v>149</v>
      </c>
      <c r="Q154" s="158">
        <v>2.5</v>
      </c>
      <c r="R154" s="145">
        <f t="shared" si="57"/>
        <v>20.212630506748155</v>
      </c>
      <c r="S154" s="343">
        <f t="shared" si="48"/>
        <v>0.20212630506748155</v>
      </c>
      <c r="T154" s="145">
        <v>7</v>
      </c>
      <c r="U154" s="145">
        <f t="shared" si="53"/>
        <v>177.79999999999998</v>
      </c>
      <c r="V154" s="147">
        <f t="shared" si="49"/>
        <v>1.7779999999999998</v>
      </c>
      <c r="W154" s="23" t="s">
        <v>106</v>
      </c>
      <c r="AA154" s="83">
        <v>198</v>
      </c>
      <c r="AB154" s="78"/>
      <c r="AC154" s="116" t="s">
        <v>9</v>
      </c>
      <c r="AD154" s="159">
        <v>3</v>
      </c>
      <c r="AE154" s="145">
        <f t="shared" si="58"/>
        <v>24.255156608097781</v>
      </c>
      <c r="AF154" s="343">
        <f t="shared" si="46"/>
        <v>0.2425515660809778</v>
      </c>
      <c r="AG154" s="163">
        <v>12</v>
      </c>
      <c r="AH154" s="145">
        <f t="shared" si="54"/>
        <v>304.79999999999995</v>
      </c>
      <c r="AI154" s="147">
        <f t="shared" si="50"/>
        <v>3.0479999999999996</v>
      </c>
      <c r="AJ154" s="77" t="s">
        <v>102</v>
      </c>
      <c r="AK154" s="189"/>
      <c r="AL154" s="82"/>
      <c r="AM154" s="121"/>
      <c r="AO154" s="21"/>
      <c r="AP154" s="22"/>
      <c r="AR154" s="345"/>
      <c r="AT154" s="22"/>
    </row>
    <row r="155" spans="1:46" x14ac:dyDescent="0.25">
      <c r="A155" s="16">
        <f t="shared" si="55"/>
        <v>100</v>
      </c>
      <c r="E155" s="15"/>
      <c r="H155" s="15"/>
      <c r="K155" s="15"/>
      <c r="N155" s="65">
        <v>146</v>
      </c>
      <c r="O155" s="16">
        <v>823</v>
      </c>
      <c r="P155" s="114" t="s">
        <v>139</v>
      </c>
      <c r="Q155" s="158">
        <v>2</v>
      </c>
      <c r="R155" s="145">
        <f t="shared" si="57"/>
        <v>16.170104405398522</v>
      </c>
      <c r="S155" s="343">
        <f t="shared" si="48"/>
        <v>0.16170104405398522</v>
      </c>
      <c r="T155" s="145">
        <v>7</v>
      </c>
      <c r="U155" s="145">
        <f t="shared" si="53"/>
        <v>177.79999999999998</v>
      </c>
      <c r="V155" s="147">
        <f t="shared" si="49"/>
        <v>1.7779999999999998</v>
      </c>
      <c r="W155" s="23" t="s">
        <v>102</v>
      </c>
      <c r="AA155" s="153">
        <v>199</v>
      </c>
      <c r="AB155" s="202"/>
      <c r="AC155" s="115" t="s">
        <v>10</v>
      </c>
      <c r="AD155" s="160">
        <v>3.5</v>
      </c>
      <c r="AE155" s="145">
        <f t="shared" si="58"/>
        <v>28.297682709447415</v>
      </c>
      <c r="AF155" s="343">
        <f>AE155/A153</f>
        <v>0.28297682709447414</v>
      </c>
      <c r="AG155" s="164">
        <v>12</v>
      </c>
      <c r="AH155" s="145">
        <f t="shared" si="54"/>
        <v>304.79999999999995</v>
      </c>
      <c r="AI155" s="147">
        <f t="shared" si="50"/>
        <v>3.0479999999999996</v>
      </c>
      <c r="AJ155" s="23" t="s">
        <v>102</v>
      </c>
      <c r="AK155" s="188"/>
      <c r="AL155" s="17"/>
      <c r="AM155" s="121"/>
      <c r="AO155" s="21"/>
      <c r="AP155" s="22"/>
      <c r="AR155" s="345"/>
      <c r="AT155" s="22"/>
    </row>
    <row r="156" spans="1:46" x14ac:dyDescent="0.25">
      <c r="A156" s="16">
        <f t="shared" si="55"/>
        <v>100</v>
      </c>
      <c r="E156" s="15"/>
      <c r="H156" s="15"/>
      <c r="K156" s="15"/>
      <c r="N156" s="65">
        <v>147</v>
      </c>
      <c r="O156" s="16">
        <v>955</v>
      </c>
      <c r="P156" s="112" t="s">
        <v>21</v>
      </c>
      <c r="Q156" s="158">
        <v>2</v>
      </c>
      <c r="R156" s="145">
        <f t="shared" si="57"/>
        <v>16.170104405398522</v>
      </c>
      <c r="S156" s="343">
        <f t="shared" si="48"/>
        <v>0.16170104405398522</v>
      </c>
      <c r="T156" s="145"/>
      <c r="U156" s="145">
        <f t="shared" si="53"/>
        <v>0</v>
      </c>
      <c r="V156" s="147">
        <f t="shared" si="49"/>
        <v>0</v>
      </c>
      <c r="W156" s="23"/>
      <c r="AA156" s="153">
        <v>200</v>
      </c>
      <c r="AB156" s="202"/>
      <c r="AC156" s="115" t="s">
        <v>167</v>
      </c>
      <c r="AD156" s="160">
        <v>2</v>
      </c>
      <c r="AE156" s="145">
        <f t="shared" si="58"/>
        <v>16.170104405398522</v>
      </c>
      <c r="AF156" s="343">
        <f>AE156/A154</f>
        <v>0.16170104405398522</v>
      </c>
      <c r="AG156" s="164">
        <v>9</v>
      </c>
      <c r="AH156" s="145">
        <f t="shared" si="54"/>
        <v>228.6</v>
      </c>
      <c r="AI156" s="147">
        <f t="shared" si="50"/>
        <v>2.286</v>
      </c>
      <c r="AJ156" s="23" t="s">
        <v>102</v>
      </c>
      <c r="AK156" s="188"/>
      <c r="AL156" s="17"/>
      <c r="AM156" s="121"/>
      <c r="AO156" s="21"/>
      <c r="AP156" s="22"/>
      <c r="AR156" s="345"/>
      <c r="AT156" s="22"/>
    </row>
    <row r="157" spans="1:46" x14ac:dyDescent="0.25">
      <c r="A157" s="16">
        <f t="shared" si="55"/>
        <v>100</v>
      </c>
      <c r="E157" s="15"/>
      <c r="H157" s="15"/>
      <c r="K157" s="15"/>
      <c r="N157" s="65">
        <v>148</v>
      </c>
      <c r="P157" s="112" t="s">
        <v>164</v>
      </c>
      <c r="Q157" s="158">
        <v>2.5</v>
      </c>
      <c r="R157" s="145">
        <f t="shared" si="57"/>
        <v>20.212630506748155</v>
      </c>
      <c r="S157" s="343">
        <f t="shared" ref="S157:S164" si="59">R157/A155</f>
        <v>0.20212630506748155</v>
      </c>
      <c r="T157" s="145">
        <v>8</v>
      </c>
      <c r="U157" s="145">
        <f t="shared" si="53"/>
        <v>203.2</v>
      </c>
      <c r="V157" s="147">
        <f t="shared" si="49"/>
        <v>2.032</v>
      </c>
      <c r="W157" s="23" t="s">
        <v>112</v>
      </c>
      <c r="AA157" s="83">
        <v>201</v>
      </c>
      <c r="AB157" s="78"/>
      <c r="AC157" s="116" t="s">
        <v>144</v>
      </c>
      <c r="AD157" s="159">
        <v>2</v>
      </c>
      <c r="AE157" s="145">
        <f t="shared" si="58"/>
        <v>16.170104405398522</v>
      </c>
      <c r="AF157" s="343">
        <f>AE157/A155</f>
        <v>0.16170104405398522</v>
      </c>
      <c r="AG157" s="163">
        <v>8</v>
      </c>
      <c r="AH157" s="145">
        <f t="shared" si="54"/>
        <v>203.2</v>
      </c>
      <c r="AI157" s="147">
        <f t="shared" si="50"/>
        <v>2.032</v>
      </c>
      <c r="AJ157" s="23" t="s">
        <v>102</v>
      </c>
      <c r="AK157" s="188"/>
      <c r="AL157" s="17"/>
      <c r="AM157" s="121"/>
      <c r="AO157" s="21"/>
      <c r="AP157" s="22"/>
      <c r="AR157" s="345"/>
      <c r="AT157" s="22"/>
    </row>
    <row r="158" spans="1:46" x14ac:dyDescent="0.25">
      <c r="A158" s="16">
        <f t="shared" si="55"/>
        <v>100</v>
      </c>
      <c r="E158" s="15"/>
      <c r="H158" s="15"/>
      <c r="K158" s="15"/>
      <c r="N158" s="65"/>
      <c r="P158" s="112" t="s">
        <v>149</v>
      </c>
      <c r="Q158" s="158">
        <v>2.5</v>
      </c>
      <c r="R158" s="145">
        <f t="shared" si="57"/>
        <v>20.212630506748155</v>
      </c>
      <c r="S158" s="343">
        <f t="shared" si="59"/>
        <v>0.20212630506748155</v>
      </c>
      <c r="T158" s="145">
        <v>8</v>
      </c>
      <c r="U158" s="145">
        <f t="shared" si="53"/>
        <v>203.2</v>
      </c>
      <c r="V158" s="147">
        <f t="shared" si="49"/>
        <v>2.032</v>
      </c>
      <c r="W158" s="23" t="s">
        <v>102</v>
      </c>
      <c r="AA158" s="83">
        <v>202</v>
      </c>
      <c r="AB158" s="78"/>
      <c r="AC158" s="116" t="s">
        <v>168</v>
      </c>
      <c r="AD158" s="159">
        <v>3.5</v>
      </c>
      <c r="AE158" s="145">
        <f t="shared" si="58"/>
        <v>28.297682709447415</v>
      </c>
      <c r="AF158" s="343">
        <f>AE158/A156</f>
        <v>0.28297682709447414</v>
      </c>
      <c r="AG158" s="163"/>
      <c r="AH158" s="145">
        <f t="shared" si="54"/>
        <v>0</v>
      </c>
      <c r="AI158" s="147">
        <f t="shared" si="50"/>
        <v>0</v>
      </c>
      <c r="AJ158" s="23" t="s">
        <v>112</v>
      </c>
      <c r="AK158" s="188"/>
      <c r="AL158" s="17"/>
      <c r="AM158" s="121"/>
      <c r="AO158" s="21"/>
      <c r="AP158" s="22"/>
      <c r="AR158" s="345"/>
      <c r="AT158" s="22"/>
    </row>
    <row r="159" spans="1:46" ht="15.65" x14ac:dyDescent="0.25">
      <c r="A159" s="16">
        <f t="shared" si="55"/>
        <v>100</v>
      </c>
      <c r="E159" s="15"/>
      <c r="H159" s="15"/>
      <c r="K159" s="15"/>
      <c r="N159" s="65"/>
      <c r="P159" s="178" t="s">
        <v>172</v>
      </c>
      <c r="Q159" s="158"/>
      <c r="R159" s="145">
        <f t="shared" si="57"/>
        <v>0</v>
      </c>
      <c r="S159" s="343">
        <f t="shared" si="59"/>
        <v>0</v>
      </c>
      <c r="T159" s="145"/>
      <c r="U159" s="145">
        <f t="shared" si="53"/>
        <v>0</v>
      </c>
      <c r="V159" s="147">
        <f t="shared" si="49"/>
        <v>0</v>
      </c>
      <c r="W159" s="23"/>
      <c r="AA159" s="65"/>
      <c r="AB159" s="22"/>
      <c r="AC159" s="114"/>
      <c r="AD159" s="158"/>
      <c r="AE159" s="145">
        <f t="shared" si="58"/>
        <v>0</v>
      </c>
      <c r="AF159" s="343">
        <f>AE159/A157</f>
        <v>0</v>
      </c>
      <c r="AG159" s="145"/>
      <c r="AH159" s="145">
        <f t="shared" si="54"/>
        <v>0</v>
      </c>
      <c r="AI159" s="147">
        <f t="shared" si="50"/>
        <v>0</v>
      </c>
      <c r="AJ159" s="23" t="s">
        <v>102</v>
      </c>
      <c r="AK159" s="188"/>
      <c r="AL159" s="17"/>
      <c r="AM159" s="121"/>
      <c r="AO159" s="21"/>
      <c r="AP159" s="22"/>
      <c r="AR159" s="345"/>
      <c r="AT159" s="22"/>
    </row>
    <row r="160" spans="1:46" ht="15.65" x14ac:dyDescent="0.25">
      <c r="A160" s="16">
        <f t="shared" si="55"/>
        <v>100</v>
      </c>
      <c r="E160" s="15"/>
      <c r="H160" s="15"/>
      <c r="K160" s="15"/>
      <c r="N160" s="65">
        <v>149</v>
      </c>
      <c r="P160" s="115" t="s">
        <v>164</v>
      </c>
      <c r="Q160" s="158">
        <v>2.5</v>
      </c>
      <c r="R160" s="145">
        <f t="shared" si="57"/>
        <v>20.212630506748155</v>
      </c>
      <c r="S160" s="343">
        <f t="shared" si="59"/>
        <v>0.20212630506748155</v>
      </c>
      <c r="T160" s="145">
        <v>7</v>
      </c>
      <c r="U160" s="145">
        <f t="shared" si="53"/>
        <v>177.79999999999998</v>
      </c>
      <c r="V160" s="147">
        <f t="shared" si="49"/>
        <v>1.7779999999999998</v>
      </c>
      <c r="W160" s="23" t="s">
        <v>102</v>
      </c>
      <c r="AA160" s="65"/>
      <c r="AC160" s="178" t="s">
        <v>202</v>
      </c>
      <c r="AD160" s="158"/>
      <c r="AE160" s="145">
        <f t="shared" si="58"/>
        <v>0</v>
      </c>
      <c r="AF160" s="343"/>
      <c r="AG160" s="145"/>
      <c r="AH160" s="145"/>
      <c r="AI160" s="147"/>
      <c r="AJ160" s="23"/>
      <c r="AK160" s="188"/>
      <c r="AL160" s="17"/>
      <c r="AM160" s="121"/>
      <c r="AO160" s="21"/>
      <c r="AP160" s="22"/>
      <c r="AR160" s="345"/>
      <c r="AT160" s="22"/>
    </row>
    <row r="161" spans="1:46" x14ac:dyDescent="0.25">
      <c r="A161" s="16">
        <f t="shared" si="55"/>
        <v>100</v>
      </c>
      <c r="E161" s="15"/>
      <c r="H161" s="15"/>
      <c r="K161" s="15"/>
      <c r="N161" s="65">
        <v>150</v>
      </c>
      <c r="P161" s="116" t="s">
        <v>9</v>
      </c>
      <c r="Q161" s="158">
        <v>2</v>
      </c>
      <c r="R161" s="145">
        <f t="shared" si="57"/>
        <v>16.170104405398522</v>
      </c>
      <c r="S161" s="343">
        <f t="shared" si="59"/>
        <v>0.16170104405398522</v>
      </c>
      <c r="T161" s="145">
        <v>7</v>
      </c>
      <c r="U161" s="145">
        <f t="shared" si="53"/>
        <v>177.79999999999998</v>
      </c>
      <c r="V161" s="147">
        <f>U161/A159</f>
        <v>1.7779999999999998</v>
      </c>
      <c r="W161" s="23" t="s">
        <v>102</v>
      </c>
      <c r="AA161" s="65">
        <v>203</v>
      </c>
      <c r="AC161" s="112" t="s">
        <v>169</v>
      </c>
      <c r="AD161" s="158">
        <v>2</v>
      </c>
      <c r="AE161" s="145">
        <f t="shared" si="58"/>
        <v>16.170104405398522</v>
      </c>
      <c r="AF161" s="343">
        <f t="shared" ref="AF161:AF172" si="60">AE161/A159</f>
        <v>0.16170104405398522</v>
      </c>
      <c r="AG161" s="145">
        <v>12</v>
      </c>
      <c r="AH161" s="145">
        <f t="shared" si="54"/>
        <v>304.79999999999995</v>
      </c>
      <c r="AI161" s="147">
        <f t="shared" ref="AI161:AI172" si="61">AH161/A159</f>
        <v>3.0479999999999996</v>
      </c>
      <c r="AJ161" s="23" t="s">
        <v>109</v>
      </c>
      <c r="AK161" s="188"/>
      <c r="AL161" s="17"/>
      <c r="AM161" s="121"/>
      <c r="AO161" s="21"/>
      <c r="AP161" s="22"/>
      <c r="AR161" s="345"/>
      <c r="AT161" s="22"/>
    </row>
    <row r="162" spans="1:46" x14ac:dyDescent="0.25">
      <c r="A162" s="16">
        <f t="shared" si="55"/>
        <v>100</v>
      </c>
      <c r="E162" s="15"/>
      <c r="H162" s="15"/>
      <c r="K162" s="15"/>
      <c r="N162" s="65">
        <v>151</v>
      </c>
      <c r="P162" s="115" t="s">
        <v>10</v>
      </c>
      <c r="Q162" s="158">
        <v>2</v>
      </c>
      <c r="R162" s="145">
        <f t="shared" si="57"/>
        <v>16.170104405398522</v>
      </c>
      <c r="S162" s="343">
        <f t="shared" si="59"/>
        <v>0.16170104405398522</v>
      </c>
      <c r="T162" s="145"/>
      <c r="U162" s="145">
        <f t="shared" si="53"/>
        <v>0</v>
      </c>
      <c r="V162" s="147">
        <f>U162/A160</f>
        <v>0</v>
      </c>
      <c r="W162" s="23"/>
      <c r="AA162" s="65">
        <v>204</v>
      </c>
      <c r="AB162" s="16">
        <v>724</v>
      </c>
      <c r="AC162" s="112" t="s">
        <v>3</v>
      </c>
      <c r="AD162" s="158">
        <v>4</v>
      </c>
      <c r="AE162" s="145">
        <f t="shared" si="58"/>
        <v>32.340208810797044</v>
      </c>
      <c r="AF162" s="343">
        <f t="shared" si="60"/>
        <v>0.32340208810797044</v>
      </c>
      <c r="AG162" s="145"/>
      <c r="AH162" s="145">
        <f t="shared" si="54"/>
        <v>0</v>
      </c>
      <c r="AI162" s="147">
        <f t="shared" si="61"/>
        <v>0</v>
      </c>
      <c r="AJ162" s="23"/>
      <c r="AK162" s="188"/>
      <c r="AL162" s="17"/>
      <c r="AM162" s="121"/>
      <c r="AO162" s="21"/>
      <c r="AP162" s="22"/>
      <c r="AR162" s="345"/>
      <c r="AT162" s="22"/>
    </row>
    <row r="163" spans="1:46" x14ac:dyDescent="0.25">
      <c r="A163" s="16">
        <f t="shared" si="55"/>
        <v>100</v>
      </c>
      <c r="E163" s="15"/>
      <c r="H163" s="15"/>
      <c r="K163" s="15"/>
      <c r="N163" s="65">
        <v>152</v>
      </c>
      <c r="P163" s="115" t="s">
        <v>167</v>
      </c>
      <c r="Q163" s="158">
        <v>1.5</v>
      </c>
      <c r="R163" s="145">
        <f t="shared" si="57"/>
        <v>12.127578304048891</v>
      </c>
      <c r="S163" s="343">
        <f t="shared" si="59"/>
        <v>0.1212757830404889</v>
      </c>
      <c r="T163" s="145">
        <v>7</v>
      </c>
      <c r="U163" s="145">
        <f t="shared" si="53"/>
        <v>177.79999999999998</v>
      </c>
      <c r="V163" s="147">
        <f>U163/A161</f>
        <v>1.7779999999999998</v>
      </c>
      <c r="W163" s="23" t="s">
        <v>102</v>
      </c>
      <c r="AA163" s="65"/>
      <c r="AB163" s="16" t="s">
        <v>259</v>
      </c>
      <c r="AC163" s="112" t="s">
        <v>170</v>
      </c>
      <c r="AD163" s="158">
        <v>2</v>
      </c>
      <c r="AE163" s="145">
        <f t="shared" si="58"/>
        <v>16.170104405398522</v>
      </c>
      <c r="AF163" s="343">
        <f t="shared" si="60"/>
        <v>0.16170104405398522</v>
      </c>
      <c r="AG163" s="145">
        <v>8</v>
      </c>
      <c r="AH163" s="145">
        <f t="shared" si="54"/>
        <v>203.2</v>
      </c>
      <c r="AI163" s="147">
        <f t="shared" si="61"/>
        <v>2.032</v>
      </c>
      <c r="AJ163" s="23" t="s">
        <v>203</v>
      </c>
      <c r="AK163" s="188" t="s">
        <v>204</v>
      </c>
      <c r="AL163" s="17"/>
      <c r="AM163" s="121"/>
      <c r="AO163" s="21"/>
      <c r="AP163" s="22"/>
      <c r="AR163" s="345"/>
      <c r="AT163" s="22"/>
    </row>
    <row r="164" spans="1:46" x14ac:dyDescent="0.25">
      <c r="A164" s="16">
        <f t="shared" si="55"/>
        <v>100</v>
      </c>
      <c r="E164" s="15"/>
      <c r="H164" s="15"/>
      <c r="K164" s="15"/>
      <c r="N164" s="65"/>
      <c r="P164" s="116" t="s">
        <v>149</v>
      </c>
      <c r="Q164" s="158">
        <v>2</v>
      </c>
      <c r="R164" s="145">
        <f t="shared" si="57"/>
        <v>16.170104405398522</v>
      </c>
      <c r="S164" s="343">
        <f t="shared" si="59"/>
        <v>0.16170104405398522</v>
      </c>
      <c r="T164" s="145"/>
      <c r="U164" s="145">
        <f t="shared" si="53"/>
        <v>0</v>
      </c>
      <c r="V164" s="147">
        <f>U164/A162</f>
        <v>0</v>
      </c>
      <c r="W164" s="23"/>
      <c r="AA164" s="65">
        <v>205</v>
      </c>
      <c r="AC164" s="112" t="s">
        <v>157</v>
      </c>
      <c r="AD164" s="158">
        <v>3</v>
      </c>
      <c r="AE164" s="145">
        <f t="shared" si="58"/>
        <v>24.255156608097781</v>
      </c>
      <c r="AF164" s="343">
        <f t="shared" si="60"/>
        <v>0.2425515660809778</v>
      </c>
      <c r="AG164" s="145"/>
      <c r="AH164" s="145">
        <f t="shared" si="54"/>
        <v>0</v>
      </c>
      <c r="AI164" s="147">
        <f t="shared" si="61"/>
        <v>0</v>
      </c>
      <c r="AJ164" s="23" t="s">
        <v>102</v>
      </c>
      <c r="AK164" s="188"/>
      <c r="AL164" s="17"/>
      <c r="AM164" s="121"/>
      <c r="AO164" s="21"/>
      <c r="AP164" s="22"/>
      <c r="AR164" s="345"/>
      <c r="AT164" s="22"/>
    </row>
    <row r="165" spans="1:46" x14ac:dyDescent="0.25">
      <c r="A165" s="16">
        <f t="shared" si="55"/>
        <v>100</v>
      </c>
      <c r="E165" s="15"/>
      <c r="H165" s="15"/>
      <c r="K165" s="15"/>
      <c r="N165" s="65"/>
      <c r="P165" s="116"/>
      <c r="Q165" s="63"/>
      <c r="R165" s="145">
        <f t="shared" si="57"/>
        <v>0</v>
      </c>
      <c r="S165" s="372"/>
      <c r="T165" s="145"/>
      <c r="U165" s="15"/>
      <c r="V165" s="17"/>
      <c r="W165" s="23"/>
      <c r="AA165" s="65">
        <v>206</v>
      </c>
      <c r="AB165" s="16">
        <v>1015</v>
      </c>
      <c r="AC165" s="112" t="s">
        <v>7</v>
      </c>
      <c r="AD165" s="158">
        <v>2</v>
      </c>
      <c r="AE165" s="145">
        <f t="shared" si="58"/>
        <v>16.170104405398522</v>
      </c>
      <c r="AF165" s="343">
        <f t="shared" si="60"/>
        <v>0.16170104405398522</v>
      </c>
      <c r="AG165" s="145">
        <v>8</v>
      </c>
      <c r="AH165" s="145">
        <f t="shared" si="54"/>
        <v>203.2</v>
      </c>
      <c r="AI165" s="147">
        <f t="shared" si="61"/>
        <v>2.032</v>
      </c>
      <c r="AJ165" s="23" t="s">
        <v>102</v>
      </c>
      <c r="AK165" s="188"/>
      <c r="AL165" s="17"/>
      <c r="AM165" s="121"/>
      <c r="AO165" s="21"/>
      <c r="AP165" s="22"/>
      <c r="AR165" s="345"/>
      <c r="AT165" s="22"/>
    </row>
    <row r="166" spans="1:46" x14ac:dyDescent="0.25">
      <c r="A166" s="16">
        <f t="shared" si="55"/>
        <v>100</v>
      </c>
      <c r="E166" s="15"/>
      <c r="H166" s="15"/>
      <c r="K166" s="15"/>
      <c r="N166" s="65"/>
      <c r="P166" s="112"/>
      <c r="R166" s="145">
        <f t="shared" ref="R166:R195" si="62">Q166*25.4/2/3.1416</f>
        <v>0</v>
      </c>
      <c r="S166" s="373"/>
      <c r="T166" s="166"/>
      <c r="AA166" s="65"/>
      <c r="AB166" s="16">
        <v>1016</v>
      </c>
      <c r="AC166" s="112" t="s">
        <v>149</v>
      </c>
      <c r="AD166" s="158">
        <v>2</v>
      </c>
      <c r="AE166" s="145">
        <f t="shared" si="58"/>
        <v>16.170104405398522</v>
      </c>
      <c r="AF166" s="343">
        <f t="shared" si="60"/>
        <v>0.16170104405398522</v>
      </c>
      <c r="AG166" s="145">
        <v>8</v>
      </c>
      <c r="AH166" s="145">
        <f>AG166*25.4</f>
        <v>203.2</v>
      </c>
      <c r="AI166" s="147">
        <f t="shared" si="61"/>
        <v>2.032</v>
      </c>
      <c r="AJ166" s="23"/>
      <c r="AK166" s="188"/>
      <c r="AL166" s="17"/>
      <c r="AM166" s="121"/>
      <c r="AO166" s="21"/>
      <c r="AP166" s="22"/>
      <c r="AR166" s="345"/>
      <c r="AT166" s="22"/>
    </row>
    <row r="167" spans="1:46" x14ac:dyDescent="0.25">
      <c r="A167" s="16">
        <f t="shared" si="55"/>
        <v>100</v>
      </c>
      <c r="E167" s="15"/>
      <c r="H167" s="15"/>
      <c r="K167" s="15"/>
      <c r="N167" s="65"/>
      <c r="P167" s="112"/>
      <c r="R167" s="145">
        <f t="shared" si="62"/>
        <v>0</v>
      </c>
      <c r="S167" s="373"/>
      <c r="T167" s="166"/>
      <c r="AA167" s="65">
        <v>207</v>
      </c>
      <c r="AB167" s="16">
        <v>876</v>
      </c>
      <c r="AC167" s="112" t="s">
        <v>5</v>
      </c>
      <c r="AD167" s="158">
        <v>2.5</v>
      </c>
      <c r="AE167" s="145">
        <f t="shared" si="58"/>
        <v>20.212630506748155</v>
      </c>
      <c r="AF167" s="343">
        <f t="shared" si="60"/>
        <v>0.20212630506748155</v>
      </c>
      <c r="AG167" s="145">
        <v>8</v>
      </c>
      <c r="AH167" s="145">
        <f t="shared" si="54"/>
        <v>203.2</v>
      </c>
      <c r="AI167" s="147">
        <f t="shared" si="61"/>
        <v>2.032</v>
      </c>
      <c r="AJ167" s="23" t="s">
        <v>102</v>
      </c>
      <c r="AK167" s="188"/>
      <c r="AL167" s="17"/>
      <c r="AM167" s="121"/>
      <c r="AO167" s="21"/>
      <c r="AP167" s="22"/>
      <c r="AR167" s="345"/>
      <c r="AT167" s="22"/>
    </row>
    <row r="168" spans="1:46" x14ac:dyDescent="0.25">
      <c r="A168" s="16">
        <f t="shared" si="55"/>
        <v>100</v>
      </c>
      <c r="E168" s="15"/>
      <c r="H168" s="15"/>
      <c r="K168" s="15"/>
      <c r="N168" s="65"/>
      <c r="P168" s="112"/>
      <c r="R168" s="145">
        <f t="shared" si="62"/>
        <v>0</v>
      </c>
      <c r="S168" s="373"/>
      <c r="T168" s="166"/>
      <c r="AA168" s="65"/>
      <c r="AB168" s="16" t="s">
        <v>254</v>
      </c>
      <c r="AC168" s="112" t="s">
        <v>149</v>
      </c>
      <c r="AD168" s="158"/>
      <c r="AE168" s="145">
        <f t="shared" si="58"/>
        <v>0</v>
      </c>
      <c r="AF168" s="343">
        <f t="shared" si="60"/>
        <v>0</v>
      </c>
      <c r="AG168" s="145"/>
      <c r="AH168" s="145">
        <f t="shared" si="54"/>
        <v>0</v>
      </c>
      <c r="AI168" s="147">
        <f t="shared" si="61"/>
        <v>0</v>
      </c>
      <c r="AJ168" s="23"/>
      <c r="AK168" s="188"/>
      <c r="AL168" s="17"/>
      <c r="AM168" s="121"/>
      <c r="AO168" s="21"/>
      <c r="AP168" s="22"/>
      <c r="AR168" s="345"/>
      <c r="AT168" s="22"/>
    </row>
    <row r="169" spans="1:46" x14ac:dyDescent="0.25">
      <c r="A169" s="16">
        <f t="shared" si="55"/>
        <v>100</v>
      </c>
      <c r="E169" s="15"/>
      <c r="H169" s="15"/>
      <c r="K169" s="15"/>
      <c r="N169" s="65"/>
      <c r="P169" s="112"/>
      <c r="R169" s="145">
        <f t="shared" si="62"/>
        <v>0</v>
      </c>
      <c r="S169" s="373"/>
      <c r="T169" s="166"/>
      <c r="AA169" s="65">
        <v>208</v>
      </c>
      <c r="AC169" s="112" t="s">
        <v>9</v>
      </c>
      <c r="AD169" s="158">
        <v>2.5</v>
      </c>
      <c r="AE169" s="145">
        <f t="shared" si="58"/>
        <v>20.212630506748155</v>
      </c>
      <c r="AF169" s="343">
        <f t="shared" si="60"/>
        <v>0.20212630506748155</v>
      </c>
      <c r="AG169" s="145"/>
      <c r="AH169" s="145">
        <f t="shared" si="54"/>
        <v>0</v>
      </c>
      <c r="AI169" s="147">
        <f t="shared" si="61"/>
        <v>0</v>
      </c>
      <c r="AJ169" s="23"/>
      <c r="AK169" s="188"/>
      <c r="AL169" s="17"/>
      <c r="AM169" s="121"/>
      <c r="AO169" s="21"/>
      <c r="AP169" s="22"/>
      <c r="AR169" s="345"/>
      <c r="AT169" s="22"/>
    </row>
    <row r="170" spans="1:46" x14ac:dyDescent="0.25">
      <c r="A170" s="16">
        <f t="shared" si="55"/>
        <v>100</v>
      </c>
      <c r="E170" s="15"/>
      <c r="H170" s="15"/>
      <c r="K170" s="15"/>
      <c r="P170" s="9"/>
      <c r="Q170" s="18"/>
      <c r="R170" s="145">
        <f t="shared" si="62"/>
        <v>0</v>
      </c>
      <c r="T170" s="166"/>
      <c r="W170" s="18"/>
      <c r="AA170" s="65"/>
      <c r="AC170" s="112" t="s">
        <v>149</v>
      </c>
      <c r="AD170" s="158">
        <v>3</v>
      </c>
      <c r="AE170" s="145">
        <f t="shared" si="58"/>
        <v>24.255156608097781</v>
      </c>
      <c r="AF170" s="343">
        <f t="shared" si="60"/>
        <v>0.2425515660809778</v>
      </c>
      <c r="AG170" s="145">
        <v>9</v>
      </c>
      <c r="AH170" s="145">
        <f t="shared" si="54"/>
        <v>228.6</v>
      </c>
      <c r="AI170" s="147">
        <f t="shared" si="61"/>
        <v>2.286</v>
      </c>
      <c r="AJ170" s="23"/>
      <c r="AK170" s="188"/>
      <c r="AL170" s="17"/>
      <c r="AM170" s="121"/>
      <c r="AO170" s="21"/>
      <c r="AP170" s="22"/>
      <c r="AR170" s="345"/>
      <c r="AT170" s="22"/>
    </row>
    <row r="171" spans="1:46" x14ac:dyDescent="0.25">
      <c r="A171" s="16">
        <f t="shared" si="55"/>
        <v>100</v>
      </c>
      <c r="E171" s="15"/>
      <c r="H171" s="15"/>
      <c r="K171" s="15"/>
      <c r="P171" s="9"/>
      <c r="Q171" s="18"/>
      <c r="R171" s="145">
        <f t="shared" si="62"/>
        <v>0</v>
      </c>
      <c r="T171" s="166"/>
      <c r="W171" s="18"/>
      <c r="AA171" s="65">
        <v>209</v>
      </c>
      <c r="AC171" s="112" t="s">
        <v>171</v>
      </c>
      <c r="AD171" s="158">
        <v>2.5</v>
      </c>
      <c r="AE171" s="145">
        <f t="shared" si="58"/>
        <v>20.212630506748155</v>
      </c>
      <c r="AF171" s="343">
        <f t="shared" si="60"/>
        <v>0.20212630506748155</v>
      </c>
      <c r="AG171" s="145">
        <v>7</v>
      </c>
      <c r="AH171" s="145">
        <f t="shared" si="54"/>
        <v>177.79999999999998</v>
      </c>
      <c r="AI171" s="147">
        <f t="shared" si="61"/>
        <v>1.7779999999999998</v>
      </c>
      <c r="AJ171" s="23" t="s">
        <v>112</v>
      </c>
      <c r="AK171" s="188"/>
      <c r="AL171" s="17"/>
      <c r="AM171" s="121"/>
      <c r="AO171" s="21"/>
      <c r="AP171" s="22"/>
      <c r="AR171" s="345"/>
      <c r="AT171" s="22"/>
    </row>
    <row r="172" spans="1:46" x14ac:dyDescent="0.25">
      <c r="A172" s="16">
        <f t="shared" si="55"/>
        <v>100</v>
      </c>
      <c r="E172" s="15"/>
      <c r="H172" s="15"/>
      <c r="K172" s="15"/>
      <c r="P172" s="9"/>
      <c r="Q172" s="18"/>
      <c r="R172" s="145">
        <f t="shared" si="62"/>
        <v>0</v>
      </c>
      <c r="T172" s="166"/>
      <c r="W172" s="18"/>
      <c r="AA172" s="65"/>
      <c r="AC172" s="112" t="s">
        <v>149</v>
      </c>
      <c r="AD172" s="158">
        <v>2.5</v>
      </c>
      <c r="AE172" s="145">
        <f t="shared" si="58"/>
        <v>20.212630506748155</v>
      </c>
      <c r="AF172" s="343">
        <f t="shared" si="60"/>
        <v>0.20212630506748155</v>
      </c>
      <c r="AG172" s="145">
        <v>7</v>
      </c>
      <c r="AH172" s="145">
        <f t="shared" si="54"/>
        <v>177.79999999999998</v>
      </c>
      <c r="AI172" s="147">
        <f t="shared" si="61"/>
        <v>1.7779999999999998</v>
      </c>
      <c r="AJ172" s="23" t="s">
        <v>102</v>
      </c>
      <c r="AK172" s="188"/>
      <c r="AL172" s="17"/>
      <c r="AM172" s="121"/>
      <c r="AO172" s="21"/>
      <c r="AP172" s="22"/>
      <c r="AR172" s="345"/>
      <c r="AT172" s="22"/>
    </row>
    <row r="173" spans="1:46" x14ac:dyDescent="0.25">
      <c r="E173" s="15"/>
      <c r="H173" s="15"/>
      <c r="K173" s="15"/>
      <c r="P173" s="9"/>
      <c r="Q173" s="18"/>
      <c r="T173" s="18"/>
      <c r="W173" s="18"/>
      <c r="AC173" s="21"/>
      <c r="AD173" s="22"/>
      <c r="AE173" s="145">
        <f t="shared" si="58"/>
        <v>0</v>
      </c>
      <c r="AF173" s="345"/>
      <c r="AH173" s="22"/>
      <c r="AO173" s="21"/>
      <c r="AP173" s="22"/>
      <c r="AR173" s="345"/>
      <c r="AT173" s="22"/>
    </row>
    <row r="174" spans="1:46" x14ac:dyDescent="0.25">
      <c r="E174" s="15"/>
      <c r="H174" s="15"/>
      <c r="K174" s="15"/>
      <c r="P174" s="9"/>
      <c r="Q174" s="18"/>
      <c r="T174" s="18"/>
      <c r="W174" s="18"/>
      <c r="AC174" s="21"/>
      <c r="AD174" s="22"/>
      <c r="AF174" s="345"/>
      <c r="AH174" s="22"/>
      <c r="AO174" s="21"/>
      <c r="AP174" s="22"/>
      <c r="AR174" s="345"/>
      <c r="AT174" s="22"/>
    </row>
    <row r="175" spans="1:46" x14ac:dyDescent="0.25">
      <c r="E175" s="15"/>
      <c r="H175" s="15"/>
      <c r="K175" s="15"/>
      <c r="P175" s="9"/>
      <c r="Q175" s="18"/>
      <c r="T175" s="18"/>
      <c r="W175" s="18"/>
      <c r="AC175" s="21"/>
      <c r="AD175" s="22"/>
      <c r="AF175" s="345"/>
      <c r="AH175" s="22"/>
      <c r="AO175" s="21"/>
      <c r="AP175" s="22"/>
      <c r="AR175" s="345"/>
      <c r="AT175" s="22"/>
    </row>
    <row r="176" spans="1:46" x14ac:dyDescent="0.25">
      <c r="E176" s="15"/>
      <c r="H176" s="15"/>
      <c r="K176" s="15"/>
      <c r="P176" s="9"/>
      <c r="Q176" s="18"/>
      <c r="T176" s="18"/>
      <c r="W176" s="18"/>
      <c r="AC176" s="21"/>
      <c r="AD176" s="22"/>
      <c r="AF176" s="345"/>
      <c r="AH176" s="22"/>
      <c r="AO176" s="21"/>
      <c r="AP176" s="22"/>
      <c r="AR176" s="345"/>
      <c r="AT176" s="22"/>
    </row>
    <row r="177" spans="5:46" x14ac:dyDescent="0.25">
      <c r="E177" s="15"/>
      <c r="H177" s="15"/>
      <c r="K177" s="15"/>
      <c r="P177" s="9"/>
      <c r="Q177" s="18"/>
      <c r="T177" s="18"/>
      <c r="W177" s="18"/>
      <c r="AC177" s="21"/>
      <c r="AD177" s="22"/>
      <c r="AF177" s="345"/>
      <c r="AH177" s="22"/>
      <c r="AO177" s="21"/>
      <c r="AP177" s="22"/>
      <c r="AR177" s="345"/>
      <c r="AT177" s="22"/>
    </row>
    <row r="178" spans="5:46" x14ac:dyDescent="0.25">
      <c r="E178" s="15"/>
      <c r="H178" s="15"/>
      <c r="K178" s="15"/>
      <c r="P178" s="9"/>
      <c r="Q178" s="18"/>
      <c r="T178" s="18"/>
      <c r="W178" s="18"/>
      <c r="AC178" s="21"/>
      <c r="AD178" s="22"/>
      <c r="AF178" s="345"/>
      <c r="AH178" s="22"/>
      <c r="AO178" s="21"/>
      <c r="AP178" s="22"/>
      <c r="AR178" s="345"/>
      <c r="AT178" s="22"/>
    </row>
    <row r="179" spans="5:46" x14ac:dyDescent="0.25">
      <c r="E179" s="15"/>
      <c r="H179" s="15"/>
      <c r="K179" s="15"/>
      <c r="P179" s="9"/>
      <c r="Q179" s="18"/>
      <c r="T179" s="18"/>
      <c r="W179" s="18"/>
      <c r="AC179" s="21"/>
      <c r="AD179" s="22"/>
      <c r="AF179" s="345"/>
      <c r="AH179" s="22"/>
      <c r="AO179" s="21"/>
      <c r="AP179" s="22"/>
      <c r="AR179" s="345"/>
      <c r="AT179" s="22"/>
    </row>
    <row r="180" spans="5:46" x14ac:dyDescent="0.25">
      <c r="E180" s="15"/>
      <c r="H180" s="15"/>
      <c r="K180" s="15"/>
      <c r="P180" s="9"/>
      <c r="Q180" s="18"/>
      <c r="T180" s="18"/>
      <c r="W180" s="18"/>
      <c r="AC180" s="21"/>
      <c r="AD180" s="22"/>
      <c r="AF180" s="345"/>
      <c r="AH180" s="22"/>
      <c r="AO180" s="21"/>
      <c r="AP180" s="22"/>
      <c r="AR180" s="345"/>
      <c r="AT180" s="22"/>
    </row>
    <row r="181" spans="5:46" x14ac:dyDescent="0.25">
      <c r="E181" s="15"/>
      <c r="H181" s="15"/>
      <c r="K181" s="15"/>
      <c r="P181" s="9"/>
      <c r="Q181" s="18"/>
      <c r="T181" s="18"/>
      <c r="W181" s="18"/>
      <c r="AC181" s="21"/>
      <c r="AD181" s="22"/>
      <c r="AF181" s="345"/>
      <c r="AH181" s="22"/>
      <c r="AO181" s="21"/>
      <c r="AP181" s="22"/>
      <c r="AR181" s="345"/>
      <c r="AT181" s="22"/>
    </row>
    <row r="182" spans="5:46" x14ac:dyDescent="0.25">
      <c r="E182" s="15"/>
      <c r="H182" s="15"/>
      <c r="K182" s="15"/>
      <c r="P182" s="9"/>
      <c r="Q182" s="18"/>
      <c r="T182" s="18"/>
      <c r="W182" s="18"/>
      <c r="AC182" s="21"/>
      <c r="AD182" s="22"/>
      <c r="AF182" s="345"/>
      <c r="AH182" s="22"/>
      <c r="AO182" s="21"/>
      <c r="AP182" s="22"/>
      <c r="AR182" s="345"/>
      <c r="AT182" s="22"/>
    </row>
    <row r="183" spans="5:46" x14ac:dyDescent="0.25">
      <c r="E183" s="15"/>
      <c r="H183" s="15"/>
      <c r="K183" s="15"/>
      <c r="P183" s="9"/>
      <c r="Q183" s="18"/>
      <c r="T183" s="18"/>
      <c r="W183" s="18"/>
      <c r="AC183" s="21"/>
      <c r="AD183" s="22"/>
      <c r="AF183" s="345"/>
      <c r="AH183" s="22"/>
      <c r="AO183" s="21"/>
      <c r="AP183" s="22"/>
      <c r="AR183" s="345"/>
      <c r="AT183" s="22"/>
    </row>
    <row r="184" spans="5:46" x14ac:dyDescent="0.25">
      <c r="E184" s="15"/>
      <c r="H184" s="15"/>
      <c r="K184" s="15"/>
      <c r="P184" s="9"/>
      <c r="Q184" s="18"/>
      <c r="T184" s="18"/>
      <c r="W184" s="18"/>
      <c r="AC184" s="21"/>
      <c r="AD184" s="22"/>
      <c r="AF184" s="345"/>
      <c r="AH184" s="22"/>
      <c r="AO184" s="21"/>
      <c r="AP184" s="22"/>
      <c r="AR184" s="345"/>
      <c r="AT184" s="22"/>
    </row>
    <row r="185" spans="5:46" x14ac:dyDescent="0.25">
      <c r="E185" s="15"/>
      <c r="H185" s="15"/>
      <c r="K185" s="15"/>
      <c r="P185" s="9"/>
      <c r="Q185" s="18"/>
      <c r="T185" s="18"/>
      <c r="W185" s="18"/>
      <c r="AC185" s="21"/>
      <c r="AD185" s="22"/>
      <c r="AF185" s="345"/>
      <c r="AH185" s="22"/>
      <c r="AO185" s="21"/>
      <c r="AP185" s="22"/>
      <c r="AR185" s="345"/>
      <c r="AT185" s="22"/>
    </row>
    <row r="186" spans="5:46" x14ac:dyDescent="0.25">
      <c r="E186" s="15"/>
      <c r="H186" s="15"/>
      <c r="K186" s="15"/>
      <c r="P186" s="9"/>
      <c r="Q186" s="18"/>
      <c r="T186" s="18"/>
      <c r="W186" s="18"/>
      <c r="AC186" s="21"/>
      <c r="AD186" s="22"/>
      <c r="AF186" s="345"/>
      <c r="AH186" s="22"/>
      <c r="AO186" s="21"/>
      <c r="AP186" s="22"/>
      <c r="AR186" s="345"/>
      <c r="AT186" s="22"/>
    </row>
    <row r="187" spans="5:46" x14ac:dyDescent="0.25">
      <c r="E187" s="15"/>
      <c r="H187" s="15"/>
      <c r="K187" s="15"/>
      <c r="P187" s="9"/>
      <c r="Q187" s="18"/>
      <c r="T187" s="18"/>
      <c r="W187" s="18"/>
      <c r="AC187" s="21"/>
      <c r="AD187" s="22"/>
      <c r="AF187" s="345"/>
      <c r="AH187" s="22"/>
      <c r="AO187" s="21"/>
      <c r="AP187" s="22"/>
      <c r="AR187" s="345"/>
      <c r="AT187" s="22"/>
    </row>
    <row r="188" spans="5:46" x14ac:dyDescent="0.25">
      <c r="E188" s="15"/>
      <c r="H188" s="15"/>
      <c r="K188" s="15"/>
      <c r="P188" s="9"/>
      <c r="Q188" s="18"/>
      <c r="T188" s="18"/>
      <c r="W188" s="18"/>
      <c r="AC188" s="21"/>
      <c r="AD188" s="22"/>
      <c r="AF188" s="345"/>
      <c r="AH188" s="22"/>
      <c r="AO188" s="21"/>
      <c r="AP188" s="22"/>
      <c r="AR188" s="345"/>
      <c r="AT188" s="22"/>
    </row>
    <row r="189" spans="5:46" x14ac:dyDescent="0.25">
      <c r="E189" s="15"/>
      <c r="H189" s="15"/>
      <c r="K189" s="15"/>
      <c r="P189" s="9"/>
      <c r="Q189" s="18"/>
      <c r="T189" s="18"/>
      <c r="W189" s="18"/>
      <c r="AC189" s="21"/>
      <c r="AD189" s="22"/>
      <c r="AF189" s="345"/>
      <c r="AH189" s="22"/>
      <c r="AO189" s="21"/>
      <c r="AP189" s="22"/>
      <c r="AR189" s="345"/>
      <c r="AT189" s="22"/>
    </row>
    <row r="190" spans="5:46" x14ac:dyDescent="0.25">
      <c r="E190" s="15"/>
      <c r="H190" s="15"/>
      <c r="K190" s="15"/>
      <c r="P190" s="9"/>
      <c r="Q190" s="18"/>
      <c r="T190" s="18"/>
      <c r="W190" s="18"/>
      <c r="AC190" s="21"/>
      <c r="AD190" s="22"/>
      <c r="AF190" s="345"/>
      <c r="AH190" s="22"/>
      <c r="AO190" s="21"/>
      <c r="AP190" s="22"/>
      <c r="AR190" s="345"/>
      <c r="AT190" s="22"/>
    </row>
    <row r="191" spans="5:46" x14ac:dyDescent="0.25">
      <c r="E191" s="15"/>
      <c r="H191" s="15"/>
      <c r="K191" s="15"/>
      <c r="P191" s="9"/>
      <c r="Q191" s="18"/>
      <c r="T191" s="18"/>
      <c r="W191" s="18"/>
      <c r="AC191" s="21"/>
      <c r="AD191" s="22"/>
      <c r="AF191" s="345"/>
      <c r="AH191" s="22"/>
      <c r="AO191" s="21"/>
      <c r="AP191" s="22"/>
      <c r="AR191" s="345"/>
      <c r="AT191" s="22"/>
    </row>
    <row r="192" spans="5:46" x14ac:dyDescent="0.25">
      <c r="E192" s="15"/>
      <c r="H192" s="15"/>
      <c r="K192" s="15"/>
      <c r="P192" s="9"/>
      <c r="Q192" s="18"/>
      <c r="T192" s="18"/>
      <c r="W192" s="18"/>
      <c r="AC192" s="21"/>
      <c r="AD192" s="22"/>
      <c r="AF192" s="345"/>
      <c r="AH192" s="22"/>
      <c r="AO192" s="21"/>
      <c r="AP192" s="22"/>
      <c r="AR192" s="345"/>
      <c r="AT192" s="22"/>
    </row>
    <row r="193" spans="5:46" x14ac:dyDescent="0.25">
      <c r="E193" s="15"/>
      <c r="H193" s="15"/>
      <c r="K193" s="15"/>
      <c r="P193" s="9"/>
      <c r="Q193" s="18"/>
      <c r="T193" s="18"/>
      <c r="W193" s="18"/>
      <c r="AC193" s="21"/>
      <c r="AD193" s="22"/>
      <c r="AF193" s="345"/>
      <c r="AH193" s="22"/>
      <c r="AO193" s="21"/>
      <c r="AP193" s="22"/>
      <c r="AR193" s="345"/>
      <c r="AT193" s="22"/>
    </row>
    <row r="194" spans="5:46" x14ac:dyDescent="0.25">
      <c r="E194" s="15"/>
      <c r="H194" s="15"/>
      <c r="K194" s="15"/>
      <c r="P194" s="9"/>
      <c r="Q194" s="18"/>
      <c r="T194" s="18"/>
      <c r="W194" s="18"/>
      <c r="AC194" s="21"/>
      <c r="AD194" s="22"/>
      <c r="AF194" s="345"/>
      <c r="AH194" s="22"/>
      <c r="AO194" s="21"/>
      <c r="AP194" s="22"/>
      <c r="AR194" s="345"/>
      <c r="AT194" s="22"/>
    </row>
    <row r="195" spans="5:46" x14ac:dyDescent="0.25">
      <c r="E195" s="15"/>
      <c r="H195" s="15"/>
      <c r="K195" s="15"/>
      <c r="P195" s="9"/>
      <c r="Q195" s="18"/>
      <c r="T195" s="18"/>
      <c r="W195" s="18"/>
      <c r="AC195" s="21"/>
      <c r="AD195" s="22"/>
      <c r="AF195" s="345"/>
      <c r="AH195" s="22"/>
      <c r="AO195" s="21"/>
      <c r="AP195" s="22"/>
      <c r="AR195" s="345"/>
      <c r="AT195" s="22"/>
    </row>
    <row r="196" spans="5:46" x14ac:dyDescent="0.25">
      <c r="E196" s="15"/>
      <c r="H196" s="15"/>
      <c r="K196" s="15"/>
      <c r="P196" s="9"/>
      <c r="Q196" s="18"/>
      <c r="T196" s="18"/>
      <c r="W196" s="18"/>
      <c r="AC196" s="21"/>
      <c r="AD196" s="22"/>
      <c r="AF196" s="345"/>
      <c r="AH196" s="22"/>
      <c r="AO196" s="21"/>
      <c r="AP196" s="22"/>
      <c r="AR196" s="345"/>
      <c r="AT196" s="22"/>
    </row>
    <row r="197" spans="5:46" x14ac:dyDescent="0.25">
      <c r="E197" s="15"/>
      <c r="H197" s="15"/>
      <c r="K197" s="15"/>
      <c r="P197" s="9"/>
      <c r="Q197" s="18"/>
      <c r="T197" s="18"/>
      <c r="W197" s="18"/>
      <c r="AC197" s="21"/>
      <c r="AD197" s="22"/>
      <c r="AF197" s="345"/>
      <c r="AH197" s="22"/>
      <c r="AO197" s="21"/>
      <c r="AP197" s="22"/>
      <c r="AR197" s="345"/>
      <c r="AT197" s="22"/>
    </row>
    <row r="198" spans="5:46" x14ac:dyDescent="0.25">
      <c r="E198" s="15"/>
      <c r="H198" s="15"/>
      <c r="K198" s="15"/>
      <c r="P198" s="9"/>
      <c r="Q198" s="18"/>
      <c r="T198" s="18"/>
      <c r="W198" s="18"/>
      <c r="AC198" s="21"/>
      <c r="AD198" s="22"/>
      <c r="AF198" s="345"/>
      <c r="AH198" s="22"/>
      <c r="AO198" s="21"/>
      <c r="AP198" s="22"/>
      <c r="AR198" s="345"/>
      <c r="AT198" s="22"/>
    </row>
    <row r="199" spans="5:46" x14ac:dyDescent="0.25">
      <c r="E199" s="15"/>
      <c r="H199" s="15"/>
      <c r="K199" s="15"/>
      <c r="P199" s="9"/>
      <c r="Q199" s="18"/>
      <c r="T199" s="18"/>
      <c r="W199" s="18"/>
      <c r="AC199" s="21"/>
      <c r="AD199" s="22"/>
      <c r="AF199" s="345"/>
      <c r="AH199" s="22"/>
      <c r="AO199" s="21"/>
      <c r="AP199" s="22"/>
      <c r="AR199" s="345"/>
      <c r="AT199" s="22"/>
    </row>
    <row r="200" spans="5:46" x14ac:dyDescent="0.25">
      <c r="E200" s="15"/>
      <c r="H200" s="15"/>
      <c r="K200" s="15"/>
      <c r="P200" s="9"/>
      <c r="Q200" s="18"/>
      <c r="T200" s="18"/>
      <c r="W200" s="18"/>
      <c r="AC200" s="21"/>
      <c r="AD200" s="22"/>
      <c r="AF200" s="345"/>
      <c r="AH200" s="22"/>
      <c r="AO200" s="21"/>
      <c r="AP200" s="22"/>
      <c r="AR200" s="345"/>
      <c r="AT200" s="22"/>
    </row>
    <row r="201" spans="5:46" x14ac:dyDescent="0.25">
      <c r="E201" s="15"/>
      <c r="H201" s="15"/>
      <c r="K201" s="15"/>
      <c r="P201" s="9"/>
      <c r="Q201" s="18"/>
      <c r="T201" s="18"/>
      <c r="W201" s="18"/>
      <c r="AC201" s="21"/>
      <c r="AD201" s="22"/>
      <c r="AF201" s="345"/>
      <c r="AH201" s="22"/>
      <c r="AO201" s="21"/>
      <c r="AP201" s="22"/>
      <c r="AR201" s="345"/>
      <c r="AT201" s="22"/>
    </row>
    <row r="202" spans="5:46" x14ac:dyDescent="0.25">
      <c r="E202" s="15"/>
      <c r="H202" s="15"/>
      <c r="K202" s="15"/>
      <c r="P202" s="9"/>
      <c r="Q202" s="18"/>
      <c r="T202" s="18"/>
      <c r="W202" s="18"/>
      <c r="AC202" s="21"/>
      <c r="AD202" s="22"/>
      <c r="AF202" s="345"/>
      <c r="AH202" s="22"/>
      <c r="AO202" s="21"/>
      <c r="AP202" s="22"/>
      <c r="AR202" s="345"/>
      <c r="AT202" s="22"/>
    </row>
    <row r="203" spans="5:46" x14ac:dyDescent="0.25">
      <c r="E203" s="15"/>
      <c r="H203" s="15"/>
      <c r="K203" s="15"/>
      <c r="P203" s="9"/>
      <c r="Q203" s="18"/>
      <c r="T203" s="18"/>
      <c r="W203" s="18"/>
      <c r="AC203" s="21"/>
      <c r="AD203" s="22"/>
      <c r="AF203" s="345"/>
      <c r="AH203" s="22"/>
      <c r="AO203" s="21"/>
      <c r="AP203" s="22"/>
      <c r="AR203" s="345"/>
      <c r="AT203" s="22"/>
    </row>
    <row r="204" spans="5:46" x14ac:dyDescent="0.25">
      <c r="E204" s="15"/>
      <c r="H204" s="15"/>
      <c r="K204" s="15"/>
      <c r="P204" s="9"/>
      <c r="Q204" s="18"/>
      <c r="T204" s="18"/>
      <c r="W204" s="18"/>
      <c r="AC204" s="21"/>
      <c r="AD204" s="22"/>
      <c r="AF204" s="345"/>
      <c r="AH204" s="22"/>
      <c r="AO204" s="21"/>
      <c r="AP204" s="22"/>
      <c r="AR204" s="345"/>
      <c r="AT204" s="22"/>
    </row>
    <row r="205" spans="5:46" x14ac:dyDescent="0.25">
      <c r="E205" s="15"/>
      <c r="H205" s="15"/>
      <c r="K205" s="15"/>
      <c r="P205" s="9"/>
      <c r="Q205" s="18"/>
      <c r="T205" s="18"/>
      <c r="W205" s="18"/>
      <c r="AC205" s="21"/>
      <c r="AD205" s="22"/>
      <c r="AF205" s="345"/>
      <c r="AH205" s="22"/>
      <c r="AO205" s="21"/>
      <c r="AP205" s="22"/>
      <c r="AR205" s="345"/>
      <c r="AT205" s="22"/>
    </row>
    <row r="206" spans="5:46" x14ac:dyDescent="0.25">
      <c r="E206" s="15"/>
      <c r="H206" s="15"/>
      <c r="K206" s="15"/>
      <c r="P206" s="9"/>
      <c r="Q206" s="18"/>
      <c r="T206" s="18"/>
      <c r="W206" s="18"/>
      <c r="AC206" s="21"/>
      <c r="AD206" s="22"/>
      <c r="AF206" s="345"/>
      <c r="AH206" s="22"/>
      <c r="AO206" s="21"/>
      <c r="AP206" s="22"/>
      <c r="AR206" s="345"/>
      <c r="AT206" s="22"/>
    </row>
    <row r="207" spans="5:46" x14ac:dyDescent="0.25">
      <c r="E207" s="15"/>
      <c r="H207" s="15"/>
      <c r="K207" s="15"/>
      <c r="P207" s="9"/>
      <c r="Q207" s="18"/>
      <c r="T207" s="18"/>
      <c r="W207" s="18"/>
      <c r="AC207" s="21"/>
      <c r="AD207" s="22"/>
      <c r="AF207" s="345"/>
      <c r="AH207" s="22"/>
      <c r="AO207" s="21"/>
      <c r="AP207" s="22"/>
      <c r="AR207" s="345"/>
      <c r="AT207" s="22"/>
    </row>
    <row r="208" spans="5:46" x14ac:dyDescent="0.25">
      <c r="E208" s="15"/>
      <c r="H208" s="15"/>
      <c r="K208" s="15"/>
      <c r="P208" s="9"/>
      <c r="Q208" s="18"/>
      <c r="T208" s="18"/>
      <c r="W208" s="18"/>
      <c r="AC208" s="21"/>
      <c r="AD208" s="22"/>
      <c r="AF208" s="345"/>
      <c r="AH208" s="22"/>
      <c r="AO208" s="21"/>
      <c r="AP208" s="22"/>
      <c r="AR208" s="345"/>
      <c r="AT208" s="22"/>
    </row>
    <row r="209" spans="5:46" x14ac:dyDescent="0.25">
      <c r="E209" s="15"/>
      <c r="H209" s="15"/>
      <c r="K209" s="15"/>
      <c r="P209" s="9"/>
      <c r="Q209" s="18"/>
      <c r="T209" s="18"/>
      <c r="W209" s="18"/>
      <c r="AC209" s="21"/>
      <c r="AD209" s="22"/>
      <c r="AF209" s="345"/>
      <c r="AH209" s="22"/>
      <c r="AO209" s="21"/>
      <c r="AP209" s="22"/>
      <c r="AR209" s="345"/>
      <c r="AT209" s="22"/>
    </row>
    <row r="210" spans="5:46" x14ac:dyDescent="0.25">
      <c r="E210" s="15"/>
      <c r="H210" s="15"/>
      <c r="K210" s="15"/>
      <c r="P210" s="9"/>
      <c r="Q210" s="18"/>
      <c r="T210" s="18"/>
      <c r="W210" s="18"/>
      <c r="AC210" s="21"/>
      <c r="AD210" s="22"/>
      <c r="AF210" s="345"/>
      <c r="AH210" s="22"/>
      <c r="AO210" s="21"/>
      <c r="AP210" s="22"/>
      <c r="AR210" s="345"/>
      <c r="AT210" s="22"/>
    </row>
    <row r="211" spans="5:46" x14ac:dyDescent="0.25">
      <c r="E211" s="15"/>
      <c r="H211" s="15"/>
      <c r="K211" s="15"/>
      <c r="P211" s="9"/>
      <c r="Q211" s="18"/>
      <c r="T211" s="18"/>
      <c r="W211" s="18"/>
      <c r="AC211" s="21"/>
      <c r="AD211" s="22"/>
      <c r="AF211" s="345"/>
      <c r="AH211" s="22"/>
      <c r="AO211" s="21"/>
      <c r="AP211" s="22"/>
      <c r="AR211" s="345"/>
      <c r="AT211" s="22"/>
    </row>
    <row r="212" spans="5:46" x14ac:dyDescent="0.25">
      <c r="E212" s="15"/>
      <c r="H212" s="15"/>
      <c r="K212" s="15"/>
      <c r="P212" s="9"/>
      <c r="Q212" s="18"/>
      <c r="T212" s="18"/>
      <c r="W212" s="18"/>
      <c r="AC212" s="21"/>
      <c r="AD212" s="22"/>
      <c r="AF212" s="345"/>
      <c r="AH212" s="22"/>
      <c r="AO212" s="21"/>
      <c r="AP212" s="22"/>
      <c r="AR212" s="345"/>
      <c r="AT212" s="22"/>
    </row>
    <row r="213" spans="5:46" x14ac:dyDescent="0.25">
      <c r="E213" s="15"/>
      <c r="H213" s="15"/>
      <c r="K213" s="15"/>
      <c r="P213" s="9"/>
      <c r="Q213" s="18"/>
      <c r="T213" s="18"/>
      <c r="W213" s="18"/>
      <c r="AC213" s="21"/>
      <c r="AD213" s="22"/>
      <c r="AF213" s="345"/>
      <c r="AH213" s="22"/>
      <c r="AO213" s="21"/>
      <c r="AP213" s="22"/>
      <c r="AR213" s="345"/>
      <c r="AT213" s="22"/>
    </row>
    <row r="214" spans="5:46" x14ac:dyDescent="0.25">
      <c r="E214" s="15"/>
      <c r="H214" s="15"/>
      <c r="K214" s="15"/>
      <c r="P214" s="9"/>
      <c r="Q214" s="18"/>
      <c r="T214" s="18"/>
      <c r="W214" s="18"/>
      <c r="AC214" s="21"/>
      <c r="AD214" s="22"/>
      <c r="AF214" s="345"/>
      <c r="AH214" s="22"/>
      <c r="AO214" s="21"/>
      <c r="AP214" s="22"/>
      <c r="AR214" s="345"/>
      <c r="AT214" s="22"/>
    </row>
    <row r="215" spans="5:46" x14ac:dyDescent="0.25">
      <c r="E215" s="15"/>
      <c r="H215" s="15"/>
      <c r="K215" s="15"/>
      <c r="P215" s="9"/>
      <c r="Q215" s="18"/>
      <c r="T215" s="18"/>
      <c r="W215" s="18"/>
      <c r="AC215" s="21"/>
      <c r="AD215" s="22"/>
      <c r="AF215" s="345"/>
      <c r="AH215" s="22"/>
      <c r="AO215" s="21"/>
      <c r="AP215" s="22"/>
      <c r="AR215" s="345"/>
      <c r="AT215" s="22"/>
    </row>
    <row r="216" spans="5:46" x14ac:dyDescent="0.25">
      <c r="E216" s="15"/>
      <c r="H216" s="15"/>
      <c r="K216" s="15"/>
      <c r="P216" s="9"/>
      <c r="Q216" s="18"/>
      <c r="T216" s="18"/>
      <c r="W216" s="18"/>
      <c r="AC216" s="21"/>
      <c r="AD216" s="22"/>
      <c r="AF216" s="345"/>
      <c r="AH216" s="22"/>
      <c r="AO216" s="21"/>
      <c r="AP216" s="22"/>
      <c r="AR216" s="345"/>
      <c r="AT216" s="22"/>
    </row>
    <row r="217" spans="5:46" x14ac:dyDescent="0.25">
      <c r="E217" s="15"/>
      <c r="H217" s="15"/>
      <c r="K217" s="15"/>
      <c r="P217" s="9"/>
      <c r="Q217" s="18"/>
      <c r="T217" s="18"/>
      <c r="W217" s="18"/>
      <c r="AC217" s="21"/>
      <c r="AD217" s="22"/>
      <c r="AF217" s="345"/>
      <c r="AH217" s="22"/>
      <c r="AO217" s="21"/>
      <c r="AP217" s="22"/>
      <c r="AR217" s="345"/>
      <c r="AT217" s="22"/>
    </row>
    <row r="218" spans="5:46" x14ac:dyDescent="0.25">
      <c r="E218" s="15"/>
      <c r="H218" s="15"/>
      <c r="K218" s="15"/>
      <c r="P218" s="9"/>
      <c r="Q218" s="18"/>
      <c r="T218" s="18"/>
      <c r="W218" s="18"/>
      <c r="AC218" s="21"/>
      <c r="AD218" s="22"/>
      <c r="AF218" s="345"/>
      <c r="AH218" s="22"/>
      <c r="AO218" s="21"/>
      <c r="AP218" s="22"/>
      <c r="AR218" s="345"/>
      <c r="AT218" s="22"/>
    </row>
    <row r="219" spans="5:46" x14ac:dyDescent="0.25">
      <c r="E219" s="15"/>
      <c r="H219" s="15"/>
      <c r="K219" s="15"/>
      <c r="P219" s="9"/>
      <c r="Q219" s="18"/>
      <c r="T219" s="18"/>
      <c r="W219" s="18"/>
      <c r="AC219" s="21"/>
      <c r="AD219" s="22"/>
      <c r="AF219" s="345"/>
      <c r="AH219" s="22"/>
      <c r="AO219" s="21"/>
      <c r="AP219" s="22"/>
      <c r="AR219" s="345"/>
      <c r="AT219" s="22"/>
    </row>
    <row r="220" spans="5:46" x14ac:dyDescent="0.25">
      <c r="E220" s="15"/>
      <c r="H220" s="15"/>
      <c r="K220" s="15"/>
      <c r="P220" s="9"/>
      <c r="Q220" s="18"/>
      <c r="T220" s="18"/>
      <c r="W220" s="18"/>
      <c r="AC220" s="21"/>
      <c r="AD220" s="22"/>
      <c r="AF220" s="345"/>
      <c r="AH220" s="22"/>
      <c r="AO220" s="21"/>
      <c r="AP220" s="22"/>
      <c r="AR220" s="345"/>
      <c r="AT220" s="22"/>
    </row>
    <row r="221" spans="5:46" x14ac:dyDescent="0.25">
      <c r="E221" s="15"/>
      <c r="H221" s="15"/>
      <c r="K221" s="15"/>
      <c r="P221" s="9"/>
      <c r="Q221" s="18"/>
      <c r="T221" s="18"/>
      <c r="W221" s="18"/>
      <c r="AC221" s="21"/>
      <c r="AD221" s="22"/>
      <c r="AF221" s="345"/>
      <c r="AH221" s="22"/>
      <c r="AO221" s="21"/>
      <c r="AP221" s="22"/>
      <c r="AR221" s="345"/>
      <c r="AT221" s="22"/>
    </row>
    <row r="222" spans="5:46" x14ac:dyDescent="0.25">
      <c r="E222" s="15"/>
      <c r="H222" s="15"/>
      <c r="K222" s="15"/>
      <c r="P222" s="9"/>
      <c r="Q222" s="18"/>
      <c r="T222" s="18"/>
      <c r="W222" s="18"/>
      <c r="AC222" s="21"/>
      <c r="AD222" s="22"/>
      <c r="AF222" s="345"/>
      <c r="AH222" s="22"/>
      <c r="AO222" s="21"/>
      <c r="AP222" s="22"/>
      <c r="AR222" s="345"/>
      <c r="AT222" s="22"/>
    </row>
    <row r="223" spans="5:46" x14ac:dyDescent="0.25">
      <c r="E223" s="15"/>
      <c r="H223" s="15"/>
      <c r="K223" s="15"/>
      <c r="P223" s="9"/>
      <c r="Q223" s="18"/>
      <c r="T223" s="18"/>
      <c r="W223" s="18"/>
      <c r="AC223" s="21"/>
      <c r="AD223" s="22"/>
      <c r="AF223" s="345"/>
      <c r="AH223" s="22"/>
      <c r="AO223" s="21"/>
      <c r="AP223" s="22"/>
      <c r="AR223" s="345"/>
      <c r="AT223" s="22"/>
    </row>
    <row r="224" spans="5:46" x14ac:dyDescent="0.25">
      <c r="E224" s="15"/>
      <c r="H224" s="15"/>
      <c r="K224" s="15"/>
      <c r="P224" s="9"/>
      <c r="Q224" s="18"/>
      <c r="T224" s="18"/>
      <c r="W224" s="18"/>
      <c r="AC224" s="21"/>
      <c r="AD224" s="22"/>
      <c r="AF224" s="345"/>
      <c r="AH224" s="22"/>
      <c r="AO224" s="21"/>
      <c r="AP224" s="22"/>
      <c r="AR224" s="345"/>
      <c r="AT224" s="22"/>
    </row>
    <row r="225" spans="5:46" x14ac:dyDescent="0.25">
      <c r="E225" s="15"/>
      <c r="H225" s="15"/>
      <c r="K225" s="15"/>
      <c r="P225" s="9"/>
      <c r="Q225" s="18"/>
      <c r="T225" s="18"/>
      <c r="W225" s="18"/>
      <c r="AC225" s="21"/>
      <c r="AD225" s="22"/>
      <c r="AF225" s="345"/>
      <c r="AH225" s="22"/>
      <c r="AO225" s="21"/>
      <c r="AP225" s="22"/>
      <c r="AR225" s="345"/>
      <c r="AT225" s="22"/>
    </row>
    <row r="226" spans="5:46" x14ac:dyDescent="0.25">
      <c r="E226" s="15"/>
      <c r="H226" s="15"/>
      <c r="K226" s="15"/>
      <c r="P226" s="9"/>
      <c r="Q226" s="18"/>
      <c r="T226" s="18"/>
      <c r="W226" s="18"/>
      <c r="AC226" s="21"/>
      <c r="AD226" s="22"/>
      <c r="AF226" s="345"/>
      <c r="AH226" s="22"/>
      <c r="AO226" s="21"/>
      <c r="AP226" s="22"/>
      <c r="AR226" s="345"/>
      <c r="AT226" s="22"/>
    </row>
    <row r="227" spans="5:46" x14ac:dyDescent="0.25">
      <c r="E227" s="15"/>
      <c r="H227" s="15"/>
      <c r="K227" s="15"/>
      <c r="P227" s="9"/>
      <c r="Q227" s="18"/>
      <c r="T227" s="18"/>
      <c r="W227" s="18"/>
      <c r="AC227" s="21"/>
      <c r="AD227" s="22"/>
      <c r="AF227" s="345"/>
      <c r="AH227" s="22"/>
      <c r="AO227" s="21"/>
      <c r="AP227" s="22"/>
      <c r="AR227" s="345"/>
      <c r="AT227" s="22"/>
    </row>
    <row r="228" spans="5:46" x14ac:dyDescent="0.25">
      <c r="E228" s="15"/>
      <c r="H228" s="15"/>
      <c r="K228" s="15"/>
      <c r="P228" s="9"/>
      <c r="Q228" s="18"/>
      <c r="T228" s="18"/>
      <c r="W228" s="18"/>
      <c r="AC228" s="21"/>
      <c r="AD228" s="22"/>
      <c r="AF228" s="345"/>
      <c r="AH228" s="22"/>
      <c r="AO228" s="21"/>
      <c r="AP228" s="22"/>
      <c r="AR228" s="345"/>
      <c r="AT228" s="22"/>
    </row>
    <row r="229" spans="5:46" x14ac:dyDescent="0.25">
      <c r="E229" s="15"/>
      <c r="H229" s="15"/>
      <c r="K229" s="15"/>
      <c r="P229" s="9"/>
      <c r="Q229" s="18"/>
      <c r="T229" s="18"/>
      <c r="W229" s="18"/>
      <c r="AC229" s="21"/>
      <c r="AD229" s="22"/>
      <c r="AF229" s="345"/>
      <c r="AH229" s="22"/>
      <c r="AO229" s="21"/>
      <c r="AP229" s="22"/>
      <c r="AR229" s="345"/>
      <c r="AT229" s="22"/>
    </row>
    <row r="230" spans="5:46" x14ac:dyDescent="0.25">
      <c r="E230" s="15"/>
      <c r="H230" s="15"/>
      <c r="K230" s="15"/>
      <c r="P230" s="9"/>
      <c r="Q230" s="18"/>
      <c r="T230" s="18"/>
      <c r="W230" s="18"/>
      <c r="AC230" s="21"/>
      <c r="AD230" s="22"/>
      <c r="AF230" s="345"/>
      <c r="AH230" s="22"/>
      <c r="AO230" s="21"/>
      <c r="AP230" s="22"/>
      <c r="AR230" s="345"/>
      <c r="AT230" s="22"/>
    </row>
    <row r="231" spans="5:46" x14ac:dyDescent="0.25">
      <c r="E231" s="15"/>
      <c r="H231" s="15"/>
      <c r="K231" s="15"/>
      <c r="P231" s="9"/>
      <c r="Q231" s="18"/>
      <c r="T231" s="18"/>
      <c r="W231" s="18"/>
      <c r="AC231" s="21"/>
      <c r="AD231" s="22"/>
      <c r="AF231" s="345"/>
      <c r="AH231" s="22"/>
      <c r="AO231" s="21"/>
      <c r="AP231" s="22"/>
      <c r="AR231" s="345"/>
      <c r="AT231" s="22"/>
    </row>
    <row r="232" spans="5:46" x14ac:dyDescent="0.25">
      <c r="E232" s="15"/>
      <c r="H232" s="15"/>
      <c r="K232" s="15"/>
      <c r="P232" s="9"/>
      <c r="Q232" s="18"/>
      <c r="T232" s="18"/>
      <c r="W232" s="18"/>
      <c r="AC232" s="21"/>
      <c r="AD232" s="22"/>
      <c r="AF232" s="345"/>
      <c r="AH232" s="22"/>
      <c r="AO232" s="21"/>
      <c r="AP232" s="22"/>
      <c r="AR232" s="345"/>
      <c r="AT232" s="22"/>
    </row>
    <row r="233" spans="5:46" x14ac:dyDescent="0.25">
      <c r="E233" s="15"/>
      <c r="H233" s="15"/>
      <c r="K233" s="15"/>
      <c r="P233" s="9"/>
      <c r="Q233" s="18"/>
      <c r="T233" s="18"/>
      <c r="W233" s="18"/>
      <c r="AC233" s="21"/>
      <c r="AD233" s="22"/>
      <c r="AF233" s="345"/>
      <c r="AH233" s="22"/>
      <c r="AO233" s="21"/>
      <c r="AP233" s="22"/>
      <c r="AR233" s="345"/>
      <c r="AT233" s="22"/>
    </row>
    <row r="234" spans="5:46" x14ac:dyDescent="0.25">
      <c r="E234" s="15"/>
      <c r="H234" s="15"/>
      <c r="K234" s="15"/>
      <c r="P234" s="9"/>
      <c r="Q234" s="18"/>
      <c r="T234" s="18"/>
      <c r="W234" s="18"/>
      <c r="AC234" s="21"/>
      <c r="AD234" s="22"/>
      <c r="AF234" s="345"/>
      <c r="AH234" s="22"/>
      <c r="AO234" s="21"/>
      <c r="AP234" s="22"/>
      <c r="AR234" s="345"/>
      <c r="AT234" s="22"/>
    </row>
    <row r="235" spans="5:46" x14ac:dyDescent="0.25">
      <c r="E235" s="15"/>
      <c r="H235" s="15"/>
      <c r="K235" s="15"/>
      <c r="P235" s="9"/>
      <c r="Q235" s="18"/>
      <c r="T235" s="18"/>
      <c r="W235" s="18"/>
      <c r="AC235" s="21"/>
      <c r="AD235" s="22"/>
      <c r="AF235" s="345"/>
      <c r="AH235" s="22"/>
      <c r="AO235" s="21"/>
      <c r="AP235" s="22"/>
      <c r="AR235" s="345"/>
      <c r="AT235" s="22"/>
    </row>
    <row r="236" spans="5:46" x14ac:dyDescent="0.25">
      <c r="E236" s="15"/>
      <c r="H236" s="15"/>
      <c r="K236" s="15"/>
      <c r="P236" s="9"/>
      <c r="Q236" s="18"/>
      <c r="T236" s="18"/>
      <c r="W236" s="18"/>
      <c r="AC236" s="21"/>
      <c r="AD236" s="22"/>
      <c r="AF236" s="345"/>
      <c r="AH236" s="22"/>
      <c r="AO236" s="21"/>
      <c r="AP236" s="22"/>
      <c r="AR236" s="345"/>
      <c r="AT236" s="22"/>
    </row>
    <row r="237" spans="5:46" x14ac:dyDescent="0.25">
      <c r="E237" s="15"/>
      <c r="H237" s="15"/>
      <c r="K237" s="15"/>
      <c r="P237" s="9"/>
      <c r="Q237" s="18"/>
      <c r="T237" s="18"/>
      <c r="W237" s="18"/>
      <c r="AC237" s="21"/>
      <c r="AD237" s="22"/>
      <c r="AF237" s="345"/>
      <c r="AH237" s="22"/>
      <c r="AO237" s="21"/>
      <c r="AP237" s="22"/>
      <c r="AR237" s="345"/>
      <c r="AT237" s="22"/>
    </row>
    <row r="238" spans="5:46" x14ac:dyDescent="0.25">
      <c r="E238" s="15"/>
      <c r="H238" s="15"/>
      <c r="K238" s="15"/>
      <c r="P238" s="9"/>
      <c r="Q238" s="18"/>
      <c r="T238" s="18"/>
      <c r="W238" s="18"/>
      <c r="AC238" s="21"/>
      <c r="AD238" s="22"/>
      <c r="AF238" s="345"/>
      <c r="AH238" s="22"/>
      <c r="AO238" s="21"/>
      <c r="AP238" s="22"/>
      <c r="AR238" s="345"/>
      <c r="AT238" s="22"/>
    </row>
    <row r="239" spans="5:46" x14ac:dyDescent="0.25">
      <c r="E239" s="15"/>
      <c r="H239" s="15"/>
      <c r="K239" s="15"/>
      <c r="P239" s="9"/>
      <c r="Q239" s="18"/>
      <c r="T239" s="18"/>
      <c r="W239" s="18"/>
      <c r="AC239" s="21"/>
      <c r="AD239" s="22"/>
      <c r="AF239" s="345"/>
      <c r="AH239" s="22"/>
      <c r="AO239" s="21"/>
      <c r="AP239" s="22"/>
      <c r="AR239" s="345"/>
      <c r="AT239" s="22"/>
    </row>
    <row r="240" spans="5:46" x14ac:dyDescent="0.25">
      <c r="E240" s="15"/>
      <c r="H240" s="15"/>
      <c r="K240" s="15"/>
      <c r="P240" s="9"/>
      <c r="Q240" s="18"/>
      <c r="T240" s="18"/>
      <c r="W240" s="18"/>
      <c r="AC240" s="21"/>
      <c r="AD240" s="22"/>
      <c r="AF240" s="345"/>
      <c r="AH240" s="22"/>
      <c r="AO240" s="21"/>
      <c r="AP240" s="22"/>
      <c r="AR240" s="345"/>
      <c r="AT240" s="22"/>
    </row>
    <row r="241" spans="5:46" x14ac:dyDescent="0.25">
      <c r="E241" s="15"/>
      <c r="H241" s="15"/>
      <c r="K241" s="15"/>
      <c r="P241" s="9"/>
      <c r="Q241" s="18"/>
      <c r="T241" s="18"/>
      <c r="W241" s="18"/>
      <c r="AC241" s="21"/>
      <c r="AD241" s="22"/>
      <c r="AF241" s="345"/>
      <c r="AH241" s="22"/>
      <c r="AO241" s="21"/>
      <c r="AP241" s="22"/>
      <c r="AR241" s="345"/>
      <c r="AT241" s="22"/>
    </row>
    <row r="242" spans="5:46" x14ac:dyDescent="0.25">
      <c r="E242" s="15"/>
      <c r="H242" s="15"/>
      <c r="K242" s="15"/>
      <c r="P242" s="9"/>
      <c r="Q242" s="18"/>
      <c r="T242" s="18"/>
      <c r="W242" s="18"/>
      <c r="AC242" s="21"/>
      <c r="AD242" s="22"/>
      <c r="AF242" s="345"/>
      <c r="AH242" s="22"/>
      <c r="AO242" s="21"/>
      <c r="AP242" s="22"/>
      <c r="AR242" s="345"/>
      <c r="AT242" s="22"/>
    </row>
    <row r="243" spans="5:46" x14ac:dyDescent="0.25">
      <c r="E243" s="15"/>
      <c r="H243" s="15"/>
      <c r="K243" s="15"/>
      <c r="P243" s="9"/>
      <c r="Q243" s="18"/>
      <c r="T243" s="18"/>
      <c r="W243" s="18"/>
      <c r="AC243" s="21"/>
      <c r="AD243" s="22"/>
      <c r="AF243" s="345"/>
      <c r="AH243" s="22"/>
      <c r="AO243" s="21"/>
      <c r="AP243" s="22"/>
      <c r="AR243" s="345"/>
      <c r="AT243" s="22"/>
    </row>
    <row r="244" spans="5:46" x14ac:dyDescent="0.25">
      <c r="E244" s="15"/>
      <c r="H244" s="15"/>
      <c r="K244" s="15"/>
      <c r="P244" s="9"/>
      <c r="Q244" s="18"/>
      <c r="T244" s="18"/>
      <c r="W244" s="18"/>
      <c r="AC244" s="21"/>
      <c r="AD244" s="22"/>
      <c r="AF244" s="345"/>
      <c r="AH244" s="22"/>
      <c r="AO244" s="21"/>
      <c r="AP244" s="22"/>
      <c r="AR244" s="345"/>
      <c r="AT244" s="22"/>
    </row>
    <row r="245" spans="5:46" x14ac:dyDescent="0.25">
      <c r="E245" s="15"/>
      <c r="H245" s="15"/>
      <c r="K245" s="15"/>
      <c r="P245" s="9"/>
      <c r="Q245" s="18"/>
      <c r="T245" s="18"/>
      <c r="W245" s="18"/>
      <c r="AC245" s="21"/>
      <c r="AD245" s="22"/>
      <c r="AF245" s="345"/>
      <c r="AH245" s="22"/>
      <c r="AO245" s="21"/>
      <c r="AP245" s="22"/>
      <c r="AR245" s="345"/>
      <c r="AT245" s="22"/>
    </row>
    <row r="246" spans="5:46" x14ac:dyDescent="0.25">
      <c r="E246" s="15"/>
      <c r="H246" s="15"/>
      <c r="K246" s="15"/>
      <c r="P246" s="9"/>
      <c r="Q246" s="18"/>
      <c r="T246" s="18"/>
      <c r="W246" s="18"/>
      <c r="AC246" s="21"/>
      <c r="AD246" s="22"/>
      <c r="AF246" s="345"/>
      <c r="AH246" s="22"/>
      <c r="AO246" s="21"/>
      <c r="AP246" s="22"/>
      <c r="AR246" s="345"/>
      <c r="AT246" s="22"/>
    </row>
    <row r="247" spans="5:46" x14ac:dyDescent="0.25">
      <c r="E247" s="15"/>
      <c r="H247" s="15"/>
      <c r="K247" s="15"/>
      <c r="P247" s="9"/>
      <c r="Q247" s="18"/>
      <c r="T247" s="18"/>
      <c r="W247" s="18"/>
      <c r="AC247" s="21"/>
      <c r="AD247" s="22"/>
      <c r="AF247" s="345"/>
      <c r="AH247" s="22"/>
      <c r="AO247" s="21"/>
      <c r="AP247" s="22"/>
      <c r="AR247" s="345"/>
      <c r="AT247" s="22"/>
    </row>
    <row r="248" spans="5:46" x14ac:dyDescent="0.25">
      <c r="E248" s="15"/>
      <c r="H248" s="15"/>
      <c r="K248" s="15"/>
      <c r="P248" s="9"/>
      <c r="Q248" s="18"/>
      <c r="T248" s="18"/>
      <c r="W248" s="18"/>
      <c r="AC248" s="21"/>
      <c r="AD248" s="22"/>
      <c r="AF248" s="345"/>
      <c r="AH248" s="22"/>
      <c r="AO248" s="21"/>
      <c r="AP248" s="22"/>
      <c r="AR248" s="345"/>
      <c r="AT248" s="22"/>
    </row>
    <row r="249" spans="5:46" x14ac:dyDescent="0.25">
      <c r="E249" s="15"/>
      <c r="H249" s="15"/>
      <c r="K249" s="15"/>
      <c r="P249" s="9"/>
      <c r="Q249" s="18"/>
      <c r="T249" s="18"/>
      <c r="W249" s="18"/>
      <c r="AC249" s="21"/>
      <c r="AD249" s="22"/>
      <c r="AF249" s="345"/>
      <c r="AH249" s="22"/>
      <c r="AO249" s="21"/>
      <c r="AP249" s="22"/>
      <c r="AR249" s="345"/>
      <c r="AT249" s="22"/>
    </row>
    <row r="250" spans="5:46" x14ac:dyDescent="0.25">
      <c r="E250" s="15"/>
      <c r="H250" s="15"/>
      <c r="K250" s="15"/>
      <c r="P250" s="9"/>
      <c r="Q250" s="18"/>
      <c r="T250" s="18"/>
      <c r="W250" s="18"/>
      <c r="AC250" s="21"/>
      <c r="AD250" s="22"/>
      <c r="AF250" s="345"/>
      <c r="AH250" s="22"/>
      <c r="AO250" s="21"/>
      <c r="AP250" s="22"/>
      <c r="AR250" s="345"/>
      <c r="AT250" s="22"/>
    </row>
    <row r="251" spans="5:46" x14ac:dyDescent="0.25">
      <c r="E251" s="15"/>
      <c r="H251" s="15"/>
      <c r="K251" s="15"/>
      <c r="P251" s="9"/>
      <c r="Q251" s="18"/>
      <c r="T251" s="18"/>
      <c r="W251" s="18"/>
      <c r="AC251" s="21"/>
      <c r="AD251" s="22"/>
      <c r="AF251" s="345"/>
      <c r="AH251" s="22"/>
      <c r="AO251" s="21"/>
      <c r="AP251" s="22"/>
      <c r="AR251" s="345"/>
      <c r="AT251" s="22"/>
    </row>
    <row r="252" spans="5:46" x14ac:dyDescent="0.25">
      <c r="E252" s="15"/>
      <c r="H252" s="15"/>
      <c r="K252" s="15"/>
      <c r="P252" s="9"/>
      <c r="Q252" s="18"/>
      <c r="T252" s="18"/>
      <c r="W252" s="18"/>
      <c r="AC252" s="21"/>
      <c r="AD252" s="22"/>
      <c r="AF252" s="345"/>
      <c r="AH252" s="22"/>
      <c r="AO252" s="21"/>
      <c r="AP252" s="22"/>
      <c r="AR252" s="345"/>
      <c r="AT252" s="22"/>
    </row>
    <row r="253" spans="5:46" x14ac:dyDescent="0.25">
      <c r="E253" s="15"/>
      <c r="H253" s="15"/>
      <c r="K253" s="15"/>
      <c r="P253" s="9"/>
      <c r="Q253" s="18"/>
      <c r="T253" s="18"/>
      <c r="W253" s="18"/>
      <c r="AC253" s="21"/>
      <c r="AD253" s="22"/>
      <c r="AF253" s="345"/>
      <c r="AH253" s="22"/>
      <c r="AO253" s="21"/>
      <c r="AP253" s="22"/>
      <c r="AR253" s="345"/>
      <c r="AT253" s="22"/>
    </row>
    <row r="254" spans="5:46" x14ac:dyDescent="0.25">
      <c r="E254" s="15"/>
      <c r="H254" s="15"/>
      <c r="K254" s="15"/>
      <c r="P254" s="9"/>
      <c r="Q254" s="18"/>
      <c r="T254" s="18"/>
      <c r="W254" s="18"/>
      <c r="AC254" s="21"/>
      <c r="AD254" s="22"/>
      <c r="AF254" s="345"/>
      <c r="AH254" s="22"/>
      <c r="AO254" s="21"/>
      <c r="AP254" s="22"/>
      <c r="AR254" s="345"/>
      <c r="AT254" s="22"/>
    </row>
    <row r="255" spans="5:46" x14ac:dyDescent="0.25">
      <c r="E255" s="15"/>
      <c r="H255" s="15"/>
      <c r="K255" s="15"/>
      <c r="P255" s="9"/>
      <c r="Q255" s="18"/>
      <c r="T255" s="18"/>
      <c r="W255" s="18"/>
      <c r="AC255" s="21"/>
      <c r="AD255" s="22"/>
      <c r="AF255" s="345"/>
      <c r="AH255" s="22"/>
      <c r="AO255" s="21"/>
      <c r="AP255" s="22"/>
      <c r="AR255" s="345"/>
      <c r="AT255" s="22"/>
    </row>
    <row r="256" spans="5:46" x14ac:dyDescent="0.25">
      <c r="E256" s="15"/>
      <c r="H256" s="15"/>
      <c r="K256" s="15"/>
      <c r="P256" s="9"/>
      <c r="Q256" s="18"/>
      <c r="T256" s="18"/>
      <c r="W256" s="18"/>
      <c r="AC256" s="21"/>
      <c r="AD256" s="22"/>
      <c r="AF256" s="345"/>
      <c r="AH256" s="22"/>
      <c r="AO256" s="21"/>
      <c r="AP256" s="22"/>
      <c r="AR256" s="345"/>
      <c r="AT256" s="22"/>
    </row>
    <row r="257" spans="5:46" x14ac:dyDescent="0.25">
      <c r="E257" s="15"/>
      <c r="H257" s="15"/>
      <c r="K257" s="15"/>
      <c r="P257" s="9"/>
      <c r="Q257" s="18"/>
      <c r="T257" s="18"/>
      <c r="W257" s="18"/>
      <c r="AC257" s="21"/>
      <c r="AD257" s="22"/>
      <c r="AF257" s="345"/>
      <c r="AH257" s="22"/>
      <c r="AO257" s="21"/>
      <c r="AP257" s="22"/>
      <c r="AR257" s="345"/>
      <c r="AT257" s="22"/>
    </row>
    <row r="258" spans="5:46" x14ac:dyDescent="0.25">
      <c r="E258" s="15"/>
      <c r="H258" s="15"/>
      <c r="K258" s="15"/>
      <c r="P258" s="9"/>
      <c r="Q258" s="18"/>
      <c r="T258" s="18"/>
      <c r="W258" s="18"/>
      <c r="AC258" s="21"/>
      <c r="AD258" s="22"/>
      <c r="AF258" s="345"/>
      <c r="AH258" s="22"/>
      <c r="AO258" s="21"/>
      <c r="AP258" s="22"/>
      <c r="AR258" s="345"/>
      <c r="AT258" s="22"/>
    </row>
    <row r="259" spans="5:46" x14ac:dyDescent="0.25">
      <c r="E259" s="15"/>
      <c r="H259" s="15"/>
      <c r="K259" s="15"/>
      <c r="P259" s="9"/>
      <c r="Q259" s="18"/>
      <c r="T259" s="18"/>
      <c r="W259" s="18"/>
      <c r="AC259" s="21"/>
      <c r="AD259" s="22"/>
      <c r="AF259" s="345"/>
      <c r="AH259" s="22"/>
      <c r="AO259" s="21"/>
      <c r="AP259" s="22"/>
      <c r="AR259" s="345"/>
      <c r="AT259" s="22"/>
    </row>
    <row r="260" spans="5:46" x14ac:dyDescent="0.25">
      <c r="E260" s="15"/>
      <c r="H260" s="15"/>
      <c r="K260" s="15"/>
      <c r="P260" s="9"/>
      <c r="Q260" s="18"/>
      <c r="T260" s="18"/>
      <c r="W260" s="18"/>
      <c r="AC260" s="21"/>
      <c r="AD260" s="22"/>
      <c r="AF260" s="345"/>
      <c r="AH260" s="22"/>
      <c r="AO260" s="21"/>
      <c r="AP260" s="22"/>
      <c r="AR260" s="345"/>
      <c r="AT260" s="22"/>
    </row>
    <row r="261" spans="5:46" x14ac:dyDescent="0.25">
      <c r="E261" s="15"/>
      <c r="H261" s="15"/>
      <c r="K261" s="15"/>
      <c r="P261" s="9"/>
      <c r="Q261" s="18"/>
      <c r="T261" s="18"/>
      <c r="W261" s="18"/>
      <c r="AC261" s="21"/>
      <c r="AD261" s="22"/>
      <c r="AF261" s="345"/>
      <c r="AH261" s="22"/>
      <c r="AO261" s="21"/>
      <c r="AP261" s="22"/>
      <c r="AR261" s="345"/>
      <c r="AT261" s="22"/>
    </row>
    <row r="262" spans="5:46" x14ac:dyDescent="0.25">
      <c r="E262" s="15"/>
      <c r="H262" s="15"/>
      <c r="K262" s="15"/>
      <c r="P262" s="9"/>
      <c r="Q262" s="18"/>
      <c r="T262" s="18"/>
      <c r="W262" s="18"/>
      <c r="AC262" s="21"/>
      <c r="AD262" s="22"/>
      <c r="AF262" s="345"/>
      <c r="AH262" s="22"/>
      <c r="AO262" s="21"/>
      <c r="AP262" s="22"/>
      <c r="AR262" s="345"/>
      <c r="AT262" s="22"/>
    </row>
    <row r="263" spans="5:46" x14ac:dyDescent="0.25">
      <c r="E263" s="15"/>
      <c r="H263" s="15"/>
      <c r="K263" s="15"/>
      <c r="P263" s="9"/>
      <c r="Q263" s="18"/>
      <c r="T263" s="18"/>
      <c r="W263" s="18"/>
      <c r="AC263" s="21"/>
      <c r="AD263" s="22"/>
      <c r="AF263" s="345"/>
      <c r="AH263" s="22"/>
      <c r="AO263" s="21"/>
      <c r="AP263" s="22"/>
      <c r="AR263" s="345"/>
      <c r="AT263" s="22"/>
    </row>
    <row r="264" spans="5:46" x14ac:dyDescent="0.25">
      <c r="E264" s="15"/>
      <c r="H264" s="15"/>
      <c r="K264" s="15"/>
      <c r="P264" s="9"/>
      <c r="Q264" s="18"/>
      <c r="T264" s="18"/>
      <c r="W264" s="18"/>
      <c r="AC264" s="21"/>
      <c r="AD264" s="22"/>
      <c r="AF264" s="345"/>
      <c r="AH264" s="22"/>
      <c r="AO264" s="21"/>
      <c r="AP264" s="22"/>
      <c r="AR264" s="345"/>
      <c r="AT264" s="22"/>
    </row>
    <row r="265" spans="5:46" x14ac:dyDescent="0.25">
      <c r="E265" s="15"/>
      <c r="H265" s="15"/>
      <c r="K265" s="15"/>
      <c r="P265" s="9"/>
      <c r="Q265" s="18"/>
      <c r="T265" s="18"/>
      <c r="W265" s="18"/>
      <c r="AC265" s="21"/>
      <c r="AD265" s="22"/>
      <c r="AF265" s="345"/>
      <c r="AH265" s="22"/>
      <c r="AO265" s="21"/>
      <c r="AP265" s="22"/>
      <c r="AR265" s="345"/>
      <c r="AT265" s="22"/>
    </row>
    <row r="266" spans="5:46" x14ac:dyDescent="0.25">
      <c r="E266" s="15"/>
      <c r="H266" s="15"/>
      <c r="K266" s="15"/>
      <c r="P266" s="9"/>
      <c r="Q266" s="18"/>
      <c r="T266" s="18"/>
      <c r="W266" s="18"/>
      <c r="AC266" s="21"/>
      <c r="AD266" s="22"/>
      <c r="AF266" s="345"/>
      <c r="AH266" s="22"/>
      <c r="AO266" s="21"/>
      <c r="AP266" s="22"/>
      <c r="AR266" s="345"/>
      <c r="AT266" s="22"/>
    </row>
    <row r="267" spans="5:46" x14ac:dyDescent="0.25">
      <c r="E267" s="15"/>
      <c r="H267" s="15"/>
      <c r="K267" s="15"/>
      <c r="P267" s="9"/>
      <c r="Q267" s="18"/>
      <c r="T267" s="18"/>
      <c r="W267" s="18"/>
      <c r="AC267" s="21"/>
      <c r="AD267" s="22"/>
      <c r="AF267" s="345"/>
      <c r="AH267" s="22"/>
      <c r="AO267" s="21"/>
      <c r="AP267" s="22"/>
      <c r="AR267" s="345"/>
      <c r="AT267" s="22"/>
    </row>
    <row r="268" spans="5:46" x14ac:dyDescent="0.25">
      <c r="E268" s="15"/>
      <c r="H268" s="15"/>
      <c r="K268" s="15"/>
      <c r="P268" s="9"/>
      <c r="Q268" s="18"/>
      <c r="T268" s="18"/>
      <c r="W268" s="18"/>
      <c r="AC268" s="21"/>
      <c r="AD268" s="22"/>
      <c r="AF268" s="345"/>
      <c r="AH268" s="22"/>
      <c r="AO268" s="21"/>
      <c r="AP268" s="22"/>
      <c r="AR268" s="345"/>
      <c r="AT268" s="22"/>
    </row>
    <row r="269" spans="5:46" x14ac:dyDescent="0.25">
      <c r="E269" s="15"/>
      <c r="H269" s="15"/>
      <c r="K269" s="15"/>
      <c r="P269" s="9"/>
      <c r="Q269" s="18"/>
      <c r="T269" s="18"/>
      <c r="W269" s="18"/>
      <c r="AC269" s="21"/>
      <c r="AD269" s="22"/>
      <c r="AF269" s="345"/>
      <c r="AH269" s="22"/>
      <c r="AO269" s="21"/>
      <c r="AP269" s="22"/>
      <c r="AR269" s="345"/>
      <c r="AT269" s="22"/>
    </row>
    <row r="270" spans="5:46" x14ac:dyDescent="0.25">
      <c r="E270" s="15"/>
      <c r="H270" s="15"/>
      <c r="K270" s="15"/>
      <c r="P270" s="9"/>
      <c r="Q270" s="18"/>
      <c r="T270" s="18"/>
      <c r="W270" s="18"/>
      <c r="AC270" s="21"/>
      <c r="AD270" s="22"/>
      <c r="AF270" s="345"/>
      <c r="AH270" s="22"/>
      <c r="AO270" s="21"/>
      <c r="AP270" s="22"/>
      <c r="AR270" s="345"/>
      <c r="AT270" s="22"/>
    </row>
    <row r="271" spans="5:46" x14ac:dyDescent="0.25">
      <c r="E271" s="15"/>
      <c r="H271" s="15"/>
      <c r="K271" s="15"/>
      <c r="P271" s="9"/>
      <c r="Q271" s="18"/>
      <c r="T271" s="18"/>
      <c r="W271" s="18"/>
      <c r="AC271" s="21"/>
      <c r="AD271" s="22"/>
      <c r="AF271" s="345"/>
      <c r="AH271" s="22"/>
      <c r="AO271" s="21"/>
      <c r="AP271" s="22"/>
      <c r="AR271" s="345"/>
      <c r="AT271" s="22"/>
    </row>
    <row r="272" spans="5:46" x14ac:dyDescent="0.25">
      <c r="E272" s="15"/>
      <c r="H272" s="15"/>
      <c r="K272" s="15"/>
      <c r="P272" s="9"/>
      <c r="Q272" s="18"/>
      <c r="T272" s="18"/>
      <c r="W272" s="18"/>
      <c r="AC272" s="21"/>
      <c r="AD272" s="22"/>
      <c r="AF272" s="345"/>
      <c r="AH272" s="22"/>
      <c r="AO272" s="21"/>
      <c r="AP272" s="22"/>
      <c r="AR272" s="345"/>
      <c r="AT272" s="22"/>
    </row>
    <row r="273" spans="5:46" x14ac:dyDescent="0.25">
      <c r="E273" s="15"/>
      <c r="H273" s="15"/>
      <c r="K273" s="15"/>
      <c r="P273" s="9"/>
      <c r="Q273" s="18"/>
      <c r="T273" s="18"/>
      <c r="W273" s="18"/>
      <c r="AC273" s="21"/>
      <c r="AD273" s="22"/>
      <c r="AF273" s="345"/>
      <c r="AH273" s="22"/>
      <c r="AO273" s="21"/>
      <c r="AP273" s="22"/>
      <c r="AR273" s="345"/>
      <c r="AT273" s="22"/>
    </row>
    <row r="274" spans="5:46" x14ac:dyDescent="0.25">
      <c r="E274" s="15"/>
      <c r="H274" s="15"/>
      <c r="K274" s="15"/>
      <c r="P274" s="9"/>
      <c r="Q274" s="18"/>
      <c r="T274" s="18"/>
      <c r="W274" s="18"/>
      <c r="AC274" s="21"/>
      <c r="AD274" s="22"/>
      <c r="AF274" s="345"/>
      <c r="AH274" s="22"/>
      <c r="AO274" s="21"/>
      <c r="AP274" s="22"/>
      <c r="AR274" s="345"/>
      <c r="AT274" s="22"/>
    </row>
    <row r="275" spans="5:46" x14ac:dyDescent="0.25">
      <c r="E275" s="15"/>
      <c r="H275" s="15"/>
      <c r="K275" s="15"/>
      <c r="P275" s="9"/>
      <c r="Q275" s="18"/>
      <c r="T275" s="18"/>
      <c r="W275" s="18"/>
      <c r="AC275" s="21"/>
      <c r="AD275" s="22"/>
      <c r="AF275" s="345"/>
      <c r="AH275" s="22"/>
      <c r="AO275" s="21"/>
      <c r="AP275" s="22"/>
      <c r="AR275" s="345"/>
      <c r="AT275" s="22"/>
    </row>
    <row r="276" spans="5:46" x14ac:dyDescent="0.25">
      <c r="E276" s="15"/>
      <c r="H276" s="15"/>
      <c r="K276" s="15"/>
      <c r="P276" s="9"/>
      <c r="Q276" s="18"/>
      <c r="T276" s="18"/>
      <c r="W276" s="18"/>
      <c r="AC276" s="21"/>
      <c r="AD276" s="22"/>
      <c r="AF276" s="345"/>
      <c r="AH276" s="22"/>
      <c r="AO276" s="21"/>
      <c r="AP276" s="22"/>
      <c r="AR276" s="345"/>
      <c r="AT276" s="22"/>
    </row>
    <row r="277" spans="5:46" x14ac:dyDescent="0.25">
      <c r="E277" s="15"/>
      <c r="H277" s="15"/>
      <c r="K277" s="15"/>
      <c r="P277" s="9"/>
      <c r="Q277" s="18"/>
      <c r="T277" s="18"/>
      <c r="W277" s="18"/>
      <c r="AC277" s="21"/>
      <c r="AD277" s="22"/>
      <c r="AF277" s="345"/>
      <c r="AH277" s="22"/>
      <c r="AO277" s="21"/>
      <c r="AP277" s="22"/>
      <c r="AR277" s="345"/>
      <c r="AT277" s="22"/>
    </row>
    <row r="278" spans="5:46" x14ac:dyDescent="0.25">
      <c r="E278" s="15"/>
      <c r="H278" s="15"/>
      <c r="K278" s="15"/>
      <c r="P278" s="9"/>
      <c r="Q278" s="18"/>
      <c r="T278" s="18"/>
      <c r="W278" s="18"/>
      <c r="AC278" s="21"/>
      <c r="AD278" s="22"/>
      <c r="AF278" s="345"/>
      <c r="AH278" s="22"/>
      <c r="AO278" s="21"/>
      <c r="AP278" s="22"/>
      <c r="AR278" s="345"/>
      <c r="AT278" s="22"/>
    </row>
    <row r="279" spans="5:46" x14ac:dyDescent="0.25">
      <c r="E279" s="15"/>
      <c r="H279" s="15"/>
      <c r="K279" s="15"/>
      <c r="P279" s="9"/>
      <c r="Q279" s="18"/>
      <c r="T279" s="18"/>
      <c r="W279" s="18"/>
      <c r="AC279" s="21"/>
      <c r="AD279" s="22"/>
      <c r="AF279" s="345"/>
      <c r="AH279" s="22"/>
      <c r="AO279" s="21"/>
      <c r="AP279" s="22"/>
      <c r="AR279" s="345"/>
      <c r="AT279" s="22"/>
    </row>
    <row r="280" spans="5:46" x14ac:dyDescent="0.25">
      <c r="E280" s="15"/>
      <c r="H280" s="15"/>
      <c r="K280" s="15"/>
      <c r="P280" s="9"/>
      <c r="Q280" s="18"/>
      <c r="T280" s="18"/>
      <c r="W280" s="18"/>
      <c r="AC280" s="21"/>
      <c r="AD280" s="22"/>
      <c r="AF280" s="345"/>
      <c r="AH280" s="22"/>
      <c r="AO280" s="21"/>
      <c r="AP280" s="22"/>
      <c r="AR280" s="345"/>
      <c r="AT280" s="22"/>
    </row>
    <row r="281" spans="5:46" x14ac:dyDescent="0.25">
      <c r="E281" s="15"/>
      <c r="H281" s="15"/>
      <c r="K281" s="15"/>
      <c r="P281" s="9"/>
      <c r="Q281" s="18"/>
      <c r="T281" s="18"/>
      <c r="W281" s="18"/>
      <c r="AC281" s="21"/>
      <c r="AD281" s="22"/>
      <c r="AF281" s="345"/>
      <c r="AH281" s="22"/>
      <c r="AO281" s="21"/>
      <c r="AP281" s="22"/>
      <c r="AR281" s="345"/>
      <c r="AT281" s="22"/>
    </row>
    <row r="282" spans="5:46" x14ac:dyDescent="0.25">
      <c r="E282" s="15"/>
      <c r="H282" s="15"/>
      <c r="K282" s="15"/>
      <c r="P282" s="9"/>
      <c r="Q282" s="18"/>
      <c r="T282" s="18"/>
      <c r="W282" s="18"/>
      <c r="AC282" s="21"/>
      <c r="AD282" s="22"/>
      <c r="AF282" s="345"/>
      <c r="AH282" s="22"/>
      <c r="AO282" s="21"/>
      <c r="AP282" s="22"/>
      <c r="AR282" s="345"/>
      <c r="AT282" s="22"/>
    </row>
    <row r="283" spans="5:46" x14ac:dyDescent="0.25">
      <c r="E283" s="15"/>
      <c r="H283" s="15"/>
      <c r="K283" s="15"/>
      <c r="P283" s="9"/>
      <c r="Q283" s="18"/>
      <c r="T283" s="18"/>
      <c r="W283" s="18"/>
      <c r="AC283" s="21"/>
      <c r="AD283" s="22"/>
      <c r="AF283" s="345"/>
      <c r="AH283" s="22"/>
      <c r="AO283" s="21"/>
      <c r="AP283" s="22"/>
      <c r="AR283" s="345"/>
      <c r="AT283" s="22"/>
    </row>
    <row r="284" spans="5:46" x14ac:dyDescent="0.25">
      <c r="E284" s="15"/>
      <c r="H284" s="15"/>
      <c r="K284" s="15"/>
      <c r="P284" s="9"/>
      <c r="Q284" s="18"/>
      <c r="T284" s="18"/>
      <c r="W284" s="18"/>
      <c r="AC284" s="21"/>
      <c r="AD284" s="22"/>
      <c r="AF284" s="345"/>
      <c r="AH284" s="22"/>
      <c r="AO284" s="21"/>
      <c r="AP284" s="22"/>
      <c r="AR284" s="345"/>
      <c r="AT284" s="22"/>
    </row>
    <row r="285" spans="5:46" x14ac:dyDescent="0.25">
      <c r="E285" s="15"/>
      <c r="H285" s="15"/>
      <c r="K285" s="15"/>
      <c r="P285" s="9"/>
      <c r="Q285" s="18"/>
      <c r="T285" s="18"/>
      <c r="W285" s="18"/>
      <c r="AC285" s="21"/>
      <c r="AD285" s="22"/>
      <c r="AF285" s="345"/>
      <c r="AH285" s="22"/>
      <c r="AO285" s="21"/>
      <c r="AP285" s="22"/>
      <c r="AR285" s="345"/>
      <c r="AT285" s="22"/>
    </row>
    <row r="286" spans="5:46" x14ac:dyDescent="0.25">
      <c r="E286" s="15"/>
      <c r="H286" s="15"/>
      <c r="K286" s="15"/>
      <c r="P286" s="9"/>
      <c r="Q286" s="18"/>
      <c r="T286" s="18"/>
      <c r="W286" s="18"/>
      <c r="AC286" s="21"/>
      <c r="AD286" s="22"/>
      <c r="AF286" s="345"/>
      <c r="AH286" s="22"/>
      <c r="AO286" s="21"/>
      <c r="AP286" s="22"/>
      <c r="AR286" s="345"/>
      <c r="AT286" s="22"/>
    </row>
    <row r="287" spans="5:46" x14ac:dyDescent="0.25">
      <c r="E287" s="15"/>
      <c r="H287" s="15"/>
      <c r="K287" s="15"/>
      <c r="P287" s="9"/>
      <c r="Q287" s="18"/>
      <c r="T287" s="18"/>
      <c r="W287" s="18"/>
      <c r="AC287" s="21"/>
      <c r="AD287" s="22"/>
      <c r="AF287" s="345"/>
      <c r="AH287" s="22"/>
      <c r="AO287" s="21"/>
      <c r="AP287" s="22"/>
      <c r="AR287" s="345"/>
      <c r="AT287" s="22"/>
    </row>
    <row r="288" spans="5:46" x14ac:dyDescent="0.25">
      <c r="E288" s="15"/>
      <c r="H288" s="15"/>
      <c r="K288" s="15"/>
      <c r="P288" s="9"/>
      <c r="Q288" s="18"/>
      <c r="T288" s="18"/>
      <c r="W288" s="18"/>
      <c r="AC288" s="21"/>
      <c r="AD288" s="22"/>
      <c r="AF288" s="345"/>
      <c r="AH288" s="22"/>
      <c r="AO288" s="21"/>
      <c r="AP288" s="22"/>
      <c r="AR288" s="345"/>
      <c r="AT288" s="22"/>
    </row>
    <row r="289" spans="5:46" x14ac:dyDescent="0.25">
      <c r="E289" s="15"/>
      <c r="H289" s="15"/>
      <c r="K289" s="15"/>
      <c r="P289" s="9"/>
      <c r="Q289" s="18"/>
      <c r="T289" s="18"/>
      <c r="W289" s="18"/>
      <c r="AC289" s="21"/>
      <c r="AD289" s="22"/>
      <c r="AF289" s="345"/>
      <c r="AH289" s="22"/>
      <c r="AO289" s="21"/>
      <c r="AP289" s="22"/>
      <c r="AR289" s="345"/>
      <c r="AT289" s="22"/>
    </row>
    <row r="290" spans="5:46" x14ac:dyDescent="0.25">
      <c r="E290" s="15"/>
      <c r="H290" s="15"/>
      <c r="K290" s="15"/>
      <c r="P290" s="9"/>
      <c r="Q290" s="18"/>
      <c r="T290" s="18"/>
      <c r="W290" s="18"/>
      <c r="AC290" s="21"/>
      <c r="AD290" s="22"/>
      <c r="AF290" s="345"/>
      <c r="AH290" s="22"/>
      <c r="AO290" s="21"/>
      <c r="AP290" s="22"/>
      <c r="AR290" s="345"/>
      <c r="AT290" s="22"/>
    </row>
    <row r="291" spans="5:46" x14ac:dyDescent="0.25">
      <c r="E291" s="15"/>
      <c r="H291" s="15"/>
      <c r="K291" s="15"/>
      <c r="P291" s="9"/>
      <c r="Q291" s="18"/>
      <c r="T291" s="18"/>
      <c r="W291" s="18"/>
      <c r="AC291" s="21"/>
      <c r="AD291" s="22"/>
      <c r="AF291" s="345"/>
      <c r="AH291" s="22"/>
      <c r="AO291" s="21"/>
      <c r="AP291" s="22"/>
      <c r="AR291" s="345"/>
      <c r="AT291" s="22"/>
    </row>
    <row r="292" spans="5:46" x14ac:dyDescent="0.25">
      <c r="E292" s="15"/>
      <c r="H292" s="15"/>
      <c r="K292" s="15"/>
      <c r="P292" s="9"/>
      <c r="Q292" s="18"/>
      <c r="T292" s="18"/>
      <c r="W292" s="18"/>
      <c r="AC292" s="21"/>
      <c r="AD292" s="22"/>
      <c r="AF292" s="345"/>
      <c r="AH292" s="22"/>
      <c r="AO292" s="21"/>
      <c r="AP292" s="22"/>
      <c r="AR292" s="345"/>
      <c r="AT292" s="22"/>
    </row>
    <row r="293" spans="5:46" x14ac:dyDescent="0.25">
      <c r="E293" s="15"/>
      <c r="H293" s="15"/>
      <c r="K293" s="15"/>
      <c r="P293" s="9"/>
      <c r="Q293" s="18"/>
      <c r="T293" s="18"/>
      <c r="W293" s="18"/>
      <c r="AC293" s="21"/>
      <c r="AD293" s="22"/>
      <c r="AF293" s="345"/>
      <c r="AH293" s="22"/>
      <c r="AO293" s="21"/>
      <c r="AP293" s="22"/>
      <c r="AR293" s="345"/>
      <c r="AT293" s="22"/>
    </row>
    <row r="294" spans="5:46" x14ac:dyDescent="0.25">
      <c r="E294" s="15"/>
      <c r="H294" s="15"/>
      <c r="K294" s="15"/>
      <c r="P294" s="9"/>
      <c r="Q294" s="18"/>
      <c r="T294" s="18"/>
      <c r="W294" s="18"/>
      <c r="AC294" s="21"/>
      <c r="AD294" s="22"/>
      <c r="AF294" s="345"/>
      <c r="AH294" s="22"/>
      <c r="AO294" s="21"/>
      <c r="AP294" s="22"/>
      <c r="AR294" s="345"/>
      <c r="AT294" s="22"/>
    </row>
    <row r="295" spans="5:46" x14ac:dyDescent="0.25">
      <c r="E295" s="15"/>
      <c r="H295" s="15"/>
      <c r="K295" s="15"/>
      <c r="P295" s="9"/>
      <c r="Q295" s="18"/>
      <c r="T295" s="18"/>
      <c r="W295" s="18"/>
      <c r="AC295" s="21"/>
      <c r="AD295" s="22"/>
      <c r="AF295" s="345"/>
      <c r="AH295" s="22"/>
      <c r="AO295" s="21"/>
      <c r="AP295" s="22"/>
      <c r="AR295" s="345"/>
      <c r="AT295" s="22"/>
    </row>
    <row r="296" spans="5:46" x14ac:dyDescent="0.25">
      <c r="E296" s="15"/>
      <c r="H296" s="15"/>
      <c r="K296" s="15"/>
      <c r="P296" s="9"/>
      <c r="Q296" s="18"/>
      <c r="T296" s="18"/>
      <c r="W296" s="18"/>
      <c r="AC296" s="21"/>
      <c r="AD296" s="22"/>
      <c r="AF296" s="345"/>
      <c r="AH296" s="22"/>
      <c r="AO296" s="21"/>
      <c r="AP296" s="22"/>
      <c r="AR296" s="345"/>
      <c r="AT296" s="22"/>
    </row>
    <row r="297" spans="5:46" x14ac:dyDescent="0.25">
      <c r="E297" s="15"/>
      <c r="H297" s="15"/>
      <c r="K297" s="15"/>
      <c r="P297" s="9"/>
      <c r="Q297" s="18"/>
      <c r="T297" s="18"/>
      <c r="W297" s="18"/>
      <c r="AC297" s="21"/>
      <c r="AD297" s="22"/>
      <c r="AF297" s="345"/>
      <c r="AH297" s="22"/>
      <c r="AO297" s="21"/>
      <c r="AP297" s="22"/>
      <c r="AR297" s="345"/>
      <c r="AT297" s="22"/>
    </row>
    <row r="298" spans="5:46" x14ac:dyDescent="0.25">
      <c r="E298" s="15"/>
      <c r="H298" s="15"/>
      <c r="K298" s="15"/>
      <c r="P298" s="9"/>
      <c r="Q298" s="18"/>
      <c r="T298" s="18"/>
      <c r="W298" s="18"/>
      <c r="AC298" s="21"/>
      <c r="AD298" s="22"/>
      <c r="AF298" s="345"/>
      <c r="AH298" s="22"/>
      <c r="AO298" s="21"/>
      <c r="AP298" s="22"/>
      <c r="AR298" s="345"/>
      <c r="AT298" s="22"/>
    </row>
    <row r="299" spans="5:46" x14ac:dyDescent="0.25">
      <c r="E299" s="15"/>
      <c r="H299" s="15"/>
      <c r="K299" s="15"/>
      <c r="P299" s="9"/>
      <c r="Q299" s="18"/>
      <c r="T299" s="18"/>
      <c r="W299" s="18"/>
      <c r="AC299" s="21"/>
      <c r="AD299" s="22"/>
      <c r="AF299" s="345"/>
      <c r="AH299" s="22"/>
      <c r="AO299" s="21"/>
      <c r="AP299" s="22"/>
      <c r="AR299" s="345"/>
      <c r="AT299" s="22"/>
    </row>
    <row r="300" spans="5:46" x14ac:dyDescent="0.25">
      <c r="E300" s="15"/>
      <c r="H300" s="15"/>
      <c r="K300" s="15"/>
      <c r="P300" s="9"/>
      <c r="Q300" s="18"/>
      <c r="T300" s="18"/>
      <c r="W300" s="18"/>
      <c r="AC300" s="21"/>
      <c r="AD300" s="22"/>
      <c r="AF300" s="345"/>
      <c r="AH300" s="22"/>
      <c r="AO300" s="21"/>
      <c r="AP300" s="22"/>
      <c r="AR300" s="345"/>
      <c r="AT300" s="22"/>
    </row>
    <row r="301" spans="5:46" x14ac:dyDescent="0.25">
      <c r="E301" s="15"/>
      <c r="H301" s="15"/>
      <c r="K301" s="15"/>
      <c r="P301" s="9"/>
      <c r="Q301" s="18"/>
      <c r="T301" s="18"/>
      <c r="W301" s="18"/>
      <c r="AC301" s="21"/>
      <c r="AD301" s="22"/>
      <c r="AF301" s="345"/>
      <c r="AH301" s="22"/>
      <c r="AO301" s="21"/>
      <c r="AP301" s="22"/>
      <c r="AR301" s="345"/>
      <c r="AT301" s="22"/>
    </row>
    <row r="302" spans="5:46" x14ac:dyDescent="0.25">
      <c r="E302" s="15"/>
      <c r="H302" s="15"/>
      <c r="K302" s="15"/>
      <c r="P302" s="9"/>
      <c r="Q302" s="18"/>
      <c r="T302" s="18"/>
      <c r="W302" s="18"/>
      <c r="AC302" s="21"/>
      <c r="AD302" s="22"/>
      <c r="AF302" s="345"/>
      <c r="AH302" s="22"/>
      <c r="AO302" s="21"/>
      <c r="AP302" s="22"/>
      <c r="AR302" s="345"/>
      <c r="AT302" s="22"/>
    </row>
    <row r="303" spans="5:46" x14ac:dyDescent="0.25">
      <c r="E303" s="15"/>
      <c r="H303" s="15"/>
      <c r="K303" s="15"/>
      <c r="P303" s="9"/>
      <c r="Q303" s="18"/>
      <c r="T303" s="18"/>
      <c r="W303" s="18"/>
      <c r="AC303" s="21"/>
      <c r="AD303" s="22"/>
      <c r="AF303" s="345"/>
      <c r="AH303" s="22"/>
      <c r="AO303" s="21"/>
      <c r="AP303" s="22"/>
      <c r="AR303" s="345"/>
      <c r="AT303" s="22"/>
    </row>
    <row r="304" spans="5:46" x14ac:dyDescent="0.25">
      <c r="E304" s="15"/>
      <c r="H304" s="15"/>
      <c r="K304" s="15"/>
      <c r="P304" s="9"/>
      <c r="Q304" s="18"/>
      <c r="T304" s="18"/>
      <c r="W304" s="18"/>
      <c r="AC304" s="21"/>
      <c r="AD304" s="22"/>
      <c r="AF304" s="345"/>
      <c r="AH304" s="22"/>
      <c r="AO304" s="21"/>
      <c r="AP304" s="22"/>
      <c r="AR304" s="345"/>
      <c r="AT304" s="22"/>
    </row>
    <row r="305" spans="5:46" x14ac:dyDescent="0.25">
      <c r="E305" s="15"/>
      <c r="H305" s="15"/>
      <c r="K305" s="15"/>
      <c r="P305" s="9"/>
      <c r="Q305" s="18"/>
      <c r="T305" s="18"/>
      <c r="W305" s="18"/>
      <c r="AC305" s="21"/>
      <c r="AD305" s="22"/>
      <c r="AF305" s="345"/>
      <c r="AH305" s="22"/>
      <c r="AO305" s="21"/>
      <c r="AP305" s="22"/>
      <c r="AR305" s="345"/>
      <c r="AT305" s="22"/>
    </row>
    <row r="306" spans="5:46" x14ac:dyDescent="0.25">
      <c r="E306" s="15"/>
      <c r="H306" s="15"/>
      <c r="K306" s="15"/>
      <c r="P306" s="9"/>
      <c r="Q306" s="18"/>
      <c r="T306" s="18"/>
      <c r="W306" s="18"/>
      <c r="AC306" s="21"/>
      <c r="AD306" s="22"/>
      <c r="AF306" s="345"/>
      <c r="AH306" s="22"/>
      <c r="AO306" s="21"/>
      <c r="AP306" s="22"/>
      <c r="AR306" s="345"/>
      <c r="AT306" s="22"/>
    </row>
    <row r="307" spans="5:46" x14ac:dyDescent="0.25">
      <c r="E307" s="15"/>
      <c r="H307" s="15"/>
      <c r="K307" s="15"/>
      <c r="P307" s="9"/>
      <c r="Q307" s="18"/>
      <c r="T307" s="18"/>
      <c r="W307" s="18"/>
      <c r="AC307" s="21"/>
      <c r="AD307" s="22"/>
      <c r="AF307" s="345"/>
      <c r="AH307" s="22"/>
      <c r="AO307" s="21"/>
      <c r="AP307" s="22"/>
      <c r="AR307" s="345"/>
      <c r="AT307" s="22"/>
    </row>
    <row r="308" spans="5:46" x14ac:dyDescent="0.25">
      <c r="E308" s="15"/>
      <c r="H308" s="15"/>
      <c r="K308" s="15"/>
      <c r="P308" s="9"/>
      <c r="Q308" s="18"/>
      <c r="T308" s="18"/>
      <c r="W308" s="18"/>
      <c r="AC308" s="21"/>
      <c r="AD308" s="22"/>
      <c r="AF308" s="345"/>
      <c r="AH308" s="22"/>
      <c r="AO308" s="21"/>
      <c r="AP308" s="22"/>
      <c r="AR308" s="345"/>
      <c r="AT308" s="22"/>
    </row>
    <row r="309" spans="5:46" x14ac:dyDescent="0.25">
      <c r="E309" s="15"/>
      <c r="H309" s="15"/>
      <c r="K309" s="15"/>
      <c r="P309" s="9"/>
      <c r="Q309" s="18"/>
      <c r="T309" s="18"/>
      <c r="W309" s="18"/>
      <c r="AC309" s="21"/>
      <c r="AD309" s="22"/>
      <c r="AF309" s="345"/>
      <c r="AH309" s="22"/>
      <c r="AO309" s="21"/>
      <c r="AP309" s="22"/>
      <c r="AR309" s="345"/>
      <c r="AT309" s="22"/>
    </row>
    <row r="310" spans="5:46" x14ac:dyDescent="0.25">
      <c r="E310" s="15"/>
      <c r="H310" s="15"/>
      <c r="K310" s="15"/>
      <c r="P310" s="9"/>
      <c r="Q310" s="18"/>
      <c r="T310" s="18"/>
      <c r="W310" s="18"/>
      <c r="AC310" s="21"/>
      <c r="AD310" s="22"/>
      <c r="AF310" s="345"/>
      <c r="AH310" s="22"/>
      <c r="AO310" s="21"/>
      <c r="AP310" s="22"/>
      <c r="AR310" s="345"/>
      <c r="AT310" s="22"/>
    </row>
    <row r="311" spans="5:46" x14ac:dyDescent="0.25">
      <c r="E311" s="15"/>
      <c r="H311" s="15"/>
      <c r="K311" s="15"/>
      <c r="P311" s="9"/>
      <c r="Q311" s="18"/>
      <c r="T311" s="18"/>
      <c r="W311" s="18"/>
      <c r="AC311" s="21"/>
      <c r="AD311" s="22"/>
      <c r="AF311" s="345"/>
      <c r="AH311" s="22"/>
      <c r="AO311" s="21"/>
      <c r="AP311" s="22"/>
      <c r="AR311" s="345"/>
      <c r="AT311" s="22"/>
    </row>
    <row r="312" spans="5:46" x14ac:dyDescent="0.25">
      <c r="E312" s="15"/>
      <c r="H312" s="15"/>
      <c r="K312" s="15"/>
      <c r="P312" s="9"/>
      <c r="Q312" s="18"/>
      <c r="T312" s="18"/>
      <c r="W312" s="18"/>
      <c r="AC312" s="21"/>
      <c r="AD312" s="22"/>
      <c r="AF312" s="345"/>
      <c r="AH312" s="22"/>
      <c r="AO312" s="21"/>
      <c r="AP312" s="22"/>
      <c r="AR312" s="345"/>
      <c r="AT312" s="22"/>
    </row>
    <row r="313" spans="5:46" x14ac:dyDescent="0.25">
      <c r="E313" s="15"/>
      <c r="H313" s="15"/>
      <c r="K313" s="15"/>
      <c r="P313" s="9"/>
      <c r="Q313" s="18"/>
      <c r="T313" s="18"/>
      <c r="W313" s="18"/>
      <c r="AC313" s="21"/>
      <c r="AD313" s="22"/>
      <c r="AF313" s="345"/>
      <c r="AH313" s="22"/>
      <c r="AO313" s="21"/>
      <c r="AP313" s="22"/>
      <c r="AR313" s="345"/>
      <c r="AT313" s="22"/>
    </row>
    <row r="314" spans="5:46" x14ac:dyDescent="0.25">
      <c r="E314" s="15"/>
      <c r="H314" s="15"/>
      <c r="K314" s="15"/>
      <c r="P314" s="9"/>
      <c r="Q314" s="18"/>
      <c r="T314" s="18"/>
      <c r="W314" s="18"/>
      <c r="AC314" s="21"/>
      <c r="AD314" s="22"/>
      <c r="AF314" s="345"/>
      <c r="AH314" s="22"/>
      <c r="AO314" s="21"/>
      <c r="AP314" s="22"/>
      <c r="AR314" s="345"/>
      <c r="AT314" s="22"/>
    </row>
    <row r="315" spans="5:46" x14ac:dyDescent="0.25">
      <c r="E315" s="15"/>
      <c r="H315" s="15"/>
      <c r="K315" s="15"/>
      <c r="P315" s="9"/>
      <c r="Q315" s="18"/>
      <c r="T315" s="18"/>
      <c r="W315" s="18"/>
      <c r="AC315" s="21"/>
      <c r="AD315" s="22"/>
      <c r="AF315" s="345"/>
      <c r="AH315" s="22"/>
      <c r="AO315" s="21"/>
      <c r="AP315" s="22"/>
      <c r="AR315" s="345"/>
      <c r="AT315" s="22"/>
    </row>
    <row r="316" spans="5:46" x14ac:dyDescent="0.25">
      <c r="E316" s="15"/>
      <c r="H316" s="15"/>
      <c r="K316" s="15"/>
      <c r="P316" s="9"/>
      <c r="Q316" s="18"/>
      <c r="T316" s="18"/>
      <c r="W316" s="18"/>
      <c r="AC316" s="21"/>
      <c r="AD316" s="22"/>
      <c r="AF316" s="345"/>
      <c r="AH316" s="22"/>
      <c r="AO316" s="21"/>
      <c r="AP316" s="22"/>
      <c r="AR316" s="345"/>
      <c r="AT316" s="22"/>
    </row>
    <row r="317" spans="5:46" x14ac:dyDescent="0.25">
      <c r="E317" s="15"/>
      <c r="H317" s="15"/>
      <c r="K317" s="15"/>
      <c r="P317" s="9"/>
      <c r="Q317" s="18"/>
      <c r="T317" s="18"/>
      <c r="W317" s="18"/>
      <c r="AC317" s="21"/>
      <c r="AD317" s="22"/>
      <c r="AF317" s="345"/>
      <c r="AH317" s="22"/>
      <c r="AO317" s="21"/>
      <c r="AP317" s="22"/>
      <c r="AR317" s="345"/>
      <c r="AT317" s="22"/>
    </row>
    <row r="318" spans="5:46" x14ac:dyDescent="0.25">
      <c r="E318" s="15"/>
      <c r="H318" s="15"/>
      <c r="K318" s="15"/>
      <c r="P318" s="9"/>
      <c r="Q318" s="18"/>
      <c r="T318" s="18"/>
      <c r="W318" s="18"/>
      <c r="AC318" s="21"/>
      <c r="AD318" s="22"/>
      <c r="AF318" s="345"/>
      <c r="AH318" s="22"/>
      <c r="AO318" s="21"/>
      <c r="AP318" s="22"/>
      <c r="AR318" s="345"/>
      <c r="AT318" s="22"/>
    </row>
    <row r="319" spans="5:46" x14ac:dyDescent="0.25">
      <c r="E319" s="15"/>
      <c r="H319" s="15"/>
      <c r="K319" s="15"/>
      <c r="P319" s="9"/>
      <c r="Q319" s="18"/>
      <c r="T319" s="18"/>
      <c r="W319" s="18"/>
      <c r="AC319" s="21"/>
      <c r="AD319" s="22"/>
      <c r="AF319" s="345"/>
      <c r="AH319" s="22"/>
      <c r="AO319" s="21"/>
      <c r="AP319" s="22"/>
      <c r="AR319" s="345"/>
      <c r="AT319" s="22"/>
    </row>
    <row r="320" spans="5:46" x14ac:dyDescent="0.25">
      <c r="E320" s="15"/>
      <c r="H320" s="15"/>
      <c r="K320" s="15"/>
      <c r="P320" s="9"/>
      <c r="Q320" s="18"/>
      <c r="T320" s="18"/>
      <c r="W320" s="18"/>
      <c r="AC320" s="21"/>
      <c r="AD320" s="22"/>
      <c r="AF320" s="345"/>
      <c r="AH320" s="22"/>
      <c r="AO320" s="21"/>
      <c r="AP320" s="22"/>
      <c r="AR320" s="345"/>
      <c r="AT320" s="22"/>
    </row>
    <row r="321" spans="5:46" x14ac:dyDescent="0.25">
      <c r="E321" s="15"/>
      <c r="H321" s="15"/>
      <c r="K321" s="15"/>
      <c r="P321" s="9"/>
      <c r="Q321" s="18"/>
      <c r="T321" s="18"/>
      <c r="W321" s="18"/>
      <c r="AC321" s="21"/>
      <c r="AD321" s="22"/>
      <c r="AF321" s="345"/>
      <c r="AH321" s="22"/>
      <c r="AO321" s="21"/>
      <c r="AP321" s="22"/>
      <c r="AR321" s="345"/>
      <c r="AT321" s="22"/>
    </row>
    <row r="322" spans="5:46" x14ac:dyDescent="0.25">
      <c r="E322" s="15"/>
      <c r="H322" s="15"/>
      <c r="K322" s="15"/>
      <c r="P322" s="9"/>
      <c r="Q322" s="18"/>
      <c r="T322" s="18"/>
      <c r="W322" s="18"/>
      <c r="AC322" s="21"/>
      <c r="AD322" s="22"/>
      <c r="AF322" s="345"/>
      <c r="AH322" s="22"/>
      <c r="AO322" s="21"/>
      <c r="AP322" s="22"/>
      <c r="AR322" s="345"/>
      <c r="AT322" s="22"/>
    </row>
    <row r="323" spans="5:46" x14ac:dyDescent="0.25">
      <c r="E323" s="15"/>
      <c r="H323" s="15"/>
      <c r="K323" s="15"/>
      <c r="P323" s="9"/>
      <c r="Q323" s="18"/>
      <c r="T323" s="18"/>
      <c r="W323" s="18"/>
      <c r="AC323" s="21"/>
      <c r="AD323" s="22"/>
      <c r="AF323" s="345"/>
      <c r="AH323" s="22"/>
      <c r="AO323" s="21"/>
      <c r="AP323" s="22"/>
      <c r="AR323" s="345"/>
      <c r="AT323" s="22"/>
    </row>
    <row r="324" spans="5:46" x14ac:dyDescent="0.25">
      <c r="E324" s="15"/>
      <c r="H324" s="15"/>
      <c r="K324" s="15"/>
      <c r="P324" s="9"/>
      <c r="Q324" s="18"/>
      <c r="T324" s="18"/>
      <c r="W324" s="18"/>
      <c r="AC324" s="21"/>
      <c r="AD324" s="22"/>
      <c r="AF324" s="345"/>
      <c r="AH324" s="22"/>
      <c r="AO324" s="21"/>
      <c r="AP324" s="22"/>
      <c r="AR324" s="345"/>
      <c r="AT324" s="22"/>
    </row>
    <row r="325" spans="5:46" x14ac:dyDescent="0.25">
      <c r="E325" s="15"/>
      <c r="H325" s="15"/>
      <c r="K325" s="15"/>
      <c r="P325" s="9"/>
      <c r="Q325" s="18"/>
      <c r="T325" s="18"/>
      <c r="W325" s="18"/>
      <c r="AC325" s="21"/>
      <c r="AD325" s="22"/>
      <c r="AF325" s="345"/>
      <c r="AH325" s="22"/>
      <c r="AO325" s="21"/>
      <c r="AP325" s="22"/>
      <c r="AR325" s="345"/>
      <c r="AT325" s="22"/>
    </row>
    <row r="326" spans="5:46" x14ac:dyDescent="0.25">
      <c r="E326" s="15"/>
      <c r="H326" s="15"/>
      <c r="K326" s="15"/>
      <c r="P326" s="9"/>
      <c r="Q326" s="18"/>
      <c r="T326" s="18"/>
      <c r="W326" s="18"/>
      <c r="AC326" s="21"/>
      <c r="AD326" s="22"/>
      <c r="AF326" s="345"/>
      <c r="AH326" s="22"/>
      <c r="AO326" s="21"/>
      <c r="AP326" s="22"/>
      <c r="AR326" s="345"/>
      <c r="AT326" s="22"/>
    </row>
    <row r="327" spans="5:46" x14ac:dyDescent="0.25">
      <c r="E327" s="15"/>
      <c r="H327" s="15"/>
      <c r="K327" s="15"/>
      <c r="P327" s="9"/>
      <c r="Q327" s="18"/>
      <c r="T327" s="18"/>
      <c r="W327" s="18"/>
      <c r="AC327" s="21"/>
      <c r="AD327" s="22"/>
      <c r="AF327" s="345"/>
      <c r="AH327" s="22"/>
      <c r="AO327" s="21"/>
      <c r="AP327" s="22"/>
      <c r="AR327" s="345"/>
      <c r="AT327" s="22"/>
    </row>
    <row r="328" spans="5:46" x14ac:dyDescent="0.25">
      <c r="E328" s="15"/>
      <c r="H328" s="15"/>
      <c r="K328" s="15"/>
      <c r="P328" s="9"/>
      <c r="Q328" s="18"/>
      <c r="T328" s="18"/>
      <c r="W328" s="18"/>
      <c r="AC328" s="21"/>
      <c r="AD328" s="22"/>
      <c r="AF328" s="345"/>
      <c r="AH328" s="22"/>
      <c r="AO328" s="21"/>
      <c r="AP328" s="22"/>
      <c r="AR328" s="345"/>
      <c r="AT328" s="22"/>
    </row>
    <row r="329" spans="5:46" x14ac:dyDescent="0.25">
      <c r="E329" s="15"/>
      <c r="H329" s="15"/>
      <c r="K329" s="15"/>
      <c r="P329" s="9"/>
      <c r="Q329" s="18"/>
      <c r="T329" s="18"/>
      <c r="W329" s="18"/>
      <c r="AC329" s="21"/>
      <c r="AD329" s="22"/>
      <c r="AF329" s="345"/>
      <c r="AH329" s="22"/>
      <c r="AO329" s="21"/>
      <c r="AP329" s="22"/>
      <c r="AR329" s="345"/>
      <c r="AT329" s="22"/>
    </row>
    <row r="330" spans="5:46" x14ac:dyDescent="0.25">
      <c r="E330" s="15"/>
      <c r="H330" s="15"/>
      <c r="K330" s="15"/>
      <c r="P330" s="9"/>
      <c r="Q330" s="18"/>
      <c r="T330" s="18"/>
      <c r="W330" s="18"/>
      <c r="AC330" s="21"/>
      <c r="AD330" s="22"/>
      <c r="AF330" s="345"/>
      <c r="AH330" s="22"/>
      <c r="AO330" s="21"/>
      <c r="AP330" s="22"/>
      <c r="AR330" s="345"/>
      <c r="AT330" s="22"/>
    </row>
    <row r="331" spans="5:46" x14ac:dyDescent="0.25">
      <c r="E331" s="15"/>
      <c r="H331" s="15"/>
      <c r="K331" s="15"/>
      <c r="P331" s="9"/>
      <c r="Q331" s="18"/>
      <c r="T331" s="18"/>
      <c r="W331" s="18"/>
      <c r="AC331" s="21"/>
      <c r="AD331" s="22"/>
      <c r="AF331" s="345"/>
      <c r="AH331" s="22"/>
      <c r="AO331" s="21"/>
      <c r="AP331" s="22"/>
      <c r="AR331" s="345"/>
      <c r="AT331" s="22"/>
    </row>
    <row r="332" spans="5:46" x14ac:dyDescent="0.25">
      <c r="E332" s="15"/>
      <c r="H332" s="15"/>
      <c r="K332" s="15"/>
      <c r="P332" s="9"/>
      <c r="Q332" s="18"/>
      <c r="T332" s="18"/>
      <c r="W332" s="18"/>
      <c r="AC332" s="21"/>
      <c r="AD332" s="22"/>
      <c r="AF332" s="345"/>
      <c r="AH332" s="22"/>
      <c r="AO332" s="21"/>
      <c r="AP332" s="22"/>
      <c r="AR332" s="345"/>
      <c r="AT332" s="22"/>
    </row>
    <row r="333" spans="5:46" x14ac:dyDescent="0.25">
      <c r="E333" s="15"/>
      <c r="H333" s="15"/>
      <c r="K333" s="15"/>
      <c r="P333" s="9"/>
      <c r="Q333" s="18"/>
      <c r="T333" s="18"/>
      <c r="W333" s="18"/>
      <c r="AC333" s="21"/>
      <c r="AD333" s="22"/>
      <c r="AF333" s="345"/>
      <c r="AH333" s="22"/>
      <c r="AO333" s="21"/>
      <c r="AP333" s="22"/>
      <c r="AR333" s="345"/>
      <c r="AT333" s="22"/>
    </row>
    <row r="334" spans="5:46" x14ac:dyDescent="0.25">
      <c r="E334" s="15"/>
      <c r="H334" s="15"/>
      <c r="K334" s="15"/>
      <c r="P334" s="9"/>
      <c r="Q334" s="18"/>
      <c r="T334" s="18"/>
      <c r="W334" s="18"/>
      <c r="AC334" s="21"/>
      <c r="AD334" s="22"/>
      <c r="AF334" s="345"/>
      <c r="AH334" s="22"/>
      <c r="AO334" s="21"/>
      <c r="AP334" s="22"/>
      <c r="AR334" s="345"/>
      <c r="AT334" s="22"/>
    </row>
    <row r="335" spans="5:46" x14ac:dyDescent="0.25">
      <c r="E335" s="15"/>
      <c r="H335" s="15"/>
      <c r="K335" s="15"/>
      <c r="P335" s="9"/>
      <c r="Q335" s="18"/>
      <c r="T335" s="18"/>
      <c r="W335" s="18"/>
      <c r="AC335" s="21"/>
      <c r="AD335" s="22"/>
      <c r="AF335" s="345"/>
      <c r="AH335" s="22"/>
      <c r="AO335" s="21"/>
      <c r="AP335" s="22"/>
      <c r="AR335" s="345"/>
      <c r="AT335" s="22"/>
    </row>
    <row r="336" spans="5:46" x14ac:dyDescent="0.25">
      <c r="E336" s="15"/>
      <c r="H336" s="15"/>
      <c r="K336" s="15"/>
      <c r="P336" s="9"/>
      <c r="Q336" s="18"/>
      <c r="T336" s="18"/>
      <c r="W336" s="18"/>
      <c r="AC336" s="21"/>
      <c r="AD336" s="22"/>
      <c r="AF336" s="345"/>
      <c r="AH336" s="22"/>
      <c r="AO336" s="21"/>
      <c r="AP336" s="22"/>
      <c r="AR336" s="345"/>
      <c r="AT336" s="22"/>
    </row>
    <row r="337" spans="5:46" x14ac:dyDescent="0.25">
      <c r="E337" s="15"/>
      <c r="H337" s="15"/>
      <c r="K337" s="15"/>
      <c r="P337" s="9"/>
      <c r="Q337" s="18"/>
      <c r="T337" s="18"/>
      <c r="W337" s="18"/>
      <c r="AC337" s="21"/>
      <c r="AD337" s="22"/>
      <c r="AF337" s="345"/>
      <c r="AH337" s="22"/>
      <c r="AO337" s="21"/>
      <c r="AP337" s="22"/>
      <c r="AR337" s="345"/>
      <c r="AT337" s="22"/>
    </row>
    <row r="338" spans="5:46" x14ac:dyDescent="0.25">
      <c r="E338" s="15"/>
      <c r="H338" s="15"/>
      <c r="K338" s="15"/>
      <c r="P338" s="9"/>
      <c r="Q338" s="18"/>
      <c r="T338" s="18"/>
      <c r="W338" s="18"/>
      <c r="AC338" s="21"/>
      <c r="AD338" s="22"/>
      <c r="AF338" s="345"/>
      <c r="AH338" s="22"/>
      <c r="AO338" s="21"/>
      <c r="AP338" s="22"/>
      <c r="AR338" s="345"/>
      <c r="AT338" s="22"/>
    </row>
    <row r="339" spans="5:46" x14ac:dyDescent="0.25">
      <c r="E339" s="15"/>
      <c r="H339" s="15"/>
      <c r="K339" s="15"/>
      <c r="P339" s="9"/>
      <c r="Q339" s="18"/>
      <c r="T339" s="18"/>
      <c r="W339" s="18"/>
      <c r="AC339" s="21"/>
      <c r="AD339" s="22"/>
      <c r="AF339" s="345"/>
      <c r="AH339" s="22"/>
      <c r="AO339" s="21"/>
      <c r="AP339" s="22"/>
      <c r="AR339" s="345"/>
      <c r="AT339" s="22"/>
    </row>
    <row r="340" spans="5:46" x14ac:dyDescent="0.25">
      <c r="E340" s="15"/>
      <c r="H340" s="15"/>
      <c r="K340" s="15"/>
      <c r="P340" s="9"/>
      <c r="Q340" s="18"/>
      <c r="T340" s="18"/>
      <c r="W340" s="18"/>
      <c r="AC340" s="21"/>
      <c r="AD340" s="22"/>
      <c r="AF340" s="345"/>
      <c r="AH340" s="22"/>
      <c r="AO340" s="21"/>
      <c r="AP340" s="22"/>
      <c r="AR340" s="345"/>
      <c r="AT340" s="22"/>
    </row>
    <row r="341" spans="5:46" x14ac:dyDescent="0.25">
      <c r="E341" s="15"/>
      <c r="H341" s="15"/>
      <c r="K341" s="15"/>
      <c r="P341" s="9"/>
      <c r="Q341" s="18"/>
      <c r="T341" s="18"/>
      <c r="W341" s="18"/>
      <c r="AC341" s="21"/>
      <c r="AD341" s="22"/>
      <c r="AF341" s="345"/>
      <c r="AH341" s="22"/>
      <c r="AO341" s="21"/>
      <c r="AP341" s="22"/>
      <c r="AR341" s="345"/>
      <c r="AT341" s="22"/>
    </row>
    <row r="342" spans="5:46" x14ac:dyDescent="0.25">
      <c r="E342" s="15"/>
      <c r="H342" s="15"/>
      <c r="K342" s="15"/>
      <c r="P342" s="9"/>
      <c r="Q342" s="18"/>
      <c r="T342" s="18"/>
      <c r="W342" s="18"/>
      <c r="AC342" s="21"/>
      <c r="AD342" s="22"/>
      <c r="AF342" s="345"/>
      <c r="AH342" s="22"/>
      <c r="AO342" s="21"/>
      <c r="AP342" s="22"/>
      <c r="AR342" s="345"/>
      <c r="AT342" s="22"/>
    </row>
    <row r="343" spans="5:46" x14ac:dyDescent="0.25">
      <c r="E343" s="15"/>
      <c r="H343" s="15"/>
      <c r="K343" s="15"/>
      <c r="P343" s="9"/>
      <c r="Q343" s="18"/>
      <c r="T343" s="18"/>
      <c r="W343" s="18"/>
      <c r="AC343" s="21"/>
      <c r="AD343" s="22"/>
      <c r="AF343" s="345"/>
      <c r="AH343" s="22"/>
      <c r="AO343" s="21"/>
      <c r="AP343" s="22"/>
      <c r="AR343" s="345"/>
      <c r="AT343" s="22"/>
    </row>
    <row r="344" spans="5:46" x14ac:dyDescent="0.25">
      <c r="E344" s="15"/>
      <c r="H344" s="15"/>
      <c r="K344" s="15"/>
      <c r="P344" s="9"/>
      <c r="Q344" s="18"/>
      <c r="T344" s="18"/>
      <c r="W344" s="18"/>
      <c r="AC344" s="21"/>
      <c r="AD344" s="22"/>
      <c r="AF344" s="345"/>
      <c r="AH344" s="22"/>
      <c r="AO344" s="21"/>
      <c r="AP344" s="22"/>
      <c r="AR344" s="345"/>
      <c r="AT344" s="22"/>
    </row>
    <row r="345" spans="5:46" x14ac:dyDescent="0.25">
      <c r="E345" s="15"/>
      <c r="H345" s="15"/>
      <c r="K345" s="15"/>
      <c r="P345" s="9"/>
      <c r="Q345" s="18"/>
      <c r="T345" s="18"/>
      <c r="W345" s="18"/>
      <c r="AC345" s="21"/>
      <c r="AD345" s="22"/>
      <c r="AF345" s="345"/>
      <c r="AH345" s="22"/>
      <c r="AO345" s="21"/>
      <c r="AP345" s="22"/>
      <c r="AR345" s="345"/>
      <c r="AT345" s="22"/>
    </row>
    <row r="346" spans="5:46" x14ac:dyDescent="0.25">
      <c r="E346" s="15"/>
      <c r="H346" s="15"/>
      <c r="K346" s="15"/>
      <c r="P346" s="9"/>
      <c r="Q346" s="18"/>
      <c r="T346" s="18"/>
      <c r="W346" s="18"/>
      <c r="AC346" s="21"/>
      <c r="AD346" s="22"/>
      <c r="AF346" s="345"/>
      <c r="AH346" s="22"/>
      <c r="AO346" s="21"/>
      <c r="AP346" s="22"/>
      <c r="AR346" s="345"/>
      <c r="AT346" s="22"/>
    </row>
    <row r="347" spans="5:46" x14ac:dyDescent="0.25">
      <c r="E347" s="15"/>
      <c r="H347" s="15"/>
      <c r="K347" s="15"/>
      <c r="P347" s="9"/>
      <c r="Q347" s="18"/>
      <c r="T347" s="18"/>
      <c r="W347" s="18"/>
      <c r="AC347" s="21"/>
      <c r="AD347" s="22"/>
      <c r="AF347" s="345"/>
      <c r="AH347" s="22"/>
      <c r="AO347" s="21"/>
      <c r="AP347" s="22"/>
      <c r="AR347" s="345"/>
      <c r="AT347" s="22"/>
    </row>
    <row r="348" spans="5:46" x14ac:dyDescent="0.25">
      <c r="E348" s="15"/>
      <c r="H348" s="15"/>
      <c r="K348" s="15"/>
      <c r="P348" s="9"/>
      <c r="Q348" s="18"/>
      <c r="T348" s="18"/>
      <c r="W348" s="18"/>
      <c r="AC348" s="21"/>
      <c r="AD348" s="22"/>
      <c r="AF348" s="345"/>
      <c r="AH348" s="22"/>
      <c r="AO348" s="21"/>
      <c r="AP348" s="22"/>
      <c r="AR348" s="345"/>
      <c r="AT348" s="22"/>
    </row>
    <row r="349" spans="5:46" x14ac:dyDescent="0.25">
      <c r="E349" s="15"/>
      <c r="H349" s="15"/>
      <c r="K349" s="15"/>
      <c r="P349" s="9"/>
      <c r="Q349" s="18"/>
      <c r="T349" s="18"/>
      <c r="W349" s="18"/>
      <c r="AC349" s="21"/>
      <c r="AD349" s="22"/>
      <c r="AF349" s="345"/>
      <c r="AH349" s="22"/>
      <c r="AO349" s="21"/>
      <c r="AP349" s="22"/>
      <c r="AR349" s="345"/>
      <c r="AT349" s="22"/>
    </row>
    <row r="350" spans="5:46" x14ac:dyDescent="0.25">
      <c r="E350" s="15"/>
      <c r="H350" s="15"/>
      <c r="K350" s="15"/>
      <c r="P350" s="9"/>
      <c r="Q350" s="18"/>
      <c r="T350" s="18"/>
      <c r="W350" s="18"/>
      <c r="AC350" s="21"/>
      <c r="AD350" s="22"/>
      <c r="AF350" s="345"/>
      <c r="AH350" s="22"/>
      <c r="AO350" s="21"/>
      <c r="AP350" s="22"/>
      <c r="AR350" s="345"/>
      <c r="AT350" s="22"/>
    </row>
    <row r="351" spans="5:46" x14ac:dyDescent="0.25">
      <c r="E351" s="15"/>
      <c r="H351" s="15"/>
      <c r="K351" s="15"/>
      <c r="P351" s="9"/>
      <c r="Q351" s="18"/>
      <c r="T351" s="18"/>
      <c r="W351" s="18"/>
      <c r="AC351" s="21"/>
      <c r="AD351" s="22"/>
      <c r="AF351" s="345"/>
      <c r="AH351" s="22"/>
      <c r="AO351" s="21"/>
      <c r="AP351" s="22"/>
      <c r="AR351" s="345"/>
      <c r="AT351" s="22"/>
    </row>
    <row r="352" spans="5:46" x14ac:dyDescent="0.25">
      <c r="E352" s="15"/>
      <c r="H352" s="15"/>
      <c r="K352" s="15"/>
      <c r="P352" s="9"/>
      <c r="Q352" s="18"/>
      <c r="T352" s="18"/>
      <c r="W352" s="18"/>
      <c r="AC352" s="21"/>
      <c r="AD352" s="22"/>
      <c r="AF352" s="345"/>
      <c r="AH352" s="22"/>
      <c r="AO352" s="21"/>
      <c r="AP352" s="22"/>
      <c r="AR352" s="345"/>
      <c r="AT352" s="22"/>
    </row>
    <row r="353" spans="5:46" x14ac:dyDescent="0.25">
      <c r="E353" s="15"/>
      <c r="H353" s="15"/>
      <c r="K353" s="15"/>
      <c r="P353" s="9"/>
      <c r="Q353" s="18"/>
      <c r="T353" s="18"/>
      <c r="W353" s="18"/>
      <c r="AC353" s="21"/>
      <c r="AD353" s="22"/>
      <c r="AF353" s="345"/>
      <c r="AH353" s="22"/>
      <c r="AO353" s="21"/>
      <c r="AP353" s="22"/>
      <c r="AR353" s="345"/>
      <c r="AT353" s="22"/>
    </row>
    <row r="354" spans="5:46" x14ac:dyDescent="0.25">
      <c r="E354" s="15"/>
      <c r="H354" s="15"/>
      <c r="K354" s="15"/>
      <c r="P354" s="9"/>
      <c r="Q354" s="18"/>
      <c r="T354" s="18"/>
      <c r="W354" s="18"/>
      <c r="AC354" s="21"/>
      <c r="AD354" s="22"/>
      <c r="AF354" s="345"/>
      <c r="AH354" s="22"/>
      <c r="AO354" s="21"/>
      <c r="AP354" s="22"/>
      <c r="AR354" s="345"/>
      <c r="AT354" s="22"/>
    </row>
    <row r="355" spans="5:46" x14ac:dyDescent="0.25">
      <c r="E355" s="15"/>
      <c r="H355" s="15"/>
      <c r="K355" s="15"/>
      <c r="P355" s="9"/>
      <c r="Q355" s="18"/>
      <c r="T355" s="18"/>
      <c r="W355" s="18"/>
      <c r="AC355" s="21"/>
      <c r="AD355" s="22"/>
      <c r="AF355" s="345"/>
      <c r="AH355" s="22"/>
      <c r="AO355" s="21"/>
      <c r="AP355" s="22"/>
      <c r="AR355" s="345"/>
      <c r="AT355" s="22"/>
    </row>
    <row r="356" spans="5:46" x14ac:dyDescent="0.25">
      <c r="E356" s="15"/>
      <c r="H356" s="15"/>
      <c r="K356" s="15"/>
      <c r="P356" s="9"/>
      <c r="Q356" s="18"/>
      <c r="T356" s="18"/>
      <c r="W356" s="18"/>
      <c r="AC356" s="21"/>
      <c r="AD356" s="22"/>
      <c r="AF356" s="345"/>
      <c r="AH356" s="22"/>
      <c r="AO356" s="21"/>
      <c r="AP356" s="22"/>
      <c r="AR356" s="345"/>
      <c r="AT356" s="22"/>
    </row>
    <row r="357" spans="5:46" x14ac:dyDescent="0.25">
      <c r="E357" s="15"/>
      <c r="H357" s="15"/>
      <c r="K357" s="15"/>
      <c r="P357" s="9"/>
      <c r="Q357" s="18"/>
      <c r="T357" s="18"/>
      <c r="W357" s="18"/>
      <c r="AC357" s="21"/>
      <c r="AD357" s="22"/>
      <c r="AF357" s="345"/>
      <c r="AH357" s="22"/>
      <c r="AO357" s="21"/>
      <c r="AP357" s="22"/>
      <c r="AR357" s="345"/>
      <c r="AT357" s="22"/>
    </row>
    <row r="358" spans="5:46" x14ac:dyDescent="0.25">
      <c r="E358" s="15"/>
      <c r="H358" s="15"/>
      <c r="K358" s="15"/>
      <c r="P358" s="9"/>
      <c r="Q358" s="18"/>
      <c r="T358" s="18"/>
      <c r="W358" s="18"/>
      <c r="AC358" s="21"/>
      <c r="AD358" s="22"/>
      <c r="AF358" s="345"/>
      <c r="AH358" s="22"/>
      <c r="AO358" s="21"/>
      <c r="AP358" s="22"/>
      <c r="AR358" s="345"/>
      <c r="AT358" s="22"/>
    </row>
    <row r="359" spans="5:46" x14ac:dyDescent="0.25">
      <c r="E359" s="15"/>
      <c r="H359" s="15"/>
      <c r="K359" s="15"/>
      <c r="P359" s="9"/>
      <c r="Q359" s="18"/>
      <c r="T359" s="18"/>
      <c r="W359" s="18"/>
      <c r="AC359" s="21"/>
      <c r="AD359" s="22"/>
      <c r="AF359" s="345"/>
      <c r="AH359" s="22"/>
      <c r="AO359" s="21"/>
      <c r="AP359" s="22"/>
      <c r="AR359" s="345"/>
      <c r="AT359" s="22"/>
    </row>
    <row r="360" spans="5:46" x14ac:dyDescent="0.25">
      <c r="E360" s="15"/>
      <c r="H360" s="15"/>
      <c r="K360" s="15"/>
      <c r="P360" s="9"/>
      <c r="Q360" s="18"/>
      <c r="T360" s="18"/>
      <c r="W360" s="18"/>
      <c r="AC360" s="21"/>
      <c r="AD360" s="22"/>
      <c r="AF360" s="345"/>
      <c r="AH360" s="22"/>
      <c r="AO360" s="21"/>
      <c r="AP360" s="22"/>
      <c r="AR360" s="345"/>
      <c r="AT360" s="22"/>
    </row>
    <row r="361" spans="5:46" x14ac:dyDescent="0.25">
      <c r="E361" s="15"/>
      <c r="H361" s="15"/>
      <c r="K361" s="15"/>
      <c r="P361" s="9"/>
      <c r="Q361" s="18"/>
      <c r="T361" s="18"/>
      <c r="W361" s="18"/>
      <c r="AC361" s="21"/>
      <c r="AD361" s="22"/>
      <c r="AF361" s="345"/>
      <c r="AH361" s="22"/>
      <c r="AO361" s="21"/>
      <c r="AP361" s="22"/>
      <c r="AR361" s="345"/>
      <c r="AT361" s="22"/>
    </row>
    <row r="362" spans="5:46" x14ac:dyDescent="0.25">
      <c r="E362" s="15"/>
      <c r="H362" s="15"/>
      <c r="K362" s="15"/>
      <c r="P362" s="9"/>
      <c r="Q362" s="18"/>
      <c r="T362" s="18"/>
      <c r="W362" s="18"/>
      <c r="AC362" s="21"/>
      <c r="AD362" s="22"/>
      <c r="AF362" s="345"/>
      <c r="AH362" s="22"/>
      <c r="AO362" s="21"/>
      <c r="AP362" s="22"/>
      <c r="AR362" s="345"/>
      <c r="AT362" s="22"/>
    </row>
    <row r="363" spans="5:46" x14ac:dyDescent="0.25">
      <c r="E363" s="15"/>
      <c r="H363" s="15"/>
      <c r="K363" s="15"/>
      <c r="P363" s="9"/>
      <c r="Q363" s="18"/>
      <c r="T363" s="18"/>
      <c r="W363" s="18"/>
      <c r="AC363" s="21"/>
      <c r="AD363" s="22"/>
      <c r="AF363" s="345"/>
      <c r="AH363" s="22"/>
      <c r="AO363" s="21"/>
      <c r="AP363" s="22"/>
      <c r="AR363" s="345"/>
      <c r="AT363" s="22"/>
    </row>
    <row r="364" spans="5:46" x14ac:dyDescent="0.25">
      <c r="E364" s="15"/>
      <c r="H364" s="15"/>
      <c r="K364" s="15"/>
      <c r="P364" s="9"/>
      <c r="Q364" s="18"/>
      <c r="T364" s="18"/>
      <c r="W364" s="18"/>
      <c r="AC364" s="21"/>
      <c r="AD364" s="22"/>
      <c r="AF364" s="345"/>
      <c r="AH364" s="22"/>
      <c r="AO364" s="21"/>
      <c r="AP364" s="22"/>
      <c r="AR364" s="345"/>
      <c r="AT364" s="22"/>
    </row>
    <row r="365" spans="5:46" x14ac:dyDescent="0.25">
      <c r="E365" s="15"/>
      <c r="H365" s="15"/>
      <c r="K365" s="15"/>
      <c r="P365" s="9"/>
      <c r="Q365" s="18"/>
      <c r="T365" s="18"/>
      <c r="W365" s="18"/>
      <c r="AC365" s="21"/>
      <c r="AD365" s="22"/>
      <c r="AF365" s="345"/>
      <c r="AH365" s="22"/>
      <c r="AO365" s="21"/>
      <c r="AP365" s="22"/>
      <c r="AR365" s="345"/>
      <c r="AT365" s="22"/>
    </row>
    <row r="366" spans="5:46" x14ac:dyDescent="0.25">
      <c r="E366" s="15"/>
      <c r="H366" s="15"/>
      <c r="K366" s="15"/>
      <c r="P366" s="9"/>
      <c r="Q366" s="18"/>
      <c r="T366" s="18"/>
      <c r="W366" s="18"/>
      <c r="AC366" s="21"/>
      <c r="AD366" s="22"/>
      <c r="AF366" s="345"/>
      <c r="AH366" s="22"/>
      <c r="AO366" s="21"/>
      <c r="AP366" s="22"/>
      <c r="AR366" s="345"/>
      <c r="AT366" s="22"/>
    </row>
    <row r="367" spans="5:46" x14ac:dyDescent="0.25">
      <c r="E367" s="15"/>
      <c r="H367" s="15"/>
      <c r="K367" s="15"/>
      <c r="P367" s="9"/>
      <c r="Q367" s="18"/>
      <c r="T367" s="18"/>
      <c r="W367" s="18"/>
      <c r="AC367" s="21"/>
      <c r="AD367" s="22"/>
      <c r="AF367" s="345"/>
      <c r="AH367" s="22"/>
      <c r="AO367" s="21"/>
      <c r="AP367" s="22"/>
      <c r="AR367" s="345"/>
      <c r="AT367" s="22"/>
    </row>
    <row r="368" spans="5:46" x14ac:dyDescent="0.25">
      <c r="E368" s="15"/>
      <c r="H368" s="15"/>
      <c r="K368" s="15"/>
      <c r="P368" s="9"/>
      <c r="Q368" s="18"/>
      <c r="T368" s="18"/>
      <c r="W368" s="18"/>
      <c r="AC368" s="21"/>
      <c r="AD368" s="22"/>
      <c r="AF368" s="345"/>
      <c r="AH368" s="22"/>
      <c r="AO368" s="21"/>
      <c r="AP368" s="22"/>
      <c r="AR368" s="345"/>
      <c r="AT368" s="22"/>
    </row>
    <row r="369" spans="5:46" x14ac:dyDescent="0.25">
      <c r="E369" s="15"/>
      <c r="H369" s="15"/>
      <c r="K369" s="15"/>
      <c r="P369" s="9"/>
      <c r="Q369" s="18"/>
      <c r="T369" s="18"/>
      <c r="W369" s="18"/>
      <c r="AC369" s="21"/>
      <c r="AD369" s="22"/>
      <c r="AF369" s="345"/>
      <c r="AH369" s="22"/>
      <c r="AO369" s="21"/>
      <c r="AP369" s="22"/>
      <c r="AR369" s="345"/>
      <c r="AT369" s="22"/>
    </row>
    <row r="370" spans="5:46" x14ac:dyDescent="0.25">
      <c r="E370" s="15"/>
      <c r="H370" s="15"/>
      <c r="K370" s="15"/>
      <c r="P370" s="9"/>
      <c r="Q370" s="18"/>
      <c r="T370" s="18"/>
      <c r="W370" s="18"/>
      <c r="AC370" s="21"/>
      <c r="AD370" s="22"/>
      <c r="AF370" s="345"/>
      <c r="AH370" s="22"/>
      <c r="AO370" s="21"/>
      <c r="AP370" s="22"/>
      <c r="AR370" s="345"/>
      <c r="AT370" s="22"/>
    </row>
    <row r="371" spans="5:46" x14ac:dyDescent="0.25">
      <c r="E371" s="15"/>
      <c r="H371" s="15"/>
      <c r="K371" s="15"/>
      <c r="P371" s="9"/>
      <c r="Q371" s="18"/>
      <c r="T371" s="18"/>
      <c r="W371" s="18"/>
      <c r="AC371" s="21"/>
      <c r="AD371" s="22"/>
      <c r="AF371" s="345"/>
      <c r="AH371" s="22"/>
      <c r="AO371" s="21"/>
      <c r="AP371" s="22"/>
      <c r="AR371" s="345"/>
      <c r="AT371" s="22"/>
    </row>
    <row r="372" spans="5:46" x14ac:dyDescent="0.25">
      <c r="E372" s="15"/>
      <c r="H372" s="15"/>
      <c r="K372" s="15"/>
      <c r="P372" s="9"/>
      <c r="Q372" s="18"/>
      <c r="T372" s="18"/>
      <c r="W372" s="18"/>
      <c r="AC372" s="21"/>
      <c r="AD372" s="22"/>
      <c r="AF372" s="345"/>
      <c r="AH372" s="22"/>
      <c r="AO372" s="21"/>
      <c r="AP372" s="22"/>
      <c r="AR372" s="345"/>
      <c r="AT372" s="22"/>
    </row>
    <row r="373" spans="5:46" x14ac:dyDescent="0.25">
      <c r="E373" s="15"/>
      <c r="H373" s="15"/>
      <c r="K373" s="15"/>
      <c r="P373" s="9"/>
      <c r="Q373" s="18"/>
      <c r="T373" s="18"/>
      <c r="W373" s="18"/>
      <c r="AC373" s="21"/>
      <c r="AD373" s="22"/>
      <c r="AF373" s="345"/>
      <c r="AH373" s="22"/>
      <c r="AO373" s="21"/>
      <c r="AP373" s="22"/>
      <c r="AR373" s="345"/>
      <c r="AT373" s="22"/>
    </row>
    <row r="374" spans="5:46" x14ac:dyDescent="0.25">
      <c r="E374" s="15"/>
      <c r="H374" s="15"/>
      <c r="K374" s="15"/>
      <c r="P374" s="9"/>
      <c r="Q374" s="18"/>
      <c r="T374" s="18"/>
      <c r="W374" s="18"/>
      <c r="AC374" s="21"/>
      <c r="AD374" s="22"/>
      <c r="AF374" s="345"/>
      <c r="AH374" s="22"/>
      <c r="AO374" s="21"/>
      <c r="AP374" s="22"/>
      <c r="AR374" s="345"/>
      <c r="AT374" s="22"/>
    </row>
    <row r="375" spans="5:46" x14ac:dyDescent="0.25">
      <c r="E375" s="15"/>
      <c r="H375" s="15"/>
      <c r="K375" s="15"/>
      <c r="P375" s="9"/>
      <c r="Q375" s="18"/>
      <c r="T375" s="18"/>
      <c r="W375" s="18"/>
      <c r="AC375" s="21"/>
      <c r="AD375" s="22"/>
      <c r="AF375" s="345"/>
      <c r="AH375" s="22"/>
      <c r="AO375" s="21"/>
      <c r="AP375" s="22"/>
      <c r="AR375" s="345"/>
      <c r="AT375" s="22"/>
    </row>
    <row r="376" spans="5:46" x14ac:dyDescent="0.25">
      <c r="E376" s="15"/>
      <c r="H376" s="15"/>
      <c r="K376" s="15"/>
      <c r="P376" s="9"/>
      <c r="Q376" s="18"/>
      <c r="T376" s="18"/>
      <c r="W376" s="18"/>
      <c r="AC376" s="21"/>
      <c r="AD376" s="22"/>
      <c r="AF376" s="345"/>
      <c r="AH376" s="22"/>
      <c r="AO376" s="21"/>
      <c r="AP376" s="22"/>
      <c r="AR376" s="345"/>
      <c r="AT376" s="22"/>
    </row>
    <row r="377" spans="5:46" x14ac:dyDescent="0.25">
      <c r="E377" s="15"/>
      <c r="H377" s="15"/>
      <c r="K377" s="15"/>
      <c r="P377" s="9"/>
      <c r="Q377" s="18"/>
      <c r="T377" s="18"/>
      <c r="W377" s="18"/>
      <c r="AC377" s="21"/>
      <c r="AD377" s="22"/>
      <c r="AF377" s="345"/>
      <c r="AH377" s="22"/>
      <c r="AO377" s="21"/>
      <c r="AP377" s="22"/>
      <c r="AR377" s="345"/>
      <c r="AT377" s="22"/>
    </row>
    <row r="378" spans="5:46" x14ac:dyDescent="0.25">
      <c r="E378" s="15"/>
      <c r="H378" s="15"/>
      <c r="K378" s="15"/>
      <c r="P378" s="9"/>
      <c r="Q378" s="18"/>
      <c r="T378" s="18"/>
      <c r="W378" s="18"/>
      <c r="AC378" s="21"/>
      <c r="AD378" s="22"/>
      <c r="AF378" s="345"/>
      <c r="AH378" s="22"/>
      <c r="AO378" s="21"/>
      <c r="AP378" s="22"/>
      <c r="AR378" s="345"/>
      <c r="AT378" s="22"/>
    </row>
    <row r="379" spans="5:46" x14ac:dyDescent="0.25">
      <c r="E379" s="15"/>
      <c r="H379" s="15"/>
      <c r="K379" s="15"/>
      <c r="P379" s="9"/>
      <c r="Q379" s="18"/>
      <c r="T379" s="18"/>
      <c r="W379" s="18"/>
      <c r="AC379" s="21"/>
      <c r="AD379" s="22"/>
      <c r="AF379" s="345"/>
      <c r="AH379" s="22"/>
      <c r="AO379" s="21"/>
      <c r="AP379" s="22"/>
      <c r="AR379" s="345"/>
      <c r="AT379" s="22"/>
    </row>
    <row r="380" spans="5:46" x14ac:dyDescent="0.25">
      <c r="E380" s="15"/>
      <c r="H380" s="15"/>
      <c r="K380" s="15"/>
      <c r="P380" s="9"/>
      <c r="Q380" s="18"/>
      <c r="T380" s="18"/>
      <c r="W380" s="18"/>
      <c r="AC380" s="21"/>
      <c r="AD380" s="22"/>
      <c r="AF380" s="345"/>
      <c r="AH380" s="22"/>
      <c r="AO380" s="21"/>
      <c r="AP380" s="22"/>
      <c r="AR380" s="345"/>
      <c r="AT380" s="22"/>
    </row>
    <row r="381" spans="5:46" x14ac:dyDescent="0.25">
      <c r="E381" s="15"/>
      <c r="H381" s="15"/>
      <c r="K381" s="15"/>
      <c r="P381" s="9"/>
      <c r="Q381" s="18"/>
      <c r="T381" s="18"/>
      <c r="W381" s="18"/>
      <c r="AC381" s="21"/>
      <c r="AD381" s="22"/>
      <c r="AF381" s="345"/>
      <c r="AH381" s="22"/>
      <c r="AO381" s="21"/>
      <c r="AP381" s="22"/>
      <c r="AR381" s="345"/>
      <c r="AT381" s="22"/>
    </row>
    <row r="382" spans="5:46" x14ac:dyDescent="0.25">
      <c r="E382" s="15"/>
      <c r="H382" s="15"/>
      <c r="K382" s="15"/>
      <c r="P382" s="9"/>
      <c r="Q382" s="18"/>
      <c r="T382" s="18"/>
      <c r="W382" s="18"/>
      <c r="AC382" s="21"/>
      <c r="AD382" s="22"/>
      <c r="AF382" s="345"/>
      <c r="AH382" s="22"/>
      <c r="AO382" s="21"/>
      <c r="AP382" s="22"/>
      <c r="AR382" s="345"/>
      <c r="AT382" s="22"/>
    </row>
    <row r="383" spans="5:46" x14ac:dyDescent="0.25">
      <c r="E383" s="15"/>
      <c r="H383" s="15"/>
      <c r="K383" s="15"/>
      <c r="P383" s="9"/>
      <c r="Q383" s="18"/>
      <c r="T383" s="18"/>
      <c r="W383" s="18"/>
      <c r="AC383" s="21"/>
      <c r="AD383" s="22"/>
      <c r="AF383" s="345"/>
      <c r="AH383" s="22"/>
      <c r="AO383" s="21"/>
      <c r="AP383" s="22"/>
      <c r="AR383" s="345"/>
      <c r="AT383" s="22"/>
    </row>
    <row r="384" spans="5:46" x14ac:dyDescent="0.25">
      <c r="E384" s="15"/>
      <c r="H384" s="15"/>
      <c r="K384" s="15"/>
      <c r="P384" s="9"/>
      <c r="Q384" s="18"/>
      <c r="T384" s="18"/>
      <c r="W384" s="18"/>
      <c r="AC384" s="21"/>
      <c r="AD384" s="22"/>
      <c r="AF384" s="345"/>
      <c r="AH384" s="22"/>
      <c r="AO384" s="21"/>
      <c r="AP384" s="22"/>
      <c r="AR384" s="345"/>
      <c r="AT384" s="22"/>
    </row>
    <row r="385" spans="5:46" x14ac:dyDescent="0.25">
      <c r="E385" s="15"/>
      <c r="H385" s="15"/>
      <c r="K385" s="15"/>
      <c r="P385" s="9"/>
      <c r="Q385" s="18"/>
      <c r="T385" s="18"/>
      <c r="W385" s="18"/>
      <c r="AC385" s="21"/>
      <c r="AD385" s="22"/>
      <c r="AF385" s="345"/>
      <c r="AH385" s="22"/>
      <c r="AO385" s="21"/>
      <c r="AP385" s="22"/>
      <c r="AR385" s="345"/>
      <c r="AT385" s="22"/>
    </row>
    <row r="386" spans="5:46" x14ac:dyDescent="0.25">
      <c r="E386" s="15"/>
      <c r="H386" s="15"/>
      <c r="K386" s="15"/>
      <c r="P386" s="9"/>
      <c r="Q386" s="18"/>
      <c r="T386" s="18"/>
      <c r="W386" s="18"/>
      <c r="AC386" s="21"/>
      <c r="AD386" s="22"/>
      <c r="AF386" s="345"/>
      <c r="AH386" s="22"/>
      <c r="AO386" s="21"/>
      <c r="AP386" s="22"/>
      <c r="AR386" s="345"/>
      <c r="AT386" s="22"/>
    </row>
    <row r="387" spans="5:46" x14ac:dyDescent="0.25">
      <c r="E387" s="15"/>
      <c r="H387" s="15"/>
      <c r="K387" s="15"/>
      <c r="P387" s="9"/>
      <c r="Q387" s="18"/>
      <c r="T387" s="18"/>
      <c r="W387" s="18"/>
      <c r="AC387" s="21"/>
      <c r="AD387" s="22"/>
      <c r="AF387" s="345"/>
      <c r="AH387" s="22"/>
      <c r="AO387" s="21"/>
      <c r="AP387" s="22"/>
      <c r="AR387" s="345"/>
      <c r="AT387" s="22"/>
    </row>
    <row r="388" spans="5:46" x14ac:dyDescent="0.25">
      <c r="E388" s="15"/>
      <c r="H388" s="15"/>
      <c r="K388" s="15"/>
      <c r="P388" s="9"/>
      <c r="Q388" s="18"/>
      <c r="T388" s="18"/>
      <c r="W388" s="18"/>
      <c r="AC388" s="21"/>
      <c r="AD388" s="22"/>
      <c r="AF388" s="345"/>
      <c r="AH388" s="22"/>
      <c r="AO388" s="21"/>
      <c r="AP388" s="22"/>
      <c r="AR388" s="345"/>
      <c r="AT388" s="22"/>
    </row>
    <row r="389" spans="5:46" x14ac:dyDescent="0.25">
      <c r="E389" s="15"/>
      <c r="H389" s="15"/>
      <c r="K389" s="15"/>
      <c r="P389" s="9"/>
      <c r="Q389" s="18"/>
      <c r="T389" s="18"/>
      <c r="W389" s="18"/>
      <c r="AC389" s="21"/>
      <c r="AD389" s="22"/>
      <c r="AF389" s="345"/>
      <c r="AH389" s="22"/>
      <c r="AO389" s="21"/>
      <c r="AP389" s="22"/>
      <c r="AR389" s="345"/>
      <c r="AT389" s="22"/>
    </row>
    <row r="390" spans="5:46" x14ac:dyDescent="0.25">
      <c r="E390" s="15"/>
      <c r="H390" s="15"/>
      <c r="K390" s="15"/>
      <c r="P390" s="9"/>
      <c r="Q390" s="18"/>
      <c r="T390" s="18"/>
      <c r="W390" s="18"/>
      <c r="AC390" s="21"/>
      <c r="AD390" s="22"/>
      <c r="AF390" s="345"/>
      <c r="AH390" s="22"/>
      <c r="AO390" s="21"/>
      <c r="AP390" s="22"/>
      <c r="AR390" s="345"/>
      <c r="AT390" s="22"/>
    </row>
    <row r="391" spans="5:46" x14ac:dyDescent="0.25">
      <c r="E391" s="15"/>
      <c r="H391" s="15"/>
      <c r="K391" s="15"/>
      <c r="P391" s="9"/>
      <c r="Q391" s="18"/>
      <c r="T391" s="18"/>
      <c r="W391" s="18"/>
      <c r="AC391" s="21"/>
      <c r="AD391" s="22"/>
      <c r="AF391" s="345"/>
      <c r="AH391" s="22"/>
      <c r="AO391" s="21"/>
      <c r="AP391" s="22"/>
      <c r="AR391" s="345"/>
      <c r="AT391" s="22"/>
    </row>
    <row r="392" spans="5:46" x14ac:dyDescent="0.25">
      <c r="E392" s="15"/>
      <c r="H392" s="15"/>
      <c r="K392" s="15"/>
      <c r="P392" s="9"/>
      <c r="Q392" s="18"/>
      <c r="T392" s="18"/>
      <c r="W392" s="18"/>
      <c r="AC392" s="21"/>
      <c r="AD392" s="22"/>
      <c r="AF392" s="345"/>
      <c r="AH392" s="22"/>
      <c r="AO392" s="21"/>
      <c r="AP392" s="22"/>
      <c r="AR392" s="345"/>
      <c r="AT392" s="22"/>
    </row>
    <row r="393" spans="5:46" x14ac:dyDescent="0.25">
      <c r="E393" s="15"/>
      <c r="H393" s="15"/>
      <c r="K393" s="15"/>
      <c r="P393" s="9"/>
      <c r="Q393" s="18"/>
      <c r="T393" s="18"/>
      <c r="W393" s="18"/>
      <c r="AC393" s="21"/>
      <c r="AD393" s="22"/>
      <c r="AF393" s="345"/>
      <c r="AH393" s="22"/>
      <c r="AO393" s="21"/>
      <c r="AP393" s="22"/>
      <c r="AR393" s="345"/>
      <c r="AT393" s="22"/>
    </row>
    <row r="394" spans="5:46" x14ac:dyDescent="0.25">
      <c r="E394" s="15"/>
      <c r="H394" s="15"/>
      <c r="K394" s="15"/>
      <c r="P394" s="9"/>
      <c r="Q394" s="18"/>
      <c r="T394" s="18"/>
      <c r="W394" s="18"/>
      <c r="AC394" s="21"/>
      <c r="AD394" s="22"/>
      <c r="AF394" s="345"/>
      <c r="AH394" s="22"/>
      <c r="AO394" s="21"/>
      <c r="AP394" s="22"/>
      <c r="AR394" s="345"/>
      <c r="AT394" s="22"/>
    </row>
    <row r="395" spans="5:46" x14ac:dyDescent="0.25">
      <c r="E395" s="15"/>
      <c r="H395" s="15"/>
      <c r="K395" s="15"/>
      <c r="P395" s="9"/>
      <c r="Q395" s="18"/>
      <c r="T395" s="18"/>
      <c r="W395" s="18"/>
      <c r="AC395" s="21"/>
      <c r="AD395" s="22"/>
      <c r="AF395" s="345"/>
      <c r="AH395" s="22"/>
      <c r="AO395" s="21"/>
      <c r="AP395" s="22"/>
      <c r="AR395" s="345"/>
      <c r="AT395" s="22"/>
    </row>
    <row r="396" spans="5:46" x14ac:dyDescent="0.25">
      <c r="E396" s="15"/>
      <c r="H396" s="15"/>
      <c r="K396" s="15"/>
      <c r="P396" s="9"/>
      <c r="Q396" s="18"/>
      <c r="T396" s="18"/>
      <c r="W396" s="18"/>
      <c r="AC396" s="21"/>
      <c r="AD396" s="22"/>
      <c r="AF396" s="345"/>
      <c r="AH396" s="22"/>
      <c r="AO396" s="21"/>
      <c r="AP396" s="22"/>
      <c r="AR396" s="345"/>
      <c r="AT396" s="22"/>
    </row>
    <row r="397" spans="5:46" x14ac:dyDescent="0.25">
      <c r="E397" s="15"/>
      <c r="H397" s="15"/>
      <c r="K397" s="15"/>
      <c r="P397" s="9"/>
      <c r="Q397" s="18"/>
      <c r="T397" s="18"/>
      <c r="W397" s="18"/>
      <c r="AC397" s="21"/>
      <c r="AD397" s="22"/>
      <c r="AF397" s="345"/>
      <c r="AH397" s="22"/>
      <c r="AO397" s="21"/>
      <c r="AP397" s="22"/>
      <c r="AR397" s="345"/>
      <c r="AT397" s="22"/>
    </row>
    <row r="398" spans="5:46" x14ac:dyDescent="0.25">
      <c r="E398" s="15"/>
      <c r="H398" s="15"/>
      <c r="K398" s="15"/>
      <c r="P398" s="9"/>
      <c r="Q398" s="18"/>
      <c r="T398" s="18"/>
      <c r="W398" s="18"/>
      <c r="AC398" s="21"/>
      <c r="AD398" s="22"/>
      <c r="AF398" s="345"/>
      <c r="AH398" s="22"/>
      <c r="AO398" s="21"/>
      <c r="AP398" s="22"/>
      <c r="AR398" s="345"/>
      <c r="AT398" s="22"/>
    </row>
    <row r="399" spans="5:46" x14ac:dyDescent="0.25">
      <c r="E399" s="15"/>
      <c r="H399" s="15"/>
      <c r="K399" s="15"/>
      <c r="P399" s="9"/>
      <c r="Q399" s="18"/>
      <c r="T399" s="18"/>
      <c r="W399" s="18"/>
      <c r="AC399" s="21"/>
      <c r="AD399" s="22"/>
      <c r="AF399" s="345"/>
      <c r="AH399" s="22"/>
      <c r="AO399" s="21"/>
      <c r="AP399" s="22"/>
      <c r="AR399" s="345"/>
      <c r="AT399" s="22"/>
    </row>
    <row r="400" spans="5:46" x14ac:dyDescent="0.25">
      <c r="E400" s="15"/>
      <c r="H400" s="15"/>
      <c r="K400" s="15"/>
      <c r="P400" s="9"/>
      <c r="Q400" s="18"/>
      <c r="T400" s="18"/>
      <c r="W400" s="18"/>
      <c r="AC400" s="21"/>
      <c r="AD400" s="22"/>
      <c r="AF400" s="345"/>
      <c r="AH400" s="22"/>
      <c r="AO400" s="21"/>
      <c r="AP400" s="22"/>
      <c r="AR400" s="345"/>
      <c r="AT400" s="22"/>
    </row>
    <row r="401" spans="5:46" x14ac:dyDescent="0.25">
      <c r="E401" s="15"/>
      <c r="H401" s="15"/>
      <c r="K401" s="15"/>
      <c r="P401" s="9"/>
      <c r="Q401" s="18"/>
      <c r="T401" s="18"/>
      <c r="W401" s="18"/>
      <c r="AC401" s="21"/>
      <c r="AD401" s="22"/>
      <c r="AF401" s="345"/>
      <c r="AH401" s="22"/>
      <c r="AO401" s="21"/>
      <c r="AP401" s="22"/>
      <c r="AR401" s="345"/>
      <c r="AT401" s="22"/>
    </row>
    <row r="402" spans="5:46" x14ac:dyDescent="0.25">
      <c r="E402" s="15"/>
      <c r="H402" s="15"/>
      <c r="K402" s="15"/>
      <c r="P402" s="9"/>
      <c r="Q402" s="18"/>
      <c r="T402" s="18"/>
      <c r="W402" s="18"/>
      <c r="AC402" s="21"/>
      <c r="AD402" s="22"/>
      <c r="AF402" s="345"/>
      <c r="AH402" s="22"/>
      <c r="AO402" s="21"/>
      <c r="AP402" s="22"/>
      <c r="AR402" s="345"/>
      <c r="AT402" s="22"/>
    </row>
    <row r="403" spans="5:46" x14ac:dyDescent="0.25">
      <c r="E403" s="15"/>
      <c r="H403" s="15"/>
      <c r="K403" s="15"/>
      <c r="P403" s="9"/>
      <c r="Q403" s="18"/>
      <c r="T403" s="18"/>
      <c r="W403" s="18"/>
      <c r="AC403" s="21"/>
      <c r="AD403" s="22"/>
      <c r="AF403" s="345"/>
      <c r="AH403" s="22"/>
      <c r="AO403" s="21"/>
      <c r="AP403" s="22"/>
      <c r="AR403" s="345"/>
      <c r="AT403" s="22"/>
    </row>
    <row r="404" spans="5:46" x14ac:dyDescent="0.25">
      <c r="E404" s="15"/>
      <c r="H404" s="15"/>
      <c r="K404" s="15"/>
      <c r="P404" s="9"/>
      <c r="Q404" s="18"/>
      <c r="T404" s="18"/>
      <c r="W404" s="18"/>
      <c r="AC404" s="21"/>
      <c r="AD404" s="22"/>
      <c r="AF404" s="345"/>
      <c r="AH404" s="22"/>
      <c r="AO404" s="21"/>
      <c r="AP404" s="22"/>
      <c r="AR404" s="345"/>
      <c r="AT404" s="22"/>
    </row>
    <row r="405" spans="5:46" x14ac:dyDescent="0.25">
      <c r="E405" s="15"/>
      <c r="H405" s="15"/>
      <c r="K405" s="15"/>
      <c r="P405" s="9"/>
      <c r="Q405" s="18"/>
      <c r="T405" s="18"/>
      <c r="W405" s="18"/>
      <c r="AC405" s="21"/>
      <c r="AD405" s="22"/>
      <c r="AF405" s="345"/>
      <c r="AH405" s="22"/>
      <c r="AO405" s="21"/>
      <c r="AP405" s="22"/>
      <c r="AR405" s="345"/>
      <c r="AT405" s="22"/>
    </row>
    <row r="406" spans="5:46" x14ac:dyDescent="0.25">
      <c r="E406" s="15"/>
      <c r="H406" s="15"/>
      <c r="K406" s="15"/>
      <c r="P406" s="9"/>
      <c r="Q406" s="18"/>
      <c r="T406" s="18"/>
      <c r="W406" s="18"/>
      <c r="AC406" s="21"/>
      <c r="AD406" s="22"/>
      <c r="AF406" s="345"/>
      <c r="AH406" s="22"/>
      <c r="AO406" s="21"/>
      <c r="AP406" s="22"/>
      <c r="AR406" s="345"/>
      <c r="AT406" s="22"/>
    </row>
    <row r="407" spans="5:46" x14ac:dyDescent="0.25">
      <c r="E407" s="15"/>
      <c r="H407" s="15"/>
      <c r="K407" s="15"/>
      <c r="P407" s="9"/>
      <c r="Q407" s="18"/>
      <c r="T407" s="18"/>
      <c r="W407" s="18"/>
      <c r="AC407" s="21"/>
      <c r="AD407" s="22"/>
      <c r="AF407" s="345"/>
      <c r="AH407" s="22"/>
      <c r="AO407" s="21"/>
      <c r="AP407" s="22"/>
      <c r="AR407" s="345"/>
      <c r="AT407" s="22"/>
    </row>
    <row r="408" spans="5:46" x14ac:dyDescent="0.25">
      <c r="E408" s="15"/>
      <c r="H408" s="15"/>
      <c r="K408" s="15"/>
      <c r="P408" s="9"/>
      <c r="Q408" s="18"/>
      <c r="T408" s="18"/>
      <c r="W408" s="18"/>
      <c r="AC408" s="21"/>
      <c r="AD408" s="22"/>
      <c r="AF408" s="345"/>
      <c r="AH408" s="22"/>
      <c r="AO408" s="21"/>
      <c r="AP408" s="22"/>
      <c r="AR408" s="345"/>
      <c r="AT408" s="22"/>
    </row>
    <row r="409" spans="5:46" x14ac:dyDescent="0.25">
      <c r="E409" s="15"/>
      <c r="H409" s="15"/>
      <c r="K409" s="15"/>
      <c r="P409" s="9"/>
      <c r="Q409" s="18"/>
      <c r="T409" s="18"/>
      <c r="W409" s="18"/>
      <c r="AC409" s="21"/>
      <c r="AD409" s="22"/>
      <c r="AF409" s="345"/>
      <c r="AH409" s="22"/>
      <c r="AO409" s="21"/>
      <c r="AP409" s="22"/>
      <c r="AR409" s="345"/>
      <c r="AT409" s="22"/>
    </row>
    <row r="410" spans="5:46" x14ac:dyDescent="0.25">
      <c r="E410" s="15"/>
      <c r="H410" s="15"/>
      <c r="K410" s="15"/>
      <c r="P410" s="9"/>
      <c r="Q410" s="18"/>
      <c r="T410" s="18"/>
      <c r="W410" s="18"/>
      <c r="AC410" s="21"/>
      <c r="AD410" s="22"/>
      <c r="AF410" s="345"/>
      <c r="AH410" s="22"/>
      <c r="AO410" s="21"/>
      <c r="AP410" s="22"/>
      <c r="AR410" s="345"/>
      <c r="AT410" s="22"/>
    </row>
    <row r="411" spans="5:46" x14ac:dyDescent="0.25">
      <c r="E411" s="15"/>
      <c r="H411" s="15"/>
      <c r="K411" s="15"/>
      <c r="P411" s="9"/>
      <c r="Q411" s="18"/>
      <c r="T411" s="18"/>
      <c r="W411" s="18"/>
      <c r="AC411" s="21"/>
      <c r="AD411" s="22"/>
      <c r="AF411" s="345"/>
      <c r="AH411" s="22"/>
      <c r="AO411" s="21"/>
      <c r="AP411" s="22"/>
      <c r="AR411" s="345"/>
      <c r="AT411" s="22"/>
    </row>
    <row r="412" spans="5:46" x14ac:dyDescent="0.25">
      <c r="E412" s="15"/>
      <c r="H412" s="15"/>
      <c r="K412" s="15"/>
      <c r="P412" s="9"/>
      <c r="Q412" s="18"/>
      <c r="T412" s="18"/>
      <c r="W412" s="18"/>
      <c r="AC412" s="21"/>
      <c r="AD412" s="22"/>
      <c r="AF412" s="345"/>
      <c r="AH412" s="22"/>
      <c r="AO412" s="21"/>
      <c r="AP412" s="22"/>
      <c r="AR412" s="345"/>
      <c r="AT412" s="22"/>
    </row>
    <row r="413" spans="5:46" x14ac:dyDescent="0.25">
      <c r="E413" s="15"/>
      <c r="H413" s="15"/>
      <c r="K413" s="15"/>
      <c r="P413" s="9"/>
      <c r="Q413" s="18"/>
      <c r="T413" s="18"/>
      <c r="W413" s="18"/>
      <c r="AC413" s="21"/>
      <c r="AD413" s="22"/>
      <c r="AF413" s="345"/>
      <c r="AH413" s="22"/>
      <c r="AO413" s="21"/>
      <c r="AP413" s="22"/>
      <c r="AR413" s="345"/>
      <c r="AT413" s="22"/>
    </row>
    <row r="414" spans="5:46" x14ac:dyDescent="0.25">
      <c r="E414" s="15"/>
      <c r="H414" s="15"/>
      <c r="K414" s="15"/>
      <c r="P414" s="9"/>
      <c r="Q414" s="18"/>
      <c r="T414" s="18"/>
      <c r="W414" s="18"/>
      <c r="AC414" s="21"/>
      <c r="AD414" s="22"/>
      <c r="AF414" s="345"/>
      <c r="AH414" s="22"/>
      <c r="AO414" s="21"/>
      <c r="AP414" s="22"/>
      <c r="AR414" s="345"/>
      <c r="AT414" s="22"/>
    </row>
    <row r="415" spans="5:46" x14ac:dyDescent="0.25">
      <c r="E415" s="15"/>
      <c r="H415" s="15"/>
      <c r="K415" s="15"/>
      <c r="P415" s="9"/>
      <c r="Q415" s="18"/>
      <c r="T415" s="18"/>
      <c r="W415" s="18"/>
      <c r="AC415" s="21"/>
      <c r="AD415" s="22"/>
      <c r="AF415" s="345"/>
      <c r="AH415" s="22"/>
      <c r="AO415" s="21"/>
      <c r="AP415" s="22"/>
      <c r="AR415" s="345"/>
      <c r="AT415" s="22"/>
    </row>
    <row r="416" spans="5:46" x14ac:dyDescent="0.25">
      <c r="E416" s="15"/>
      <c r="H416" s="15"/>
      <c r="K416" s="15"/>
      <c r="P416" s="9"/>
      <c r="Q416" s="18"/>
      <c r="T416" s="18"/>
      <c r="W416" s="18"/>
      <c r="AC416" s="21"/>
      <c r="AD416" s="22"/>
      <c r="AF416" s="345"/>
      <c r="AH416" s="22"/>
      <c r="AO416" s="21"/>
      <c r="AP416" s="22"/>
      <c r="AR416" s="345"/>
      <c r="AT416" s="22"/>
    </row>
    <row r="417" spans="5:46" x14ac:dyDescent="0.25">
      <c r="E417" s="15"/>
      <c r="H417" s="15"/>
      <c r="K417" s="15"/>
      <c r="P417" s="9"/>
      <c r="Q417" s="18"/>
      <c r="T417" s="18"/>
      <c r="W417" s="18"/>
      <c r="AC417" s="21"/>
      <c r="AD417" s="22"/>
      <c r="AF417" s="345"/>
      <c r="AH417" s="22"/>
      <c r="AO417" s="21"/>
      <c r="AP417" s="22"/>
      <c r="AR417" s="345"/>
      <c r="AT417" s="22"/>
    </row>
    <row r="418" spans="5:46" x14ac:dyDescent="0.25">
      <c r="E418" s="15"/>
      <c r="H418" s="15"/>
      <c r="K418" s="15"/>
      <c r="P418" s="9"/>
      <c r="Q418" s="18"/>
      <c r="T418" s="18"/>
      <c r="W418" s="18"/>
      <c r="AC418" s="21"/>
      <c r="AD418" s="22"/>
      <c r="AF418" s="345"/>
      <c r="AH418" s="22"/>
      <c r="AO418" s="21"/>
      <c r="AP418" s="22"/>
      <c r="AR418" s="345"/>
      <c r="AT418" s="22"/>
    </row>
    <row r="419" spans="5:46" x14ac:dyDescent="0.25">
      <c r="E419" s="15"/>
      <c r="H419" s="15"/>
      <c r="K419" s="15"/>
      <c r="P419" s="9"/>
      <c r="Q419" s="18"/>
      <c r="T419" s="18"/>
      <c r="W419" s="18"/>
      <c r="AC419" s="21"/>
      <c r="AD419" s="22"/>
      <c r="AF419" s="345"/>
      <c r="AH419" s="22"/>
      <c r="AO419" s="21"/>
      <c r="AP419" s="22"/>
      <c r="AR419" s="345"/>
      <c r="AT419" s="22"/>
    </row>
    <row r="420" spans="5:46" x14ac:dyDescent="0.25">
      <c r="E420" s="15"/>
      <c r="H420" s="15"/>
      <c r="K420" s="15"/>
      <c r="P420" s="9"/>
      <c r="Q420" s="18"/>
      <c r="T420" s="18"/>
      <c r="W420" s="18"/>
      <c r="AC420" s="21"/>
      <c r="AD420" s="22"/>
      <c r="AF420" s="345"/>
      <c r="AH420" s="22"/>
      <c r="AO420" s="21"/>
      <c r="AP420" s="22"/>
      <c r="AR420" s="345"/>
      <c r="AT420" s="22"/>
    </row>
    <row r="421" spans="5:46" x14ac:dyDescent="0.25">
      <c r="E421" s="15"/>
      <c r="H421" s="15"/>
      <c r="K421" s="15"/>
      <c r="P421" s="9"/>
      <c r="Q421" s="18"/>
      <c r="T421" s="18"/>
      <c r="W421" s="18"/>
      <c r="AC421" s="21"/>
      <c r="AD421" s="22"/>
      <c r="AF421" s="345"/>
      <c r="AH421" s="22"/>
      <c r="AO421" s="21"/>
      <c r="AP421" s="22"/>
      <c r="AR421" s="345"/>
      <c r="AT421" s="22"/>
    </row>
    <row r="422" spans="5:46" x14ac:dyDescent="0.25">
      <c r="E422" s="15"/>
      <c r="H422" s="15"/>
      <c r="K422" s="15"/>
      <c r="P422" s="9"/>
      <c r="Q422" s="18"/>
      <c r="T422" s="18"/>
      <c r="W422" s="18"/>
      <c r="AC422" s="21"/>
      <c r="AD422" s="22"/>
      <c r="AF422" s="345"/>
      <c r="AH422" s="22"/>
      <c r="AO422" s="21"/>
      <c r="AP422" s="22"/>
      <c r="AR422" s="345"/>
      <c r="AT422" s="22"/>
    </row>
    <row r="423" spans="5:46" x14ac:dyDescent="0.25">
      <c r="E423" s="15"/>
      <c r="H423" s="15"/>
      <c r="K423" s="15"/>
      <c r="P423" s="9"/>
      <c r="Q423" s="18"/>
      <c r="T423" s="18"/>
      <c r="W423" s="18"/>
      <c r="AC423" s="21"/>
      <c r="AD423" s="22"/>
      <c r="AF423" s="345"/>
      <c r="AH423" s="22"/>
      <c r="AO423" s="21"/>
      <c r="AP423" s="22"/>
      <c r="AR423" s="345"/>
      <c r="AT423" s="22"/>
    </row>
    <row r="424" spans="5:46" x14ac:dyDescent="0.25">
      <c r="E424" s="15"/>
      <c r="H424" s="15"/>
      <c r="K424" s="15"/>
      <c r="P424" s="9"/>
      <c r="Q424" s="18"/>
      <c r="T424" s="18"/>
      <c r="W424" s="18"/>
      <c r="AC424" s="21"/>
      <c r="AD424" s="22"/>
      <c r="AF424" s="345"/>
      <c r="AH424" s="22"/>
      <c r="AO424" s="21"/>
      <c r="AP424" s="22"/>
      <c r="AR424" s="345"/>
      <c r="AT424" s="22"/>
    </row>
    <row r="425" spans="5:46" x14ac:dyDescent="0.25">
      <c r="E425" s="15"/>
      <c r="H425" s="15"/>
      <c r="K425" s="15"/>
      <c r="P425" s="9"/>
      <c r="Q425" s="18"/>
      <c r="T425" s="18"/>
      <c r="W425" s="18"/>
      <c r="AC425" s="21"/>
      <c r="AD425" s="22"/>
      <c r="AF425" s="345"/>
      <c r="AH425" s="22"/>
      <c r="AO425" s="21"/>
      <c r="AP425" s="22"/>
      <c r="AR425" s="345"/>
      <c r="AT425" s="22"/>
    </row>
    <row r="426" spans="5:46" x14ac:dyDescent="0.25">
      <c r="E426" s="15"/>
      <c r="H426" s="15"/>
      <c r="K426" s="15"/>
      <c r="P426" s="9"/>
      <c r="Q426" s="18"/>
      <c r="T426" s="18"/>
      <c r="W426" s="18"/>
      <c r="AC426" s="21"/>
      <c r="AD426" s="22"/>
      <c r="AF426" s="345"/>
      <c r="AH426" s="22"/>
      <c r="AO426" s="21"/>
      <c r="AP426" s="22"/>
      <c r="AR426" s="345"/>
      <c r="AT426" s="22"/>
    </row>
    <row r="427" spans="5:46" x14ac:dyDescent="0.25">
      <c r="E427" s="15"/>
      <c r="H427" s="15"/>
      <c r="K427" s="15"/>
      <c r="P427" s="9"/>
      <c r="Q427" s="18"/>
      <c r="T427" s="18"/>
      <c r="W427" s="18"/>
      <c r="AC427" s="21"/>
      <c r="AD427" s="22"/>
      <c r="AF427" s="345"/>
      <c r="AH427" s="22"/>
      <c r="AO427" s="21"/>
      <c r="AP427" s="22"/>
      <c r="AR427" s="345"/>
      <c r="AT427" s="22"/>
    </row>
    <row r="428" spans="5:46" x14ac:dyDescent="0.25">
      <c r="E428" s="15"/>
      <c r="H428" s="15"/>
      <c r="K428" s="15"/>
      <c r="P428" s="9"/>
      <c r="Q428" s="18"/>
      <c r="T428" s="18"/>
      <c r="W428" s="18"/>
      <c r="AC428" s="21"/>
      <c r="AD428" s="22"/>
      <c r="AF428" s="345"/>
      <c r="AH428" s="22"/>
      <c r="AO428" s="21"/>
      <c r="AP428" s="22"/>
      <c r="AR428" s="345"/>
      <c r="AT428" s="22"/>
    </row>
    <row r="429" spans="5:46" x14ac:dyDescent="0.25">
      <c r="E429" s="15"/>
      <c r="H429" s="15"/>
      <c r="K429" s="15"/>
      <c r="P429" s="9"/>
      <c r="Q429" s="18"/>
      <c r="T429" s="18"/>
      <c r="W429" s="18"/>
      <c r="AC429" s="21"/>
      <c r="AD429" s="22"/>
      <c r="AF429" s="345"/>
      <c r="AH429" s="22"/>
      <c r="AO429" s="21"/>
      <c r="AP429" s="22"/>
      <c r="AR429" s="345"/>
      <c r="AT429" s="22"/>
    </row>
    <row r="430" spans="5:46" x14ac:dyDescent="0.25">
      <c r="E430" s="15"/>
      <c r="H430" s="15"/>
      <c r="K430" s="15"/>
      <c r="P430" s="9"/>
      <c r="Q430" s="18"/>
      <c r="T430" s="18"/>
      <c r="W430" s="18"/>
      <c r="AC430" s="21"/>
      <c r="AD430" s="22"/>
      <c r="AF430" s="345"/>
      <c r="AH430" s="22"/>
      <c r="AO430" s="21"/>
      <c r="AP430" s="22"/>
      <c r="AR430" s="345"/>
      <c r="AT430" s="22"/>
    </row>
    <row r="431" spans="5:46" x14ac:dyDescent="0.25">
      <c r="E431" s="15"/>
      <c r="H431" s="15"/>
      <c r="K431" s="15"/>
      <c r="P431" s="9"/>
      <c r="Q431" s="18"/>
      <c r="T431" s="18"/>
      <c r="W431" s="18"/>
      <c r="AC431" s="21"/>
      <c r="AD431" s="22"/>
      <c r="AF431" s="345"/>
      <c r="AH431" s="22"/>
      <c r="AO431" s="21"/>
      <c r="AP431" s="22"/>
      <c r="AR431" s="345"/>
      <c r="AT431" s="22"/>
    </row>
    <row r="432" spans="5:46" x14ac:dyDescent="0.25">
      <c r="E432" s="15"/>
      <c r="H432" s="15"/>
      <c r="K432" s="15"/>
      <c r="P432" s="9"/>
      <c r="Q432" s="18"/>
      <c r="T432" s="18"/>
      <c r="W432" s="18"/>
      <c r="AC432" s="21"/>
      <c r="AD432" s="22"/>
      <c r="AF432" s="345"/>
      <c r="AH432" s="22"/>
      <c r="AO432" s="21"/>
      <c r="AP432" s="22"/>
      <c r="AR432" s="345"/>
      <c r="AT432" s="22"/>
    </row>
    <row r="433" spans="5:46" x14ac:dyDescent="0.25">
      <c r="E433" s="15"/>
      <c r="H433" s="15"/>
      <c r="K433" s="15"/>
      <c r="P433" s="9"/>
      <c r="Q433" s="18"/>
      <c r="T433" s="18"/>
      <c r="W433" s="18"/>
      <c r="AC433" s="21"/>
      <c r="AD433" s="22"/>
      <c r="AF433" s="345"/>
      <c r="AH433" s="22"/>
      <c r="AO433" s="21"/>
      <c r="AP433" s="22"/>
      <c r="AR433" s="345"/>
      <c r="AT433" s="22"/>
    </row>
    <row r="434" spans="5:46" x14ac:dyDescent="0.25">
      <c r="E434" s="15"/>
      <c r="H434" s="15"/>
      <c r="K434" s="15"/>
      <c r="P434" s="9"/>
      <c r="Q434" s="18"/>
      <c r="T434" s="18"/>
      <c r="W434" s="18"/>
      <c r="AC434" s="21"/>
      <c r="AD434" s="22"/>
      <c r="AF434" s="345"/>
      <c r="AH434" s="22"/>
      <c r="AO434" s="21"/>
      <c r="AP434" s="22"/>
      <c r="AR434" s="345"/>
      <c r="AT434" s="22"/>
    </row>
    <row r="435" spans="5:46" x14ac:dyDescent="0.25">
      <c r="E435" s="15"/>
      <c r="H435" s="15"/>
      <c r="K435" s="15"/>
      <c r="P435" s="9"/>
      <c r="Q435" s="18"/>
      <c r="T435" s="18"/>
      <c r="W435" s="18"/>
      <c r="AC435" s="21"/>
      <c r="AD435" s="22"/>
      <c r="AF435" s="345"/>
      <c r="AH435" s="22"/>
      <c r="AO435" s="21"/>
      <c r="AP435" s="22"/>
      <c r="AR435" s="345"/>
      <c r="AT435" s="22"/>
    </row>
    <row r="436" spans="5:46" x14ac:dyDescent="0.25">
      <c r="E436" s="15"/>
      <c r="H436" s="15"/>
      <c r="K436" s="15"/>
      <c r="P436" s="9"/>
      <c r="Q436" s="18"/>
      <c r="T436" s="18"/>
      <c r="W436" s="18"/>
      <c r="AC436" s="21"/>
      <c r="AD436" s="22"/>
      <c r="AF436" s="345"/>
      <c r="AH436" s="22"/>
      <c r="AO436" s="21"/>
      <c r="AP436" s="22"/>
      <c r="AR436" s="345"/>
      <c r="AT436" s="22"/>
    </row>
    <row r="437" spans="5:46" x14ac:dyDescent="0.25">
      <c r="E437" s="15"/>
      <c r="H437" s="15"/>
      <c r="K437" s="15"/>
      <c r="P437" s="9"/>
      <c r="Q437" s="18"/>
      <c r="T437" s="18"/>
      <c r="W437" s="18"/>
      <c r="AC437" s="21"/>
      <c r="AD437" s="22"/>
      <c r="AF437" s="345"/>
      <c r="AH437" s="22"/>
      <c r="AO437" s="21"/>
      <c r="AP437" s="22"/>
      <c r="AR437" s="345"/>
      <c r="AT437" s="22"/>
    </row>
    <row r="438" spans="5:46" x14ac:dyDescent="0.25">
      <c r="E438" s="15"/>
      <c r="H438" s="15"/>
      <c r="K438" s="15"/>
      <c r="P438" s="9"/>
      <c r="Q438" s="18"/>
      <c r="T438" s="18"/>
      <c r="W438" s="18"/>
      <c r="AC438" s="21"/>
      <c r="AD438" s="22"/>
      <c r="AF438" s="345"/>
      <c r="AH438" s="22"/>
      <c r="AO438" s="21"/>
      <c r="AP438" s="22"/>
      <c r="AR438" s="345"/>
      <c r="AT438" s="22"/>
    </row>
    <row r="439" spans="5:46" x14ac:dyDescent="0.25">
      <c r="E439" s="15"/>
      <c r="H439" s="15"/>
      <c r="K439" s="15"/>
      <c r="P439" s="9"/>
      <c r="Q439" s="18"/>
      <c r="T439" s="18"/>
      <c r="W439" s="18"/>
      <c r="AC439" s="21"/>
      <c r="AD439" s="22"/>
      <c r="AF439" s="345"/>
      <c r="AH439" s="22"/>
      <c r="AO439" s="21"/>
      <c r="AP439" s="22"/>
      <c r="AR439" s="345"/>
      <c r="AT439" s="22"/>
    </row>
    <row r="440" spans="5:46" x14ac:dyDescent="0.25">
      <c r="E440" s="15"/>
      <c r="H440" s="15"/>
      <c r="K440" s="15"/>
      <c r="P440" s="9"/>
      <c r="Q440" s="18"/>
      <c r="T440" s="18"/>
      <c r="W440" s="18"/>
      <c r="AC440" s="21"/>
      <c r="AD440" s="22"/>
      <c r="AF440" s="345"/>
      <c r="AH440" s="22"/>
      <c r="AO440" s="21"/>
      <c r="AP440" s="22"/>
      <c r="AR440" s="345"/>
      <c r="AT440" s="22"/>
    </row>
    <row r="441" spans="5:46" x14ac:dyDescent="0.25">
      <c r="E441" s="15"/>
      <c r="H441" s="15"/>
      <c r="K441" s="15"/>
      <c r="P441" s="9"/>
      <c r="Q441" s="18"/>
      <c r="T441" s="18"/>
      <c r="W441" s="18"/>
      <c r="AC441" s="21"/>
      <c r="AD441" s="22"/>
      <c r="AF441" s="345"/>
      <c r="AH441" s="22"/>
      <c r="AO441" s="21"/>
      <c r="AP441" s="22"/>
      <c r="AR441" s="345"/>
      <c r="AT441" s="22"/>
    </row>
    <row r="442" spans="5:46" x14ac:dyDescent="0.25">
      <c r="E442" s="15"/>
      <c r="H442" s="15"/>
      <c r="K442" s="15"/>
      <c r="P442" s="9"/>
      <c r="Q442" s="18"/>
      <c r="T442" s="18"/>
      <c r="W442" s="18"/>
      <c r="AC442" s="21"/>
      <c r="AD442" s="22"/>
      <c r="AF442" s="345"/>
      <c r="AH442" s="22"/>
      <c r="AO442" s="21"/>
      <c r="AP442" s="22"/>
      <c r="AR442" s="345"/>
      <c r="AT442" s="22"/>
    </row>
    <row r="443" spans="5:46" x14ac:dyDescent="0.25">
      <c r="E443" s="15"/>
      <c r="H443" s="15"/>
      <c r="K443" s="15"/>
      <c r="P443" s="9"/>
      <c r="Q443" s="18"/>
      <c r="T443" s="18"/>
      <c r="W443" s="18"/>
      <c r="AC443" s="21"/>
      <c r="AD443" s="22"/>
      <c r="AF443" s="345"/>
      <c r="AH443" s="22"/>
      <c r="AO443" s="21"/>
      <c r="AP443" s="22"/>
      <c r="AR443" s="345"/>
      <c r="AT443" s="22"/>
    </row>
    <row r="444" spans="5:46" x14ac:dyDescent="0.25">
      <c r="E444" s="15"/>
      <c r="H444" s="15"/>
      <c r="K444" s="15"/>
      <c r="P444" s="9"/>
      <c r="Q444" s="18"/>
      <c r="T444" s="18"/>
      <c r="W444" s="18"/>
      <c r="AC444" s="21"/>
      <c r="AD444" s="22"/>
      <c r="AF444" s="345"/>
      <c r="AH444" s="22"/>
      <c r="AO444" s="21"/>
      <c r="AP444" s="22"/>
      <c r="AR444" s="345"/>
      <c r="AT444" s="22"/>
    </row>
    <row r="445" spans="5:46" x14ac:dyDescent="0.25">
      <c r="E445" s="15"/>
      <c r="H445" s="15"/>
      <c r="K445" s="15"/>
      <c r="P445" s="9"/>
      <c r="Q445" s="18"/>
      <c r="T445" s="18"/>
      <c r="W445" s="18"/>
      <c r="AC445" s="21"/>
      <c r="AD445" s="22"/>
      <c r="AF445" s="345"/>
      <c r="AH445" s="22"/>
      <c r="AO445" s="21"/>
      <c r="AP445" s="22"/>
      <c r="AR445" s="345"/>
      <c r="AT445" s="22"/>
    </row>
    <row r="446" spans="5:46" x14ac:dyDescent="0.25">
      <c r="E446" s="15"/>
      <c r="H446" s="15"/>
      <c r="K446" s="15"/>
      <c r="P446" s="9"/>
      <c r="Q446" s="18"/>
      <c r="T446" s="18"/>
      <c r="W446" s="18"/>
      <c r="AC446" s="21"/>
      <c r="AD446" s="22"/>
      <c r="AF446" s="345"/>
      <c r="AH446" s="22"/>
      <c r="AO446" s="21"/>
      <c r="AP446" s="22"/>
      <c r="AR446" s="345"/>
      <c r="AT446" s="22"/>
    </row>
    <row r="447" spans="5:46" x14ac:dyDescent="0.25">
      <c r="E447" s="15"/>
      <c r="H447" s="15"/>
      <c r="K447" s="15"/>
      <c r="P447" s="9"/>
      <c r="Q447" s="18"/>
      <c r="T447" s="18"/>
      <c r="W447" s="18"/>
      <c r="AC447" s="21"/>
      <c r="AD447" s="22"/>
      <c r="AF447" s="345"/>
      <c r="AH447" s="22"/>
      <c r="AO447" s="21"/>
      <c r="AP447" s="22"/>
      <c r="AR447" s="345"/>
      <c r="AT447" s="22"/>
    </row>
    <row r="448" spans="5:46" x14ac:dyDescent="0.25">
      <c r="E448" s="15"/>
      <c r="H448" s="15"/>
      <c r="K448" s="15"/>
      <c r="P448" s="9"/>
      <c r="Q448" s="18"/>
      <c r="T448" s="18"/>
      <c r="W448" s="18"/>
      <c r="AC448" s="21"/>
      <c r="AD448" s="22"/>
      <c r="AF448" s="345"/>
      <c r="AH448" s="22"/>
      <c r="AO448" s="21"/>
      <c r="AP448" s="22"/>
      <c r="AR448" s="345"/>
      <c r="AT448" s="22"/>
    </row>
    <row r="449" spans="5:46" x14ac:dyDescent="0.25">
      <c r="E449" s="15"/>
      <c r="H449" s="15"/>
      <c r="K449" s="15"/>
      <c r="P449" s="9"/>
      <c r="Q449" s="18"/>
      <c r="T449" s="18"/>
      <c r="W449" s="18"/>
      <c r="AC449" s="21"/>
      <c r="AD449" s="22"/>
      <c r="AF449" s="345"/>
      <c r="AH449" s="22"/>
      <c r="AO449" s="21"/>
      <c r="AP449" s="22"/>
      <c r="AR449" s="345"/>
      <c r="AT449" s="22"/>
    </row>
    <row r="450" spans="5:46" x14ac:dyDescent="0.25">
      <c r="E450" s="15"/>
      <c r="H450" s="15"/>
      <c r="K450" s="15"/>
      <c r="P450" s="9"/>
      <c r="Q450" s="18"/>
      <c r="T450" s="18"/>
      <c r="W450" s="18"/>
      <c r="AC450" s="21"/>
      <c r="AD450" s="22"/>
      <c r="AF450" s="345"/>
      <c r="AH450" s="22"/>
      <c r="AO450" s="21"/>
      <c r="AP450" s="22"/>
      <c r="AR450" s="345"/>
      <c r="AT450" s="22"/>
    </row>
    <row r="451" spans="5:46" x14ac:dyDescent="0.25">
      <c r="E451" s="15"/>
      <c r="H451" s="15"/>
      <c r="K451" s="15"/>
      <c r="P451" s="9"/>
      <c r="Q451" s="18"/>
      <c r="T451" s="18"/>
      <c r="W451" s="18"/>
      <c r="AC451" s="21"/>
      <c r="AD451" s="22"/>
      <c r="AF451" s="345"/>
      <c r="AH451" s="22"/>
      <c r="AO451" s="21"/>
      <c r="AP451" s="22"/>
      <c r="AR451" s="345"/>
      <c r="AT451" s="22"/>
    </row>
    <row r="452" spans="5:46" x14ac:dyDescent="0.25">
      <c r="E452" s="15"/>
      <c r="H452" s="15"/>
      <c r="K452" s="15"/>
      <c r="P452" s="9"/>
      <c r="Q452" s="18"/>
      <c r="T452" s="18"/>
      <c r="W452" s="18"/>
      <c r="AC452" s="21"/>
      <c r="AD452" s="22"/>
      <c r="AF452" s="345"/>
      <c r="AH452" s="22"/>
      <c r="AO452" s="21"/>
      <c r="AP452" s="22"/>
      <c r="AR452" s="345"/>
      <c r="AT452" s="22"/>
    </row>
    <row r="453" spans="5:46" x14ac:dyDescent="0.25">
      <c r="E453" s="15"/>
      <c r="H453" s="15"/>
      <c r="K453" s="15"/>
      <c r="P453" s="9"/>
      <c r="Q453" s="18"/>
      <c r="T453" s="18"/>
      <c r="W453" s="18"/>
      <c r="AC453" s="21"/>
      <c r="AD453" s="22"/>
      <c r="AF453" s="345"/>
      <c r="AH453" s="22"/>
      <c r="AO453" s="21"/>
      <c r="AP453" s="22"/>
      <c r="AR453" s="345"/>
      <c r="AT453" s="22"/>
    </row>
    <row r="454" spans="5:46" x14ac:dyDescent="0.25">
      <c r="E454" s="15"/>
      <c r="H454" s="15"/>
      <c r="K454" s="15"/>
      <c r="P454" s="9"/>
      <c r="Q454" s="18"/>
      <c r="T454" s="18"/>
      <c r="W454" s="18"/>
      <c r="AC454" s="21"/>
      <c r="AD454" s="22"/>
      <c r="AF454" s="345"/>
      <c r="AH454" s="22"/>
      <c r="AO454" s="21"/>
      <c r="AP454" s="22"/>
      <c r="AR454" s="345"/>
      <c r="AT454" s="22"/>
    </row>
    <row r="455" spans="5:46" x14ac:dyDescent="0.25">
      <c r="E455" s="15"/>
      <c r="H455" s="15"/>
      <c r="K455" s="15"/>
      <c r="P455" s="9"/>
      <c r="Q455" s="18"/>
      <c r="T455" s="18"/>
      <c r="W455" s="18"/>
      <c r="AC455" s="21"/>
      <c r="AD455" s="22"/>
      <c r="AF455" s="345"/>
      <c r="AH455" s="22"/>
      <c r="AO455" s="21"/>
      <c r="AP455" s="22"/>
      <c r="AR455" s="345"/>
      <c r="AT455" s="22"/>
    </row>
    <row r="456" spans="5:46" x14ac:dyDescent="0.25">
      <c r="E456" s="15"/>
      <c r="H456" s="15"/>
      <c r="K456" s="15"/>
      <c r="P456" s="9"/>
      <c r="Q456" s="18"/>
      <c r="T456" s="18"/>
      <c r="W456" s="18"/>
      <c r="AC456" s="21"/>
      <c r="AD456" s="22"/>
      <c r="AF456" s="345"/>
      <c r="AH456" s="22"/>
      <c r="AO456" s="21"/>
      <c r="AP456" s="22"/>
      <c r="AR456" s="345"/>
      <c r="AT456" s="22"/>
    </row>
    <row r="457" spans="5:46" x14ac:dyDescent="0.25">
      <c r="E457" s="15"/>
      <c r="H457" s="15"/>
      <c r="K457" s="15"/>
      <c r="P457" s="9"/>
      <c r="Q457" s="18"/>
      <c r="T457" s="18"/>
      <c r="W457" s="18"/>
      <c r="AC457" s="21"/>
      <c r="AD457" s="22"/>
      <c r="AF457" s="345"/>
      <c r="AH457" s="22"/>
      <c r="AO457" s="21"/>
      <c r="AP457" s="22"/>
      <c r="AR457" s="345"/>
      <c r="AT457" s="22"/>
    </row>
    <row r="458" spans="5:46" x14ac:dyDescent="0.25">
      <c r="E458" s="15"/>
      <c r="H458" s="15"/>
      <c r="K458" s="15"/>
      <c r="P458" s="9"/>
      <c r="Q458" s="18"/>
      <c r="T458" s="18"/>
      <c r="W458" s="18"/>
      <c r="AC458" s="21"/>
      <c r="AD458" s="22"/>
      <c r="AF458" s="345"/>
      <c r="AH458" s="22"/>
      <c r="AO458" s="21"/>
      <c r="AP458" s="22"/>
      <c r="AR458" s="345"/>
      <c r="AT458" s="22"/>
    </row>
    <row r="459" spans="5:46" x14ac:dyDescent="0.25">
      <c r="E459" s="15"/>
      <c r="H459" s="15"/>
      <c r="K459" s="15"/>
      <c r="P459" s="9"/>
      <c r="Q459" s="18"/>
      <c r="T459" s="18"/>
      <c r="W459" s="18"/>
      <c r="AC459" s="21"/>
      <c r="AD459" s="22"/>
      <c r="AF459" s="345"/>
      <c r="AH459" s="22"/>
      <c r="AO459" s="21"/>
      <c r="AP459" s="22"/>
      <c r="AR459" s="345"/>
      <c r="AT459" s="22"/>
    </row>
    <row r="460" spans="5:46" x14ac:dyDescent="0.25">
      <c r="E460" s="15"/>
      <c r="H460" s="15"/>
      <c r="K460" s="15"/>
      <c r="P460" s="9"/>
      <c r="Q460" s="18"/>
      <c r="T460" s="18"/>
      <c r="W460" s="18"/>
      <c r="AC460" s="21"/>
      <c r="AD460" s="22"/>
      <c r="AF460" s="345"/>
      <c r="AH460" s="22"/>
      <c r="AO460" s="21"/>
      <c r="AP460" s="22"/>
      <c r="AR460" s="345"/>
      <c r="AT460" s="22"/>
    </row>
    <row r="461" spans="5:46" x14ac:dyDescent="0.25">
      <c r="E461" s="15"/>
      <c r="H461" s="15"/>
      <c r="K461" s="15"/>
      <c r="P461" s="9"/>
      <c r="Q461" s="18"/>
      <c r="T461" s="18"/>
      <c r="W461" s="18"/>
      <c r="AC461" s="21"/>
      <c r="AD461" s="22"/>
      <c r="AF461" s="345"/>
      <c r="AH461" s="22"/>
      <c r="AO461" s="21"/>
      <c r="AP461" s="22"/>
      <c r="AR461" s="345"/>
      <c r="AT461" s="22"/>
    </row>
    <row r="462" spans="5:46" x14ac:dyDescent="0.25">
      <c r="E462" s="15"/>
      <c r="H462" s="15"/>
      <c r="K462" s="15"/>
      <c r="P462" s="9"/>
      <c r="Q462" s="18"/>
      <c r="T462" s="18"/>
      <c r="W462" s="18"/>
      <c r="AC462" s="21"/>
      <c r="AD462" s="22"/>
      <c r="AF462" s="345"/>
      <c r="AH462" s="22"/>
      <c r="AO462" s="21"/>
      <c r="AP462" s="22"/>
      <c r="AR462" s="345"/>
      <c r="AT462" s="22"/>
    </row>
    <row r="463" spans="5:46" x14ac:dyDescent="0.25">
      <c r="E463" s="15"/>
      <c r="H463" s="15"/>
      <c r="K463" s="15"/>
      <c r="P463" s="9"/>
      <c r="Q463" s="18"/>
      <c r="T463" s="18"/>
      <c r="W463" s="18"/>
      <c r="AC463" s="21"/>
      <c r="AD463" s="22"/>
      <c r="AF463" s="345"/>
      <c r="AH463" s="22"/>
      <c r="AO463" s="21"/>
      <c r="AP463" s="22"/>
      <c r="AR463" s="345"/>
      <c r="AT463" s="22"/>
    </row>
    <row r="464" spans="5:46" x14ac:dyDescent="0.25">
      <c r="E464" s="15"/>
      <c r="H464" s="15"/>
      <c r="K464" s="15"/>
      <c r="P464" s="9"/>
      <c r="Q464" s="18"/>
      <c r="T464" s="18"/>
      <c r="W464" s="18"/>
      <c r="AC464" s="21"/>
      <c r="AD464" s="22"/>
      <c r="AF464" s="345"/>
      <c r="AH464" s="22"/>
      <c r="AO464" s="21"/>
      <c r="AP464" s="22"/>
      <c r="AR464" s="345"/>
      <c r="AT464" s="22"/>
    </row>
    <row r="465" spans="5:46" x14ac:dyDescent="0.25">
      <c r="E465" s="15"/>
      <c r="H465" s="15"/>
      <c r="K465" s="15"/>
      <c r="P465" s="9"/>
      <c r="Q465" s="18"/>
      <c r="T465" s="18"/>
      <c r="W465" s="18"/>
      <c r="AC465" s="21"/>
      <c r="AD465" s="22"/>
      <c r="AF465" s="345"/>
      <c r="AH465" s="22"/>
      <c r="AO465" s="21"/>
      <c r="AP465" s="22"/>
      <c r="AR465" s="345"/>
      <c r="AT465" s="22"/>
    </row>
    <row r="466" spans="5:46" x14ac:dyDescent="0.25">
      <c r="E466" s="15"/>
      <c r="H466" s="15"/>
      <c r="K466" s="15"/>
      <c r="P466" s="9"/>
      <c r="Q466" s="18"/>
      <c r="T466" s="18"/>
      <c r="W466" s="18"/>
      <c r="AC466" s="21"/>
      <c r="AD466" s="22"/>
      <c r="AF466" s="345"/>
      <c r="AH466" s="22"/>
      <c r="AO466" s="21"/>
      <c r="AP466" s="22"/>
      <c r="AR466" s="345"/>
      <c r="AT466" s="22"/>
    </row>
    <row r="467" spans="5:46" x14ac:dyDescent="0.25">
      <c r="E467" s="15"/>
      <c r="H467" s="15"/>
      <c r="K467" s="15"/>
      <c r="P467" s="9"/>
      <c r="Q467" s="18"/>
      <c r="T467" s="18"/>
      <c r="W467" s="18"/>
      <c r="AC467" s="21"/>
      <c r="AD467" s="22"/>
      <c r="AF467" s="345"/>
      <c r="AH467" s="22"/>
      <c r="AO467" s="21"/>
      <c r="AP467" s="22"/>
      <c r="AR467" s="345"/>
      <c r="AT467" s="22"/>
    </row>
    <row r="468" spans="5:46" x14ac:dyDescent="0.25">
      <c r="E468" s="15"/>
      <c r="H468" s="15"/>
      <c r="K468" s="15"/>
      <c r="P468" s="9"/>
      <c r="Q468" s="18"/>
      <c r="T468" s="18"/>
      <c r="W468" s="18"/>
      <c r="AC468" s="21"/>
      <c r="AD468" s="22"/>
      <c r="AF468" s="345"/>
      <c r="AH468" s="22"/>
      <c r="AO468" s="21"/>
      <c r="AP468" s="22"/>
      <c r="AR468" s="345"/>
      <c r="AT468" s="22"/>
    </row>
    <row r="469" spans="5:46" x14ac:dyDescent="0.25">
      <c r="E469" s="15"/>
      <c r="H469" s="15"/>
      <c r="K469" s="15"/>
      <c r="P469" s="9"/>
      <c r="Q469" s="18"/>
      <c r="T469" s="18"/>
      <c r="W469" s="18"/>
      <c r="AC469" s="21"/>
      <c r="AD469" s="22"/>
      <c r="AF469" s="345"/>
      <c r="AH469" s="22"/>
      <c r="AO469" s="21"/>
      <c r="AP469" s="22"/>
      <c r="AR469" s="345"/>
      <c r="AT469" s="22"/>
    </row>
    <row r="470" spans="5:46" x14ac:dyDescent="0.25">
      <c r="E470" s="15"/>
      <c r="H470" s="15"/>
      <c r="K470" s="15"/>
      <c r="P470" s="9"/>
      <c r="Q470" s="18"/>
      <c r="T470" s="18"/>
      <c r="W470" s="18"/>
      <c r="AC470" s="21"/>
      <c r="AD470" s="22"/>
      <c r="AF470" s="345"/>
      <c r="AH470" s="22"/>
      <c r="AO470" s="21"/>
      <c r="AP470" s="22"/>
      <c r="AR470" s="345"/>
      <c r="AT470" s="22"/>
    </row>
    <row r="471" spans="5:46" x14ac:dyDescent="0.25">
      <c r="E471" s="15"/>
      <c r="H471" s="15"/>
      <c r="K471" s="15"/>
      <c r="P471" s="9"/>
      <c r="Q471" s="18"/>
      <c r="T471" s="18"/>
      <c r="W471" s="18"/>
      <c r="AC471" s="21"/>
      <c r="AD471" s="22"/>
      <c r="AF471" s="345"/>
      <c r="AH471" s="22"/>
      <c r="AO471" s="21"/>
      <c r="AP471" s="22"/>
      <c r="AR471" s="345"/>
      <c r="AT471" s="22"/>
    </row>
    <row r="472" spans="5:46" x14ac:dyDescent="0.25">
      <c r="E472" s="15"/>
      <c r="H472" s="15"/>
      <c r="K472" s="15"/>
      <c r="P472" s="9"/>
      <c r="Q472" s="18"/>
      <c r="T472" s="18"/>
      <c r="W472" s="18"/>
      <c r="AC472" s="21"/>
      <c r="AD472" s="22"/>
      <c r="AF472" s="345"/>
      <c r="AH472" s="22"/>
      <c r="AO472" s="21"/>
      <c r="AP472" s="22"/>
      <c r="AR472" s="345"/>
      <c r="AT472" s="22"/>
    </row>
    <row r="473" spans="5:46" x14ac:dyDescent="0.25">
      <c r="E473" s="15"/>
      <c r="H473" s="15"/>
      <c r="K473" s="15"/>
      <c r="P473" s="9"/>
      <c r="Q473" s="18"/>
      <c r="T473" s="18"/>
      <c r="W473" s="18"/>
      <c r="AC473" s="21"/>
      <c r="AD473" s="22"/>
      <c r="AF473" s="345"/>
      <c r="AH473" s="22"/>
      <c r="AO473" s="21"/>
      <c r="AP473" s="22"/>
      <c r="AR473" s="345"/>
      <c r="AT473" s="22"/>
    </row>
    <row r="474" spans="5:46" x14ac:dyDescent="0.25">
      <c r="E474" s="15"/>
      <c r="H474" s="15"/>
      <c r="K474" s="15"/>
      <c r="P474" s="9"/>
      <c r="Q474" s="18"/>
      <c r="T474" s="18"/>
      <c r="W474" s="18"/>
      <c r="AC474" s="21"/>
      <c r="AD474" s="22"/>
      <c r="AF474" s="345"/>
      <c r="AH474" s="22"/>
      <c r="AO474" s="21"/>
      <c r="AP474" s="22"/>
      <c r="AR474" s="345"/>
      <c r="AT474" s="22"/>
    </row>
    <row r="475" spans="5:46" x14ac:dyDescent="0.25">
      <c r="E475" s="15"/>
      <c r="H475" s="15"/>
      <c r="K475" s="15"/>
      <c r="P475" s="9"/>
      <c r="Q475" s="18"/>
      <c r="T475" s="18"/>
      <c r="W475" s="18"/>
      <c r="AC475" s="21"/>
      <c r="AD475" s="22"/>
      <c r="AF475" s="345"/>
      <c r="AH475" s="22"/>
      <c r="AO475" s="21"/>
      <c r="AP475" s="22"/>
      <c r="AR475" s="345"/>
      <c r="AT475" s="22"/>
    </row>
    <row r="476" spans="5:46" x14ac:dyDescent="0.25">
      <c r="E476" s="15"/>
      <c r="H476" s="15"/>
      <c r="K476" s="15"/>
      <c r="P476" s="9"/>
      <c r="Q476" s="18"/>
      <c r="T476" s="18"/>
      <c r="W476" s="18"/>
      <c r="AC476" s="21"/>
      <c r="AD476" s="22"/>
      <c r="AF476" s="345"/>
      <c r="AH476" s="22"/>
      <c r="AO476" s="21"/>
      <c r="AP476" s="22"/>
      <c r="AR476" s="345"/>
      <c r="AT476" s="22"/>
    </row>
    <row r="477" spans="5:46" x14ac:dyDescent="0.25">
      <c r="E477" s="15"/>
      <c r="H477" s="15"/>
      <c r="K477" s="15"/>
      <c r="P477" s="9"/>
      <c r="Q477" s="18"/>
      <c r="T477" s="18"/>
      <c r="W477" s="18"/>
      <c r="AC477" s="21"/>
      <c r="AD477" s="22"/>
      <c r="AF477" s="345"/>
      <c r="AH477" s="22"/>
      <c r="AO477" s="21"/>
      <c r="AP477" s="22"/>
      <c r="AR477" s="345"/>
      <c r="AT477" s="22"/>
    </row>
    <row r="478" spans="5:46" x14ac:dyDescent="0.25">
      <c r="E478" s="15"/>
      <c r="H478" s="15"/>
      <c r="K478" s="15"/>
      <c r="P478" s="9"/>
      <c r="Q478" s="18"/>
      <c r="T478" s="18"/>
      <c r="W478" s="18"/>
      <c r="AC478" s="21"/>
      <c r="AD478" s="22"/>
      <c r="AF478" s="345"/>
      <c r="AH478" s="22"/>
      <c r="AO478" s="21"/>
      <c r="AP478" s="22"/>
      <c r="AR478" s="345"/>
      <c r="AT478" s="22"/>
    </row>
    <row r="479" spans="5:46" x14ac:dyDescent="0.25">
      <c r="E479" s="15"/>
      <c r="H479" s="15"/>
      <c r="K479" s="15"/>
      <c r="P479" s="9"/>
      <c r="Q479" s="18"/>
      <c r="T479" s="18"/>
      <c r="W479" s="18"/>
      <c r="AC479" s="21"/>
      <c r="AD479" s="22"/>
      <c r="AF479" s="345"/>
      <c r="AH479" s="22"/>
      <c r="AO479" s="21"/>
      <c r="AP479" s="22"/>
      <c r="AR479" s="345"/>
      <c r="AT479" s="22"/>
    </row>
    <row r="480" spans="5:46" x14ac:dyDescent="0.25">
      <c r="E480" s="15"/>
      <c r="H480" s="15"/>
      <c r="K480" s="15"/>
      <c r="P480" s="9"/>
      <c r="Q480" s="18"/>
      <c r="T480" s="18"/>
      <c r="W480" s="18"/>
      <c r="AC480" s="21"/>
      <c r="AD480" s="22"/>
      <c r="AF480" s="345"/>
      <c r="AH480" s="22"/>
      <c r="AO480" s="21"/>
      <c r="AP480" s="22"/>
      <c r="AR480" s="345"/>
      <c r="AT480" s="22"/>
    </row>
    <row r="481" spans="5:46" x14ac:dyDescent="0.25">
      <c r="E481" s="15"/>
      <c r="H481" s="15"/>
      <c r="K481" s="15"/>
      <c r="P481" s="9"/>
      <c r="Q481" s="18"/>
      <c r="T481" s="18"/>
      <c r="W481" s="18"/>
      <c r="AC481" s="21"/>
      <c r="AD481" s="22"/>
      <c r="AF481" s="345"/>
      <c r="AH481" s="22"/>
      <c r="AO481" s="21"/>
      <c r="AP481" s="22"/>
      <c r="AR481" s="345"/>
      <c r="AT481" s="22"/>
    </row>
    <row r="482" spans="5:46" x14ac:dyDescent="0.25">
      <c r="E482" s="15"/>
      <c r="H482" s="15"/>
      <c r="K482" s="15"/>
      <c r="P482" s="9"/>
      <c r="Q482" s="18"/>
      <c r="T482" s="18"/>
      <c r="W482" s="18"/>
      <c r="AC482" s="21"/>
      <c r="AD482" s="22"/>
      <c r="AF482" s="345"/>
      <c r="AH482" s="22"/>
      <c r="AO482" s="21"/>
      <c r="AP482" s="22"/>
      <c r="AR482" s="345"/>
      <c r="AT482" s="22"/>
    </row>
    <row r="483" spans="5:46" x14ac:dyDescent="0.25">
      <c r="E483" s="15"/>
      <c r="H483" s="15"/>
      <c r="K483" s="15"/>
      <c r="P483" s="9"/>
      <c r="Q483" s="18"/>
      <c r="T483" s="18"/>
      <c r="W483" s="18"/>
      <c r="AC483" s="21"/>
      <c r="AD483" s="22"/>
      <c r="AF483" s="345"/>
      <c r="AH483" s="22"/>
      <c r="AO483" s="21"/>
      <c r="AP483" s="22"/>
      <c r="AR483" s="345"/>
      <c r="AT483" s="22"/>
    </row>
    <row r="484" spans="5:46" x14ac:dyDescent="0.25">
      <c r="E484" s="15"/>
      <c r="H484" s="15"/>
      <c r="K484" s="15"/>
      <c r="P484" s="9"/>
      <c r="Q484" s="18"/>
      <c r="T484" s="18"/>
      <c r="W484" s="18"/>
      <c r="AC484" s="21"/>
      <c r="AD484" s="22"/>
      <c r="AF484" s="345"/>
      <c r="AH484" s="22"/>
      <c r="AO484" s="21"/>
      <c r="AP484" s="22"/>
      <c r="AR484" s="345"/>
      <c r="AT484" s="22"/>
    </row>
    <row r="485" spans="5:46" x14ac:dyDescent="0.25">
      <c r="E485" s="15"/>
      <c r="H485" s="15"/>
      <c r="K485" s="15"/>
      <c r="P485" s="9"/>
      <c r="Q485" s="18"/>
      <c r="T485" s="18"/>
      <c r="W485" s="18"/>
      <c r="AC485" s="21"/>
      <c r="AD485" s="22"/>
      <c r="AF485" s="345"/>
      <c r="AH485" s="22"/>
      <c r="AO485" s="21"/>
      <c r="AP485" s="22"/>
      <c r="AR485" s="345"/>
      <c r="AT485" s="22"/>
    </row>
    <row r="486" spans="5:46" x14ac:dyDescent="0.25">
      <c r="E486" s="15"/>
      <c r="H486" s="15"/>
      <c r="K486" s="15"/>
      <c r="P486" s="9"/>
      <c r="Q486" s="18"/>
      <c r="T486" s="18"/>
      <c r="W486" s="18"/>
      <c r="AC486" s="21"/>
      <c r="AD486" s="22"/>
      <c r="AF486" s="345"/>
      <c r="AH486" s="22"/>
      <c r="AO486" s="21"/>
      <c r="AP486" s="22"/>
      <c r="AR486" s="345"/>
      <c r="AT486" s="22"/>
    </row>
    <row r="487" spans="5:46" x14ac:dyDescent="0.25">
      <c r="E487" s="15"/>
      <c r="H487" s="15"/>
      <c r="K487" s="15"/>
      <c r="P487" s="9"/>
      <c r="Q487" s="18"/>
      <c r="T487" s="18"/>
      <c r="W487" s="18"/>
      <c r="AC487" s="21"/>
      <c r="AD487" s="22"/>
      <c r="AF487" s="345"/>
      <c r="AH487" s="22"/>
      <c r="AO487" s="21"/>
      <c r="AP487" s="22"/>
      <c r="AR487" s="345"/>
      <c r="AT487" s="22"/>
    </row>
    <row r="488" spans="5:46" x14ac:dyDescent="0.25">
      <c r="E488" s="15"/>
      <c r="H488" s="15"/>
      <c r="K488" s="15"/>
      <c r="P488" s="9"/>
      <c r="Q488" s="18"/>
      <c r="T488" s="18"/>
      <c r="W488" s="18"/>
      <c r="AC488" s="21"/>
      <c r="AD488" s="22"/>
      <c r="AF488" s="345"/>
      <c r="AH488" s="22"/>
      <c r="AO488" s="21"/>
      <c r="AP488" s="22"/>
      <c r="AR488" s="345"/>
      <c r="AT488" s="22"/>
    </row>
    <row r="489" spans="5:46" x14ac:dyDescent="0.25">
      <c r="E489" s="15"/>
      <c r="H489" s="15"/>
      <c r="K489" s="15"/>
      <c r="P489" s="9"/>
      <c r="Q489" s="18"/>
      <c r="T489" s="18"/>
      <c r="W489" s="18"/>
      <c r="AC489" s="21"/>
      <c r="AD489" s="22"/>
      <c r="AF489" s="345"/>
      <c r="AH489" s="22"/>
      <c r="AO489" s="21"/>
      <c r="AP489" s="22"/>
      <c r="AR489" s="345"/>
      <c r="AT489" s="22"/>
    </row>
    <row r="490" spans="5:46" x14ac:dyDescent="0.25">
      <c r="E490" s="15"/>
      <c r="H490" s="15"/>
      <c r="K490" s="15"/>
      <c r="P490" s="9"/>
      <c r="Q490" s="18"/>
      <c r="T490" s="18"/>
      <c r="W490" s="18"/>
      <c r="AC490" s="21"/>
      <c r="AD490" s="22"/>
      <c r="AF490" s="345"/>
      <c r="AH490" s="22"/>
      <c r="AO490" s="21"/>
      <c r="AP490" s="22"/>
      <c r="AR490" s="345"/>
      <c r="AT490" s="22"/>
    </row>
    <row r="491" spans="5:46" x14ac:dyDescent="0.25">
      <c r="E491" s="15"/>
      <c r="H491" s="15"/>
      <c r="K491" s="15"/>
      <c r="P491" s="9"/>
      <c r="Q491" s="18"/>
      <c r="T491" s="18"/>
      <c r="W491" s="18"/>
      <c r="AC491" s="21"/>
      <c r="AD491" s="22"/>
      <c r="AF491" s="345"/>
      <c r="AH491" s="22"/>
      <c r="AO491" s="21"/>
      <c r="AP491" s="22"/>
      <c r="AR491" s="345"/>
      <c r="AT491" s="22"/>
    </row>
    <row r="492" spans="5:46" x14ac:dyDescent="0.25">
      <c r="E492" s="15"/>
      <c r="H492" s="15"/>
      <c r="K492" s="15"/>
      <c r="P492" s="9"/>
      <c r="Q492" s="18"/>
      <c r="T492" s="18"/>
      <c r="W492" s="18"/>
      <c r="AC492" s="21"/>
      <c r="AD492" s="22"/>
      <c r="AF492" s="345"/>
      <c r="AH492" s="22"/>
      <c r="AO492" s="21"/>
      <c r="AP492" s="22"/>
      <c r="AR492" s="345"/>
      <c r="AT492" s="22"/>
    </row>
    <row r="493" spans="5:46" x14ac:dyDescent="0.25">
      <c r="E493" s="15"/>
      <c r="H493" s="15"/>
      <c r="K493" s="15"/>
      <c r="P493" s="9"/>
      <c r="Q493" s="18"/>
      <c r="T493" s="18"/>
      <c r="W493" s="18"/>
      <c r="AC493" s="21"/>
      <c r="AD493" s="22"/>
      <c r="AF493" s="345"/>
      <c r="AH493" s="22"/>
      <c r="AO493" s="21"/>
      <c r="AP493" s="22"/>
      <c r="AR493" s="345"/>
      <c r="AT493" s="22"/>
    </row>
    <row r="494" spans="5:46" x14ac:dyDescent="0.25">
      <c r="E494" s="15"/>
      <c r="H494" s="15"/>
      <c r="K494" s="15"/>
      <c r="P494" s="9"/>
      <c r="Q494" s="18"/>
      <c r="T494" s="18"/>
      <c r="W494" s="18"/>
      <c r="AC494" s="21"/>
      <c r="AD494" s="22"/>
      <c r="AF494" s="345"/>
      <c r="AH494" s="22"/>
      <c r="AO494" s="21"/>
      <c r="AP494" s="22"/>
      <c r="AR494" s="345"/>
      <c r="AT494" s="22"/>
    </row>
    <row r="495" spans="5:46" x14ac:dyDescent="0.25">
      <c r="E495" s="15"/>
      <c r="H495" s="15"/>
      <c r="K495" s="15"/>
      <c r="P495" s="9"/>
      <c r="Q495" s="18"/>
      <c r="T495" s="18"/>
      <c r="W495" s="18"/>
      <c r="AC495" s="21"/>
      <c r="AD495" s="22"/>
      <c r="AF495" s="345"/>
      <c r="AH495" s="22"/>
      <c r="AO495" s="21"/>
      <c r="AP495" s="22"/>
      <c r="AR495" s="345"/>
      <c r="AT495" s="22"/>
    </row>
    <row r="496" spans="5:46" x14ac:dyDescent="0.25">
      <c r="E496" s="15"/>
      <c r="H496" s="15"/>
      <c r="K496" s="15"/>
      <c r="P496" s="9"/>
      <c r="Q496" s="18"/>
      <c r="T496" s="18"/>
      <c r="W496" s="18"/>
      <c r="AC496" s="21"/>
      <c r="AD496" s="22"/>
      <c r="AF496" s="345"/>
      <c r="AH496" s="22"/>
      <c r="AO496" s="21"/>
      <c r="AP496" s="22"/>
      <c r="AR496" s="345"/>
      <c r="AT496" s="22"/>
    </row>
    <row r="497" spans="5:46" x14ac:dyDescent="0.25">
      <c r="E497" s="15"/>
      <c r="H497" s="15"/>
      <c r="K497" s="15"/>
      <c r="P497" s="9"/>
      <c r="Q497" s="18"/>
      <c r="T497" s="18"/>
      <c r="W497" s="18"/>
      <c r="AC497" s="21"/>
      <c r="AD497" s="22"/>
      <c r="AF497" s="345"/>
      <c r="AH497" s="22"/>
      <c r="AO497" s="21"/>
      <c r="AP497" s="22"/>
      <c r="AR497" s="345"/>
      <c r="AT497" s="22"/>
    </row>
    <row r="498" spans="5:46" x14ac:dyDescent="0.25">
      <c r="E498" s="15"/>
      <c r="H498" s="15"/>
      <c r="K498" s="15"/>
      <c r="P498" s="9"/>
      <c r="Q498" s="18"/>
      <c r="T498" s="18"/>
      <c r="W498" s="18"/>
      <c r="AC498" s="21"/>
      <c r="AD498" s="22"/>
      <c r="AF498" s="345"/>
      <c r="AH498" s="22"/>
      <c r="AO498" s="21"/>
      <c r="AP498" s="22"/>
      <c r="AR498" s="345"/>
      <c r="AT498" s="22"/>
    </row>
    <row r="499" spans="5:46" x14ac:dyDescent="0.25">
      <c r="E499" s="15"/>
      <c r="H499" s="15"/>
      <c r="K499" s="15"/>
      <c r="P499" s="9"/>
      <c r="Q499" s="18"/>
      <c r="T499" s="18"/>
      <c r="W499" s="18"/>
      <c r="AC499" s="21"/>
      <c r="AD499" s="22"/>
      <c r="AF499" s="345"/>
      <c r="AH499" s="22"/>
      <c r="AO499" s="21"/>
      <c r="AP499" s="22"/>
      <c r="AR499" s="345"/>
      <c r="AT499" s="22"/>
    </row>
    <row r="500" spans="5:46" x14ac:dyDescent="0.25">
      <c r="E500" s="15"/>
      <c r="H500" s="15"/>
      <c r="K500" s="15"/>
      <c r="P500" s="9"/>
      <c r="Q500" s="18"/>
      <c r="T500" s="18"/>
      <c r="W500" s="18"/>
      <c r="AC500" s="21"/>
      <c r="AD500" s="22"/>
      <c r="AF500" s="345"/>
      <c r="AH500" s="22"/>
      <c r="AO500" s="21"/>
      <c r="AP500" s="22"/>
      <c r="AR500" s="345"/>
      <c r="AT500" s="22"/>
    </row>
    <row r="501" spans="5:46" x14ac:dyDescent="0.25">
      <c r="E501" s="15"/>
      <c r="H501" s="15"/>
      <c r="K501" s="15"/>
      <c r="P501" s="9"/>
      <c r="Q501" s="18"/>
      <c r="T501" s="18"/>
      <c r="W501" s="18"/>
      <c r="AC501" s="21"/>
      <c r="AD501" s="22"/>
      <c r="AF501" s="345"/>
      <c r="AH501" s="22"/>
      <c r="AO501" s="21"/>
      <c r="AP501" s="22"/>
      <c r="AR501" s="345"/>
      <c r="AT501" s="22"/>
    </row>
    <row r="502" spans="5:46" x14ac:dyDescent="0.25">
      <c r="E502" s="15"/>
      <c r="H502" s="15"/>
      <c r="K502" s="15"/>
      <c r="P502" s="9"/>
      <c r="Q502" s="18"/>
      <c r="T502" s="18"/>
      <c r="W502" s="18"/>
      <c r="AC502" s="21"/>
      <c r="AD502" s="22"/>
      <c r="AF502" s="345"/>
      <c r="AH502" s="22"/>
      <c r="AO502" s="21"/>
      <c r="AP502" s="22"/>
      <c r="AR502" s="345"/>
      <c r="AT502" s="22"/>
    </row>
    <row r="503" spans="5:46" x14ac:dyDescent="0.25">
      <c r="E503" s="15"/>
      <c r="H503" s="15"/>
      <c r="K503" s="15"/>
      <c r="P503" s="9"/>
      <c r="Q503" s="18"/>
      <c r="T503" s="18"/>
      <c r="W503" s="18"/>
      <c r="AC503" s="21"/>
      <c r="AD503" s="22"/>
      <c r="AF503" s="345"/>
      <c r="AH503" s="22"/>
      <c r="AO503" s="21"/>
      <c r="AP503" s="22"/>
      <c r="AR503" s="345"/>
      <c r="AT503" s="22"/>
    </row>
    <row r="504" spans="5:46" x14ac:dyDescent="0.25">
      <c r="E504" s="15"/>
      <c r="H504" s="15"/>
      <c r="K504" s="15"/>
      <c r="P504" s="9"/>
      <c r="Q504" s="18"/>
      <c r="T504" s="18"/>
      <c r="W504" s="18"/>
      <c r="AC504" s="21"/>
      <c r="AD504" s="22"/>
      <c r="AF504" s="345"/>
      <c r="AH504" s="22"/>
      <c r="AO504" s="21"/>
      <c r="AP504" s="22"/>
      <c r="AR504" s="345"/>
      <c r="AT504" s="22"/>
    </row>
    <row r="505" spans="5:46" x14ac:dyDescent="0.25">
      <c r="E505" s="15"/>
      <c r="H505" s="15"/>
      <c r="K505" s="15"/>
      <c r="P505" s="9"/>
      <c r="Q505" s="18"/>
      <c r="T505" s="18"/>
      <c r="W505" s="18"/>
      <c r="AC505" s="21"/>
      <c r="AD505" s="22"/>
      <c r="AF505" s="345"/>
      <c r="AH505" s="22"/>
      <c r="AO505" s="21"/>
      <c r="AP505" s="22"/>
      <c r="AR505" s="345"/>
      <c r="AT505" s="22"/>
    </row>
    <row r="506" spans="5:46" x14ac:dyDescent="0.25">
      <c r="E506" s="15"/>
      <c r="H506" s="15"/>
      <c r="K506" s="15"/>
      <c r="P506" s="9"/>
      <c r="Q506" s="18"/>
      <c r="T506" s="18"/>
      <c r="W506" s="18"/>
      <c r="AC506" s="21"/>
      <c r="AD506" s="22"/>
      <c r="AF506" s="345"/>
      <c r="AH506" s="22"/>
      <c r="AO506" s="21"/>
      <c r="AP506" s="22"/>
      <c r="AR506" s="345"/>
      <c r="AT506" s="22"/>
    </row>
    <row r="507" spans="5:46" x14ac:dyDescent="0.25">
      <c r="E507" s="15"/>
      <c r="H507" s="15"/>
      <c r="K507" s="15"/>
      <c r="P507" s="9"/>
      <c r="Q507" s="18"/>
      <c r="T507" s="18"/>
      <c r="W507" s="18"/>
      <c r="AC507" s="21"/>
      <c r="AD507" s="22"/>
      <c r="AF507" s="345"/>
      <c r="AH507" s="22"/>
      <c r="AO507" s="21"/>
      <c r="AP507" s="22"/>
      <c r="AR507" s="345"/>
      <c r="AT507" s="22"/>
    </row>
    <row r="508" spans="5:46" x14ac:dyDescent="0.25">
      <c r="E508" s="15"/>
      <c r="H508" s="15"/>
      <c r="K508" s="15"/>
      <c r="P508" s="9"/>
      <c r="Q508" s="18"/>
      <c r="T508" s="18"/>
      <c r="W508" s="18"/>
      <c r="AC508" s="21"/>
      <c r="AD508" s="22"/>
      <c r="AF508" s="345"/>
      <c r="AH508" s="22"/>
      <c r="AO508" s="21"/>
      <c r="AP508" s="22"/>
      <c r="AR508" s="345"/>
      <c r="AT508" s="22"/>
    </row>
    <row r="509" spans="5:46" x14ac:dyDescent="0.25">
      <c r="E509" s="15"/>
      <c r="H509" s="15"/>
      <c r="K509" s="15"/>
      <c r="P509" s="9"/>
      <c r="Q509" s="18"/>
      <c r="T509" s="18"/>
      <c r="W509" s="18"/>
      <c r="AC509" s="21"/>
      <c r="AD509" s="22"/>
      <c r="AF509" s="345"/>
      <c r="AH509" s="22"/>
      <c r="AO509" s="21"/>
      <c r="AP509" s="22"/>
      <c r="AR509" s="345"/>
      <c r="AT509" s="22"/>
    </row>
    <row r="510" spans="5:46" x14ac:dyDescent="0.25">
      <c r="E510" s="15"/>
      <c r="H510" s="15"/>
      <c r="K510" s="15"/>
      <c r="P510" s="9"/>
      <c r="Q510" s="18"/>
      <c r="T510" s="18"/>
      <c r="W510" s="18"/>
      <c r="AC510" s="21"/>
      <c r="AD510" s="22"/>
      <c r="AF510" s="345"/>
      <c r="AH510" s="22"/>
      <c r="AO510" s="21"/>
      <c r="AP510" s="22"/>
      <c r="AR510" s="345"/>
      <c r="AT510" s="22"/>
    </row>
    <row r="511" spans="5:46" x14ac:dyDescent="0.25">
      <c r="E511" s="15"/>
      <c r="H511" s="15"/>
      <c r="K511" s="15"/>
      <c r="P511" s="9"/>
      <c r="Q511" s="18"/>
      <c r="T511" s="18"/>
      <c r="W511" s="18"/>
      <c r="AC511" s="21"/>
      <c r="AD511" s="22"/>
      <c r="AF511" s="345"/>
      <c r="AH511" s="22"/>
      <c r="AO511" s="21"/>
      <c r="AP511" s="22"/>
      <c r="AR511" s="345"/>
      <c r="AT511" s="22"/>
    </row>
    <row r="512" spans="5:46" x14ac:dyDescent="0.25">
      <c r="E512" s="15"/>
      <c r="H512" s="15"/>
      <c r="K512" s="15"/>
      <c r="P512" s="9"/>
      <c r="Q512" s="18"/>
      <c r="T512" s="18"/>
      <c r="W512" s="18"/>
      <c r="AC512" s="21"/>
      <c r="AD512" s="22"/>
      <c r="AF512" s="345"/>
      <c r="AH512" s="22"/>
      <c r="AO512" s="21"/>
      <c r="AP512" s="22"/>
      <c r="AR512" s="345"/>
      <c r="AT512" s="22"/>
    </row>
    <row r="513" spans="5:46" x14ac:dyDescent="0.25">
      <c r="E513" s="15"/>
      <c r="H513" s="15"/>
      <c r="K513" s="15"/>
      <c r="P513" s="9"/>
      <c r="Q513" s="18"/>
      <c r="T513" s="18"/>
      <c r="W513" s="18"/>
      <c r="AC513" s="21"/>
      <c r="AD513" s="22"/>
      <c r="AF513" s="345"/>
      <c r="AH513" s="22"/>
      <c r="AO513" s="21"/>
      <c r="AP513" s="22"/>
      <c r="AR513" s="345"/>
      <c r="AT513" s="22"/>
    </row>
    <row r="514" spans="5:46" x14ac:dyDescent="0.25">
      <c r="E514" s="15"/>
      <c r="H514" s="15"/>
      <c r="K514" s="15"/>
      <c r="P514" s="9"/>
      <c r="Q514" s="18"/>
      <c r="T514" s="18"/>
      <c r="W514" s="18"/>
      <c r="AC514" s="21"/>
      <c r="AD514" s="22"/>
      <c r="AF514" s="345"/>
      <c r="AH514" s="22"/>
      <c r="AO514" s="21"/>
      <c r="AP514" s="22"/>
      <c r="AR514" s="345"/>
      <c r="AT514" s="22"/>
    </row>
    <row r="515" spans="5:46" x14ac:dyDescent="0.25">
      <c r="E515" s="15"/>
      <c r="H515" s="15"/>
      <c r="K515" s="15"/>
      <c r="P515" s="9"/>
      <c r="Q515" s="18"/>
      <c r="T515" s="18"/>
      <c r="W515" s="18"/>
      <c r="AC515" s="21"/>
      <c r="AD515" s="22"/>
      <c r="AF515" s="345"/>
      <c r="AH515" s="22"/>
      <c r="AO515" s="21"/>
      <c r="AP515" s="22"/>
      <c r="AR515" s="345"/>
      <c r="AT515" s="22"/>
    </row>
    <row r="516" spans="5:46" x14ac:dyDescent="0.25">
      <c r="E516" s="15"/>
      <c r="H516" s="15"/>
      <c r="K516" s="15"/>
      <c r="P516" s="9"/>
      <c r="Q516" s="18"/>
      <c r="T516" s="18"/>
      <c r="W516" s="18"/>
      <c r="AC516" s="21"/>
      <c r="AD516" s="22"/>
      <c r="AF516" s="345"/>
      <c r="AH516" s="22"/>
      <c r="AO516" s="21"/>
      <c r="AP516" s="22"/>
      <c r="AR516" s="345"/>
      <c r="AT516" s="22"/>
    </row>
    <row r="517" spans="5:46" x14ac:dyDescent="0.25">
      <c r="E517" s="15"/>
      <c r="H517" s="15"/>
      <c r="K517" s="15"/>
      <c r="P517" s="9"/>
      <c r="Q517" s="18"/>
      <c r="T517" s="18"/>
      <c r="W517" s="18"/>
      <c r="AC517" s="21"/>
      <c r="AD517" s="22"/>
      <c r="AF517" s="345"/>
      <c r="AH517" s="22"/>
      <c r="AO517" s="21"/>
      <c r="AP517" s="22"/>
      <c r="AR517" s="345"/>
      <c r="AT517" s="22"/>
    </row>
    <row r="518" spans="5:46" x14ac:dyDescent="0.25">
      <c r="E518" s="15"/>
      <c r="H518" s="15"/>
      <c r="K518" s="15"/>
      <c r="P518" s="9"/>
      <c r="Q518" s="18"/>
      <c r="T518" s="18"/>
      <c r="W518" s="18"/>
      <c r="AC518" s="21"/>
      <c r="AD518" s="22"/>
      <c r="AF518" s="345"/>
      <c r="AH518" s="22"/>
      <c r="AO518" s="21"/>
      <c r="AP518" s="22"/>
      <c r="AR518" s="345"/>
      <c r="AT518" s="22"/>
    </row>
    <row r="519" spans="5:46" x14ac:dyDescent="0.25">
      <c r="E519" s="15"/>
      <c r="H519" s="15"/>
      <c r="K519" s="15"/>
      <c r="P519" s="9"/>
      <c r="Q519" s="18"/>
      <c r="T519" s="18"/>
      <c r="W519" s="18"/>
      <c r="AC519" s="21"/>
      <c r="AD519" s="22"/>
      <c r="AF519" s="345"/>
      <c r="AH519" s="22"/>
      <c r="AO519" s="21"/>
      <c r="AP519" s="22"/>
      <c r="AR519" s="345"/>
      <c r="AT519" s="22"/>
    </row>
    <row r="520" spans="5:46" x14ac:dyDescent="0.25">
      <c r="E520" s="15"/>
      <c r="H520" s="15"/>
      <c r="K520" s="15"/>
      <c r="P520" s="9"/>
      <c r="Q520" s="18"/>
      <c r="T520" s="18"/>
      <c r="W520" s="18"/>
      <c r="AC520" s="21"/>
      <c r="AD520" s="22"/>
      <c r="AF520" s="345"/>
      <c r="AH520" s="22"/>
      <c r="AO520" s="21"/>
      <c r="AP520" s="22"/>
      <c r="AR520" s="345"/>
      <c r="AT520" s="22"/>
    </row>
    <row r="521" spans="5:46" x14ac:dyDescent="0.25">
      <c r="E521" s="15"/>
      <c r="H521" s="15"/>
      <c r="K521" s="15"/>
      <c r="P521" s="9"/>
      <c r="Q521" s="18"/>
      <c r="T521" s="18"/>
      <c r="W521" s="18"/>
      <c r="AC521" s="21"/>
      <c r="AD521" s="22"/>
      <c r="AF521" s="345"/>
      <c r="AH521" s="22"/>
      <c r="AO521" s="21"/>
      <c r="AP521" s="22"/>
      <c r="AR521" s="345"/>
      <c r="AT521" s="22"/>
    </row>
    <row r="522" spans="5:46" x14ac:dyDescent="0.25">
      <c r="E522" s="15"/>
      <c r="H522" s="15"/>
      <c r="K522" s="15"/>
      <c r="P522" s="9"/>
      <c r="Q522" s="18"/>
      <c r="T522" s="18"/>
      <c r="W522" s="18"/>
      <c r="AC522" s="21"/>
      <c r="AD522" s="22"/>
      <c r="AF522" s="345"/>
      <c r="AH522" s="22"/>
      <c r="AO522" s="21"/>
      <c r="AP522" s="22"/>
      <c r="AR522" s="345"/>
      <c r="AT522" s="22"/>
    </row>
    <row r="523" spans="5:46" x14ac:dyDescent="0.25">
      <c r="E523" s="15"/>
      <c r="H523" s="15"/>
      <c r="K523" s="15"/>
      <c r="P523" s="9"/>
      <c r="Q523" s="18"/>
      <c r="T523" s="18"/>
      <c r="W523" s="18"/>
      <c r="AC523" s="21"/>
      <c r="AD523" s="22"/>
      <c r="AF523" s="345"/>
      <c r="AH523" s="22"/>
      <c r="AO523" s="21"/>
      <c r="AP523" s="22"/>
      <c r="AR523" s="345"/>
      <c r="AT523" s="22"/>
    </row>
    <row r="524" spans="5:46" x14ac:dyDescent="0.25">
      <c r="E524" s="15"/>
      <c r="H524" s="15"/>
      <c r="K524" s="15"/>
      <c r="P524" s="9"/>
      <c r="Q524" s="18"/>
      <c r="T524" s="18"/>
      <c r="W524" s="18"/>
      <c r="AC524" s="21"/>
      <c r="AD524" s="22"/>
      <c r="AF524" s="345"/>
      <c r="AH524" s="22"/>
      <c r="AO524" s="21"/>
      <c r="AP524" s="22"/>
      <c r="AR524" s="345"/>
      <c r="AT524" s="22"/>
    </row>
    <row r="525" spans="5:46" x14ac:dyDescent="0.25">
      <c r="E525" s="15"/>
      <c r="H525" s="15"/>
      <c r="K525" s="15"/>
      <c r="P525" s="9"/>
      <c r="Q525" s="18"/>
      <c r="T525" s="18"/>
      <c r="W525" s="18"/>
      <c r="AC525" s="21"/>
      <c r="AD525" s="22"/>
      <c r="AF525" s="345"/>
      <c r="AH525" s="22"/>
      <c r="AO525" s="21"/>
      <c r="AP525" s="22"/>
      <c r="AR525" s="345"/>
      <c r="AT525" s="22"/>
    </row>
    <row r="526" spans="5:46" x14ac:dyDescent="0.25">
      <c r="E526" s="15"/>
      <c r="H526" s="15"/>
      <c r="K526" s="15"/>
      <c r="P526" s="9"/>
      <c r="Q526" s="18"/>
      <c r="T526" s="18"/>
      <c r="W526" s="18"/>
      <c r="AC526" s="21"/>
      <c r="AD526" s="22"/>
      <c r="AF526" s="345"/>
      <c r="AH526" s="22"/>
      <c r="AO526" s="21"/>
      <c r="AP526" s="22"/>
      <c r="AR526" s="345"/>
      <c r="AT526" s="22"/>
    </row>
    <row r="527" spans="5:46" x14ac:dyDescent="0.25">
      <c r="E527" s="15"/>
      <c r="H527" s="15"/>
      <c r="K527" s="15"/>
      <c r="P527" s="9"/>
      <c r="Q527" s="18"/>
      <c r="T527" s="18"/>
      <c r="W527" s="18"/>
      <c r="AC527" s="21"/>
      <c r="AD527" s="22"/>
      <c r="AF527" s="345"/>
      <c r="AH527" s="22"/>
      <c r="AO527" s="21"/>
      <c r="AP527" s="22"/>
      <c r="AR527" s="345"/>
      <c r="AT527" s="22"/>
    </row>
    <row r="528" spans="5:46" x14ac:dyDescent="0.25">
      <c r="E528" s="15"/>
      <c r="H528" s="15"/>
      <c r="K528" s="15"/>
      <c r="P528" s="9"/>
      <c r="Q528" s="18"/>
      <c r="T528" s="18"/>
      <c r="W528" s="18"/>
      <c r="AC528" s="21"/>
      <c r="AD528" s="22"/>
      <c r="AF528" s="345"/>
      <c r="AH528" s="22"/>
      <c r="AO528" s="21"/>
      <c r="AP528" s="22"/>
      <c r="AR528" s="345"/>
      <c r="AT528" s="22"/>
    </row>
    <row r="529" spans="5:46" x14ac:dyDescent="0.25">
      <c r="E529" s="15"/>
      <c r="H529" s="15"/>
      <c r="K529" s="15"/>
      <c r="P529" s="9"/>
      <c r="Q529" s="18"/>
      <c r="T529" s="18"/>
      <c r="W529" s="18"/>
      <c r="AC529" s="21"/>
      <c r="AD529" s="22"/>
      <c r="AF529" s="345"/>
      <c r="AH529" s="22"/>
      <c r="AO529" s="21"/>
      <c r="AP529" s="22"/>
      <c r="AR529" s="345"/>
      <c r="AT529" s="22"/>
    </row>
    <row r="530" spans="5:46" x14ac:dyDescent="0.25">
      <c r="E530" s="15"/>
      <c r="H530" s="15"/>
      <c r="K530" s="15"/>
      <c r="P530" s="9"/>
      <c r="Q530" s="18"/>
      <c r="T530" s="18"/>
      <c r="W530" s="18"/>
      <c r="AC530" s="21"/>
      <c r="AD530" s="22"/>
      <c r="AF530" s="345"/>
      <c r="AH530" s="22"/>
      <c r="AO530" s="21"/>
      <c r="AP530" s="22"/>
      <c r="AR530" s="345"/>
      <c r="AT530" s="22"/>
    </row>
    <row r="531" spans="5:46" x14ac:dyDescent="0.25">
      <c r="E531" s="15"/>
      <c r="H531" s="15"/>
      <c r="K531" s="15"/>
      <c r="P531" s="9"/>
      <c r="Q531" s="18"/>
      <c r="T531" s="18"/>
      <c r="W531" s="18"/>
      <c r="AC531" s="21"/>
      <c r="AD531" s="22"/>
      <c r="AF531" s="345"/>
      <c r="AH531" s="22"/>
      <c r="AO531" s="21"/>
      <c r="AP531" s="22"/>
      <c r="AR531" s="345"/>
      <c r="AT531" s="22"/>
    </row>
    <row r="532" spans="5:46" x14ac:dyDescent="0.25">
      <c r="E532" s="15"/>
      <c r="H532" s="15"/>
      <c r="K532" s="15"/>
      <c r="P532" s="9"/>
      <c r="Q532" s="18"/>
      <c r="T532" s="18"/>
      <c r="W532" s="18"/>
      <c r="AC532" s="21"/>
      <c r="AD532" s="22"/>
      <c r="AF532" s="345"/>
      <c r="AH532" s="22"/>
      <c r="AO532" s="21"/>
      <c r="AP532" s="22"/>
      <c r="AR532" s="345"/>
      <c r="AT532" s="22"/>
    </row>
    <row r="533" spans="5:46" x14ac:dyDescent="0.25">
      <c r="E533" s="15"/>
      <c r="H533" s="15"/>
      <c r="K533" s="15"/>
      <c r="P533" s="9"/>
      <c r="Q533" s="18"/>
      <c r="T533" s="18"/>
      <c r="W533" s="18"/>
      <c r="AC533" s="21"/>
      <c r="AD533" s="22"/>
      <c r="AF533" s="345"/>
      <c r="AH533" s="22"/>
      <c r="AO533" s="21"/>
      <c r="AP533" s="22"/>
      <c r="AR533" s="345"/>
      <c r="AT533" s="22"/>
    </row>
    <row r="534" spans="5:46" x14ac:dyDescent="0.25">
      <c r="E534" s="15"/>
      <c r="H534" s="15"/>
      <c r="K534" s="15"/>
      <c r="P534" s="9"/>
      <c r="Q534" s="18"/>
      <c r="T534" s="18"/>
      <c r="W534" s="18"/>
      <c r="AC534" s="21"/>
      <c r="AD534" s="22"/>
      <c r="AF534" s="345"/>
      <c r="AH534" s="22"/>
      <c r="AO534" s="21"/>
      <c r="AP534" s="22"/>
      <c r="AR534" s="345"/>
      <c r="AT534" s="22"/>
    </row>
    <row r="535" spans="5:46" x14ac:dyDescent="0.25">
      <c r="E535" s="15"/>
      <c r="H535" s="15"/>
      <c r="K535" s="15"/>
      <c r="P535" s="9"/>
      <c r="Q535" s="18"/>
      <c r="T535" s="18"/>
      <c r="W535" s="18"/>
      <c r="AC535" s="21"/>
      <c r="AD535" s="22"/>
      <c r="AF535" s="345"/>
      <c r="AH535" s="22"/>
      <c r="AO535" s="21"/>
      <c r="AP535" s="22"/>
      <c r="AR535" s="345"/>
      <c r="AT535" s="22"/>
    </row>
    <row r="536" spans="5:46" x14ac:dyDescent="0.25">
      <c r="E536" s="15"/>
      <c r="H536" s="15"/>
      <c r="K536" s="15"/>
      <c r="P536" s="9"/>
      <c r="Q536" s="18"/>
      <c r="T536" s="18"/>
      <c r="W536" s="18"/>
      <c r="AC536" s="21"/>
      <c r="AD536" s="22"/>
      <c r="AF536" s="345"/>
      <c r="AH536" s="22"/>
      <c r="AO536" s="21"/>
      <c r="AP536" s="22"/>
      <c r="AR536" s="345"/>
      <c r="AT536" s="22"/>
    </row>
    <row r="537" spans="5:46" x14ac:dyDescent="0.25">
      <c r="E537" s="15"/>
      <c r="H537" s="15"/>
      <c r="K537" s="15"/>
      <c r="P537" s="9"/>
      <c r="Q537" s="18"/>
      <c r="T537" s="18"/>
      <c r="W537" s="18"/>
      <c r="AC537" s="21"/>
      <c r="AD537" s="22"/>
      <c r="AF537" s="345"/>
      <c r="AH537" s="22"/>
      <c r="AO537" s="21"/>
      <c r="AP537" s="22"/>
      <c r="AR537" s="345"/>
      <c r="AT537" s="22"/>
    </row>
    <row r="538" spans="5:46" x14ac:dyDescent="0.25">
      <c r="E538" s="15"/>
      <c r="H538" s="15"/>
      <c r="K538" s="15"/>
      <c r="P538" s="9"/>
      <c r="Q538" s="18"/>
      <c r="T538" s="18"/>
      <c r="W538" s="18"/>
      <c r="AC538" s="21"/>
      <c r="AD538" s="22"/>
      <c r="AF538" s="345"/>
      <c r="AH538" s="22"/>
      <c r="AO538" s="21"/>
      <c r="AP538" s="22"/>
      <c r="AR538" s="345"/>
      <c r="AT538" s="22"/>
    </row>
    <row r="539" spans="5:46" x14ac:dyDescent="0.25">
      <c r="E539" s="15"/>
      <c r="H539" s="15"/>
      <c r="K539" s="15"/>
      <c r="P539" s="9"/>
      <c r="Q539" s="18"/>
      <c r="T539" s="18"/>
      <c r="W539" s="18"/>
      <c r="AC539" s="21"/>
      <c r="AD539" s="22"/>
      <c r="AF539" s="345"/>
      <c r="AH539" s="22"/>
      <c r="AO539" s="21"/>
      <c r="AP539" s="22"/>
      <c r="AR539" s="345"/>
      <c r="AT539" s="22"/>
    </row>
    <row r="540" spans="5:46" x14ac:dyDescent="0.25">
      <c r="E540" s="15"/>
      <c r="H540" s="15"/>
      <c r="K540" s="15"/>
      <c r="P540" s="9"/>
      <c r="Q540" s="18"/>
      <c r="T540" s="18"/>
      <c r="W540" s="18"/>
      <c r="AC540" s="21"/>
      <c r="AD540" s="22"/>
      <c r="AF540" s="345"/>
      <c r="AH540" s="22"/>
      <c r="AO540" s="21"/>
      <c r="AP540" s="22"/>
      <c r="AR540" s="345"/>
      <c r="AT540" s="22"/>
    </row>
    <row r="541" spans="5:46" x14ac:dyDescent="0.25">
      <c r="E541" s="15"/>
      <c r="H541" s="15"/>
      <c r="K541" s="15"/>
      <c r="P541" s="9"/>
      <c r="Q541" s="18"/>
      <c r="T541" s="18"/>
      <c r="W541" s="18"/>
      <c r="AC541" s="21"/>
      <c r="AD541" s="22"/>
      <c r="AF541" s="345"/>
      <c r="AH541" s="22"/>
      <c r="AO541" s="21"/>
      <c r="AP541" s="22"/>
      <c r="AR541" s="345"/>
      <c r="AT541" s="22"/>
    </row>
    <row r="542" spans="5:46" x14ac:dyDescent="0.25">
      <c r="E542" s="15"/>
      <c r="H542" s="15"/>
      <c r="K542" s="15"/>
      <c r="P542" s="9"/>
      <c r="Q542" s="18"/>
      <c r="T542" s="18"/>
      <c r="W542" s="18"/>
      <c r="AC542" s="21"/>
      <c r="AD542" s="22"/>
      <c r="AF542" s="345"/>
      <c r="AH542" s="22"/>
      <c r="AO542" s="21"/>
      <c r="AP542" s="22"/>
      <c r="AR542" s="345"/>
      <c r="AT542" s="22"/>
    </row>
    <row r="543" spans="5:46" x14ac:dyDescent="0.25">
      <c r="E543" s="15"/>
      <c r="H543" s="15"/>
      <c r="K543" s="15"/>
      <c r="P543" s="9"/>
      <c r="Q543" s="18"/>
      <c r="T543" s="18"/>
      <c r="W543" s="18"/>
      <c r="AC543" s="21"/>
      <c r="AD543" s="22"/>
      <c r="AF543" s="345"/>
      <c r="AH543" s="22"/>
      <c r="AO543" s="21"/>
      <c r="AP543" s="22"/>
      <c r="AR543" s="345"/>
      <c r="AT543" s="22"/>
    </row>
    <row r="544" spans="5:46" x14ac:dyDescent="0.25">
      <c r="E544" s="15"/>
      <c r="H544" s="15"/>
      <c r="K544" s="15"/>
      <c r="P544" s="9"/>
      <c r="Q544" s="18"/>
      <c r="T544" s="18"/>
      <c r="W544" s="18"/>
      <c r="AC544" s="21"/>
      <c r="AD544" s="22"/>
      <c r="AF544" s="345"/>
      <c r="AH544" s="22"/>
      <c r="AO544" s="21"/>
      <c r="AP544" s="22"/>
      <c r="AR544" s="345"/>
      <c r="AT544" s="22"/>
    </row>
    <row r="545" spans="5:46" x14ac:dyDescent="0.25">
      <c r="E545" s="15"/>
      <c r="H545" s="15"/>
      <c r="K545" s="15"/>
      <c r="P545" s="9"/>
      <c r="Q545" s="18"/>
      <c r="T545" s="18"/>
      <c r="W545" s="18"/>
      <c r="AC545" s="21"/>
      <c r="AD545" s="22"/>
      <c r="AF545" s="345"/>
      <c r="AH545" s="22"/>
      <c r="AO545" s="21"/>
      <c r="AP545" s="22"/>
      <c r="AR545" s="345"/>
      <c r="AT545" s="22"/>
    </row>
    <row r="546" spans="5:46" x14ac:dyDescent="0.25">
      <c r="E546" s="15"/>
      <c r="H546" s="15"/>
      <c r="K546" s="15"/>
      <c r="P546" s="9"/>
      <c r="Q546" s="18"/>
      <c r="T546" s="18"/>
      <c r="W546" s="18"/>
      <c r="AC546" s="21"/>
      <c r="AD546" s="22"/>
      <c r="AF546" s="345"/>
      <c r="AH546" s="22"/>
      <c r="AO546" s="21"/>
      <c r="AP546" s="22"/>
      <c r="AR546" s="345"/>
      <c r="AT546" s="22"/>
    </row>
    <row r="547" spans="5:46" x14ac:dyDescent="0.25">
      <c r="E547" s="15"/>
      <c r="H547" s="15"/>
      <c r="K547" s="15"/>
      <c r="P547" s="9"/>
      <c r="Q547" s="18"/>
      <c r="T547" s="18"/>
      <c r="W547" s="18"/>
      <c r="AC547" s="21"/>
      <c r="AD547" s="22"/>
      <c r="AF547" s="345"/>
      <c r="AH547" s="22"/>
      <c r="AO547" s="21"/>
      <c r="AP547" s="22"/>
      <c r="AR547" s="345"/>
      <c r="AT547" s="22"/>
    </row>
    <row r="548" spans="5:46" x14ac:dyDescent="0.25">
      <c r="E548" s="15"/>
      <c r="H548" s="15"/>
      <c r="K548" s="15"/>
      <c r="P548" s="9"/>
      <c r="Q548" s="18"/>
      <c r="T548" s="18"/>
      <c r="W548" s="18"/>
      <c r="AC548" s="21"/>
      <c r="AD548" s="22"/>
      <c r="AF548" s="345"/>
      <c r="AH548" s="22"/>
      <c r="AO548" s="21"/>
      <c r="AP548" s="22"/>
      <c r="AR548" s="345"/>
      <c r="AT548" s="22"/>
    </row>
    <row r="549" spans="5:46" x14ac:dyDescent="0.25">
      <c r="E549" s="15"/>
      <c r="H549" s="15"/>
      <c r="K549" s="15"/>
      <c r="P549" s="9"/>
      <c r="Q549" s="18"/>
      <c r="T549" s="18"/>
      <c r="W549" s="18"/>
      <c r="AC549" s="21"/>
      <c r="AD549" s="22"/>
      <c r="AF549" s="345"/>
      <c r="AH549" s="22"/>
      <c r="AO549" s="21"/>
      <c r="AP549" s="22"/>
      <c r="AR549" s="345"/>
      <c r="AT549" s="22"/>
    </row>
    <row r="550" spans="5:46" x14ac:dyDescent="0.25">
      <c r="E550" s="15"/>
      <c r="H550" s="15"/>
      <c r="K550" s="15"/>
      <c r="P550" s="9"/>
      <c r="Q550" s="18"/>
      <c r="T550" s="18"/>
      <c r="W550" s="18"/>
      <c r="AC550" s="21"/>
      <c r="AD550" s="22"/>
      <c r="AF550" s="345"/>
      <c r="AH550" s="22"/>
      <c r="AO550" s="21"/>
      <c r="AP550" s="22"/>
      <c r="AR550" s="345"/>
      <c r="AT550" s="22"/>
    </row>
    <row r="551" spans="5:46" x14ac:dyDescent="0.25">
      <c r="E551" s="15"/>
      <c r="H551" s="15"/>
      <c r="K551" s="15"/>
      <c r="P551" s="9"/>
      <c r="Q551" s="18"/>
      <c r="T551" s="18"/>
      <c r="W551" s="18"/>
      <c r="AC551" s="21"/>
      <c r="AD551" s="22"/>
      <c r="AF551" s="345"/>
      <c r="AH551" s="22"/>
      <c r="AO551" s="21"/>
      <c r="AP551" s="22"/>
      <c r="AR551" s="345"/>
      <c r="AT551" s="22"/>
    </row>
    <row r="552" spans="5:46" x14ac:dyDescent="0.25">
      <c r="E552" s="15"/>
      <c r="H552" s="15"/>
      <c r="K552" s="15"/>
      <c r="P552" s="9"/>
      <c r="Q552" s="18"/>
      <c r="T552" s="18"/>
      <c r="W552" s="18"/>
      <c r="AC552" s="21"/>
      <c r="AD552" s="22"/>
      <c r="AF552" s="345"/>
      <c r="AH552" s="22"/>
      <c r="AO552" s="21"/>
      <c r="AP552" s="22"/>
      <c r="AR552" s="345"/>
      <c r="AT552" s="22"/>
    </row>
    <row r="553" spans="5:46" x14ac:dyDescent="0.25">
      <c r="E553" s="15"/>
      <c r="H553" s="15"/>
      <c r="K553" s="15"/>
      <c r="P553" s="9"/>
      <c r="Q553" s="18"/>
      <c r="T553" s="18"/>
      <c r="W553" s="18"/>
      <c r="AC553" s="21"/>
      <c r="AD553" s="22"/>
      <c r="AF553" s="345"/>
      <c r="AH553" s="22"/>
      <c r="AO553" s="21"/>
      <c r="AP553" s="22"/>
      <c r="AR553" s="345"/>
      <c r="AT553" s="22"/>
    </row>
    <row r="554" spans="5:46" x14ac:dyDescent="0.25">
      <c r="E554" s="15"/>
      <c r="H554" s="15"/>
      <c r="K554" s="15"/>
      <c r="P554" s="9"/>
      <c r="Q554" s="18"/>
      <c r="T554" s="18"/>
      <c r="W554" s="18"/>
      <c r="AC554" s="21"/>
      <c r="AD554" s="22"/>
      <c r="AF554" s="345"/>
      <c r="AH554" s="22"/>
      <c r="AO554" s="21"/>
      <c r="AP554" s="22"/>
      <c r="AR554" s="345"/>
      <c r="AT554" s="22"/>
    </row>
    <row r="555" spans="5:46" x14ac:dyDescent="0.25">
      <c r="E555" s="15"/>
      <c r="H555" s="15"/>
      <c r="K555" s="15"/>
      <c r="P555" s="9"/>
      <c r="Q555" s="18"/>
      <c r="T555" s="18"/>
      <c r="W555" s="18"/>
      <c r="AC555" s="21"/>
      <c r="AD555" s="22"/>
      <c r="AF555" s="345"/>
      <c r="AH555" s="22"/>
      <c r="AO555" s="21"/>
      <c r="AP555" s="22"/>
      <c r="AR555" s="345"/>
      <c r="AT555" s="22"/>
    </row>
    <row r="556" spans="5:46" x14ac:dyDescent="0.25">
      <c r="E556" s="15"/>
      <c r="H556" s="15"/>
      <c r="K556" s="15"/>
      <c r="P556" s="9"/>
      <c r="Q556" s="18"/>
      <c r="T556" s="18"/>
      <c r="W556" s="18"/>
      <c r="AC556" s="21"/>
      <c r="AD556" s="22"/>
      <c r="AF556" s="345"/>
      <c r="AH556" s="22"/>
      <c r="AO556" s="21"/>
      <c r="AP556" s="22"/>
      <c r="AR556" s="345"/>
      <c r="AT556" s="22"/>
    </row>
    <row r="557" spans="5:46" x14ac:dyDescent="0.25">
      <c r="E557" s="15"/>
      <c r="H557" s="15"/>
      <c r="K557" s="15"/>
      <c r="P557" s="9"/>
      <c r="Q557" s="18"/>
      <c r="T557" s="18"/>
      <c r="W557" s="18"/>
      <c r="AC557" s="21"/>
      <c r="AD557" s="22"/>
      <c r="AF557" s="345"/>
      <c r="AH557" s="22"/>
      <c r="AO557" s="21"/>
      <c r="AP557" s="22"/>
      <c r="AR557" s="345"/>
      <c r="AT557" s="22"/>
    </row>
    <row r="558" spans="5:46" x14ac:dyDescent="0.25">
      <c r="E558" s="15"/>
      <c r="H558" s="15"/>
      <c r="K558" s="15"/>
      <c r="P558" s="9"/>
      <c r="Q558" s="18"/>
      <c r="T558" s="18"/>
      <c r="W558" s="18"/>
      <c r="AC558" s="21"/>
      <c r="AD558" s="22"/>
      <c r="AF558" s="345"/>
      <c r="AH558" s="22"/>
      <c r="AO558" s="21"/>
      <c r="AP558" s="22"/>
      <c r="AR558" s="345"/>
      <c r="AT558" s="22"/>
    </row>
    <row r="559" spans="5:46" x14ac:dyDescent="0.25">
      <c r="E559" s="15"/>
      <c r="H559" s="15"/>
      <c r="K559" s="15"/>
      <c r="P559" s="9"/>
      <c r="Q559" s="18"/>
      <c r="T559" s="18"/>
      <c r="W559" s="18"/>
      <c r="AC559" s="21"/>
      <c r="AD559" s="22"/>
      <c r="AF559" s="345"/>
      <c r="AH559" s="22"/>
      <c r="AO559" s="21"/>
      <c r="AP559" s="22"/>
      <c r="AR559" s="345"/>
      <c r="AT559" s="22"/>
    </row>
    <row r="560" spans="5:46" x14ac:dyDescent="0.25">
      <c r="E560" s="15"/>
      <c r="H560" s="15"/>
      <c r="K560" s="15"/>
      <c r="P560" s="9"/>
      <c r="Q560" s="18"/>
      <c r="T560" s="18"/>
      <c r="W560" s="18"/>
      <c r="AC560" s="21"/>
      <c r="AD560" s="22"/>
      <c r="AF560" s="345"/>
      <c r="AH560" s="22"/>
      <c r="AO560" s="21"/>
      <c r="AP560" s="22"/>
      <c r="AR560" s="345"/>
      <c r="AT560" s="22"/>
    </row>
    <row r="561" spans="5:46" x14ac:dyDescent="0.25">
      <c r="E561" s="15"/>
      <c r="H561" s="15"/>
      <c r="K561" s="15"/>
      <c r="P561" s="9"/>
      <c r="Q561" s="18"/>
      <c r="T561" s="18"/>
      <c r="W561" s="18"/>
      <c r="AC561" s="21"/>
      <c r="AD561" s="22"/>
      <c r="AF561" s="345"/>
      <c r="AH561" s="22"/>
      <c r="AO561" s="21"/>
      <c r="AP561" s="22"/>
      <c r="AR561" s="345"/>
      <c r="AT561" s="22"/>
    </row>
    <row r="562" spans="5:46" x14ac:dyDescent="0.25">
      <c r="E562" s="15"/>
      <c r="H562" s="15"/>
      <c r="K562" s="15"/>
      <c r="P562" s="9"/>
      <c r="Q562" s="18"/>
      <c r="T562" s="18"/>
      <c r="W562" s="18"/>
      <c r="AC562" s="21"/>
      <c r="AD562" s="22"/>
      <c r="AF562" s="345"/>
      <c r="AH562" s="22"/>
      <c r="AO562" s="21"/>
      <c r="AP562" s="22"/>
      <c r="AR562" s="345"/>
      <c r="AT562" s="22"/>
    </row>
    <row r="563" spans="5:46" x14ac:dyDescent="0.25">
      <c r="E563" s="15"/>
      <c r="H563" s="15"/>
      <c r="K563" s="15"/>
      <c r="P563" s="9"/>
      <c r="Q563" s="18"/>
      <c r="T563" s="18"/>
      <c r="W563" s="18"/>
      <c r="AC563" s="21"/>
      <c r="AD563" s="22"/>
      <c r="AF563" s="345"/>
      <c r="AH563" s="22"/>
      <c r="AO563" s="21"/>
      <c r="AP563" s="22"/>
      <c r="AR563" s="345"/>
      <c r="AT563" s="22"/>
    </row>
    <row r="564" spans="5:46" x14ac:dyDescent="0.25">
      <c r="E564" s="15"/>
      <c r="H564" s="15"/>
      <c r="K564" s="15"/>
      <c r="P564" s="9"/>
      <c r="Q564" s="18"/>
      <c r="T564" s="18"/>
      <c r="W564" s="18"/>
      <c r="AC564" s="21"/>
      <c r="AD564" s="22"/>
      <c r="AF564" s="345"/>
      <c r="AH564" s="22"/>
      <c r="AO564" s="21"/>
      <c r="AP564" s="22"/>
      <c r="AR564" s="345"/>
      <c r="AT564" s="22"/>
    </row>
    <row r="565" spans="5:46" x14ac:dyDescent="0.25">
      <c r="E565" s="15"/>
      <c r="H565" s="15"/>
      <c r="K565" s="15"/>
      <c r="P565" s="9"/>
      <c r="Q565" s="18"/>
      <c r="T565" s="18"/>
      <c r="W565" s="18"/>
      <c r="AC565" s="21"/>
      <c r="AD565" s="22"/>
      <c r="AF565" s="345"/>
      <c r="AH565" s="22"/>
      <c r="AO565" s="21"/>
      <c r="AP565" s="22"/>
      <c r="AR565" s="345"/>
      <c r="AT565" s="22"/>
    </row>
    <row r="566" spans="5:46" x14ac:dyDescent="0.25">
      <c r="E566" s="15"/>
      <c r="H566" s="15"/>
      <c r="K566" s="15"/>
      <c r="P566" s="9"/>
      <c r="Q566" s="18"/>
      <c r="T566" s="18"/>
      <c r="W566" s="18"/>
      <c r="AC566" s="21"/>
      <c r="AD566" s="22"/>
      <c r="AF566" s="345"/>
      <c r="AH566" s="22"/>
      <c r="AO566" s="21"/>
      <c r="AP566" s="22"/>
      <c r="AR566" s="345"/>
      <c r="AT566" s="22"/>
    </row>
    <row r="567" spans="5:46" x14ac:dyDescent="0.25">
      <c r="E567" s="15"/>
      <c r="H567" s="15"/>
      <c r="K567" s="15"/>
      <c r="P567" s="9"/>
      <c r="Q567" s="18"/>
      <c r="T567" s="18"/>
      <c r="W567" s="18"/>
      <c r="AC567" s="21"/>
      <c r="AD567" s="22"/>
      <c r="AF567" s="345"/>
      <c r="AH567" s="22"/>
      <c r="AO567" s="21"/>
      <c r="AP567" s="22"/>
      <c r="AR567" s="345"/>
      <c r="AT567" s="22"/>
    </row>
    <row r="568" spans="5:46" x14ac:dyDescent="0.25">
      <c r="E568" s="15"/>
      <c r="H568" s="15"/>
      <c r="K568" s="15"/>
      <c r="P568" s="9"/>
      <c r="Q568" s="18"/>
      <c r="T568" s="18"/>
      <c r="W568" s="18"/>
      <c r="AC568" s="21"/>
      <c r="AD568" s="22"/>
      <c r="AF568" s="345"/>
      <c r="AH568" s="22"/>
      <c r="AO568" s="21"/>
      <c r="AP568" s="22"/>
      <c r="AR568" s="345"/>
      <c r="AT568" s="22"/>
    </row>
    <row r="569" spans="5:46" x14ac:dyDescent="0.25">
      <c r="E569" s="15"/>
      <c r="H569" s="15"/>
      <c r="K569" s="15"/>
      <c r="P569" s="9"/>
      <c r="Q569" s="18"/>
      <c r="T569" s="18"/>
      <c r="W569" s="18"/>
      <c r="AC569" s="21"/>
      <c r="AD569" s="22"/>
      <c r="AF569" s="345"/>
      <c r="AH569" s="22"/>
      <c r="AO569" s="21"/>
      <c r="AP569" s="22"/>
      <c r="AR569" s="345"/>
      <c r="AT569" s="22"/>
    </row>
    <row r="570" spans="5:46" x14ac:dyDescent="0.25">
      <c r="E570" s="15"/>
      <c r="H570" s="15"/>
      <c r="K570" s="15"/>
      <c r="P570" s="9"/>
      <c r="Q570" s="18"/>
      <c r="T570" s="18"/>
      <c r="W570" s="18"/>
      <c r="AC570" s="21"/>
      <c r="AD570" s="22"/>
      <c r="AF570" s="345"/>
      <c r="AH570" s="22"/>
      <c r="AO570" s="21"/>
      <c r="AP570" s="22"/>
      <c r="AR570" s="345"/>
      <c r="AT570" s="22"/>
    </row>
    <row r="571" spans="5:46" x14ac:dyDescent="0.25">
      <c r="E571" s="15"/>
      <c r="H571" s="15"/>
      <c r="K571" s="15"/>
      <c r="P571" s="9"/>
      <c r="Q571" s="18"/>
      <c r="T571" s="18"/>
      <c r="W571" s="18"/>
      <c r="AC571" s="21"/>
      <c r="AD571" s="22"/>
      <c r="AF571" s="345"/>
      <c r="AH571" s="22"/>
      <c r="AO571" s="21"/>
      <c r="AP571" s="22"/>
      <c r="AR571" s="345"/>
      <c r="AT571" s="22"/>
    </row>
    <row r="572" spans="5:46" x14ac:dyDescent="0.25">
      <c r="E572" s="15"/>
      <c r="H572" s="15"/>
      <c r="K572" s="15"/>
      <c r="P572" s="9"/>
      <c r="Q572" s="18"/>
      <c r="T572" s="18"/>
      <c r="W572" s="18"/>
      <c r="AC572" s="21"/>
      <c r="AD572" s="22"/>
      <c r="AF572" s="345"/>
      <c r="AH572" s="22"/>
      <c r="AO572" s="21"/>
      <c r="AP572" s="22"/>
      <c r="AR572" s="345"/>
      <c r="AT572" s="22"/>
    </row>
    <row r="573" spans="5:46" x14ac:dyDescent="0.25">
      <c r="E573" s="15"/>
      <c r="H573" s="15"/>
      <c r="K573" s="15"/>
      <c r="P573" s="9"/>
      <c r="Q573" s="18"/>
      <c r="T573" s="18"/>
      <c r="W573" s="18"/>
      <c r="AC573" s="21"/>
      <c r="AD573" s="22"/>
      <c r="AF573" s="345"/>
      <c r="AH573" s="22"/>
      <c r="AO573" s="21"/>
      <c r="AP573" s="22"/>
      <c r="AR573" s="345"/>
      <c r="AT573" s="22"/>
    </row>
    <row r="574" spans="5:46" x14ac:dyDescent="0.25">
      <c r="E574" s="15"/>
      <c r="H574" s="15"/>
      <c r="K574" s="15"/>
      <c r="P574" s="9"/>
      <c r="Q574" s="18"/>
      <c r="T574" s="18"/>
      <c r="W574" s="18"/>
      <c r="AC574" s="21"/>
      <c r="AD574" s="22"/>
      <c r="AF574" s="345"/>
      <c r="AH574" s="22"/>
      <c r="AO574" s="21"/>
      <c r="AP574" s="22"/>
      <c r="AR574" s="345"/>
      <c r="AT574" s="22"/>
    </row>
    <row r="575" spans="5:46" x14ac:dyDescent="0.25">
      <c r="E575" s="15"/>
      <c r="H575" s="15"/>
      <c r="K575" s="15"/>
      <c r="P575" s="9"/>
      <c r="Q575" s="18"/>
      <c r="T575" s="18"/>
      <c r="W575" s="18"/>
      <c r="AC575" s="21"/>
      <c r="AD575" s="22"/>
      <c r="AF575" s="345"/>
      <c r="AH575" s="22"/>
      <c r="AO575" s="21"/>
      <c r="AP575" s="22"/>
      <c r="AR575" s="345"/>
      <c r="AT575" s="22"/>
    </row>
    <row r="576" spans="5:46" x14ac:dyDescent="0.25">
      <c r="E576" s="15"/>
      <c r="H576" s="15"/>
      <c r="K576" s="15"/>
      <c r="P576" s="9"/>
      <c r="Q576" s="18"/>
      <c r="T576" s="18"/>
      <c r="W576" s="18"/>
      <c r="AC576" s="21"/>
      <c r="AD576" s="22"/>
      <c r="AF576" s="345"/>
      <c r="AH576" s="22"/>
      <c r="AO576" s="21"/>
      <c r="AP576" s="22"/>
      <c r="AR576" s="345"/>
      <c r="AT576" s="22"/>
    </row>
    <row r="577" spans="5:46" x14ac:dyDescent="0.25">
      <c r="E577" s="15"/>
      <c r="H577" s="15"/>
      <c r="K577" s="15"/>
      <c r="P577" s="9"/>
      <c r="Q577" s="18"/>
      <c r="T577" s="18"/>
      <c r="W577" s="18"/>
      <c r="AC577" s="21"/>
      <c r="AD577" s="22"/>
      <c r="AF577" s="345"/>
      <c r="AH577" s="22"/>
      <c r="AO577" s="21"/>
      <c r="AP577" s="22"/>
      <c r="AR577" s="345"/>
      <c r="AT577" s="22"/>
    </row>
    <row r="578" spans="5:46" x14ac:dyDescent="0.25">
      <c r="E578" s="15"/>
      <c r="H578" s="15"/>
      <c r="K578" s="15"/>
      <c r="P578" s="9"/>
      <c r="Q578" s="18"/>
      <c r="T578" s="18"/>
      <c r="W578" s="18"/>
      <c r="AC578" s="21"/>
      <c r="AD578" s="22"/>
      <c r="AF578" s="345"/>
      <c r="AH578" s="22"/>
      <c r="AO578" s="21"/>
      <c r="AP578" s="22"/>
      <c r="AR578" s="345"/>
      <c r="AT578" s="22"/>
    </row>
    <row r="579" spans="5:46" x14ac:dyDescent="0.25">
      <c r="E579" s="15"/>
      <c r="H579" s="15"/>
      <c r="K579" s="15"/>
      <c r="P579" s="9"/>
      <c r="Q579" s="18"/>
      <c r="T579" s="18"/>
      <c r="W579" s="18"/>
      <c r="AC579" s="21"/>
      <c r="AD579" s="22"/>
      <c r="AF579" s="345"/>
      <c r="AH579" s="22"/>
      <c r="AO579" s="21"/>
      <c r="AP579" s="22"/>
      <c r="AR579" s="345"/>
      <c r="AT579" s="22"/>
    </row>
    <row r="580" spans="5:46" x14ac:dyDescent="0.25">
      <c r="E580" s="15"/>
      <c r="H580" s="15"/>
      <c r="K580" s="15"/>
      <c r="P580" s="9"/>
      <c r="Q580" s="18"/>
      <c r="T580" s="18"/>
      <c r="W580" s="18"/>
      <c r="AC580" s="21"/>
      <c r="AD580" s="22"/>
      <c r="AF580" s="345"/>
      <c r="AH580" s="22"/>
      <c r="AO580" s="21"/>
      <c r="AP580" s="22"/>
      <c r="AR580" s="345"/>
      <c r="AT580" s="22"/>
    </row>
    <row r="581" spans="5:46" x14ac:dyDescent="0.25">
      <c r="E581" s="15"/>
      <c r="H581" s="15"/>
      <c r="K581" s="15"/>
      <c r="P581" s="9"/>
      <c r="Q581" s="18"/>
      <c r="T581" s="18"/>
      <c r="W581" s="18"/>
      <c r="AC581" s="21"/>
      <c r="AD581" s="22"/>
      <c r="AF581" s="345"/>
      <c r="AH581" s="22"/>
      <c r="AO581" s="21"/>
      <c r="AP581" s="22"/>
      <c r="AR581" s="345"/>
      <c r="AT581" s="22"/>
    </row>
    <row r="582" spans="5:46" x14ac:dyDescent="0.25">
      <c r="E582" s="15"/>
      <c r="H582" s="15"/>
      <c r="K582" s="15"/>
      <c r="P582" s="9"/>
      <c r="Q582" s="18"/>
      <c r="T582" s="18"/>
      <c r="W582" s="18"/>
      <c r="AC582" s="21"/>
      <c r="AD582" s="22"/>
      <c r="AF582" s="345"/>
      <c r="AH582" s="22"/>
      <c r="AO582" s="21"/>
      <c r="AP582" s="22"/>
      <c r="AR582" s="345"/>
      <c r="AT582" s="22"/>
    </row>
    <row r="583" spans="5:46" x14ac:dyDescent="0.25">
      <c r="E583" s="15"/>
      <c r="H583" s="15"/>
      <c r="K583" s="15"/>
      <c r="P583" s="9"/>
      <c r="Q583" s="18"/>
      <c r="T583" s="18"/>
      <c r="W583" s="18"/>
      <c r="AC583" s="21"/>
      <c r="AD583" s="22"/>
      <c r="AF583" s="345"/>
      <c r="AH583" s="22"/>
      <c r="AO583" s="21"/>
      <c r="AP583" s="22"/>
      <c r="AR583" s="345"/>
      <c r="AT583" s="22"/>
    </row>
    <row r="584" spans="5:46" x14ac:dyDescent="0.25">
      <c r="E584" s="15"/>
      <c r="H584" s="15"/>
      <c r="K584" s="15"/>
      <c r="P584" s="9"/>
      <c r="Q584" s="18"/>
      <c r="T584" s="18"/>
      <c r="W584" s="18"/>
      <c r="AC584" s="21"/>
      <c r="AD584" s="22"/>
      <c r="AF584" s="345"/>
      <c r="AH584" s="22"/>
      <c r="AO584" s="21"/>
      <c r="AP584" s="22"/>
      <c r="AR584" s="345"/>
      <c r="AT584" s="22"/>
    </row>
    <row r="585" spans="5:46" x14ac:dyDescent="0.25">
      <c r="E585" s="15"/>
      <c r="H585" s="15"/>
      <c r="K585" s="15"/>
      <c r="P585" s="9"/>
      <c r="Q585" s="18"/>
      <c r="T585" s="18"/>
      <c r="W585" s="18"/>
      <c r="AC585" s="21"/>
      <c r="AD585" s="22"/>
      <c r="AF585" s="345"/>
      <c r="AH585" s="22"/>
      <c r="AO585" s="21"/>
      <c r="AP585" s="22"/>
      <c r="AR585" s="345"/>
      <c r="AT585" s="22"/>
    </row>
    <row r="586" spans="5:46" x14ac:dyDescent="0.25">
      <c r="E586" s="15"/>
      <c r="H586" s="15"/>
      <c r="K586" s="15"/>
      <c r="P586" s="9"/>
      <c r="Q586" s="18"/>
      <c r="T586" s="18"/>
      <c r="W586" s="18"/>
      <c r="AC586" s="21"/>
      <c r="AD586" s="22"/>
      <c r="AF586" s="345"/>
      <c r="AH586" s="22"/>
      <c r="AO586" s="21"/>
      <c r="AP586" s="22"/>
      <c r="AR586" s="345"/>
      <c r="AT586" s="22"/>
    </row>
    <row r="587" spans="5:46" x14ac:dyDescent="0.25">
      <c r="E587" s="15"/>
      <c r="H587" s="15"/>
      <c r="K587" s="15"/>
      <c r="P587" s="9"/>
      <c r="Q587" s="18"/>
      <c r="T587" s="18"/>
      <c r="W587" s="18"/>
      <c r="AC587" s="21"/>
      <c r="AD587" s="22"/>
      <c r="AF587" s="345"/>
      <c r="AH587" s="22"/>
      <c r="AO587" s="21"/>
      <c r="AP587" s="22"/>
      <c r="AR587" s="345"/>
      <c r="AT587" s="22"/>
    </row>
    <row r="588" spans="5:46" x14ac:dyDescent="0.25">
      <c r="E588" s="15"/>
      <c r="H588" s="15"/>
      <c r="K588" s="15"/>
      <c r="P588" s="9"/>
      <c r="Q588" s="18"/>
      <c r="T588" s="18"/>
      <c r="W588" s="18"/>
      <c r="AC588" s="21"/>
      <c r="AD588" s="22"/>
      <c r="AF588" s="345"/>
      <c r="AH588" s="22"/>
      <c r="AO588" s="21"/>
      <c r="AP588" s="22"/>
      <c r="AR588" s="345"/>
      <c r="AT588" s="22"/>
    </row>
    <row r="589" spans="5:46" x14ac:dyDescent="0.25">
      <c r="E589" s="15"/>
      <c r="H589" s="15"/>
      <c r="K589" s="15"/>
      <c r="P589" s="9"/>
      <c r="Q589" s="18"/>
      <c r="T589" s="18"/>
      <c r="W589" s="18"/>
      <c r="AC589" s="21"/>
      <c r="AD589" s="22"/>
      <c r="AF589" s="345"/>
      <c r="AH589" s="22"/>
      <c r="AO589" s="21"/>
      <c r="AP589" s="22"/>
      <c r="AR589" s="345"/>
      <c r="AT589" s="22"/>
    </row>
    <row r="590" spans="5:46" x14ac:dyDescent="0.25">
      <c r="E590" s="15"/>
      <c r="H590" s="15"/>
      <c r="K590" s="15"/>
      <c r="P590" s="9"/>
      <c r="Q590" s="18"/>
      <c r="T590" s="18"/>
      <c r="W590" s="18"/>
      <c r="AC590" s="21"/>
      <c r="AD590" s="22"/>
      <c r="AF590" s="345"/>
      <c r="AH590" s="22"/>
      <c r="AO590" s="21"/>
      <c r="AP590" s="22"/>
      <c r="AR590" s="345"/>
      <c r="AT590" s="22"/>
    </row>
    <row r="591" spans="5:46" x14ac:dyDescent="0.25">
      <c r="E591" s="15"/>
      <c r="H591" s="15"/>
      <c r="K591" s="15"/>
      <c r="P591" s="9"/>
      <c r="Q591" s="18"/>
      <c r="T591" s="18"/>
      <c r="W591" s="18"/>
      <c r="AC591" s="21"/>
      <c r="AD591" s="22"/>
      <c r="AF591" s="345"/>
      <c r="AH591" s="22"/>
      <c r="AO591" s="21"/>
      <c r="AP591" s="22"/>
      <c r="AR591" s="345"/>
      <c r="AT591" s="22"/>
    </row>
    <row r="592" spans="5:46" x14ac:dyDescent="0.25">
      <c r="E592" s="15"/>
      <c r="H592" s="15"/>
      <c r="K592" s="15"/>
      <c r="P592" s="9"/>
      <c r="Q592" s="18"/>
      <c r="T592" s="18"/>
      <c r="W592" s="18"/>
      <c r="AC592" s="21"/>
      <c r="AD592" s="22"/>
      <c r="AF592" s="345"/>
      <c r="AH592" s="22"/>
      <c r="AO592" s="21"/>
      <c r="AP592" s="22"/>
      <c r="AR592" s="345"/>
      <c r="AT592" s="22"/>
    </row>
    <row r="593" spans="5:46" x14ac:dyDescent="0.25">
      <c r="E593" s="15"/>
      <c r="H593" s="15"/>
      <c r="K593" s="15"/>
      <c r="P593" s="9"/>
      <c r="Q593" s="18"/>
      <c r="T593" s="18"/>
      <c r="W593" s="18"/>
      <c r="AC593" s="21"/>
      <c r="AD593" s="22"/>
      <c r="AF593" s="345"/>
      <c r="AH593" s="22"/>
      <c r="AO593" s="21"/>
      <c r="AP593" s="22"/>
      <c r="AR593" s="345"/>
      <c r="AT593" s="22"/>
    </row>
    <row r="594" spans="5:46" x14ac:dyDescent="0.25">
      <c r="E594" s="15"/>
      <c r="H594" s="15"/>
      <c r="K594" s="15"/>
      <c r="P594" s="9"/>
      <c r="Q594" s="18"/>
      <c r="T594" s="18"/>
      <c r="W594" s="18"/>
      <c r="AC594" s="21"/>
      <c r="AD594" s="22"/>
      <c r="AF594" s="345"/>
      <c r="AH594" s="22"/>
      <c r="AO594" s="21"/>
      <c r="AP594" s="22"/>
      <c r="AR594" s="345"/>
      <c r="AT594" s="22"/>
    </row>
    <row r="595" spans="5:46" x14ac:dyDescent="0.25">
      <c r="E595" s="15"/>
      <c r="H595" s="15"/>
      <c r="K595" s="15"/>
      <c r="P595" s="9"/>
      <c r="Q595" s="18"/>
      <c r="T595" s="18"/>
      <c r="W595" s="18"/>
      <c r="AC595" s="21"/>
      <c r="AD595" s="22"/>
      <c r="AF595" s="345"/>
      <c r="AH595" s="22"/>
      <c r="AO595" s="21"/>
      <c r="AP595" s="22"/>
      <c r="AR595" s="345"/>
      <c r="AT595" s="22"/>
    </row>
    <row r="596" spans="5:46" x14ac:dyDescent="0.25">
      <c r="E596" s="15"/>
      <c r="H596" s="15"/>
      <c r="K596" s="15"/>
      <c r="P596" s="9"/>
      <c r="Q596" s="18"/>
      <c r="T596" s="18"/>
      <c r="W596" s="18"/>
      <c r="AC596" s="21"/>
      <c r="AD596" s="22"/>
      <c r="AF596" s="345"/>
      <c r="AH596" s="22"/>
      <c r="AO596" s="21"/>
      <c r="AP596" s="22"/>
      <c r="AR596" s="345"/>
      <c r="AT596" s="22"/>
    </row>
    <row r="597" spans="5:46" x14ac:dyDescent="0.25">
      <c r="E597" s="15"/>
      <c r="H597" s="15"/>
      <c r="K597" s="15"/>
      <c r="P597" s="9"/>
      <c r="Q597" s="18"/>
      <c r="T597" s="18"/>
      <c r="W597" s="18"/>
      <c r="AC597" s="21"/>
      <c r="AD597" s="22"/>
      <c r="AF597" s="345"/>
      <c r="AH597" s="22"/>
      <c r="AO597" s="21"/>
      <c r="AP597" s="22"/>
      <c r="AR597" s="345"/>
      <c r="AT597" s="22"/>
    </row>
    <row r="598" spans="5:46" x14ac:dyDescent="0.25">
      <c r="E598" s="15"/>
      <c r="H598" s="15"/>
      <c r="K598" s="15"/>
      <c r="P598" s="9"/>
      <c r="Q598" s="18"/>
      <c r="T598" s="18"/>
      <c r="W598" s="18"/>
      <c r="AC598" s="21"/>
      <c r="AD598" s="22"/>
      <c r="AF598" s="345"/>
      <c r="AH598" s="22"/>
      <c r="AO598" s="21"/>
      <c r="AP598" s="22"/>
      <c r="AR598" s="345"/>
      <c r="AT598" s="22"/>
    </row>
    <row r="599" spans="5:46" x14ac:dyDescent="0.25">
      <c r="E599" s="15"/>
      <c r="H599" s="15"/>
      <c r="K599" s="15"/>
      <c r="P599" s="9"/>
      <c r="Q599" s="18"/>
      <c r="T599" s="18"/>
      <c r="W599" s="18"/>
      <c r="AC599" s="21"/>
      <c r="AD599" s="22"/>
      <c r="AF599" s="345"/>
      <c r="AH599" s="22"/>
      <c r="AO599" s="21"/>
      <c r="AP599" s="22"/>
      <c r="AR599" s="345"/>
      <c r="AT599" s="22"/>
    </row>
    <row r="600" spans="5:46" x14ac:dyDescent="0.25">
      <c r="E600" s="15"/>
      <c r="H600" s="15"/>
      <c r="K600" s="15"/>
      <c r="P600" s="9"/>
      <c r="Q600" s="18"/>
      <c r="T600" s="18"/>
      <c r="W600" s="18"/>
      <c r="AC600" s="21"/>
      <c r="AD600" s="22"/>
      <c r="AF600" s="345"/>
      <c r="AH600" s="22"/>
      <c r="AO600" s="21"/>
      <c r="AP600" s="22"/>
      <c r="AR600" s="345"/>
      <c r="AT600" s="22"/>
    </row>
    <row r="601" spans="5:46" x14ac:dyDescent="0.25">
      <c r="E601" s="15"/>
      <c r="H601" s="15"/>
      <c r="K601" s="15"/>
      <c r="P601" s="9"/>
      <c r="Q601" s="18"/>
      <c r="T601" s="18"/>
      <c r="W601" s="18"/>
      <c r="AC601" s="21"/>
      <c r="AD601" s="22"/>
      <c r="AF601" s="345"/>
      <c r="AH601" s="22"/>
      <c r="AO601" s="21"/>
      <c r="AP601" s="22"/>
      <c r="AR601" s="345"/>
      <c r="AT601" s="22"/>
    </row>
    <row r="602" spans="5:46" x14ac:dyDescent="0.25">
      <c r="E602" s="15"/>
      <c r="H602" s="15"/>
      <c r="K602" s="15"/>
      <c r="P602" s="9"/>
      <c r="Q602" s="18"/>
      <c r="T602" s="18"/>
      <c r="W602" s="18"/>
      <c r="AC602" s="21"/>
      <c r="AD602" s="22"/>
      <c r="AF602" s="345"/>
      <c r="AH602" s="22"/>
      <c r="AO602" s="21"/>
      <c r="AP602" s="22"/>
      <c r="AR602" s="345"/>
      <c r="AT602" s="22"/>
    </row>
    <row r="603" spans="5:46" x14ac:dyDescent="0.25">
      <c r="E603" s="15"/>
      <c r="H603" s="15"/>
      <c r="K603" s="15"/>
      <c r="P603" s="9"/>
      <c r="Q603" s="18"/>
      <c r="T603" s="18"/>
      <c r="W603" s="18"/>
      <c r="AC603" s="21"/>
      <c r="AD603" s="22"/>
      <c r="AF603" s="345"/>
      <c r="AH603" s="22"/>
      <c r="AO603" s="21"/>
      <c r="AP603" s="22"/>
      <c r="AR603" s="345"/>
      <c r="AT603" s="22"/>
    </row>
    <row r="604" spans="5:46" x14ac:dyDescent="0.25">
      <c r="E604" s="15"/>
      <c r="H604" s="15"/>
      <c r="K604" s="15"/>
      <c r="P604" s="9"/>
      <c r="Q604" s="18"/>
      <c r="T604" s="18"/>
      <c r="W604" s="18"/>
      <c r="AC604" s="21"/>
      <c r="AD604" s="22"/>
      <c r="AF604" s="345"/>
      <c r="AH604" s="22"/>
      <c r="AO604" s="21"/>
      <c r="AP604" s="22"/>
      <c r="AR604" s="345"/>
      <c r="AT604" s="22"/>
    </row>
    <row r="605" spans="5:46" x14ac:dyDescent="0.25">
      <c r="E605" s="15"/>
      <c r="H605" s="15"/>
      <c r="K605" s="15"/>
      <c r="P605" s="9"/>
      <c r="Q605" s="18"/>
      <c r="T605" s="18"/>
      <c r="W605" s="18"/>
      <c r="AC605" s="21"/>
      <c r="AD605" s="22"/>
      <c r="AF605" s="345"/>
      <c r="AH605" s="22"/>
      <c r="AO605" s="21"/>
      <c r="AP605" s="22"/>
      <c r="AR605" s="345"/>
      <c r="AT605" s="22"/>
    </row>
    <row r="606" spans="5:46" x14ac:dyDescent="0.25">
      <c r="E606" s="15"/>
      <c r="H606" s="15"/>
      <c r="K606" s="15"/>
      <c r="P606" s="9"/>
      <c r="Q606" s="18"/>
      <c r="T606" s="18"/>
      <c r="W606" s="18"/>
      <c r="AC606" s="21"/>
      <c r="AD606" s="22"/>
      <c r="AF606" s="345"/>
      <c r="AH606" s="22"/>
      <c r="AO606" s="21"/>
      <c r="AP606" s="22"/>
      <c r="AR606" s="345"/>
      <c r="AT606" s="22"/>
    </row>
    <row r="607" spans="5:46" x14ac:dyDescent="0.25">
      <c r="E607" s="15"/>
      <c r="H607" s="15"/>
      <c r="K607" s="15"/>
      <c r="P607" s="9"/>
      <c r="Q607" s="18"/>
      <c r="T607" s="18"/>
      <c r="W607" s="18"/>
      <c r="AC607" s="21"/>
      <c r="AD607" s="22"/>
      <c r="AF607" s="345"/>
      <c r="AH607" s="22"/>
      <c r="AO607" s="21"/>
      <c r="AP607" s="22"/>
      <c r="AR607" s="345"/>
      <c r="AT607" s="22"/>
    </row>
    <row r="608" spans="5:46" x14ac:dyDescent="0.25">
      <c r="E608" s="15"/>
      <c r="H608" s="15"/>
      <c r="K608" s="15"/>
      <c r="P608" s="9"/>
      <c r="Q608" s="18"/>
      <c r="T608" s="18"/>
      <c r="W608" s="18"/>
      <c r="AC608" s="21"/>
      <c r="AD608" s="22"/>
      <c r="AF608" s="345"/>
      <c r="AH608" s="22"/>
      <c r="AO608" s="21"/>
      <c r="AP608" s="22"/>
      <c r="AR608" s="345"/>
      <c r="AT608" s="22"/>
    </row>
    <row r="609" spans="5:46" x14ac:dyDescent="0.25">
      <c r="E609" s="15"/>
      <c r="H609" s="15"/>
      <c r="K609" s="15"/>
      <c r="P609" s="9"/>
      <c r="Q609" s="18"/>
      <c r="T609" s="18"/>
      <c r="W609" s="18"/>
      <c r="AC609" s="21"/>
      <c r="AD609" s="22"/>
      <c r="AF609" s="345"/>
      <c r="AH609" s="22"/>
      <c r="AO609" s="21"/>
      <c r="AP609" s="22"/>
      <c r="AR609" s="345"/>
      <c r="AT609" s="22"/>
    </row>
    <row r="610" spans="5:46" x14ac:dyDescent="0.25">
      <c r="E610" s="15"/>
      <c r="H610" s="15"/>
      <c r="K610" s="15"/>
      <c r="P610" s="9"/>
      <c r="Q610" s="18"/>
      <c r="T610" s="18"/>
      <c r="W610" s="18"/>
      <c r="AC610" s="21"/>
      <c r="AD610" s="22"/>
      <c r="AF610" s="345"/>
      <c r="AH610" s="22"/>
      <c r="AO610" s="21"/>
      <c r="AP610" s="22"/>
      <c r="AR610" s="345"/>
      <c r="AT610" s="22"/>
    </row>
    <row r="611" spans="5:46" x14ac:dyDescent="0.25">
      <c r="E611" s="15"/>
      <c r="H611" s="15"/>
      <c r="K611" s="15"/>
      <c r="P611" s="9"/>
      <c r="Q611" s="18"/>
      <c r="T611" s="18"/>
      <c r="W611" s="18"/>
      <c r="AC611" s="21"/>
      <c r="AD611" s="22"/>
      <c r="AF611" s="345"/>
      <c r="AH611" s="22"/>
      <c r="AO611" s="21"/>
      <c r="AP611" s="22"/>
      <c r="AR611" s="345"/>
      <c r="AT611" s="22"/>
    </row>
    <row r="612" spans="5:46" x14ac:dyDescent="0.25">
      <c r="E612" s="15"/>
      <c r="H612" s="15"/>
      <c r="K612" s="15"/>
      <c r="P612" s="9"/>
      <c r="Q612" s="18"/>
      <c r="T612" s="18"/>
      <c r="W612" s="18"/>
      <c r="AC612" s="21"/>
      <c r="AD612" s="22"/>
      <c r="AF612" s="345"/>
      <c r="AH612" s="22"/>
      <c r="AO612" s="21"/>
      <c r="AP612" s="22"/>
      <c r="AR612" s="345"/>
      <c r="AT612" s="22"/>
    </row>
    <row r="613" spans="5:46" x14ac:dyDescent="0.25">
      <c r="E613" s="15"/>
      <c r="H613" s="15"/>
      <c r="K613" s="15"/>
      <c r="P613" s="9"/>
      <c r="Q613" s="18"/>
      <c r="T613" s="18"/>
      <c r="W613" s="18"/>
      <c r="AC613" s="21"/>
      <c r="AD613" s="22"/>
      <c r="AF613" s="345"/>
      <c r="AH613" s="22"/>
      <c r="AO613" s="21"/>
      <c r="AP613" s="22"/>
      <c r="AR613" s="345"/>
      <c r="AT613" s="22"/>
    </row>
    <row r="614" spans="5:46" x14ac:dyDescent="0.25">
      <c r="E614" s="15"/>
      <c r="H614" s="15"/>
      <c r="K614" s="15"/>
      <c r="P614" s="9"/>
      <c r="Q614" s="18"/>
      <c r="T614" s="18"/>
      <c r="W614" s="18"/>
      <c r="AC614" s="21"/>
      <c r="AD614" s="22"/>
      <c r="AF614" s="345"/>
      <c r="AH614" s="22"/>
      <c r="AO614" s="21"/>
      <c r="AP614" s="22"/>
      <c r="AR614" s="345"/>
      <c r="AT614" s="22"/>
    </row>
    <row r="615" spans="5:46" x14ac:dyDescent="0.25">
      <c r="E615" s="15"/>
      <c r="H615" s="15"/>
      <c r="K615" s="15"/>
      <c r="P615" s="9"/>
      <c r="Q615" s="18"/>
      <c r="T615" s="18"/>
      <c r="W615" s="18"/>
      <c r="AC615" s="21"/>
      <c r="AD615" s="22"/>
      <c r="AF615" s="345"/>
      <c r="AH615" s="22"/>
      <c r="AO615" s="21"/>
      <c r="AP615" s="22"/>
      <c r="AR615" s="345"/>
      <c r="AT615" s="22"/>
    </row>
    <row r="616" spans="5:46" x14ac:dyDescent="0.25">
      <c r="E616" s="15"/>
      <c r="H616" s="15"/>
      <c r="K616" s="15"/>
      <c r="P616" s="9"/>
      <c r="Q616" s="18"/>
      <c r="T616" s="18"/>
      <c r="W616" s="18"/>
      <c r="AC616" s="21"/>
      <c r="AD616" s="22"/>
      <c r="AF616" s="345"/>
      <c r="AH616" s="22"/>
      <c r="AO616" s="21"/>
      <c r="AP616" s="22"/>
      <c r="AR616" s="345"/>
      <c r="AT616" s="22"/>
    </row>
    <row r="617" spans="5:46" x14ac:dyDescent="0.25">
      <c r="E617" s="15"/>
      <c r="H617" s="15"/>
      <c r="K617" s="15"/>
      <c r="P617" s="9"/>
      <c r="Q617" s="18"/>
      <c r="T617" s="18"/>
      <c r="W617" s="18"/>
      <c r="AC617" s="21"/>
      <c r="AD617" s="22"/>
      <c r="AF617" s="345"/>
      <c r="AH617" s="22"/>
      <c r="AO617" s="21"/>
      <c r="AP617" s="22"/>
      <c r="AR617" s="345"/>
      <c r="AT617" s="22"/>
    </row>
    <row r="618" spans="5:46" x14ac:dyDescent="0.25">
      <c r="E618" s="15"/>
      <c r="H618" s="15"/>
      <c r="K618" s="15"/>
      <c r="P618" s="9"/>
      <c r="Q618" s="18"/>
      <c r="T618" s="18"/>
      <c r="W618" s="18"/>
      <c r="AC618" s="21"/>
      <c r="AD618" s="22"/>
      <c r="AF618" s="345"/>
      <c r="AH618" s="22"/>
      <c r="AO618" s="21"/>
      <c r="AP618" s="22"/>
      <c r="AR618" s="345"/>
      <c r="AT618" s="22"/>
    </row>
    <row r="619" spans="5:46" x14ac:dyDescent="0.25">
      <c r="E619" s="15"/>
      <c r="H619" s="15"/>
      <c r="K619" s="15"/>
      <c r="P619" s="9"/>
      <c r="Q619" s="18"/>
      <c r="T619" s="18"/>
      <c r="W619" s="18"/>
      <c r="AC619" s="21"/>
      <c r="AD619" s="22"/>
      <c r="AF619" s="345"/>
      <c r="AH619" s="22"/>
      <c r="AO619" s="21"/>
      <c r="AP619" s="22"/>
      <c r="AR619" s="345"/>
      <c r="AT619" s="22"/>
    </row>
    <row r="620" spans="5:46" x14ac:dyDescent="0.25">
      <c r="E620" s="15"/>
      <c r="H620" s="15"/>
      <c r="K620" s="15"/>
      <c r="P620" s="9"/>
      <c r="Q620" s="18"/>
      <c r="T620" s="18"/>
      <c r="W620" s="18"/>
      <c r="AC620" s="21"/>
      <c r="AD620" s="22"/>
      <c r="AF620" s="345"/>
      <c r="AH620" s="22"/>
      <c r="AO620" s="21"/>
      <c r="AP620" s="22"/>
      <c r="AR620" s="345"/>
      <c r="AT620" s="22"/>
    </row>
    <row r="621" spans="5:46" x14ac:dyDescent="0.25">
      <c r="E621" s="15"/>
      <c r="H621" s="15"/>
      <c r="K621" s="15"/>
      <c r="P621" s="9"/>
      <c r="Q621" s="18"/>
      <c r="T621" s="18"/>
      <c r="W621" s="18"/>
      <c r="AC621" s="21"/>
      <c r="AD621" s="22"/>
      <c r="AF621" s="345"/>
      <c r="AH621" s="22"/>
      <c r="AO621" s="21"/>
      <c r="AP621" s="22"/>
      <c r="AR621" s="345"/>
      <c r="AT621" s="22"/>
    </row>
    <row r="622" spans="5:46" x14ac:dyDescent="0.25">
      <c r="E622" s="15"/>
      <c r="H622" s="15"/>
      <c r="K622" s="15"/>
      <c r="P622" s="9"/>
      <c r="Q622" s="18"/>
      <c r="T622" s="18"/>
      <c r="W622" s="18"/>
      <c r="AC622" s="21"/>
      <c r="AD622" s="22"/>
      <c r="AF622" s="345"/>
      <c r="AH622" s="22"/>
      <c r="AO622" s="21"/>
      <c r="AP622" s="22"/>
      <c r="AR622" s="345"/>
      <c r="AT622" s="22"/>
    </row>
    <row r="623" spans="5:46" x14ac:dyDescent="0.25">
      <c r="E623" s="15"/>
      <c r="H623" s="15"/>
      <c r="K623" s="15"/>
      <c r="P623" s="9"/>
      <c r="Q623" s="18"/>
      <c r="T623" s="18"/>
      <c r="W623" s="18"/>
      <c r="AC623" s="21"/>
      <c r="AD623" s="22"/>
      <c r="AF623" s="345"/>
      <c r="AH623" s="22"/>
      <c r="AO623" s="21"/>
      <c r="AP623" s="22"/>
      <c r="AR623" s="345"/>
      <c r="AT623" s="22"/>
    </row>
    <row r="624" spans="5:46" x14ac:dyDescent="0.25">
      <c r="E624" s="15"/>
      <c r="H624" s="15"/>
      <c r="K624" s="15"/>
      <c r="P624" s="9"/>
      <c r="Q624" s="18"/>
      <c r="T624" s="18"/>
      <c r="W624" s="18"/>
      <c r="AC624" s="21"/>
      <c r="AD624" s="22"/>
      <c r="AF624" s="345"/>
      <c r="AH624" s="22"/>
      <c r="AO624" s="21"/>
      <c r="AP624" s="22"/>
      <c r="AR624" s="345"/>
      <c r="AT624" s="22"/>
    </row>
    <row r="625" spans="5:46" x14ac:dyDescent="0.25">
      <c r="E625" s="15"/>
      <c r="H625" s="15"/>
      <c r="K625" s="15"/>
      <c r="P625" s="9"/>
      <c r="Q625" s="18"/>
      <c r="T625" s="18"/>
      <c r="W625" s="18"/>
      <c r="AC625" s="21"/>
      <c r="AD625" s="22"/>
      <c r="AF625" s="345"/>
      <c r="AH625" s="22"/>
      <c r="AO625" s="21"/>
      <c r="AP625" s="22"/>
      <c r="AR625" s="345"/>
      <c r="AT625" s="22"/>
    </row>
    <row r="626" spans="5:46" x14ac:dyDescent="0.25">
      <c r="E626" s="15"/>
      <c r="H626" s="15"/>
      <c r="K626" s="15"/>
      <c r="P626" s="9"/>
      <c r="Q626" s="18"/>
      <c r="T626" s="18"/>
      <c r="W626" s="18"/>
      <c r="AC626" s="21"/>
      <c r="AD626" s="22"/>
      <c r="AF626" s="345"/>
      <c r="AH626" s="22"/>
      <c r="AO626" s="21"/>
      <c r="AP626" s="22"/>
      <c r="AR626" s="345"/>
      <c r="AT626" s="22"/>
    </row>
    <row r="627" spans="5:46" x14ac:dyDescent="0.25">
      <c r="E627" s="15"/>
      <c r="H627" s="15"/>
      <c r="K627" s="15"/>
      <c r="P627" s="9"/>
      <c r="Q627" s="18"/>
      <c r="T627" s="18"/>
      <c r="W627" s="18"/>
      <c r="AC627" s="21"/>
      <c r="AD627" s="22"/>
      <c r="AF627" s="345"/>
      <c r="AH627" s="22"/>
      <c r="AO627" s="21"/>
      <c r="AP627" s="22"/>
      <c r="AR627" s="345"/>
      <c r="AT627" s="22"/>
    </row>
    <row r="628" spans="5:46" x14ac:dyDescent="0.25">
      <c r="E628" s="15"/>
      <c r="H628" s="15"/>
      <c r="K628" s="15"/>
      <c r="P628" s="9"/>
      <c r="Q628" s="18"/>
      <c r="T628" s="18"/>
      <c r="W628" s="18"/>
      <c r="AC628" s="21"/>
      <c r="AD628" s="22"/>
      <c r="AF628" s="345"/>
      <c r="AH628" s="22"/>
      <c r="AO628" s="21"/>
      <c r="AP628" s="22"/>
      <c r="AR628" s="345"/>
      <c r="AT628" s="22"/>
    </row>
    <row r="629" spans="5:46" x14ac:dyDescent="0.25">
      <c r="E629" s="15"/>
      <c r="H629" s="15"/>
      <c r="K629" s="15"/>
      <c r="P629" s="9"/>
      <c r="Q629" s="18"/>
      <c r="T629" s="18"/>
      <c r="W629" s="18"/>
      <c r="AC629" s="21"/>
      <c r="AD629" s="22"/>
      <c r="AF629" s="345"/>
      <c r="AH629" s="22"/>
      <c r="AO629" s="21"/>
      <c r="AP629" s="22"/>
      <c r="AR629" s="345"/>
      <c r="AT629" s="22"/>
    </row>
    <row r="630" spans="5:46" x14ac:dyDescent="0.25">
      <c r="E630" s="15"/>
      <c r="H630" s="15"/>
      <c r="K630" s="15"/>
      <c r="P630" s="9"/>
      <c r="Q630" s="18"/>
      <c r="T630" s="18"/>
      <c r="W630" s="18"/>
      <c r="AC630" s="21"/>
      <c r="AD630" s="22"/>
      <c r="AF630" s="345"/>
      <c r="AH630" s="22"/>
      <c r="AO630" s="21"/>
      <c r="AP630" s="22"/>
      <c r="AR630" s="345"/>
      <c r="AT630" s="22"/>
    </row>
    <row r="631" spans="5:46" x14ac:dyDescent="0.25">
      <c r="E631" s="15"/>
      <c r="H631" s="15"/>
      <c r="K631" s="15"/>
      <c r="P631" s="9"/>
      <c r="Q631" s="18"/>
      <c r="T631" s="18"/>
      <c r="W631" s="18"/>
      <c r="AC631" s="21"/>
      <c r="AD631" s="22"/>
      <c r="AF631" s="345"/>
      <c r="AH631" s="22"/>
      <c r="AO631" s="21"/>
      <c r="AP631" s="22"/>
      <c r="AR631" s="345"/>
      <c r="AT631" s="22"/>
    </row>
    <row r="632" spans="5:46" x14ac:dyDescent="0.25">
      <c r="E632" s="15"/>
      <c r="H632" s="15"/>
      <c r="K632" s="15"/>
      <c r="P632" s="9"/>
      <c r="Q632" s="18"/>
      <c r="T632" s="18"/>
      <c r="W632" s="18"/>
      <c r="AC632" s="21"/>
      <c r="AD632" s="22"/>
      <c r="AF632" s="345"/>
      <c r="AH632" s="22"/>
      <c r="AO632" s="21"/>
      <c r="AP632" s="22"/>
      <c r="AR632" s="345"/>
      <c r="AT632" s="22"/>
    </row>
    <row r="633" spans="5:46" x14ac:dyDescent="0.25">
      <c r="E633" s="15"/>
      <c r="H633" s="15"/>
      <c r="K633" s="15"/>
      <c r="P633" s="9"/>
      <c r="Q633" s="18"/>
      <c r="T633" s="18"/>
      <c r="W633" s="18"/>
      <c r="AC633" s="21"/>
      <c r="AD633" s="22"/>
      <c r="AF633" s="345"/>
      <c r="AH633" s="22"/>
      <c r="AO633" s="21"/>
      <c r="AP633" s="22"/>
      <c r="AR633" s="345"/>
      <c r="AT633" s="22"/>
    </row>
    <row r="634" spans="5:46" x14ac:dyDescent="0.25">
      <c r="E634" s="15"/>
      <c r="H634" s="15"/>
      <c r="K634" s="15"/>
      <c r="P634" s="9"/>
      <c r="Q634" s="18"/>
      <c r="T634" s="18"/>
      <c r="W634" s="18"/>
      <c r="AC634" s="21"/>
      <c r="AD634" s="22"/>
      <c r="AF634" s="345"/>
      <c r="AH634" s="22"/>
      <c r="AO634" s="21"/>
      <c r="AP634" s="22"/>
      <c r="AR634" s="345"/>
      <c r="AT634" s="22"/>
    </row>
    <row r="635" spans="5:46" x14ac:dyDescent="0.25">
      <c r="E635" s="15"/>
      <c r="H635" s="15"/>
      <c r="K635" s="15"/>
      <c r="P635" s="9"/>
      <c r="Q635" s="18"/>
      <c r="T635" s="18"/>
      <c r="W635" s="18"/>
      <c r="AC635" s="21"/>
      <c r="AD635" s="22"/>
      <c r="AF635" s="345"/>
      <c r="AH635" s="22"/>
      <c r="AO635" s="21"/>
      <c r="AP635" s="22"/>
      <c r="AR635" s="345"/>
      <c r="AT635" s="22"/>
    </row>
    <row r="636" spans="5:46" x14ac:dyDescent="0.25">
      <c r="E636" s="15"/>
      <c r="H636" s="15"/>
      <c r="K636" s="15"/>
      <c r="P636" s="9"/>
      <c r="Q636" s="18"/>
      <c r="T636" s="18"/>
      <c r="W636" s="18"/>
      <c r="AC636" s="21"/>
      <c r="AD636" s="22"/>
      <c r="AF636" s="345"/>
      <c r="AH636" s="22"/>
      <c r="AO636" s="21"/>
      <c r="AP636" s="22"/>
      <c r="AR636" s="345"/>
      <c r="AT636" s="22"/>
    </row>
    <row r="637" spans="5:46" x14ac:dyDescent="0.25">
      <c r="E637" s="15"/>
      <c r="H637" s="15"/>
      <c r="K637" s="15"/>
      <c r="P637" s="9"/>
      <c r="Q637" s="18"/>
      <c r="T637" s="18"/>
      <c r="W637" s="18"/>
      <c r="AC637" s="21"/>
      <c r="AD637" s="22"/>
      <c r="AF637" s="345"/>
      <c r="AH637" s="22"/>
      <c r="AO637" s="21"/>
      <c r="AP637" s="22"/>
      <c r="AR637" s="345"/>
      <c r="AT637" s="22"/>
    </row>
    <row r="638" spans="5:46" x14ac:dyDescent="0.25">
      <c r="E638" s="15"/>
      <c r="H638" s="15"/>
      <c r="K638" s="15"/>
      <c r="P638" s="9"/>
      <c r="Q638" s="18"/>
      <c r="T638" s="18"/>
      <c r="W638" s="18"/>
      <c r="AC638" s="21"/>
      <c r="AD638" s="22"/>
      <c r="AF638" s="345"/>
      <c r="AH638" s="22"/>
      <c r="AO638" s="21"/>
      <c r="AP638" s="22"/>
      <c r="AR638" s="345"/>
      <c r="AT638" s="22"/>
    </row>
    <row r="639" spans="5:46" x14ac:dyDescent="0.25">
      <c r="E639" s="15"/>
      <c r="H639" s="15"/>
      <c r="K639" s="15"/>
      <c r="P639" s="9"/>
      <c r="Q639" s="18"/>
      <c r="T639" s="18"/>
      <c r="W639" s="18"/>
      <c r="AC639" s="21"/>
      <c r="AD639" s="22"/>
      <c r="AF639" s="345"/>
      <c r="AH639" s="22"/>
      <c r="AO639" s="21"/>
      <c r="AP639" s="22"/>
      <c r="AR639" s="345"/>
      <c r="AT639" s="22"/>
    </row>
    <row r="640" spans="5:46" x14ac:dyDescent="0.25">
      <c r="E640" s="15"/>
      <c r="H640" s="15"/>
      <c r="K640" s="15"/>
      <c r="P640" s="9"/>
      <c r="Q640" s="18"/>
      <c r="T640" s="18"/>
      <c r="W640" s="18"/>
      <c r="AC640" s="21"/>
      <c r="AD640" s="22"/>
      <c r="AF640" s="345"/>
      <c r="AH640" s="22"/>
      <c r="AO640" s="21"/>
      <c r="AP640" s="22"/>
      <c r="AR640" s="345"/>
      <c r="AT640" s="22"/>
    </row>
    <row r="641" spans="5:46" x14ac:dyDescent="0.25">
      <c r="E641" s="15"/>
      <c r="H641" s="15"/>
      <c r="K641" s="15"/>
      <c r="P641" s="9"/>
      <c r="Q641" s="18"/>
      <c r="T641" s="18"/>
      <c r="W641" s="18"/>
      <c r="AC641" s="21"/>
      <c r="AD641" s="22"/>
      <c r="AF641" s="345"/>
      <c r="AH641" s="22"/>
      <c r="AO641" s="21"/>
      <c r="AP641" s="22"/>
      <c r="AR641" s="345"/>
      <c r="AT641" s="22"/>
    </row>
    <row r="642" spans="5:46" x14ac:dyDescent="0.25">
      <c r="E642" s="15"/>
      <c r="H642" s="15"/>
      <c r="K642" s="15"/>
      <c r="P642" s="9"/>
      <c r="Q642" s="18"/>
      <c r="T642" s="18"/>
      <c r="W642" s="18"/>
      <c r="AC642" s="21"/>
      <c r="AD642" s="22"/>
      <c r="AF642" s="345"/>
      <c r="AH642" s="22"/>
      <c r="AO642" s="21"/>
      <c r="AP642" s="22"/>
      <c r="AR642" s="345"/>
      <c r="AT642" s="22"/>
    </row>
    <row r="643" spans="5:46" x14ac:dyDescent="0.25">
      <c r="E643" s="15"/>
      <c r="H643" s="15"/>
      <c r="K643" s="15"/>
      <c r="P643" s="9"/>
      <c r="Q643" s="18"/>
      <c r="T643" s="18"/>
      <c r="W643" s="18"/>
      <c r="AC643" s="21"/>
      <c r="AD643" s="22"/>
      <c r="AF643" s="345"/>
      <c r="AH643" s="22"/>
      <c r="AO643" s="21"/>
      <c r="AP643" s="22"/>
      <c r="AR643" s="345"/>
      <c r="AT643" s="22"/>
    </row>
    <row r="644" spans="5:46" x14ac:dyDescent="0.25">
      <c r="E644" s="15"/>
      <c r="H644" s="15"/>
      <c r="K644" s="15"/>
      <c r="P644" s="9"/>
      <c r="Q644" s="18"/>
      <c r="T644" s="18"/>
      <c r="W644" s="18"/>
      <c r="AC644" s="21"/>
      <c r="AD644" s="22"/>
      <c r="AF644" s="345"/>
      <c r="AH644" s="22"/>
      <c r="AO644" s="21"/>
      <c r="AP644" s="22"/>
      <c r="AR644" s="345"/>
      <c r="AT644" s="22"/>
    </row>
    <row r="645" spans="5:46" x14ac:dyDescent="0.25">
      <c r="E645" s="15"/>
      <c r="H645" s="15"/>
      <c r="K645" s="15"/>
      <c r="P645" s="9"/>
      <c r="Q645" s="18"/>
      <c r="T645" s="18"/>
      <c r="W645" s="18"/>
      <c r="AC645" s="21"/>
      <c r="AD645" s="22"/>
      <c r="AF645" s="345"/>
      <c r="AH645" s="22"/>
      <c r="AO645" s="21"/>
      <c r="AP645" s="22"/>
      <c r="AR645" s="345"/>
      <c r="AT645" s="22"/>
    </row>
    <row r="646" spans="5:46" x14ac:dyDescent="0.25">
      <c r="E646" s="15"/>
      <c r="H646" s="15"/>
      <c r="K646" s="15"/>
      <c r="P646" s="9"/>
      <c r="Q646" s="18"/>
      <c r="T646" s="18"/>
      <c r="W646" s="18"/>
      <c r="AC646" s="21"/>
      <c r="AD646" s="22"/>
      <c r="AF646" s="345"/>
      <c r="AH646" s="22"/>
      <c r="AO646" s="21"/>
      <c r="AP646" s="22"/>
      <c r="AR646" s="345"/>
      <c r="AT646" s="22"/>
    </row>
    <row r="647" spans="5:46" x14ac:dyDescent="0.25">
      <c r="E647" s="15"/>
      <c r="H647" s="15"/>
      <c r="K647" s="15"/>
      <c r="P647" s="9"/>
      <c r="Q647" s="18"/>
      <c r="T647" s="18"/>
      <c r="W647" s="18"/>
      <c r="AC647" s="21"/>
      <c r="AD647" s="22"/>
      <c r="AF647" s="345"/>
      <c r="AH647" s="22"/>
      <c r="AO647" s="21"/>
      <c r="AP647" s="22"/>
      <c r="AR647" s="345"/>
      <c r="AT647" s="22"/>
    </row>
    <row r="648" spans="5:46" x14ac:dyDescent="0.25">
      <c r="E648" s="15"/>
      <c r="H648" s="15"/>
      <c r="K648" s="15"/>
      <c r="P648" s="9"/>
      <c r="Q648" s="18"/>
      <c r="T648" s="18"/>
      <c r="W648" s="18"/>
      <c r="AC648" s="21"/>
      <c r="AD648" s="22"/>
      <c r="AF648" s="345"/>
      <c r="AH648" s="22"/>
      <c r="AO648" s="21"/>
      <c r="AP648" s="22"/>
      <c r="AR648" s="345"/>
      <c r="AT648" s="22"/>
    </row>
    <row r="649" spans="5:46" x14ac:dyDescent="0.25">
      <c r="E649" s="15"/>
      <c r="H649" s="15"/>
      <c r="K649" s="15"/>
      <c r="P649" s="9"/>
      <c r="Q649" s="18"/>
      <c r="T649" s="18"/>
      <c r="W649" s="18"/>
      <c r="AC649" s="21"/>
      <c r="AD649" s="22"/>
      <c r="AF649" s="345"/>
      <c r="AH649" s="22"/>
      <c r="AO649" s="21"/>
      <c r="AP649" s="22"/>
      <c r="AR649" s="345"/>
      <c r="AT649" s="22"/>
    </row>
    <row r="650" spans="5:46" x14ac:dyDescent="0.25">
      <c r="E650" s="15"/>
      <c r="H650" s="15"/>
      <c r="K650" s="15"/>
      <c r="P650" s="9"/>
      <c r="Q650" s="18"/>
      <c r="T650" s="18"/>
      <c r="W650" s="18"/>
      <c r="AC650" s="21"/>
      <c r="AD650" s="22"/>
      <c r="AF650" s="345"/>
      <c r="AH650" s="22"/>
      <c r="AO650" s="21"/>
      <c r="AP650" s="22"/>
      <c r="AR650" s="345"/>
      <c r="AT650" s="22"/>
    </row>
    <row r="651" spans="5:46" x14ac:dyDescent="0.25">
      <c r="E651" s="15"/>
      <c r="H651" s="15"/>
      <c r="K651" s="15"/>
      <c r="P651" s="9"/>
      <c r="Q651" s="18"/>
      <c r="T651" s="18"/>
      <c r="W651" s="18"/>
      <c r="AC651" s="21"/>
      <c r="AD651" s="22"/>
      <c r="AF651" s="345"/>
      <c r="AH651" s="22"/>
      <c r="AO651" s="21"/>
      <c r="AP651" s="22"/>
      <c r="AR651" s="345"/>
      <c r="AT651" s="22"/>
    </row>
    <row r="652" spans="5:46" x14ac:dyDescent="0.25">
      <c r="E652" s="15"/>
      <c r="H652" s="15"/>
      <c r="K652" s="15"/>
      <c r="P652" s="9"/>
      <c r="Q652" s="18"/>
      <c r="T652" s="18"/>
      <c r="W652" s="18"/>
      <c r="AC652" s="21"/>
      <c r="AD652" s="22"/>
      <c r="AF652" s="345"/>
      <c r="AH652" s="22"/>
      <c r="AO652" s="21"/>
      <c r="AP652" s="22"/>
      <c r="AR652" s="345"/>
      <c r="AT652" s="22"/>
    </row>
    <row r="653" spans="5:46" x14ac:dyDescent="0.25">
      <c r="E653" s="15"/>
      <c r="H653" s="15"/>
      <c r="K653" s="15"/>
      <c r="P653" s="9"/>
      <c r="Q653" s="18"/>
      <c r="T653" s="18"/>
      <c r="W653" s="18"/>
      <c r="AC653" s="21"/>
      <c r="AD653" s="22"/>
      <c r="AF653" s="345"/>
      <c r="AH653" s="22"/>
      <c r="AO653" s="21"/>
      <c r="AP653" s="22"/>
      <c r="AR653" s="345"/>
      <c r="AT653" s="22"/>
    </row>
    <row r="654" spans="5:46" x14ac:dyDescent="0.25">
      <c r="E654" s="15"/>
      <c r="H654" s="15"/>
      <c r="K654" s="15"/>
      <c r="P654" s="9"/>
      <c r="Q654" s="18"/>
      <c r="T654" s="18"/>
      <c r="W654" s="18"/>
      <c r="AC654" s="21"/>
      <c r="AD654" s="22"/>
      <c r="AF654" s="345"/>
      <c r="AH654" s="22"/>
      <c r="AO654" s="21"/>
      <c r="AP654" s="22"/>
      <c r="AR654" s="345"/>
      <c r="AT654" s="22"/>
    </row>
    <row r="655" spans="5:46" x14ac:dyDescent="0.25">
      <c r="E655" s="15"/>
      <c r="H655" s="15"/>
      <c r="K655" s="15"/>
      <c r="P655" s="9"/>
      <c r="Q655" s="18"/>
      <c r="T655" s="18"/>
      <c r="W655" s="18"/>
      <c r="AC655" s="21"/>
      <c r="AD655" s="22"/>
      <c r="AF655" s="345"/>
      <c r="AH655" s="22"/>
      <c r="AO655" s="21"/>
      <c r="AP655" s="22"/>
      <c r="AR655" s="345"/>
      <c r="AT655" s="22"/>
    </row>
    <row r="656" spans="5:46" x14ac:dyDescent="0.25">
      <c r="E656" s="15"/>
      <c r="H656" s="15"/>
      <c r="K656" s="15"/>
      <c r="P656" s="9"/>
      <c r="Q656" s="18"/>
      <c r="T656" s="18"/>
      <c r="W656" s="18"/>
      <c r="AC656" s="21"/>
      <c r="AD656" s="22"/>
      <c r="AF656" s="345"/>
      <c r="AH656" s="22"/>
      <c r="AO656" s="21"/>
      <c r="AP656" s="22"/>
      <c r="AR656" s="345"/>
      <c r="AT656" s="22"/>
    </row>
    <row r="657" spans="5:46" x14ac:dyDescent="0.25">
      <c r="E657" s="15"/>
      <c r="H657" s="15"/>
      <c r="K657" s="15"/>
      <c r="P657" s="9"/>
      <c r="Q657" s="18"/>
      <c r="T657" s="18"/>
      <c r="W657" s="18"/>
      <c r="AC657" s="21"/>
      <c r="AD657" s="22"/>
      <c r="AF657" s="345"/>
      <c r="AH657" s="22"/>
      <c r="AO657" s="21"/>
      <c r="AP657" s="22"/>
      <c r="AR657" s="345"/>
      <c r="AT657" s="22"/>
    </row>
    <row r="658" spans="5:46" x14ac:dyDescent="0.25">
      <c r="E658" s="15"/>
      <c r="H658" s="15"/>
      <c r="K658" s="15"/>
      <c r="P658" s="9"/>
      <c r="Q658" s="18"/>
      <c r="T658" s="18"/>
      <c r="W658" s="18"/>
      <c r="AC658" s="21"/>
      <c r="AD658" s="22"/>
      <c r="AF658" s="345"/>
      <c r="AH658" s="22"/>
      <c r="AO658" s="21"/>
      <c r="AP658" s="22"/>
      <c r="AR658" s="345"/>
      <c r="AT658" s="22"/>
    </row>
    <row r="659" spans="5:46" x14ac:dyDescent="0.25">
      <c r="E659" s="15"/>
      <c r="H659" s="15"/>
      <c r="K659" s="15"/>
      <c r="P659" s="9"/>
      <c r="Q659" s="18"/>
      <c r="T659" s="18"/>
      <c r="W659" s="18"/>
      <c r="AC659" s="21"/>
      <c r="AD659" s="22"/>
      <c r="AF659" s="345"/>
      <c r="AH659" s="22"/>
      <c r="AO659" s="21"/>
      <c r="AP659" s="22"/>
      <c r="AR659" s="345"/>
      <c r="AT659" s="22"/>
    </row>
    <row r="660" spans="5:46" x14ac:dyDescent="0.25">
      <c r="E660" s="15"/>
      <c r="H660" s="15"/>
      <c r="K660" s="15"/>
      <c r="P660" s="9"/>
      <c r="Q660" s="18"/>
      <c r="T660" s="18"/>
      <c r="W660" s="18"/>
      <c r="AC660" s="21"/>
      <c r="AD660" s="22"/>
      <c r="AF660" s="345"/>
      <c r="AH660" s="22"/>
      <c r="AO660" s="21"/>
      <c r="AP660" s="22"/>
      <c r="AR660" s="345"/>
      <c r="AT660" s="22"/>
    </row>
    <row r="661" spans="5:46" x14ac:dyDescent="0.25">
      <c r="E661" s="15"/>
      <c r="H661" s="15"/>
      <c r="K661" s="15"/>
      <c r="P661" s="9"/>
      <c r="Q661" s="18"/>
      <c r="T661" s="18"/>
      <c r="W661" s="18"/>
      <c r="AC661" s="21"/>
      <c r="AD661" s="22"/>
      <c r="AF661" s="345"/>
      <c r="AH661" s="22"/>
      <c r="AO661" s="21"/>
      <c r="AP661" s="22"/>
      <c r="AR661" s="345"/>
      <c r="AT661" s="22"/>
    </row>
    <row r="662" spans="5:46" x14ac:dyDescent="0.25">
      <c r="E662" s="15"/>
      <c r="H662" s="15"/>
      <c r="K662" s="15"/>
      <c r="P662" s="9"/>
      <c r="Q662" s="18"/>
      <c r="T662" s="18"/>
      <c r="W662" s="18"/>
      <c r="AC662" s="21"/>
      <c r="AD662" s="22"/>
      <c r="AF662" s="345"/>
      <c r="AH662" s="22"/>
      <c r="AO662" s="21"/>
      <c r="AP662" s="22"/>
      <c r="AR662" s="345"/>
      <c r="AT662" s="22"/>
    </row>
    <row r="663" spans="5:46" x14ac:dyDescent="0.25">
      <c r="E663" s="15"/>
      <c r="H663" s="15"/>
      <c r="K663" s="15"/>
      <c r="P663" s="9"/>
      <c r="Q663" s="18"/>
      <c r="T663" s="18"/>
      <c r="W663" s="18"/>
      <c r="AC663" s="21"/>
      <c r="AD663" s="22"/>
      <c r="AF663" s="345"/>
      <c r="AH663" s="22"/>
      <c r="AO663" s="21"/>
      <c r="AP663" s="22"/>
      <c r="AR663" s="345"/>
      <c r="AT663" s="22"/>
    </row>
    <row r="664" spans="5:46" x14ac:dyDescent="0.25">
      <c r="E664" s="15"/>
      <c r="H664" s="15"/>
      <c r="K664" s="15"/>
      <c r="P664" s="9"/>
      <c r="Q664" s="18"/>
      <c r="T664" s="18"/>
      <c r="W664" s="18"/>
      <c r="AC664" s="21"/>
      <c r="AD664" s="22"/>
      <c r="AF664" s="345"/>
      <c r="AH664" s="22"/>
      <c r="AO664" s="21"/>
      <c r="AP664" s="22"/>
      <c r="AR664" s="345"/>
      <c r="AT664" s="22"/>
    </row>
    <row r="665" spans="5:46" x14ac:dyDescent="0.25">
      <c r="E665" s="15"/>
      <c r="H665" s="15"/>
      <c r="K665" s="15"/>
      <c r="P665" s="9"/>
      <c r="Q665" s="18"/>
      <c r="T665" s="18"/>
      <c r="W665" s="18"/>
      <c r="AC665" s="21"/>
      <c r="AD665" s="22"/>
      <c r="AF665" s="345"/>
      <c r="AH665" s="22"/>
      <c r="AO665" s="21"/>
      <c r="AP665" s="22"/>
      <c r="AR665" s="345"/>
      <c r="AT665" s="22"/>
    </row>
    <row r="666" spans="5:46" x14ac:dyDescent="0.25">
      <c r="E666" s="15"/>
      <c r="H666" s="15"/>
      <c r="K666" s="15"/>
      <c r="P666" s="9"/>
      <c r="Q666" s="18"/>
      <c r="T666" s="18"/>
      <c r="W666" s="18"/>
      <c r="AC666" s="21"/>
      <c r="AD666" s="22"/>
      <c r="AF666" s="345"/>
      <c r="AH666" s="22"/>
      <c r="AO666" s="21"/>
      <c r="AP666" s="22"/>
      <c r="AR666" s="345"/>
      <c r="AT666" s="22"/>
    </row>
    <row r="667" spans="5:46" x14ac:dyDescent="0.25">
      <c r="E667" s="15"/>
      <c r="H667" s="15"/>
      <c r="K667" s="15"/>
      <c r="P667" s="9"/>
      <c r="Q667" s="18"/>
      <c r="T667" s="18"/>
      <c r="W667" s="18"/>
      <c r="AC667" s="21"/>
      <c r="AD667" s="22"/>
      <c r="AF667" s="345"/>
      <c r="AH667" s="22"/>
      <c r="AO667" s="21"/>
      <c r="AP667" s="22"/>
      <c r="AR667" s="345"/>
      <c r="AT667" s="22"/>
    </row>
    <row r="668" spans="5:46" x14ac:dyDescent="0.25">
      <c r="E668" s="15"/>
      <c r="H668" s="15"/>
      <c r="K668" s="15"/>
      <c r="P668" s="9"/>
      <c r="Q668" s="18"/>
      <c r="T668" s="18"/>
      <c r="W668" s="18"/>
      <c r="AC668" s="21"/>
      <c r="AD668" s="22"/>
      <c r="AF668" s="345"/>
      <c r="AH668" s="22"/>
      <c r="AO668" s="21"/>
      <c r="AP668" s="22"/>
      <c r="AR668" s="345"/>
      <c r="AT668" s="22"/>
    </row>
    <row r="669" spans="5:46" x14ac:dyDescent="0.25">
      <c r="E669" s="15"/>
      <c r="H669" s="15"/>
      <c r="K669" s="15"/>
      <c r="P669" s="9"/>
      <c r="Q669" s="18"/>
      <c r="T669" s="18"/>
      <c r="W669" s="18"/>
      <c r="AC669" s="21"/>
      <c r="AD669" s="22"/>
      <c r="AF669" s="345"/>
      <c r="AH669" s="22"/>
      <c r="AO669" s="21"/>
      <c r="AP669" s="22"/>
      <c r="AR669" s="345"/>
      <c r="AT669" s="22"/>
    </row>
    <row r="670" spans="5:46" x14ac:dyDescent="0.25">
      <c r="E670" s="15"/>
      <c r="H670" s="15"/>
      <c r="K670" s="15"/>
      <c r="P670" s="9"/>
      <c r="Q670" s="18"/>
      <c r="T670" s="18"/>
      <c r="W670" s="18"/>
      <c r="AC670" s="21"/>
      <c r="AD670" s="22"/>
      <c r="AF670" s="345"/>
      <c r="AH670" s="22"/>
      <c r="AO670" s="21"/>
      <c r="AP670" s="22"/>
      <c r="AR670" s="345"/>
      <c r="AT670" s="22"/>
    </row>
    <row r="671" spans="5:46" x14ac:dyDescent="0.25">
      <c r="E671" s="15"/>
      <c r="H671" s="15"/>
      <c r="K671" s="15"/>
      <c r="P671" s="9"/>
      <c r="Q671" s="18"/>
      <c r="T671" s="18"/>
      <c r="W671" s="18"/>
      <c r="AC671" s="21"/>
      <c r="AD671" s="22"/>
      <c r="AF671" s="345"/>
      <c r="AH671" s="22"/>
      <c r="AO671" s="21"/>
      <c r="AP671" s="22"/>
      <c r="AR671" s="345"/>
      <c r="AT671" s="22"/>
    </row>
    <row r="672" spans="5:46" x14ac:dyDescent="0.25">
      <c r="E672" s="15"/>
      <c r="H672" s="15"/>
      <c r="K672" s="15"/>
      <c r="P672" s="9"/>
      <c r="Q672" s="18"/>
      <c r="T672" s="18"/>
      <c r="W672" s="18"/>
      <c r="AC672" s="21"/>
      <c r="AD672" s="22"/>
      <c r="AF672" s="345"/>
      <c r="AH672" s="22"/>
      <c r="AO672" s="21"/>
      <c r="AP672" s="22"/>
      <c r="AR672" s="345"/>
      <c r="AT672" s="22"/>
    </row>
    <row r="673" spans="5:46" x14ac:dyDescent="0.25">
      <c r="E673" s="15"/>
      <c r="H673" s="15"/>
      <c r="K673" s="15"/>
      <c r="P673" s="9"/>
      <c r="Q673" s="18"/>
      <c r="T673" s="18"/>
      <c r="W673" s="18"/>
      <c r="AC673" s="21"/>
      <c r="AD673" s="22"/>
      <c r="AF673" s="345"/>
      <c r="AH673" s="22"/>
      <c r="AO673" s="21"/>
      <c r="AP673" s="22"/>
      <c r="AR673" s="345"/>
      <c r="AT673" s="22"/>
    </row>
    <row r="674" spans="5:46" x14ac:dyDescent="0.25">
      <c r="E674" s="15"/>
      <c r="H674" s="15"/>
      <c r="K674" s="15"/>
      <c r="P674" s="9"/>
      <c r="Q674" s="18"/>
      <c r="T674" s="18"/>
      <c r="W674" s="18"/>
      <c r="AC674" s="21"/>
      <c r="AD674" s="22"/>
      <c r="AF674" s="345"/>
      <c r="AH674" s="22"/>
      <c r="AO674" s="21"/>
      <c r="AP674" s="22"/>
      <c r="AR674" s="345"/>
      <c r="AT674" s="22"/>
    </row>
    <row r="675" spans="5:46" x14ac:dyDescent="0.25">
      <c r="E675" s="15"/>
      <c r="H675" s="15"/>
      <c r="K675" s="15"/>
      <c r="P675" s="9"/>
      <c r="Q675" s="18"/>
      <c r="T675" s="18"/>
      <c r="W675" s="18"/>
      <c r="AC675" s="21"/>
      <c r="AD675" s="22"/>
      <c r="AF675" s="345"/>
      <c r="AH675" s="22"/>
      <c r="AO675" s="21"/>
      <c r="AP675" s="22"/>
      <c r="AR675" s="345"/>
      <c r="AT675" s="22"/>
    </row>
    <row r="676" spans="5:46" x14ac:dyDescent="0.25">
      <c r="E676" s="15"/>
      <c r="H676" s="15"/>
      <c r="K676" s="15"/>
      <c r="P676" s="9"/>
      <c r="Q676" s="18"/>
      <c r="T676" s="18"/>
      <c r="W676" s="18"/>
      <c r="AC676" s="21"/>
      <c r="AD676" s="22"/>
      <c r="AF676" s="345"/>
      <c r="AH676" s="22"/>
      <c r="AO676" s="21"/>
      <c r="AP676" s="22"/>
      <c r="AR676" s="345"/>
      <c r="AT676" s="22"/>
    </row>
    <row r="677" spans="5:46" x14ac:dyDescent="0.25">
      <c r="E677" s="15"/>
      <c r="H677" s="15"/>
      <c r="K677" s="15"/>
      <c r="P677" s="9"/>
      <c r="Q677" s="18"/>
      <c r="T677" s="18"/>
      <c r="W677" s="18"/>
      <c r="AC677" s="21"/>
      <c r="AD677" s="22"/>
      <c r="AF677" s="345"/>
      <c r="AH677" s="22"/>
      <c r="AO677" s="21"/>
      <c r="AP677" s="22"/>
      <c r="AR677" s="345"/>
      <c r="AT677" s="22"/>
    </row>
    <row r="678" spans="5:46" x14ac:dyDescent="0.25">
      <c r="E678" s="15"/>
      <c r="H678" s="15"/>
      <c r="K678" s="15"/>
      <c r="P678" s="9"/>
      <c r="Q678" s="18"/>
      <c r="T678" s="18"/>
      <c r="W678" s="18"/>
      <c r="AC678" s="21"/>
      <c r="AD678" s="22"/>
      <c r="AF678" s="345"/>
      <c r="AH678" s="22"/>
      <c r="AO678" s="21"/>
      <c r="AP678" s="22"/>
      <c r="AR678" s="345"/>
      <c r="AT678" s="22"/>
    </row>
    <row r="679" spans="5:46" x14ac:dyDescent="0.25">
      <c r="E679" s="15"/>
      <c r="H679" s="15"/>
      <c r="K679" s="15"/>
      <c r="P679" s="9"/>
      <c r="Q679" s="18"/>
      <c r="T679" s="18"/>
      <c r="W679" s="18"/>
      <c r="AC679" s="21"/>
      <c r="AD679" s="22"/>
      <c r="AF679" s="345"/>
      <c r="AH679" s="22"/>
      <c r="AO679" s="21"/>
      <c r="AP679" s="22"/>
      <c r="AR679" s="345"/>
      <c r="AT679" s="22"/>
    </row>
    <row r="680" spans="5:46" x14ac:dyDescent="0.25">
      <c r="E680" s="15"/>
      <c r="H680" s="15"/>
      <c r="K680" s="15"/>
      <c r="P680" s="9"/>
      <c r="Q680" s="18"/>
      <c r="T680" s="18"/>
      <c r="W680" s="18"/>
      <c r="AC680" s="21"/>
      <c r="AD680" s="22"/>
      <c r="AF680" s="345"/>
      <c r="AH680" s="22"/>
      <c r="AO680" s="21"/>
      <c r="AP680" s="22"/>
      <c r="AR680" s="345"/>
      <c r="AT680" s="22"/>
    </row>
    <row r="681" spans="5:46" x14ac:dyDescent="0.25">
      <c r="E681" s="15"/>
      <c r="H681" s="15"/>
      <c r="K681" s="15"/>
      <c r="P681" s="9"/>
      <c r="Q681" s="18"/>
      <c r="T681" s="18"/>
      <c r="W681" s="18"/>
      <c r="AC681" s="21"/>
      <c r="AD681" s="22"/>
      <c r="AF681" s="345"/>
      <c r="AH681" s="22"/>
      <c r="AO681" s="21"/>
      <c r="AP681" s="22"/>
      <c r="AR681" s="345"/>
      <c r="AT681" s="22"/>
    </row>
    <row r="682" spans="5:46" x14ac:dyDescent="0.25">
      <c r="E682" s="15"/>
      <c r="H682" s="15"/>
      <c r="K682" s="15"/>
      <c r="P682" s="9"/>
      <c r="Q682" s="18"/>
      <c r="T682" s="18"/>
      <c r="W682" s="18"/>
      <c r="AC682" s="21"/>
      <c r="AD682" s="22"/>
      <c r="AF682" s="345"/>
      <c r="AH682" s="22"/>
      <c r="AO682" s="21"/>
      <c r="AP682" s="22"/>
      <c r="AR682" s="345"/>
      <c r="AT682" s="22"/>
    </row>
    <row r="683" spans="5:46" x14ac:dyDescent="0.25">
      <c r="E683" s="15"/>
      <c r="H683" s="15"/>
      <c r="K683" s="15"/>
      <c r="P683" s="9"/>
      <c r="Q683" s="18"/>
      <c r="T683" s="18"/>
      <c r="W683" s="18"/>
      <c r="AC683" s="21"/>
      <c r="AD683" s="22"/>
      <c r="AF683" s="345"/>
      <c r="AH683" s="22"/>
      <c r="AO683" s="21"/>
      <c r="AP683" s="22"/>
      <c r="AR683" s="345"/>
      <c r="AT683" s="22"/>
    </row>
    <row r="684" spans="5:46" x14ac:dyDescent="0.25">
      <c r="E684" s="15"/>
      <c r="H684" s="15"/>
      <c r="K684" s="15"/>
      <c r="P684" s="9"/>
      <c r="Q684" s="18"/>
      <c r="T684" s="18"/>
      <c r="W684" s="18"/>
      <c r="AC684" s="21"/>
      <c r="AD684" s="22"/>
      <c r="AF684" s="345"/>
      <c r="AH684" s="22"/>
      <c r="AO684" s="21"/>
      <c r="AP684" s="22"/>
      <c r="AR684" s="345"/>
      <c r="AT684" s="22"/>
    </row>
    <row r="685" spans="5:46" x14ac:dyDescent="0.25">
      <c r="E685" s="15"/>
      <c r="H685" s="15"/>
      <c r="K685" s="15"/>
      <c r="P685" s="9"/>
      <c r="Q685" s="18"/>
      <c r="T685" s="18"/>
      <c r="W685" s="18"/>
      <c r="AC685" s="21"/>
      <c r="AD685" s="22"/>
      <c r="AF685" s="345"/>
      <c r="AH685" s="22"/>
      <c r="AO685" s="21"/>
      <c r="AP685" s="22"/>
      <c r="AR685" s="345"/>
      <c r="AT685" s="22"/>
    </row>
    <row r="686" spans="5:46" x14ac:dyDescent="0.25">
      <c r="E686" s="15"/>
      <c r="H686" s="15"/>
      <c r="K686" s="15"/>
      <c r="P686" s="9"/>
      <c r="Q686" s="18"/>
      <c r="T686" s="18"/>
      <c r="W686" s="18"/>
      <c r="AC686" s="21"/>
      <c r="AD686" s="22"/>
      <c r="AF686" s="345"/>
      <c r="AH686" s="22"/>
      <c r="AO686" s="21"/>
      <c r="AP686" s="22"/>
      <c r="AR686" s="345"/>
      <c r="AT686" s="22"/>
    </row>
    <row r="687" spans="5:46" x14ac:dyDescent="0.25">
      <c r="E687" s="15"/>
      <c r="H687" s="15"/>
      <c r="K687" s="15"/>
      <c r="P687" s="9"/>
      <c r="Q687" s="18"/>
      <c r="T687" s="18"/>
      <c r="W687" s="18"/>
      <c r="AC687" s="21"/>
      <c r="AD687" s="22"/>
      <c r="AF687" s="345"/>
      <c r="AH687" s="22"/>
      <c r="AO687" s="21"/>
      <c r="AP687" s="22"/>
      <c r="AR687" s="345"/>
      <c r="AT687" s="22"/>
    </row>
    <row r="688" spans="5:46" x14ac:dyDescent="0.25">
      <c r="E688" s="15"/>
      <c r="H688" s="15"/>
      <c r="K688" s="15"/>
      <c r="P688" s="9"/>
      <c r="Q688" s="18"/>
      <c r="T688" s="18"/>
      <c r="W688" s="18"/>
      <c r="AC688" s="21"/>
      <c r="AD688" s="22"/>
      <c r="AF688" s="345"/>
      <c r="AH688" s="22"/>
      <c r="AO688" s="21"/>
      <c r="AP688" s="22"/>
      <c r="AR688" s="345"/>
      <c r="AT688" s="22"/>
    </row>
    <row r="689" spans="5:46" x14ac:dyDescent="0.25">
      <c r="E689" s="15"/>
      <c r="H689" s="15"/>
      <c r="K689" s="15"/>
      <c r="P689" s="9"/>
      <c r="Q689" s="18"/>
      <c r="T689" s="18"/>
      <c r="W689" s="18"/>
      <c r="AC689" s="21"/>
      <c r="AD689" s="22"/>
      <c r="AF689" s="345"/>
      <c r="AH689" s="22"/>
      <c r="AO689" s="21"/>
      <c r="AP689" s="22"/>
      <c r="AR689" s="345"/>
      <c r="AT689" s="22"/>
    </row>
    <row r="690" spans="5:46" x14ac:dyDescent="0.25">
      <c r="E690" s="15"/>
      <c r="H690" s="15"/>
      <c r="K690" s="15"/>
      <c r="P690" s="9"/>
      <c r="Q690" s="18"/>
      <c r="T690" s="18"/>
      <c r="W690" s="18"/>
      <c r="AC690" s="21"/>
      <c r="AD690" s="22"/>
      <c r="AF690" s="345"/>
      <c r="AH690" s="22"/>
      <c r="AO690" s="21"/>
      <c r="AP690" s="22"/>
      <c r="AR690" s="345"/>
      <c r="AT690" s="22"/>
    </row>
    <row r="691" spans="5:46" x14ac:dyDescent="0.25">
      <c r="E691" s="15"/>
      <c r="H691" s="15"/>
      <c r="K691" s="15"/>
      <c r="P691" s="9"/>
      <c r="Q691" s="18"/>
      <c r="T691" s="18"/>
      <c r="W691" s="18"/>
      <c r="AC691" s="21"/>
      <c r="AD691" s="22"/>
      <c r="AF691" s="345"/>
      <c r="AH691" s="22"/>
      <c r="AO691" s="21"/>
      <c r="AP691" s="22"/>
      <c r="AR691" s="345"/>
      <c r="AT691" s="22"/>
    </row>
    <row r="692" spans="5:46" x14ac:dyDescent="0.25">
      <c r="E692" s="15"/>
      <c r="H692" s="15"/>
      <c r="K692" s="15"/>
      <c r="P692" s="9"/>
      <c r="Q692" s="18"/>
      <c r="T692" s="18"/>
      <c r="W692" s="18"/>
      <c r="AC692" s="21"/>
      <c r="AD692" s="22"/>
      <c r="AF692" s="345"/>
      <c r="AH692" s="22"/>
      <c r="AO692" s="21"/>
      <c r="AP692" s="22"/>
      <c r="AR692" s="345"/>
      <c r="AT692" s="22"/>
    </row>
    <row r="693" spans="5:46" x14ac:dyDescent="0.25">
      <c r="E693" s="15"/>
      <c r="H693" s="15"/>
      <c r="K693" s="15"/>
      <c r="P693" s="9"/>
      <c r="Q693" s="18"/>
      <c r="T693" s="18"/>
      <c r="W693" s="18"/>
      <c r="AC693" s="21"/>
      <c r="AD693" s="22"/>
      <c r="AF693" s="345"/>
      <c r="AH693" s="22"/>
      <c r="AO693" s="21"/>
      <c r="AP693" s="22"/>
      <c r="AR693" s="345"/>
      <c r="AT693" s="22"/>
    </row>
    <row r="694" spans="5:46" x14ac:dyDescent="0.25">
      <c r="E694" s="15"/>
      <c r="H694" s="15"/>
      <c r="K694" s="15"/>
      <c r="P694" s="9"/>
      <c r="Q694" s="18"/>
      <c r="T694" s="18"/>
      <c r="W694" s="18"/>
      <c r="AC694" s="21"/>
      <c r="AD694" s="22"/>
      <c r="AF694" s="345"/>
      <c r="AH694" s="22"/>
      <c r="AO694" s="21"/>
      <c r="AP694" s="22"/>
      <c r="AR694" s="345"/>
      <c r="AT694" s="22"/>
    </row>
    <row r="695" spans="5:46" x14ac:dyDescent="0.25">
      <c r="E695" s="15"/>
      <c r="H695" s="15"/>
      <c r="K695" s="15"/>
      <c r="P695" s="9"/>
      <c r="Q695" s="18"/>
      <c r="T695" s="18"/>
      <c r="W695" s="18"/>
      <c r="AC695" s="21"/>
      <c r="AD695" s="22"/>
      <c r="AF695" s="345"/>
      <c r="AH695" s="22"/>
      <c r="AO695" s="21"/>
      <c r="AP695" s="22"/>
      <c r="AR695" s="345"/>
      <c r="AT695" s="22"/>
    </row>
    <row r="696" spans="5:46" x14ac:dyDescent="0.25">
      <c r="E696" s="15"/>
      <c r="H696" s="15"/>
      <c r="K696" s="15"/>
      <c r="P696" s="9"/>
      <c r="Q696" s="18"/>
      <c r="T696" s="18"/>
      <c r="W696" s="18"/>
      <c r="AC696" s="21"/>
      <c r="AD696" s="22"/>
      <c r="AF696" s="345"/>
      <c r="AH696" s="22"/>
      <c r="AO696" s="21"/>
      <c r="AP696" s="22"/>
      <c r="AR696" s="345"/>
      <c r="AT696" s="22"/>
    </row>
    <row r="697" spans="5:46" x14ac:dyDescent="0.25">
      <c r="E697" s="15"/>
      <c r="H697" s="15"/>
      <c r="K697" s="15"/>
      <c r="P697" s="9"/>
      <c r="Q697" s="18"/>
      <c r="T697" s="18"/>
      <c r="W697" s="18"/>
      <c r="AC697" s="21"/>
      <c r="AD697" s="22"/>
      <c r="AF697" s="345"/>
      <c r="AH697" s="22"/>
      <c r="AO697" s="21"/>
      <c r="AP697" s="22"/>
      <c r="AR697" s="345"/>
      <c r="AT697" s="22"/>
    </row>
    <row r="698" spans="5:46" x14ac:dyDescent="0.25">
      <c r="E698" s="15"/>
      <c r="H698" s="15"/>
      <c r="K698" s="15"/>
      <c r="P698" s="9"/>
      <c r="Q698" s="18"/>
      <c r="T698" s="18"/>
      <c r="W698" s="18"/>
      <c r="AC698" s="21"/>
      <c r="AD698" s="22"/>
      <c r="AF698" s="345"/>
      <c r="AH698" s="22"/>
      <c r="AO698" s="21"/>
      <c r="AP698" s="22"/>
      <c r="AR698" s="345"/>
      <c r="AT698" s="22"/>
    </row>
    <row r="699" spans="5:46" x14ac:dyDescent="0.25">
      <c r="E699" s="15"/>
      <c r="H699" s="15"/>
      <c r="K699" s="15"/>
      <c r="P699" s="9"/>
      <c r="Q699" s="18"/>
      <c r="T699" s="18"/>
      <c r="W699" s="18"/>
      <c r="AC699" s="21"/>
      <c r="AD699" s="22"/>
      <c r="AF699" s="345"/>
      <c r="AH699" s="22"/>
      <c r="AO699" s="21"/>
      <c r="AP699" s="22"/>
      <c r="AR699" s="345"/>
      <c r="AT699" s="22"/>
    </row>
    <row r="700" spans="5:46" x14ac:dyDescent="0.25">
      <c r="E700" s="15"/>
      <c r="H700" s="15"/>
      <c r="K700" s="15"/>
      <c r="P700" s="9"/>
      <c r="Q700" s="18"/>
      <c r="T700" s="18"/>
      <c r="W700" s="18"/>
      <c r="AC700" s="21"/>
      <c r="AD700" s="22"/>
      <c r="AF700" s="345"/>
      <c r="AH700" s="22"/>
      <c r="AO700" s="21"/>
      <c r="AP700" s="22"/>
      <c r="AR700" s="345"/>
      <c r="AT700" s="22"/>
    </row>
    <row r="701" spans="5:46" x14ac:dyDescent="0.25">
      <c r="E701" s="15"/>
      <c r="H701" s="15"/>
      <c r="K701" s="15"/>
      <c r="P701" s="9"/>
      <c r="Q701" s="18"/>
      <c r="T701" s="18"/>
      <c r="W701" s="18"/>
      <c r="AC701" s="21"/>
      <c r="AD701" s="22"/>
      <c r="AF701" s="345"/>
      <c r="AH701" s="22"/>
      <c r="AO701" s="21"/>
      <c r="AP701" s="22"/>
      <c r="AR701" s="345"/>
      <c r="AT701" s="22"/>
    </row>
    <row r="702" spans="5:46" x14ac:dyDescent="0.25">
      <c r="E702" s="15"/>
      <c r="H702" s="15"/>
      <c r="K702" s="15"/>
      <c r="P702" s="9"/>
      <c r="Q702" s="18"/>
      <c r="T702" s="18"/>
      <c r="W702" s="18"/>
      <c r="AC702" s="21"/>
      <c r="AD702" s="22"/>
      <c r="AF702" s="345"/>
      <c r="AH702" s="22"/>
      <c r="AO702" s="21"/>
      <c r="AP702" s="22"/>
      <c r="AR702" s="345"/>
      <c r="AT702" s="22"/>
    </row>
    <row r="703" spans="5:46" x14ac:dyDescent="0.25">
      <c r="E703" s="15"/>
      <c r="H703" s="15"/>
      <c r="K703" s="15"/>
      <c r="P703" s="9"/>
      <c r="Q703" s="18"/>
      <c r="T703" s="18"/>
      <c r="W703" s="18"/>
      <c r="AC703" s="21"/>
      <c r="AD703" s="22"/>
      <c r="AF703" s="345"/>
      <c r="AH703" s="22"/>
      <c r="AO703" s="21"/>
      <c r="AP703" s="22"/>
      <c r="AR703" s="345"/>
      <c r="AT703" s="22"/>
    </row>
    <row r="704" spans="5:46" x14ac:dyDescent="0.25">
      <c r="E704" s="15"/>
      <c r="H704" s="15"/>
      <c r="K704" s="15"/>
      <c r="P704" s="9"/>
      <c r="Q704" s="18"/>
      <c r="T704" s="18"/>
      <c r="W704" s="18"/>
      <c r="AC704" s="21"/>
      <c r="AD704" s="22"/>
      <c r="AF704" s="345"/>
      <c r="AH704" s="22"/>
      <c r="AO704" s="21"/>
      <c r="AP704" s="22"/>
      <c r="AR704" s="345"/>
      <c r="AT704" s="22"/>
    </row>
    <row r="705" spans="5:46" x14ac:dyDescent="0.25">
      <c r="E705" s="15"/>
      <c r="H705" s="15"/>
      <c r="K705" s="15"/>
      <c r="P705" s="9"/>
      <c r="Q705" s="18"/>
      <c r="T705" s="18"/>
      <c r="W705" s="18"/>
      <c r="AC705" s="21"/>
      <c r="AD705" s="22"/>
      <c r="AF705" s="345"/>
      <c r="AH705" s="22"/>
      <c r="AO705" s="21"/>
      <c r="AP705" s="22"/>
      <c r="AR705" s="345"/>
      <c r="AT705" s="22"/>
    </row>
    <row r="706" spans="5:46" x14ac:dyDescent="0.25">
      <c r="E706" s="15"/>
      <c r="H706" s="15"/>
      <c r="K706" s="15"/>
      <c r="P706" s="9"/>
      <c r="Q706" s="18"/>
      <c r="T706" s="18"/>
      <c r="W706" s="18"/>
      <c r="AC706" s="21"/>
      <c r="AD706" s="22"/>
      <c r="AF706" s="345"/>
      <c r="AH706" s="22"/>
      <c r="AO706" s="21"/>
      <c r="AP706" s="22"/>
      <c r="AR706" s="345"/>
      <c r="AT706" s="22"/>
    </row>
    <row r="707" spans="5:46" x14ac:dyDescent="0.25">
      <c r="E707" s="15"/>
      <c r="H707" s="15"/>
      <c r="K707" s="15"/>
      <c r="P707" s="9"/>
      <c r="Q707" s="18"/>
      <c r="T707" s="18"/>
      <c r="W707" s="18"/>
      <c r="AC707" s="21"/>
      <c r="AD707" s="22"/>
      <c r="AF707" s="345"/>
      <c r="AH707" s="22"/>
      <c r="AO707" s="21"/>
      <c r="AP707" s="22"/>
      <c r="AR707" s="345"/>
      <c r="AT707" s="22"/>
    </row>
    <row r="708" spans="5:46" x14ac:dyDescent="0.25">
      <c r="E708" s="15"/>
      <c r="H708" s="15"/>
      <c r="K708" s="15"/>
      <c r="P708" s="9"/>
      <c r="Q708" s="18"/>
      <c r="T708" s="18"/>
      <c r="W708" s="18"/>
      <c r="AC708" s="21"/>
      <c r="AD708" s="22"/>
      <c r="AF708" s="345"/>
      <c r="AH708" s="22"/>
      <c r="AO708" s="21"/>
      <c r="AP708" s="22"/>
      <c r="AR708" s="345"/>
      <c r="AT708" s="22"/>
    </row>
    <row r="709" spans="5:46" x14ac:dyDescent="0.25">
      <c r="E709" s="15"/>
      <c r="H709" s="15"/>
      <c r="K709" s="15"/>
      <c r="P709" s="9"/>
      <c r="Q709" s="18"/>
      <c r="T709" s="18"/>
      <c r="W709" s="18"/>
      <c r="AC709" s="21"/>
      <c r="AD709" s="22"/>
      <c r="AF709" s="345"/>
      <c r="AH709" s="22"/>
      <c r="AO709" s="21"/>
      <c r="AP709" s="22"/>
      <c r="AR709" s="345"/>
      <c r="AT709" s="22"/>
    </row>
    <row r="710" spans="5:46" x14ac:dyDescent="0.25">
      <c r="E710" s="15"/>
      <c r="H710" s="15"/>
      <c r="K710" s="15"/>
      <c r="P710" s="9"/>
      <c r="Q710" s="18"/>
      <c r="T710" s="18"/>
      <c r="W710" s="18"/>
      <c r="AC710" s="21"/>
      <c r="AD710" s="22"/>
      <c r="AF710" s="345"/>
      <c r="AH710" s="22"/>
      <c r="AO710" s="21"/>
      <c r="AP710" s="22"/>
      <c r="AR710" s="345"/>
      <c r="AT710" s="22"/>
    </row>
    <row r="711" spans="5:46" x14ac:dyDescent="0.25">
      <c r="E711" s="15"/>
      <c r="H711" s="15"/>
      <c r="K711" s="15"/>
      <c r="P711" s="9"/>
      <c r="Q711" s="18"/>
      <c r="T711" s="18"/>
      <c r="W711" s="18"/>
      <c r="AC711" s="21"/>
      <c r="AD711" s="22"/>
      <c r="AF711" s="345"/>
      <c r="AH711" s="22"/>
      <c r="AO711" s="21"/>
      <c r="AP711" s="22"/>
      <c r="AR711" s="345"/>
      <c r="AT711" s="22"/>
    </row>
    <row r="712" spans="5:46" x14ac:dyDescent="0.25">
      <c r="E712" s="15"/>
      <c r="H712" s="15"/>
      <c r="K712" s="15"/>
      <c r="P712" s="9"/>
      <c r="Q712" s="18"/>
      <c r="T712" s="18"/>
      <c r="W712" s="18"/>
      <c r="AC712" s="21"/>
      <c r="AD712" s="22"/>
      <c r="AF712" s="345"/>
      <c r="AH712" s="22"/>
      <c r="AO712" s="21"/>
      <c r="AP712" s="22"/>
      <c r="AR712" s="345"/>
      <c r="AT712" s="22"/>
    </row>
    <row r="713" spans="5:46" x14ac:dyDescent="0.25">
      <c r="E713" s="15"/>
      <c r="H713" s="15"/>
      <c r="K713" s="15"/>
      <c r="P713" s="9"/>
      <c r="Q713" s="18"/>
      <c r="T713" s="18"/>
      <c r="W713" s="18"/>
      <c r="AC713" s="21"/>
      <c r="AD713" s="22"/>
      <c r="AF713" s="345"/>
      <c r="AH713" s="22"/>
      <c r="AO713" s="21"/>
      <c r="AP713" s="22"/>
      <c r="AR713" s="345"/>
      <c r="AT713" s="22"/>
    </row>
    <row r="714" spans="5:46" x14ac:dyDescent="0.25">
      <c r="E714" s="15"/>
      <c r="H714" s="15"/>
      <c r="K714" s="15"/>
      <c r="P714" s="9"/>
      <c r="Q714" s="18"/>
      <c r="T714" s="18"/>
      <c r="W714" s="18"/>
      <c r="AC714" s="21"/>
      <c r="AD714" s="22"/>
      <c r="AF714" s="345"/>
      <c r="AH714" s="22"/>
      <c r="AO714" s="21"/>
      <c r="AP714" s="22"/>
      <c r="AR714" s="345"/>
      <c r="AT714" s="22"/>
    </row>
    <row r="715" spans="5:46" x14ac:dyDescent="0.25">
      <c r="E715" s="15"/>
      <c r="H715" s="15"/>
      <c r="K715" s="15"/>
      <c r="P715" s="9"/>
      <c r="Q715" s="18"/>
      <c r="T715" s="18"/>
      <c r="W715" s="18"/>
      <c r="AC715" s="21"/>
      <c r="AD715" s="22"/>
      <c r="AF715" s="345"/>
      <c r="AH715" s="22"/>
      <c r="AO715" s="21"/>
      <c r="AP715" s="22"/>
      <c r="AR715" s="345"/>
      <c r="AT715" s="22"/>
    </row>
    <row r="716" spans="5:46" x14ac:dyDescent="0.25">
      <c r="E716" s="15"/>
      <c r="H716" s="15"/>
      <c r="K716" s="15"/>
      <c r="P716" s="9"/>
      <c r="Q716" s="18"/>
      <c r="T716" s="18"/>
      <c r="W716" s="18"/>
      <c r="AC716" s="21"/>
      <c r="AD716" s="22"/>
      <c r="AF716" s="345"/>
      <c r="AH716" s="22"/>
      <c r="AO716" s="21"/>
      <c r="AP716" s="22"/>
      <c r="AR716" s="345"/>
      <c r="AT716" s="22"/>
    </row>
    <row r="717" spans="5:46" x14ac:dyDescent="0.25">
      <c r="E717" s="15"/>
      <c r="H717" s="15"/>
      <c r="K717" s="15"/>
      <c r="P717" s="9"/>
      <c r="Q717" s="18"/>
      <c r="T717" s="18"/>
      <c r="W717" s="18"/>
      <c r="AC717" s="21"/>
      <c r="AD717" s="22"/>
      <c r="AF717" s="345"/>
      <c r="AH717" s="22"/>
      <c r="AO717" s="21"/>
      <c r="AP717" s="22"/>
      <c r="AR717" s="345"/>
      <c r="AT717" s="22"/>
    </row>
    <row r="718" spans="5:46" x14ac:dyDescent="0.25">
      <c r="E718" s="15"/>
      <c r="H718" s="15"/>
      <c r="K718" s="15"/>
      <c r="P718" s="9"/>
      <c r="Q718" s="18"/>
      <c r="T718" s="18"/>
      <c r="W718" s="18"/>
      <c r="AC718" s="21"/>
      <c r="AD718" s="22"/>
      <c r="AF718" s="345"/>
      <c r="AH718" s="22"/>
      <c r="AO718" s="21"/>
      <c r="AP718" s="22"/>
      <c r="AR718" s="345"/>
      <c r="AT718" s="22"/>
    </row>
    <row r="719" spans="5:46" x14ac:dyDescent="0.25">
      <c r="E719" s="15"/>
      <c r="H719" s="15"/>
      <c r="K719" s="15"/>
      <c r="P719" s="9"/>
      <c r="Q719" s="18"/>
      <c r="T719" s="18"/>
      <c r="W719" s="18"/>
      <c r="AC719" s="21"/>
      <c r="AD719" s="22"/>
      <c r="AF719" s="345"/>
      <c r="AH719" s="22"/>
      <c r="AO719" s="21"/>
      <c r="AP719" s="22"/>
      <c r="AR719" s="345"/>
      <c r="AT719" s="22"/>
    </row>
    <row r="720" spans="5:46" x14ac:dyDescent="0.25">
      <c r="E720" s="15"/>
      <c r="H720" s="15"/>
      <c r="K720" s="15"/>
      <c r="P720" s="9"/>
      <c r="Q720" s="18"/>
      <c r="T720" s="18"/>
      <c r="W720" s="18"/>
      <c r="AC720" s="21"/>
      <c r="AD720" s="22"/>
      <c r="AF720" s="345"/>
      <c r="AH720" s="22"/>
      <c r="AO720" s="21"/>
      <c r="AP720" s="22"/>
      <c r="AR720" s="345"/>
      <c r="AT720" s="22"/>
    </row>
    <row r="721" spans="5:46" x14ac:dyDescent="0.25">
      <c r="E721" s="15"/>
      <c r="H721" s="15"/>
      <c r="K721" s="15"/>
      <c r="P721" s="9"/>
      <c r="Q721" s="18"/>
      <c r="T721" s="18"/>
      <c r="W721" s="18"/>
      <c r="AC721" s="21"/>
      <c r="AD721" s="22"/>
      <c r="AF721" s="345"/>
      <c r="AH721" s="22"/>
      <c r="AO721" s="21"/>
      <c r="AP721" s="22"/>
      <c r="AR721" s="345"/>
      <c r="AT721" s="22"/>
    </row>
    <row r="722" spans="5:46" x14ac:dyDescent="0.25">
      <c r="E722" s="15"/>
      <c r="H722" s="15"/>
      <c r="K722" s="15"/>
      <c r="P722" s="9"/>
      <c r="Q722" s="18"/>
      <c r="T722" s="18"/>
      <c r="W722" s="18"/>
      <c r="AC722" s="21"/>
      <c r="AD722" s="22"/>
      <c r="AF722" s="345"/>
      <c r="AH722" s="22"/>
      <c r="AO722" s="21"/>
      <c r="AP722" s="22"/>
      <c r="AR722" s="345"/>
      <c r="AT722" s="22"/>
    </row>
    <row r="723" spans="5:46" x14ac:dyDescent="0.25">
      <c r="E723" s="15"/>
      <c r="H723" s="15"/>
      <c r="K723" s="15"/>
      <c r="P723" s="9"/>
      <c r="Q723" s="18"/>
      <c r="T723" s="18"/>
      <c r="W723" s="18"/>
      <c r="AC723" s="21"/>
      <c r="AD723" s="22"/>
      <c r="AF723" s="345"/>
      <c r="AH723" s="22"/>
      <c r="AO723" s="21"/>
      <c r="AP723" s="22"/>
      <c r="AR723" s="345"/>
      <c r="AT723" s="22"/>
    </row>
    <row r="724" spans="5:46" x14ac:dyDescent="0.25">
      <c r="E724" s="15"/>
      <c r="H724" s="15"/>
      <c r="K724" s="15"/>
      <c r="P724" s="9"/>
      <c r="Q724" s="18"/>
      <c r="T724" s="18"/>
      <c r="W724" s="18"/>
      <c r="AC724" s="21"/>
      <c r="AD724" s="22"/>
      <c r="AF724" s="345"/>
      <c r="AH724" s="22"/>
      <c r="AO724" s="21"/>
      <c r="AP724" s="22"/>
      <c r="AR724" s="345"/>
      <c r="AT724" s="22"/>
    </row>
    <row r="725" spans="5:46" x14ac:dyDescent="0.25">
      <c r="E725" s="15"/>
      <c r="H725" s="15"/>
      <c r="K725" s="15"/>
      <c r="P725" s="9"/>
      <c r="Q725" s="18"/>
      <c r="T725" s="18"/>
      <c r="W725" s="18"/>
      <c r="AC725" s="21"/>
      <c r="AD725" s="22"/>
      <c r="AF725" s="345"/>
      <c r="AH725" s="22"/>
      <c r="AO725" s="21"/>
      <c r="AP725" s="22"/>
      <c r="AR725" s="345"/>
      <c r="AT725" s="22"/>
    </row>
    <row r="726" spans="5:46" x14ac:dyDescent="0.25">
      <c r="E726" s="15"/>
      <c r="H726" s="15"/>
      <c r="K726" s="15"/>
      <c r="P726" s="9"/>
      <c r="Q726" s="18"/>
      <c r="T726" s="18"/>
      <c r="W726" s="18"/>
      <c r="AC726" s="21"/>
      <c r="AD726" s="22"/>
      <c r="AF726" s="345"/>
      <c r="AH726" s="22"/>
      <c r="AO726" s="21"/>
      <c r="AP726" s="22"/>
      <c r="AR726" s="345"/>
      <c r="AT726" s="22"/>
    </row>
    <row r="727" spans="5:46" x14ac:dyDescent="0.25">
      <c r="E727" s="15"/>
      <c r="H727" s="15"/>
      <c r="K727" s="15"/>
      <c r="P727" s="9"/>
      <c r="Q727" s="18"/>
      <c r="T727" s="18"/>
      <c r="W727" s="18"/>
      <c r="AC727" s="21"/>
      <c r="AD727" s="22"/>
      <c r="AF727" s="345"/>
      <c r="AH727" s="22"/>
      <c r="AO727" s="21"/>
      <c r="AP727" s="22"/>
      <c r="AR727" s="345"/>
      <c r="AT727" s="22"/>
    </row>
    <row r="728" spans="5:46" x14ac:dyDescent="0.25">
      <c r="E728" s="15"/>
      <c r="H728" s="15"/>
      <c r="K728" s="15"/>
      <c r="P728" s="9"/>
      <c r="Q728" s="18"/>
      <c r="T728" s="18"/>
      <c r="W728" s="18"/>
      <c r="AC728" s="21"/>
      <c r="AD728" s="22"/>
      <c r="AF728" s="345"/>
      <c r="AH728" s="22"/>
      <c r="AO728" s="21"/>
      <c r="AP728" s="22"/>
      <c r="AR728" s="345"/>
      <c r="AT728" s="22"/>
    </row>
    <row r="729" spans="5:46" x14ac:dyDescent="0.25">
      <c r="E729" s="15"/>
      <c r="H729" s="15"/>
      <c r="K729" s="15"/>
      <c r="P729" s="9"/>
      <c r="Q729" s="18"/>
      <c r="T729" s="18"/>
      <c r="W729" s="18"/>
      <c r="AC729" s="21"/>
      <c r="AD729" s="22"/>
      <c r="AF729" s="345"/>
      <c r="AH729" s="22"/>
      <c r="AO729" s="21"/>
      <c r="AP729" s="22"/>
      <c r="AR729" s="345"/>
      <c r="AT729" s="22"/>
    </row>
    <row r="730" spans="5:46" x14ac:dyDescent="0.25">
      <c r="E730" s="15"/>
      <c r="H730" s="15"/>
      <c r="K730" s="15"/>
      <c r="P730" s="9"/>
      <c r="Q730" s="18"/>
      <c r="T730" s="18"/>
      <c r="W730" s="18"/>
      <c r="AC730" s="21"/>
      <c r="AD730" s="22"/>
      <c r="AF730" s="345"/>
      <c r="AH730" s="22"/>
      <c r="AO730" s="21"/>
      <c r="AP730" s="22"/>
      <c r="AR730" s="345"/>
      <c r="AT730" s="22"/>
    </row>
    <row r="731" spans="5:46" x14ac:dyDescent="0.25">
      <c r="E731" s="15"/>
      <c r="H731" s="15"/>
      <c r="K731" s="15"/>
      <c r="P731" s="9"/>
      <c r="Q731" s="18"/>
      <c r="T731" s="18"/>
      <c r="W731" s="18"/>
      <c r="AC731" s="21"/>
      <c r="AD731" s="22"/>
      <c r="AF731" s="345"/>
      <c r="AH731" s="22"/>
      <c r="AO731" s="21"/>
      <c r="AP731" s="22"/>
      <c r="AR731" s="345"/>
      <c r="AT731" s="22"/>
    </row>
    <row r="732" spans="5:46" x14ac:dyDescent="0.25">
      <c r="E732" s="15"/>
      <c r="H732" s="15"/>
      <c r="K732" s="15"/>
      <c r="P732" s="9"/>
      <c r="Q732" s="18"/>
      <c r="T732" s="18"/>
      <c r="W732" s="18"/>
      <c r="AC732" s="21"/>
      <c r="AD732" s="22"/>
      <c r="AF732" s="345"/>
      <c r="AH732" s="22"/>
      <c r="AO732" s="21"/>
      <c r="AP732" s="22"/>
      <c r="AR732" s="345"/>
      <c r="AT732" s="22"/>
    </row>
    <row r="733" spans="5:46" x14ac:dyDescent="0.25">
      <c r="E733" s="15"/>
      <c r="H733" s="15"/>
      <c r="K733" s="15"/>
      <c r="P733" s="9"/>
      <c r="Q733" s="18"/>
      <c r="T733" s="18"/>
      <c r="W733" s="18"/>
      <c r="AC733" s="21"/>
      <c r="AD733" s="22"/>
      <c r="AF733" s="345"/>
      <c r="AH733" s="22"/>
      <c r="AO733" s="21"/>
      <c r="AP733" s="22"/>
      <c r="AR733" s="345"/>
      <c r="AT733" s="22"/>
    </row>
    <row r="734" spans="5:46" x14ac:dyDescent="0.25">
      <c r="E734" s="15"/>
      <c r="H734" s="15"/>
      <c r="K734" s="15"/>
      <c r="P734" s="9"/>
      <c r="Q734" s="18"/>
      <c r="T734" s="18"/>
      <c r="W734" s="18"/>
      <c r="AC734" s="21"/>
      <c r="AD734" s="22"/>
      <c r="AF734" s="345"/>
      <c r="AH734" s="22"/>
      <c r="AO734" s="21"/>
      <c r="AP734" s="22"/>
      <c r="AR734" s="345"/>
      <c r="AT734" s="22"/>
    </row>
    <row r="735" spans="5:46" x14ac:dyDescent="0.25">
      <c r="E735" s="15"/>
      <c r="H735" s="15"/>
      <c r="K735" s="15"/>
      <c r="P735" s="9"/>
      <c r="Q735" s="18"/>
      <c r="T735" s="18"/>
      <c r="W735" s="18"/>
      <c r="AC735" s="21"/>
      <c r="AD735" s="22"/>
      <c r="AF735" s="345"/>
      <c r="AH735" s="22"/>
      <c r="AO735" s="21"/>
      <c r="AP735" s="22"/>
      <c r="AR735" s="345"/>
      <c r="AT735" s="22"/>
    </row>
    <row r="736" spans="5:46" x14ac:dyDescent="0.25">
      <c r="E736" s="15"/>
      <c r="H736" s="15"/>
      <c r="K736" s="15"/>
      <c r="P736" s="9"/>
      <c r="Q736" s="18"/>
      <c r="T736" s="18"/>
      <c r="W736" s="18"/>
      <c r="AC736" s="21"/>
      <c r="AD736" s="22"/>
      <c r="AF736" s="345"/>
      <c r="AH736" s="22"/>
      <c r="AO736" s="21"/>
      <c r="AP736" s="22"/>
      <c r="AR736" s="345"/>
      <c r="AT736" s="22"/>
    </row>
    <row r="737" spans="5:46" x14ac:dyDescent="0.25">
      <c r="E737" s="15"/>
      <c r="H737" s="15"/>
      <c r="K737" s="15"/>
      <c r="P737" s="9"/>
      <c r="Q737" s="18"/>
      <c r="T737" s="18"/>
      <c r="W737" s="18"/>
      <c r="AC737" s="21"/>
      <c r="AD737" s="22"/>
      <c r="AF737" s="345"/>
      <c r="AH737" s="22"/>
      <c r="AO737" s="21"/>
      <c r="AP737" s="22"/>
      <c r="AR737" s="345"/>
      <c r="AT737" s="22"/>
    </row>
    <row r="738" spans="5:46" x14ac:dyDescent="0.25">
      <c r="E738" s="15"/>
      <c r="H738" s="15"/>
      <c r="K738" s="15"/>
      <c r="P738" s="9"/>
      <c r="Q738" s="18"/>
      <c r="T738" s="18"/>
      <c r="W738" s="18"/>
      <c r="AC738" s="21"/>
      <c r="AD738" s="22"/>
      <c r="AF738" s="345"/>
      <c r="AH738" s="22"/>
      <c r="AO738" s="21"/>
      <c r="AP738" s="22"/>
      <c r="AR738" s="345"/>
      <c r="AT738" s="22"/>
    </row>
    <row r="739" spans="5:46" x14ac:dyDescent="0.25">
      <c r="E739" s="15"/>
      <c r="H739" s="15"/>
      <c r="K739" s="15"/>
      <c r="P739" s="9"/>
      <c r="Q739" s="18"/>
      <c r="T739" s="18"/>
      <c r="W739" s="18"/>
      <c r="AC739" s="21"/>
      <c r="AD739" s="22"/>
      <c r="AF739" s="345"/>
      <c r="AH739" s="22"/>
      <c r="AO739" s="21"/>
      <c r="AP739" s="22"/>
      <c r="AR739" s="345"/>
      <c r="AT739" s="22"/>
    </row>
    <row r="740" spans="5:46" x14ac:dyDescent="0.25">
      <c r="E740" s="15"/>
      <c r="H740" s="15"/>
      <c r="K740" s="15"/>
      <c r="P740" s="9"/>
      <c r="Q740" s="18"/>
      <c r="T740" s="18"/>
      <c r="W740" s="18"/>
      <c r="AC740" s="21"/>
      <c r="AD740" s="22"/>
      <c r="AF740" s="345"/>
      <c r="AH740" s="22"/>
      <c r="AO740" s="21"/>
      <c r="AP740" s="22"/>
      <c r="AR740" s="345"/>
      <c r="AT740" s="22"/>
    </row>
    <row r="741" spans="5:46" x14ac:dyDescent="0.25">
      <c r="E741" s="15"/>
      <c r="H741" s="15"/>
      <c r="K741" s="15"/>
      <c r="P741" s="9"/>
      <c r="Q741" s="18"/>
      <c r="T741" s="18"/>
      <c r="W741" s="18"/>
      <c r="AC741" s="21"/>
      <c r="AD741" s="22"/>
      <c r="AF741" s="345"/>
      <c r="AH741" s="22"/>
      <c r="AO741" s="21"/>
      <c r="AP741" s="22"/>
      <c r="AR741" s="345"/>
      <c r="AT741" s="22"/>
    </row>
    <row r="742" spans="5:46" x14ac:dyDescent="0.25">
      <c r="E742" s="15"/>
      <c r="H742" s="15"/>
      <c r="K742" s="15"/>
      <c r="P742" s="9"/>
      <c r="Q742" s="18"/>
      <c r="T742" s="18"/>
      <c r="W742" s="18"/>
      <c r="AC742" s="21"/>
      <c r="AD742" s="22"/>
      <c r="AF742" s="345"/>
      <c r="AH742" s="22"/>
      <c r="AO742" s="21"/>
      <c r="AP742" s="22"/>
      <c r="AR742" s="345"/>
      <c r="AT742" s="22"/>
    </row>
    <row r="743" spans="5:46" x14ac:dyDescent="0.25">
      <c r="E743" s="15"/>
      <c r="H743" s="15"/>
      <c r="K743" s="15"/>
      <c r="P743" s="9"/>
      <c r="Q743" s="18"/>
      <c r="T743" s="18"/>
      <c r="W743" s="18"/>
      <c r="AC743" s="21"/>
      <c r="AD743" s="22"/>
      <c r="AF743" s="345"/>
      <c r="AH743" s="22"/>
      <c r="AO743" s="21"/>
      <c r="AP743" s="22"/>
      <c r="AR743" s="345"/>
      <c r="AT743" s="22"/>
    </row>
    <row r="744" spans="5:46" x14ac:dyDescent="0.25">
      <c r="E744" s="15"/>
      <c r="H744" s="15"/>
      <c r="K744" s="15"/>
      <c r="P744" s="9"/>
      <c r="Q744" s="18"/>
      <c r="T744" s="18"/>
      <c r="W744" s="18"/>
      <c r="AC744" s="21"/>
      <c r="AD744" s="22"/>
      <c r="AF744" s="345"/>
      <c r="AH744" s="22"/>
      <c r="AO744" s="21"/>
      <c r="AP744" s="22"/>
      <c r="AR744" s="345"/>
      <c r="AT744" s="22"/>
    </row>
    <row r="745" spans="5:46" x14ac:dyDescent="0.25">
      <c r="E745" s="15"/>
      <c r="H745" s="15"/>
      <c r="K745" s="15"/>
      <c r="P745" s="9"/>
      <c r="Q745" s="18"/>
      <c r="T745" s="18"/>
      <c r="W745" s="18"/>
      <c r="AC745" s="21"/>
      <c r="AD745" s="22"/>
      <c r="AF745" s="345"/>
      <c r="AH745" s="22"/>
      <c r="AO745" s="21"/>
      <c r="AP745" s="22"/>
      <c r="AR745" s="345"/>
      <c r="AT745" s="22"/>
    </row>
    <row r="746" spans="5:46" x14ac:dyDescent="0.25">
      <c r="E746" s="15"/>
      <c r="H746" s="15"/>
      <c r="K746" s="15"/>
      <c r="P746" s="9"/>
      <c r="Q746" s="18"/>
      <c r="T746" s="18"/>
      <c r="W746" s="18"/>
      <c r="AC746" s="21"/>
      <c r="AD746" s="22"/>
      <c r="AF746" s="345"/>
      <c r="AH746" s="22"/>
      <c r="AO746" s="21"/>
      <c r="AP746" s="22"/>
      <c r="AR746" s="345"/>
      <c r="AT746" s="22"/>
    </row>
    <row r="747" spans="5:46" x14ac:dyDescent="0.25">
      <c r="E747" s="15"/>
      <c r="H747" s="15"/>
      <c r="K747" s="15"/>
      <c r="P747" s="9"/>
      <c r="Q747" s="18"/>
      <c r="T747" s="18"/>
      <c r="W747" s="18"/>
      <c r="AC747" s="21"/>
      <c r="AD747" s="22"/>
      <c r="AF747" s="345"/>
      <c r="AH747" s="22"/>
      <c r="AO747" s="21"/>
      <c r="AP747" s="22"/>
      <c r="AR747" s="345"/>
      <c r="AT747" s="22"/>
    </row>
    <row r="748" spans="5:46" x14ac:dyDescent="0.25">
      <c r="E748" s="15"/>
      <c r="H748" s="15"/>
      <c r="K748" s="15"/>
      <c r="P748" s="9"/>
      <c r="Q748" s="18"/>
      <c r="T748" s="18"/>
      <c r="W748" s="18"/>
      <c r="AC748" s="21"/>
      <c r="AD748" s="22"/>
      <c r="AF748" s="345"/>
      <c r="AH748" s="22"/>
      <c r="AO748" s="21"/>
      <c r="AP748" s="22"/>
      <c r="AR748" s="345"/>
      <c r="AT748" s="22"/>
    </row>
    <row r="749" spans="5:46" x14ac:dyDescent="0.25">
      <c r="E749" s="15"/>
      <c r="H749" s="15"/>
      <c r="K749" s="15"/>
      <c r="P749" s="9"/>
      <c r="Q749" s="18"/>
      <c r="T749" s="18"/>
      <c r="W749" s="18"/>
      <c r="AC749" s="21"/>
      <c r="AD749" s="22"/>
      <c r="AF749" s="345"/>
      <c r="AH749" s="22"/>
      <c r="AO749" s="21"/>
      <c r="AP749" s="22"/>
      <c r="AR749" s="345"/>
      <c r="AT749" s="22"/>
    </row>
    <row r="750" spans="5:46" x14ac:dyDescent="0.25">
      <c r="E750" s="15"/>
      <c r="H750" s="15"/>
      <c r="K750" s="15"/>
      <c r="P750" s="9"/>
      <c r="Q750" s="18"/>
      <c r="T750" s="18"/>
      <c r="W750" s="18"/>
      <c r="AC750" s="21"/>
      <c r="AD750" s="22"/>
      <c r="AF750" s="345"/>
      <c r="AH750" s="22"/>
      <c r="AO750" s="21"/>
      <c r="AP750" s="22"/>
      <c r="AR750" s="345"/>
      <c r="AT750" s="22"/>
    </row>
    <row r="751" spans="5:46" x14ac:dyDescent="0.25">
      <c r="E751" s="15"/>
      <c r="H751" s="15"/>
      <c r="K751" s="15"/>
      <c r="P751" s="9"/>
      <c r="Q751" s="18"/>
      <c r="T751" s="18"/>
      <c r="W751" s="18"/>
      <c r="AC751" s="21"/>
      <c r="AD751" s="22"/>
      <c r="AF751" s="345"/>
      <c r="AH751" s="22"/>
      <c r="AO751" s="21"/>
      <c r="AP751" s="22"/>
      <c r="AR751" s="345"/>
      <c r="AT751" s="22"/>
    </row>
    <row r="752" spans="5:46" x14ac:dyDescent="0.25">
      <c r="E752" s="15"/>
      <c r="H752" s="15"/>
      <c r="K752" s="15"/>
      <c r="P752" s="9"/>
      <c r="Q752" s="18"/>
      <c r="T752" s="18"/>
      <c r="W752" s="18"/>
      <c r="AC752" s="21"/>
      <c r="AD752" s="22"/>
      <c r="AF752" s="345"/>
      <c r="AH752" s="22"/>
      <c r="AO752" s="21"/>
      <c r="AP752" s="22"/>
      <c r="AR752" s="345"/>
      <c r="AT752" s="22"/>
    </row>
    <row r="753" spans="5:46" x14ac:dyDescent="0.25">
      <c r="E753" s="15"/>
      <c r="H753" s="15"/>
      <c r="K753" s="15"/>
      <c r="P753" s="9"/>
      <c r="Q753" s="18"/>
      <c r="T753" s="18"/>
      <c r="W753" s="18"/>
      <c r="AC753" s="21"/>
      <c r="AD753" s="22"/>
      <c r="AF753" s="345"/>
      <c r="AH753" s="22"/>
      <c r="AO753" s="21"/>
      <c r="AP753" s="22"/>
      <c r="AR753" s="345"/>
      <c r="AT753" s="22"/>
    </row>
    <row r="754" spans="5:46" x14ac:dyDescent="0.25">
      <c r="E754" s="15"/>
      <c r="H754" s="15"/>
      <c r="K754" s="15"/>
      <c r="P754" s="9"/>
      <c r="Q754" s="18"/>
      <c r="T754" s="18"/>
      <c r="W754" s="18"/>
      <c r="AC754" s="21"/>
      <c r="AD754" s="22"/>
      <c r="AF754" s="345"/>
      <c r="AH754" s="22"/>
      <c r="AO754" s="21"/>
      <c r="AP754" s="22"/>
      <c r="AR754" s="345"/>
      <c r="AT754" s="22"/>
    </row>
    <row r="755" spans="5:46" x14ac:dyDescent="0.25">
      <c r="E755" s="15"/>
      <c r="H755" s="15"/>
      <c r="K755" s="15"/>
      <c r="P755" s="9"/>
      <c r="Q755" s="18"/>
      <c r="T755" s="18"/>
      <c r="W755" s="18"/>
      <c r="AC755" s="21"/>
      <c r="AD755" s="22"/>
      <c r="AF755" s="345"/>
      <c r="AH755" s="22"/>
      <c r="AO755" s="21"/>
      <c r="AP755" s="22"/>
      <c r="AR755" s="345"/>
      <c r="AT755" s="22"/>
    </row>
    <row r="756" spans="5:46" x14ac:dyDescent="0.25">
      <c r="E756" s="15"/>
      <c r="H756" s="15"/>
      <c r="K756" s="15"/>
      <c r="P756" s="9"/>
      <c r="Q756" s="18"/>
      <c r="T756" s="18"/>
      <c r="W756" s="18"/>
      <c r="AC756" s="21"/>
      <c r="AD756" s="22"/>
      <c r="AF756" s="345"/>
      <c r="AH756" s="22"/>
      <c r="AO756" s="21"/>
      <c r="AP756" s="22"/>
      <c r="AR756" s="345"/>
      <c r="AT756" s="22"/>
    </row>
    <row r="757" spans="5:46" x14ac:dyDescent="0.25">
      <c r="E757" s="15"/>
      <c r="H757" s="15"/>
      <c r="K757" s="15"/>
      <c r="P757" s="9"/>
      <c r="Q757" s="18"/>
      <c r="T757" s="18"/>
      <c r="W757" s="18"/>
      <c r="AC757" s="21"/>
      <c r="AD757" s="22"/>
      <c r="AF757" s="345"/>
      <c r="AH757" s="22"/>
      <c r="AO757" s="21"/>
      <c r="AP757" s="22"/>
      <c r="AR757" s="345"/>
      <c r="AT757" s="22"/>
    </row>
    <row r="758" spans="5:46" x14ac:dyDescent="0.25">
      <c r="E758" s="15"/>
      <c r="H758" s="15"/>
      <c r="K758" s="15"/>
      <c r="P758" s="9"/>
      <c r="Q758" s="18"/>
      <c r="T758" s="18"/>
      <c r="W758" s="18"/>
      <c r="AC758" s="21"/>
      <c r="AD758" s="22"/>
      <c r="AF758" s="345"/>
      <c r="AH758" s="22"/>
      <c r="AO758" s="21"/>
      <c r="AP758" s="22"/>
      <c r="AR758" s="345"/>
      <c r="AT758" s="22"/>
    </row>
    <row r="759" spans="5:46" x14ac:dyDescent="0.25">
      <c r="E759" s="15"/>
      <c r="H759" s="15"/>
      <c r="K759" s="15"/>
      <c r="P759" s="9"/>
      <c r="Q759" s="18"/>
      <c r="T759" s="18"/>
      <c r="W759" s="18"/>
      <c r="AC759" s="21"/>
      <c r="AD759" s="22"/>
      <c r="AF759" s="345"/>
      <c r="AH759" s="22"/>
      <c r="AO759" s="21"/>
      <c r="AP759" s="22"/>
      <c r="AR759" s="345"/>
      <c r="AT759" s="22"/>
    </row>
    <row r="760" spans="5:46" x14ac:dyDescent="0.25">
      <c r="E760" s="15"/>
      <c r="H760" s="15"/>
      <c r="K760" s="15"/>
      <c r="P760" s="9"/>
      <c r="Q760" s="18"/>
      <c r="T760" s="18"/>
      <c r="W760" s="18"/>
      <c r="AC760" s="21"/>
      <c r="AD760" s="22"/>
      <c r="AF760" s="345"/>
      <c r="AH760" s="22"/>
      <c r="AO760" s="21"/>
      <c r="AP760" s="22"/>
      <c r="AR760" s="345"/>
      <c r="AT760" s="22"/>
    </row>
    <row r="761" spans="5:46" x14ac:dyDescent="0.25">
      <c r="E761" s="15"/>
      <c r="H761" s="15"/>
      <c r="K761" s="15"/>
      <c r="P761" s="9"/>
      <c r="Q761" s="18"/>
      <c r="T761" s="18"/>
      <c r="W761" s="18"/>
      <c r="AC761" s="21"/>
      <c r="AD761" s="22"/>
      <c r="AF761" s="345"/>
      <c r="AH761" s="22"/>
      <c r="AO761" s="21"/>
      <c r="AP761" s="22"/>
      <c r="AR761" s="345"/>
      <c r="AT761" s="22"/>
    </row>
    <row r="762" spans="5:46" x14ac:dyDescent="0.25">
      <c r="E762" s="15"/>
      <c r="H762" s="15"/>
      <c r="K762" s="15"/>
      <c r="P762" s="9"/>
      <c r="Q762" s="18"/>
      <c r="T762" s="18"/>
      <c r="W762" s="18"/>
      <c r="AC762" s="21"/>
      <c r="AD762" s="22"/>
      <c r="AF762" s="345"/>
      <c r="AH762" s="22"/>
      <c r="AO762" s="21"/>
      <c r="AP762" s="22"/>
      <c r="AR762" s="345"/>
      <c r="AT762" s="22"/>
    </row>
    <row r="763" spans="5:46" x14ac:dyDescent="0.25">
      <c r="E763" s="15"/>
      <c r="H763" s="15"/>
      <c r="K763" s="15"/>
      <c r="P763" s="9"/>
      <c r="Q763" s="18"/>
      <c r="T763" s="18"/>
      <c r="W763" s="18"/>
      <c r="AC763" s="21"/>
      <c r="AD763" s="22"/>
      <c r="AF763" s="345"/>
      <c r="AH763" s="22"/>
      <c r="AO763" s="21"/>
      <c r="AP763" s="22"/>
      <c r="AR763" s="345"/>
      <c r="AT763" s="22"/>
    </row>
    <row r="764" spans="5:46" x14ac:dyDescent="0.25">
      <c r="E764" s="15"/>
      <c r="H764" s="15"/>
      <c r="K764" s="15"/>
      <c r="P764" s="9"/>
      <c r="Q764" s="18"/>
      <c r="T764" s="18"/>
      <c r="W764" s="18"/>
      <c r="AC764" s="21"/>
      <c r="AD764" s="22"/>
      <c r="AF764" s="345"/>
      <c r="AH764" s="22"/>
      <c r="AO764" s="21"/>
      <c r="AP764" s="22"/>
      <c r="AR764" s="345"/>
      <c r="AT764" s="22"/>
    </row>
    <row r="765" spans="5:46" x14ac:dyDescent="0.25">
      <c r="E765" s="15"/>
      <c r="H765" s="15"/>
      <c r="K765" s="15"/>
      <c r="P765" s="9"/>
      <c r="Q765" s="18"/>
      <c r="T765" s="18"/>
      <c r="W765" s="18"/>
      <c r="AC765" s="21"/>
      <c r="AD765" s="22"/>
      <c r="AF765" s="345"/>
      <c r="AH765" s="22"/>
      <c r="AO765" s="21"/>
      <c r="AP765" s="22"/>
      <c r="AR765" s="345"/>
      <c r="AT765" s="22"/>
    </row>
    <row r="766" spans="5:46" x14ac:dyDescent="0.25">
      <c r="E766" s="15"/>
      <c r="H766" s="15"/>
      <c r="K766" s="15"/>
      <c r="P766" s="9"/>
      <c r="Q766" s="18"/>
      <c r="T766" s="18"/>
      <c r="W766" s="18"/>
      <c r="AC766" s="21"/>
      <c r="AD766" s="22"/>
      <c r="AF766" s="345"/>
      <c r="AH766" s="22"/>
      <c r="AO766" s="21"/>
      <c r="AP766" s="22"/>
      <c r="AR766" s="345"/>
      <c r="AT766" s="22"/>
    </row>
    <row r="767" spans="5:46" x14ac:dyDescent="0.25">
      <c r="E767" s="15"/>
      <c r="H767" s="15"/>
      <c r="K767" s="15"/>
      <c r="P767" s="9"/>
      <c r="Q767" s="18"/>
      <c r="T767" s="18"/>
      <c r="W767" s="18"/>
      <c r="AC767" s="21"/>
      <c r="AD767" s="22"/>
      <c r="AF767" s="345"/>
      <c r="AH767" s="22"/>
      <c r="AO767" s="21"/>
      <c r="AP767" s="22"/>
      <c r="AR767" s="345"/>
      <c r="AT767" s="22"/>
    </row>
    <row r="768" spans="5:46" x14ac:dyDescent="0.25">
      <c r="E768" s="15"/>
      <c r="H768" s="15"/>
      <c r="K768" s="15"/>
      <c r="P768" s="9"/>
      <c r="Q768" s="18"/>
      <c r="T768" s="18"/>
      <c r="W768" s="18"/>
      <c r="AC768" s="21"/>
      <c r="AD768" s="22"/>
      <c r="AF768" s="345"/>
      <c r="AH768" s="22"/>
      <c r="AO768" s="21"/>
      <c r="AP768" s="22"/>
      <c r="AR768" s="345"/>
      <c r="AT768" s="22"/>
    </row>
    <row r="769" spans="5:46" x14ac:dyDescent="0.25">
      <c r="E769" s="15"/>
      <c r="H769" s="15"/>
      <c r="K769" s="15"/>
      <c r="P769" s="9"/>
      <c r="Q769" s="18"/>
      <c r="T769" s="18"/>
      <c r="W769" s="18"/>
      <c r="AC769" s="21"/>
      <c r="AD769" s="22"/>
      <c r="AF769" s="345"/>
      <c r="AH769" s="22"/>
      <c r="AO769" s="21"/>
      <c r="AP769" s="22"/>
      <c r="AR769" s="345"/>
      <c r="AT769" s="22"/>
    </row>
    <row r="770" spans="5:46" x14ac:dyDescent="0.25">
      <c r="E770" s="15"/>
      <c r="H770" s="15"/>
      <c r="K770" s="15"/>
      <c r="P770" s="9"/>
      <c r="Q770" s="18"/>
      <c r="T770" s="18"/>
      <c r="W770" s="18"/>
      <c r="AC770" s="21"/>
      <c r="AD770" s="22"/>
      <c r="AF770" s="345"/>
      <c r="AH770" s="22"/>
      <c r="AO770" s="21"/>
      <c r="AP770" s="22"/>
      <c r="AR770" s="345"/>
      <c r="AT770" s="22"/>
    </row>
    <row r="771" spans="5:46" x14ac:dyDescent="0.25">
      <c r="E771" s="15"/>
      <c r="H771" s="15"/>
      <c r="K771" s="15"/>
      <c r="P771" s="9"/>
      <c r="Q771" s="18"/>
      <c r="T771" s="18"/>
      <c r="W771" s="18"/>
      <c r="AC771" s="21"/>
      <c r="AD771" s="22"/>
      <c r="AF771" s="345"/>
      <c r="AH771" s="22"/>
      <c r="AO771" s="21"/>
      <c r="AP771" s="22"/>
      <c r="AR771" s="345"/>
      <c r="AT771" s="22"/>
    </row>
    <row r="772" spans="5:46" x14ac:dyDescent="0.25">
      <c r="E772" s="15"/>
      <c r="H772" s="15"/>
      <c r="K772" s="15"/>
      <c r="P772" s="9"/>
      <c r="Q772" s="18"/>
      <c r="T772" s="18"/>
      <c r="W772" s="18"/>
      <c r="AC772" s="21"/>
      <c r="AD772" s="22"/>
      <c r="AF772" s="345"/>
      <c r="AH772" s="22"/>
      <c r="AO772" s="21"/>
      <c r="AP772" s="22"/>
      <c r="AR772" s="345"/>
      <c r="AT772" s="22"/>
    </row>
    <row r="773" spans="5:46" x14ac:dyDescent="0.25">
      <c r="E773" s="15"/>
      <c r="H773" s="15"/>
      <c r="K773" s="15"/>
      <c r="P773" s="9"/>
      <c r="Q773" s="18"/>
      <c r="T773" s="18"/>
      <c r="W773" s="18"/>
      <c r="AC773" s="21"/>
      <c r="AD773" s="22"/>
      <c r="AF773" s="345"/>
      <c r="AH773" s="22"/>
      <c r="AO773" s="21"/>
      <c r="AP773" s="22"/>
      <c r="AR773" s="345"/>
      <c r="AT773" s="22"/>
    </row>
    <row r="774" spans="5:46" x14ac:dyDescent="0.25">
      <c r="E774" s="15"/>
      <c r="H774" s="15"/>
      <c r="K774" s="15"/>
      <c r="P774" s="9"/>
      <c r="Q774" s="18"/>
      <c r="T774" s="18"/>
      <c r="W774" s="18"/>
      <c r="AC774" s="21"/>
      <c r="AD774" s="22"/>
      <c r="AF774" s="345"/>
      <c r="AH774" s="22"/>
      <c r="AO774" s="21"/>
      <c r="AP774" s="22"/>
      <c r="AR774" s="345"/>
      <c r="AT774" s="22"/>
    </row>
    <row r="775" spans="5:46" x14ac:dyDescent="0.25">
      <c r="E775" s="15"/>
      <c r="H775" s="15"/>
      <c r="K775" s="15"/>
      <c r="P775" s="9"/>
      <c r="Q775" s="18"/>
      <c r="T775" s="18"/>
      <c r="W775" s="18"/>
      <c r="AC775" s="21"/>
      <c r="AD775" s="22"/>
      <c r="AF775" s="345"/>
      <c r="AH775" s="22"/>
      <c r="AO775" s="21"/>
      <c r="AP775" s="22"/>
      <c r="AR775" s="345"/>
      <c r="AT775" s="22"/>
    </row>
    <row r="776" spans="5:46" x14ac:dyDescent="0.25">
      <c r="E776" s="15"/>
      <c r="H776" s="15"/>
      <c r="K776" s="15"/>
      <c r="P776" s="9"/>
      <c r="Q776" s="18"/>
      <c r="T776" s="18"/>
      <c r="W776" s="18"/>
      <c r="AC776" s="21"/>
      <c r="AD776" s="22"/>
      <c r="AF776" s="345"/>
      <c r="AH776" s="22"/>
      <c r="AO776" s="21"/>
      <c r="AP776" s="22"/>
      <c r="AR776" s="345"/>
      <c r="AT776" s="22"/>
    </row>
    <row r="777" spans="5:46" x14ac:dyDescent="0.25">
      <c r="E777" s="15"/>
      <c r="H777" s="15"/>
      <c r="K777" s="15"/>
      <c r="P777" s="9"/>
      <c r="Q777" s="18"/>
      <c r="T777" s="18"/>
      <c r="W777" s="18"/>
      <c r="AC777" s="21"/>
      <c r="AD777" s="22"/>
      <c r="AF777" s="345"/>
      <c r="AH777" s="22"/>
      <c r="AO777" s="21"/>
      <c r="AP777" s="22"/>
      <c r="AR777" s="345"/>
      <c r="AT777" s="22"/>
    </row>
    <row r="778" spans="5:46" x14ac:dyDescent="0.25">
      <c r="E778" s="15"/>
      <c r="H778" s="15"/>
      <c r="K778" s="15"/>
      <c r="P778" s="9"/>
      <c r="Q778" s="18"/>
      <c r="T778" s="18"/>
      <c r="W778" s="18"/>
      <c r="AC778" s="21"/>
      <c r="AD778" s="22"/>
      <c r="AF778" s="345"/>
      <c r="AH778" s="22"/>
      <c r="AO778" s="21"/>
      <c r="AP778" s="22"/>
      <c r="AR778" s="345"/>
      <c r="AT778" s="22"/>
    </row>
    <row r="779" spans="5:46" x14ac:dyDescent="0.25">
      <c r="E779" s="15"/>
      <c r="H779" s="15"/>
      <c r="K779" s="15"/>
      <c r="P779" s="9"/>
      <c r="Q779" s="18"/>
      <c r="T779" s="18"/>
      <c r="W779" s="18"/>
      <c r="AC779" s="21"/>
      <c r="AD779" s="22"/>
      <c r="AF779" s="345"/>
      <c r="AH779" s="22"/>
      <c r="AO779" s="21"/>
      <c r="AP779" s="22"/>
      <c r="AR779" s="345"/>
      <c r="AT779" s="22"/>
    </row>
    <row r="780" spans="5:46" x14ac:dyDescent="0.25">
      <c r="E780" s="15"/>
      <c r="H780" s="15"/>
      <c r="K780" s="15"/>
      <c r="P780" s="9"/>
      <c r="Q780" s="18"/>
      <c r="T780" s="18"/>
      <c r="W780" s="18"/>
      <c r="AC780" s="21"/>
      <c r="AD780" s="22"/>
      <c r="AF780" s="345"/>
      <c r="AH780" s="22"/>
      <c r="AO780" s="21"/>
      <c r="AP780" s="22"/>
      <c r="AR780" s="345"/>
      <c r="AT780" s="22"/>
    </row>
    <row r="781" spans="5:46" x14ac:dyDescent="0.25">
      <c r="E781" s="15"/>
      <c r="H781" s="15"/>
      <c r="K781" s="15"/>
      <c r="P781" s="9"/>
      <c r="Q781" s="18"/>
      <c r="T781" s="18"/>
      <c r="W781" s="18"/>
      <c r="AC781" s="21"/>
      <c r="AD781" s="22"/>
      <c r="AF781" s="345"/>
      <c r="AH781" s="22"/>
      <c r="AO781" s="21"/>
      <c r="AP781" s="22"/>
      <c r="AR781" s="345"/>
      <c r="AT781" s="22"/>
    </row>
    <row r="782" spans="5:46" x14ac:dyDescent="0.25">
      <c r="E782" s="15"/>
      <c r="H782" s="15"/>
      <c r="K782" s="15"/>
      <c r="P782" s="9"/>
      <c r="Q782" s="18"/>
      <c r="T782" s="18"/>
      <c r="W782" s="18"/>
      <c r="AC782" s="21"/>
      <c r="AD782" s="22"/>
      <c r="AF782" s="345"/>
      <c r="AH782" s="22"/>
      <c r="AO782" s="21"/>
      <c r="AP782" s="22"/>
      <c r="AR782" s="345"/>
      <c r="AT782" s="22"/>
    </row>
    <row r="783" spans="5:46" x14ac:dyDescent="0.25">
      <c r="E783" s="15"/>
      <c r="H783" s="15"/>
      <c r="K783" s="15"/>
      <c r="P783" s="9"/>
      <c r="Q783" s="18"/>
      <c r="T783" s="18"/>
      <c r="W783" s="18"/>
      <c r="AC783" s="21"/>
      <c r="AD783" s="22"/>
      <c r="AF783" s="345"/>
      <c r="AH783" s="22"/>
      <c r="AO783" s="21"/>
      <c r="AP783" s="22"/>
      <c r="AR783" s="345"/>
      <c r="AT783" s="22"/>
    </row>
    <row r="784" spans="5:46" x14ac:dyDescent="0.25">
      <c r="E784" s="15"/>
      <c r="H784" s="15"/>
      <c r="K784" s="15"/>
      <c r="P784" s="9"/>
      <c r="Q784" s="18"/>
      <c r="T784" s="18"/>
      <c r="W784" s="18"/>
      <c r="AC784" s="21"/>
      <c r="AD784" s="22"/>
      <c r="AF784" s="345"/>
      <c r="AH784" s="22"/>
      <c r="AO784" s="21"/>
      <c r="AP784" s="22"/>
      <c r="AR784" s="345"/>
      <c r="AT784" s="22"/>
    </row>
    <row r="785" spans="5:46" x14ac:dyDescent="0.25">
      <c r="E785" s="15"/>
      <c r="H785" s="15"/>
      <c r="K785" s="15"/>
      <c r="P785" s="9"/>
      <c r="Q785" s="18"/>
      <c r="T785" s="18"/>
      <c r="W785" s="18"/>
      <c r="AC785" s="21"/>
      <c r="AD785" s="22"/>
      <c r="AF785" s="345"/>
      <c r="AH785" s="22"/>
      <c r="AO785" s="21"/>
      <c r="AP785" s="22"/>
      <c r="AR785" s="345"/>
      <c r="AT785" s="22"/>
    </row>
    <row r="786" spans="5:46" x14ac:dyDescent="0.25">
      <c r="E786" s="15"/>
      <c r="H786" s="15"/>
      <c r="K786" s="15"/>
      <c r="P786" s="9"/>
      <c r="Q786" s="18"/>
      <c r="T786" s="18"/>
      <c r="W786" s="18"/>
      <c r="AC786" s="21"/>
      <c r="AD786" s="22"/>
      <c r="AF786" s="345"/>
      <c r="AH786" s="22"/>
      <c r="AO786" s="21"/>
      <c r="AP786" s="22"/>
      <c r="AR786" s="345"/>
      <c r="AT786" s="22"/>
    </row>
    <row r="787" spans="5:46" x14ac:dyDescent="0.25">
      <c r="E787" s="15"/>
      <c r="H787" s="15"/>
      <c r="K787" s="15"/>
      <c r="P787" s="9"/>
      <c r="Q787" s="18"/>
      <c r="T787" s="18"/>
      <c r="W787" s="18"/>
      <c r="AC787" s="21"/>
      <c r="AD787" s="22"/>
      <c r="AF787" s="345"/>
      <c r="AH787" s="22"/>
      <c r="AO787" s="21"/>
      <c r="AP787" s="22"/>
      <c r="AR787" s="345"/>
      <c r="AT787" s="22"/>
    </row>
    <row r="788" spans="5:46" x14ac:dyDescent="0.25">
      <c r="E788" s="15"/>
      <c r="H788" s="15"/>
      <c r="K788" s="15"/>
      <c r="P788" s="9"/>
      <c r="Q788" s="18"/>
      <c r="T788" s="18"/>
      <c r="W788" s="18"/>
      <c r="AC788" s="21"/>
      <c r="AD788" s="22"/>
      <c r="AF788" s="345"/>
      <c r="AH788" s="22"/>
      <c r="AO788" s="21"/>
      <c r="AP788" s="22"/>
      <c r="AR788" s="345"/>
      <c r="AT788" s="22"/>
    </row>
    <row r="789" spans="5:46" x14ac:dyDescent="0.25">
      <c r="E789" s="15"/>
      <c r="H789" s="15"/>
      <c r="K789" s="15"/>
      <c r="P789" s="9"/>
      <c r="Q789" s="18"/>
      <c r="T789" s="18"/>
      <c r="W789" s="18"/>
      <c r="AC789" s="21"/>
      <c r="AD789" s="22"/>
      <c r="AF789" s="345"/>
      <c r="AH789" s="22"/>
      <c r="AO789" s="21"/>
      <c r="AP789" s="22"/>
      <c r="AR789" s="345"/>
      <c r="AT789" s="22"/>
    </row>
    <row r="790" spans="5:46" x14ac:dyDescent="0.25">
      <c r="E790" s="15"/>
      <c r="H790" s="15"/>
      <c r="K790" s="15"/>
      <c r="P790" s="9"/>
      <c r="Q790" s="18"/>
      <c r="T790" s="18"/>
      <c r="W790" s="18"/>
      <c r="AC790" s="21"/>
      <c r="AD790" s="22"/>
      <c r="AF790" s="345"/>
      <c r="AH790" s="22"/>
      <c r="AO790" s="21"/>
      <c r="AP790" s="22"/>
      <c r="AR790" s="345"/>
      <c r="AT790" s="22"/>
    </row>
    <row r="791" spans="5:46" x14ac:dyDescent="0.25">
      <c r="E791" s="15"/>
      <c r="H791" s="15"/>
      <c r="K791" s="15"/>
      <c r="P791" s="9"/>
      <c r="Q791" s="18"/>
      <c r="T791" s="18"/>
      <c r="W791" s="18"/>
      <c r="AC791" s="21"/>
      <c r="AD791" s="22"/>
      <c r="AF791" s="345"/>
      <c r="AH791" s="22"/>
      <c r="AO791" s="21"/>
      <c r="AP791" s="22"/>
      <c r="AR791" s="345"/>
      <c r="AT791" s="22"/>
    </row>
    <row r="792" spans="5:46" x14ac:dyDescent="0.25">
      <c r="E792" s="15"/>
      <c r="H792" s="15"/>
      <c r="K792" s="15"/>
      <c r="P792" s="9"/>
      <c r="Q792" s="18"/>
      <c r="T792" s="18"/>
      <c r="W792" s="18"/>
      <c r="AC792" s="21"/>
      <c r="AD792" s="22"/>
      <c r="AF792" s="345"/>
      <c r="AH792" s="22"/>
      <c r="AO792" s="21"/>
      <c r="AP792" s="22"/>
      <c r="AR792" s="345"/>
      <c r="AT792" s="22"/>
    </row>
    <row r="793" spans="5:46" x14ac:dyDescent="0.25">
      <c r="E793" s="15"/>
      <c r="H793" s="15"/>
      <c r="K793" s="15"/>
      <c r="P793" s="9"/>
      <c r="Q793" s="18"/>
      <c r="T793" s="18"/>
      <c r="W793" s="18"/>
      <c r="AC793" s="21"/>
      <c r="AD793" s="22"/>
      <c r="AF793" s="345"/>
      <c r="AH793" s="22"/>
      <c r="AO793" s="21"/>
      <c r="AP793" s="22"/>
      <c r="AR793" s="345"/>
      <c r="AT793" s="22"/>
    </row>
    <row r="794" spans="5:46" x14ac:dyDescent="0.25">
      <c r="E794" s="15"/>
      <c r="H794" s="15"/>
      <c r="K794" s="15"/>
      <c r="P794" s="9"/>
      <c r="Q794" s="18"/>
      <c r="T794" s="18"/>
      <c r="W794" s="18"/>
      <c r="AC794" s="21"/>
      <c r="AD794" s="22"/>
      <c r="AF794" s="345"/>
      <c r="AH794" s="22"/>
      <c r="AO794" s="21"/>
      <c r="AP794" s="22"/>
      <c r="AR794" s="345"/>
      <c r="AT794" s="22"/>
    </row>
    <row r="795" spans="5:46" x14ac:dyDescent="0.25">
      <c r="E795" s="15"/>
      <c r="H795" s="15"/>
      <c r="K795" s="15"/>
      <c r="P795" s="9"/>
      <c r="Q795" s="18"/>
      <c r="T795" s="18"/>
      <c r="W795" s="18"/>
      <c r="AC795" s="21"/>
      <c r="AD795" s="22"/>
      <c r="AF795" s="345"/>
      <c r="AH795" s="22"/>
      <c r="AO795" s="21"/>
      <c r="AP795" s="22"/>
      <c r="AR795" s="345"/>
      <c r="AT795" s="22"/>
    </row>
    <row r="796" spans="5:46" x14ac:dyDescent="0.25">
      <c r="E796" s="15"/>
      <c r="H796" s="15"/>
      <c r="K796" s="15"/>
      <c r="P796" s="9"/>
      <c r="Q796" s="18"/>
      <c r="T796" s="18"/>
      <c r="W796" s="18"/>
      <c r="AC796" s="21"/>
      <c r="AD796" s="22"/>
      <c r="AF796" s="345"/>
      <c r="AH796" s="22"/>
      <c r="AO796" s="21"/>
      <c r="AP796" s="22"/>
      <c r="AR796" s="345"/>
      <c r="AT796" s="22"/>
    </row>
    <row r="797" spans="5:46" x14ac:dyDescent="0.25">
      <c r="E797" s="15"/>
      <c r="H797" s="15"/>
      <c r="K797" s="15"/>
      <c r="P797" s="9"/>
      <c r="Q797" s="18"/>
      <c r="T797" s="18"/>
      <c r="W797" s="18"/>
      <c r="AC797" s="21"/>
      <c r="AD797" s="22"/>
      <c r="AF797" s="345"/>
      <c r="AH797" s="22"/>
      <c r="AO797" s="21"/>
      <c r="AP797" s="22"/>
      <c r="AR797" s="345"/>
      <c r="AT797" s="22"/>
    </row>
    <row r="798" spans="5:46" x14ac:dyDescent="0.25">
      <c r="E798" s="15"/>
      <c r="H798" s="15"/>
      <c r="K798" s="15"/>
      <c r="P798" s="9"/>
      <c r="Q798" s="18"/>
      <c r="T798" s="18"/>
      <c r="W798" s="18"/>
      <c r="AC798" s="21"/>
      <c r="AD798" s="22"/>
      <c r="AF798" s="345"/>
      <c r="AH798" s="22"/>
      <c r="AO798" s="21"/>
      <c r="AP798" s="22"/>
      <c r="AR798" s="345"/>
      <c r="AT798" s="22"/>
    </row>
    <row r="799" spans="5:46" x14ac:dyDescent="0.25">
      <c r="E799" s="15"/>
      <c r="H799" s="15"/>
      <c r="K799" s="15"/>
      <c r="P799" s="9"/>
      <c r="Q799" s="18"/>
      <c r="T799" s="18"/>
      <c r="W799" s="18"/>
      <c r="AC799" s="21"/>
      <c r="AD799" s="22"/>
      <c r="AF799" s="345"/>
      <c r="AH799" s="22"/>
      <c r="AO799" s="21"/>
      <c r="AP799" s="22"/>
      <c r="AR799" s="345"/>
      <c r="AT799" s="22"/>
    </row>
    <row r="800" spans="5:46" x14ac:dyDescent="0.25">
      <c r="E800" s="15"/>
      <c r="H800" s="15"/>
      <c r="K800" s="15"/>
      <c r="P800" s="9"/>
      <c r="Q800" s="18"/>
      <c r="T800" s="18"/>
      <c r="W800" s="18"/>
      <c r="AC800" s="21"/>
      <c r="AD800" s="22"/>
      <c r="AF800" s="345"/>
      <c r="AH800" s="22"/>
      <c r="AO800" s="21"/>
      <c r="AP800" s="22"/>
      <c r="AR800" s="345"/>
      <c r="AT800" s="22"/>
    </row>
    <row r="801" spans="5:46" x14ac:dyDescent="0.25">
      <c r="E801" s="15"/>
      <c r="H801" s="15"/>
      <c r="K801" s="15"/>
      <c r="P801" s="9"/>
      <c r="Q801" s="18"/>
      <c r="T801" s="18"/>
      <c r="W801" s="18"/>
      <c r="AC801" s="21"/>
      <c r="AD801" s="22"/>
      <c r="AF801" s="345"/>
      <c r="AH801" s="22"/>
      <c r="AO801" s="21"/>
      <c r="AP801" s="22"/>
      <c r="AR801" s="345"/>
      <c r="AT801" s="22"/>
    </row>
    <row r="802" spans="5:46" x14ac:dyDescent="0.25">
      <c r="E802" s="15"/>
      <c r="H802" s="15"/>
      <c r="K802" s="15"/>
      <c r="P802" s="9"/>
      <c r="Q802" s="18"/>
      <c r="T802" s="18"/>
      <c r="W802" s="18"/>
      <c r="AC802" s="21"/>
      <c r="AD802" s="22"/>
      <c r="AF802" s="345"/>
      <c r="AH802" s="22"/>
      <c r="AO802" s="21"/>
      <c r="AP802" s="22"/>
      <c r="AR802" s="345"/>
      <c r="AT802" s="22"/>
    </row>
    <row r="803" spans="5:46" x14ac:dyDescent="0.25">
      <c r="E803" s="15"/>
      <c r="H803" s="15"/>
      <c r="K803" s="15"/>
      <c r="P803" s="9"/>
      <c r="Q803" s="18"/>
      <c r="T803" s="18"/>
      <c r="W803" s="18"/>
      <c r="AC803" s="21"/>
      <c r="AD803" s="22"/>
      <c r="AF803" s="345"/>
      <c r="AH803" s="22"/>
      <c r="AO803" s="21"/>
      <c r="AP803" s="22"/>
      <c r="AR803" s="345"/>
      <c r="AT803" s="22"/>
    </row>
    <row r="804" spans="5:46" x14ac:dyDescent="0.25">
      <c r="E804" s="15"/>
      <c r="H804" s="15"/>
      <c r="K804" s="15"/>
      <c r="P804" s="9"/>
      <c r="Q804" s="18"/>
      <c r="T804" s="18"/>
      <c r="W804" s="18"/>
      <c r="AC804" s="21"/>
      <c r="AD804" s="22"/>
      <c r="AF804" s="345"/>
      <c r="AH804" s="22"/>
      <c r="AO804" s="21"/>
      <c r="AP804" s="22"/>
      <c r="AR804" s="345"/>
      <c r="AT804" s="22"/>
    </row>
    <row r="805" spans="5:46" x14ac:dyDescent="0.25">
      <c r="E805" s="15"/>
      <c r="H805" s="15"/>
      <c r="K805" s="15"/>
      <c r="P805" s="9"/>
      <c r="Q805" s="18"/>
      <c r="T805" s="18"/>
      <c r="W805" s="18"/>
      <c r="AC805" s="21"/>
      <c r="AD805" s="22"/>
      <c r="AF805" s="345"/>
      <c r="AH805" s="22"/>
      <c r="AO805" s="21"/>
      <c r="AP805" s="22"/>
      <c r="AR805" s="345"/>
      <c r="AT805" s="22"/>
    </row>
    <row r="806" spans="5:46" x14ac:dyDescent="0.25">
      <c r="E806" s="15"/>
      <c r="H806" s="15"/>
      <c r="K806" s="15"/>
      <c r="P806" s="9"/>
      <c r="Q806" s="18"/>
      <c r="T806" s="18"/>
      <c r="W806" s="18"/>
      <c r="AC806" s="21"/>
      <c r="AD806" s="22"/>
      <c r="AF806" s="345"/>
      <c r="AH806" s="22"/>
      <c r="AO806" s="21"/>
      <c r="AP806" s="22"/>
      <c r="AR806" s="345"/>
      <c r="AT806" s="22"/>
    </row>
    <row r="807" spans="5:46" x14ac:dyDescent="0.25">
      <c r="E807" s="15"/>
      <c r="H807" s="15"/>
      <c r="K807" s="15"/>
      <c r="P807" s="9"/>
      <c r="Q807" s="18"/>
      <c r="T807" s="18"/>
      <c r="W807" s="18"/>
      <c r="AC807" s="21"/>
      <c r="AD807" s="22"/>
      <c r="AF807" s="345"/>
      <c r="AH807" s="22"/>
      <c r="AO807" s="21"/>
      <c r="AP807" s="22"/>
      <c r="AR807" s="345"/>
      <c r="AT807" s="22"/>
    </row>
    <row r="808" spans="5:46" x14ac:dyDescent="0.25">
      <c r="E808" s="15"/>
      <c r="H808" s="15"/>
      <c r="K808" s="15"/>
      <c r="P808" s="9"/>
      <c r="Q808" s="18"/>
      <c r="T808" s="18"/>
      <c r="W808" s="18"/>
      <c r="AC808" s="21"/>
      <c r="AD808" s="22"/>
      <c r="AF808" s="345"/>
      <c r="AH808" s="22"/>
      <c r="AO808" s="21"/>
      <c r="AP808" s="22"/>
      <c r="AR808" s="345"/>
      <c r="AT808" s="22"/>
    </row>
    <row r="809" spans="5:46" x14ac:dyDescent="0.25">
      <c r="E809" s="15"/>
      <c r="H809" s="15"/>
      <c r="K809" s="15"/>
      <c r="P809" s="9"/>
      <c r="Q809" s="18"/>
      <c r="T809" s="18"/>
      <c r="W809" s="18"/>
      <c r="AC809" s="21"/>
      <c r="AD809" s="22"/>
      <c r="AF809" s="345"/>
      <c r="AH809" s="22"/>
      <c r="AO809" s="21"/>
      <c r="AP809" s="22"/>
      <c r="AR809" s="345"/>
      <c r="AT809" s="22"/>
    </row>
    <row r="810" spans="5:46" x14ac:dyDescent="0.25">
      <c r="E810" s="15"/>
      <c r="H810" s="15"/>
      <c r="K810" s="15"/>
      <c r="P810" s="9"/>
      <c r="Q810" s="18"/>
      <c r="T810" s="18"/>
      <c r="W810" s="18"/>
      <c r="AC810" s="21"/>
      <c r="AD810" s="22"/>
      <c r="AF810" s="345"/>
      <c r="AH810" s="22"/>
      <c r="AO810" s="21"/>
      <c r="AP810" s="22"/>
      <c r="AR810" s="345"/>
      <c r="AT810" s="22"/>
    </row>
    <row r="811" spans="5:46" x14ac:dyDescent="0.25">
      <c r="E811" s="15"/>
      <c r="H811" s="15"/>
      <c r="K811" s="15"/>
      <c r="P811" s="9"/>
      <c r="Q811" s="18"/>
      <c r="T811" s="18"/>
      <c r="W811" s="18"/>
      <c r="AC811" s="21"/>
      <c r="AD811" s="22"/>
      <c r="AF811" s="345"/>
      <c r="AH811" s="22"/>
      <c r="AO811" s="21"/>
      <c r="AP811" s="22"/>
      <c r="AR811" s="345"/>
      <c r="AT811" s="22"/>
    </row>
    <row r="812" spans="5:46" x14ac:dyDescent="0.25">
      <c r="E812" s="15"/>
      <c r="H812" s="15"/>
      <c r="K812" s="15"/>
      <c r="P812" s="9"/>
      <c r="Q812" s="18"/>
      <c r="T812" s="18"/>
      <c r="W812" s="18"/>
      <c r="AC812" s="21"/>
      <c r="AD812" s="22"/>
      <c r="AF812" s="345"/>
      <c r="AH812" s="22"/>
      <c r="AO812" s="21"/>
      <c r="AP812" s="22"/>
      <c r="AR812" s="345"/>
      <c r="AT812" s="22"/>
    </row>
    <row r="813" spans="5:46" x14ac:dyDescent="0.25">
      <c r="E813" s="15"/>
      <c r="H813" s="15"/>
      <c r="K813" s="15"/>
      <c r="P813" s="9"/>
      <c r="Q813" s="18"/>
      <c r="T813" s="18"/>
      <c r="W813" s="18"/>
      <c r="AC813" s="21"/>
      <c r="AD813" s="22"/>
      <c r="AF813" s="345"/>
      <c r="AH813" s="22"/>
      <c r="AO813" s="21"/>
      <c r="AP813" s="22"/>
      <c r="AR813" s="345"/>
      <c r="AT813" s="22"/>
    </row>
    <row r="814" spans="5:46" x14ac:dyDescent="0.25">
      <c r="E814" s="15"/>
      <c r="H814" s="15"/>
      <c r="K814" s="15"/>
      <c r="P814" s="9"/>
      <c r="Q814" s="18"/>
      <c r="T814" s="18"/>
      <c r="W814" s="18"/>
      <c r="AC814" s="21"/>
      <c r="AD814" s="22"/>
      <c r="AF814" s="345"/>
      <c r="AH814" s="22"/>
      <c r="AO814" s="21"/>
      <c r="AP814" s="22"/>
      <c r="AR814" s="345"/>
      <c r="AT814" s="22"/>
    </row>
    <row r="815" spans="5:46" x14ac:dyDescent="0.25">
      <c r="E815" s="15"/>
      <c r="H815" s="15"/>
      <c r="K815" s="15"/>
      <c r="P815" s="9"/>
      <c r="Q815" s="18"/>
      <c r="T815" s="18"/>
      <c r="W815" s="18"/>
      <c r="AC815" s="21"/>
      <c r="AD815" s="22"/>
      <c r="AF815" s="345"/>
      <c r="AH815" s="22"/>
      <c r="AO815" s="21"/>
      <c r="AP815" s="22"/>
      <c r="AR815" s="345"/>
      <c r="AT815" s="22"/>
    </row>
    <row r="816" spans="5:46" x14ac:dyDescent="0.25">
      <c r="E816" s="15"/>
      <c r="H816" s="15"/>
      <c r="K816" s="15"/>
      <c r="P816" s="9"/>
      <c r="Q816" s="18"/>
      <c r="T816" s="18"/>
      <c r="W816" s="18"/>
      <c r="AC816" s="21"/>
      <c r="AD816" s="22"/>
      <c r="AF816" s="345"/>
      <c r="AH816" s="22"/>
      <c r="AO816" s="21"/>
      <c r="AP816" s="22"/>
      <c r="AR816" s="345"/>
      <c r="AT816" s="22"/>
    </row>
    <row r="817" spans="5:46" x14ac:dyDescent="0.25">
      <c r="E817" s="15"/>
      <c r="H817" s="15"/>
      <c r="K817" s="15"/>
      <c r="P817" s="9"/>
      <c r="Q817" s="18"/>
      <c r="T817" s="18"/>
      <c r="W817" s="18"/>
      <c r="AC817" s="21"/>
      <c r="AD817" s="22"/>
      <c r="AF817" s="345"/>
      <c r="AH817" s="22"/>
      <c r="AO817" s="21"/>
      <c r="AP817" s="22"/>
      <c r="AR817" s="345"/>
      <c r="AT817" s="22"/>
    </row>
    <row r="818" spans="5:46" x14ac:dyDescent="0.25">
      <c r="E818" s="15"/>
      <c r="H818" s="15"/>
      <c r="K818" s="15"/>
      <c r="P818" s="9"/>
      <c r="Q818" s="18"/>
      <c r="T818" s="18"/>
      <c r="W818" s="18"/>
      <c r="AC818" s="21"/>
      <c r="AD818" s="22"/>
      <c r="AF818" s="345"/>
      <c r="AH818" s="22"/>
      <c r="AO818" s="21"/>
      <c r="AP818" s="22"/>
      <c r="AR818" s="345"/>
      <c r="AT818" s="22"/>
    </row>
    <row r="819" spans="5:46" x14ac:dyDescent="0.25">
      <c r="E819" s="15"/>
      <c r="H819" s="15"/>
      <c r="K819" s="15"/>
      <c r="P819" s="9"/>
      <c r="Q819" s="18"/>
      <c r="T819" s="18"/>
      <c r="W819" s="18"/>
      <c r="AC819" s="21"/>
      <c r="AD819" s="22"/>
      <c r="AF819" s="345"/>
      <c r="AH819" s="22"/>
      <c r="AO819" s="21"/>
      <c r="AP819" s="22"/>
      <c r="AR819" s="345"/>
      <c r="AT819" s="22"/>
    </row>
    <row r="820" spans="5:46" x14ac:dyDescent="0.25">
      <c r="E820" s="15"/>
      <c r="H820" s="15"/>
      <c r="K820" s="15"/>
      <c r="P820" s="9"/>
      <c r="Q820" s="18"/>
      <c r="T820" s="18"/>
      <c r="W820" s="18"/>
      <c r="AC820" s="21"/>
      <c r="AD820" s="22"/>
      <c r="AF820" s="345"/>
      <c r="AH820" s="22"/>
      <c r="AO820" s="21"/>
      <c r="AP820" s="22"/>
      <c r="AR820" s="345"/>
      <c r="AT820" s="22"/>
    </row>
    <row r="821" spans="5:46" x14ac:dyDescent="0.25">
      <c r="E821" s="15"/>
      <c r="H821" s="15"/>
      <c r="K821" s="15"/>
      <c r="P821" s="9"/>
      <c r="Q821" s="18"/>
      <c r="T821" s="18"/>
      <c r="W821" s="18"/>
      <c r="AC821" s="21"/>
      <c r="AD821" s="22"/>
      <c r="AF821" s="345"/>
      <c r="AH821" s="22"/>
      <c r="AO821" s="21"/>
      <c r="AP821" s="22"/>
      <c r="AR821" s="345"/>
      <c r="AT821" s="22"/>
    </row>
    <row r="822" spans="5:46" x14ac:dyDescent="0.25">
      <c r="E822" s="15"/>
      <c r="H822" s="15"/>
      <c r="K822" s="15"/>
      <c r="P822" s="9"/>
      <c r="Q822" s="18"/>
      <c r="T822" s="18"/>
      <c r="W822" s="18"/>
      <c r="AC822" s="21"/>
      <c r="AD822" s="22"/>
      <c r="AF822" s="345"/>
      <c r="AH822" s="22"/>
      <c r="AO822" s="21"/>
      <c r="AP822" s="22"/>
      <c r="AR822" s="345"/>
      <c r="AT822" s="22"/>
    </row>
    <row r="823" spans="5:46" x14ac:dyDescent="0.25">
      <c r="E823" s="15"/>
      <c r="H823" s="15"/>
      <c r="K823" s="15"/>
      <c r="P823" s="9"/>
      <c r="Q823" s="18"/>
      <c r="T823" s="18"/>
      <c r="W823" s="18"/>
      <c r="AC823" s="21"/>
      <c r="AD823" s="22"/>
      <c r="AF823" s="345"/>
      <c r="AH823" s="22"/>
      <c r="AO823" s="21"/>
      <c r="AP823" s="22"/>
      <c r="AR823" s="345"/>
      <c r="AT823" s="22"/>
    </row>
    <row r="824" spans="5:46" x14ac:dyDescent="0.25">
      <c r="E824" s="15"/>
      <c r="H824" s="15"/>
      <c r="K824" s="15"/>
      <c r="P824" s="9"/>
      <c r="Q824" s="18"/>
      <c r="T824" s="18"/>
      <c r="W824" s="18"/>
      <c r="AC824" s="21"/>
      <c r="AD824" s="22"/>
      <c r="AF824" s="345"/>
      <c r="AH824" s="22"/>
      <c r="AO824" s="21"/>
      <c r="AP824" s="22"/>
      <c r="AR824" s="345"/>
      <c r="AT824" s="22"/>
    </row>
    <row r="825" spans="5:46" x14ac:dyDescent="0.25">
      <c r="E825" s="15"/>
      <c r="H825" s="15"/>
      <c r="K825" s="15"/>
      <c r="P825" s="9"/>
      <c r="Q825" s="18"/>
      <c r="T825" s="18"/>
      <c r="W825" s="18"/>
      <c r="AC825" s="21"/>
      <c r="AD825" s="22"/>
      <c r="AF825" s="345"/>
      <c r="AH825" s="22"/>
      <c r="AO825" s="21"/>
      <c r="AP825" s="22"/>
      <c r="AR825" s="345"/>
      <c r="AT825" s="22"/>
    </row>
    <row r="826" spans="5:46" x14ac:dyDescent="0.25">
      <c r="E826" s="15"/>
      <c r="H826" s="15"/>
      <c r="K826" s="15"/>
      <c r="P826" s="9"/>
      <c r="Q826" s="18"/>
      <c r="T826" s="18"/>
      <c r="W826" s="18"/>
      <c r="AC826" s="21"/>
      <c r="AD826" s="22"/>
      <c r="AF826" s="345"/>
      <c r="AH826" s="22"/>
      <c r="AO826" s="21"/>
      <c r="AP826" s="22"/>
      <c r="AR826" s="345"/>
      <c r="AT826" s="22"/>
    </row>
    <row r="827" spans="5:46" x14ac:dyDescent="0.25">
      <c r="E827" s="15"/>
      <c r="H827" s="15"/>
      <c r="K827" s="15"/>
      <c r="P827" s="9"/>
      <c r="Q827" s="18"/>
      <c r="T827" s="18"/>
      <c r="W827" s="18"/>
      <c r="AC827" s="21"/>
      <c r="AD827" s="22"/>
      <c r="AF827" s="345"/>
      <c r="AH827" s="22"/>
      <c r="AO827" s="21"/>
      <c r="AP827" s="22"/>
      <c r="AR827" s="345"/>
      <c r="AT827" s="22"/>
    </row>
    <row r="828" spans="5:46" x14ac:dyDescent="0.25">
      <c r="E828" s="15"/>
      <c r="H828" s="15"/>
      <c r="K828" s="15"/>
      <c r="P828" s="9"/>
      <c r="Q828" s="18"/>
      <c r="T828" s="18"/>
      <c r="W828" s="18"/>
      <c r="AC828" s="21"/>
      <c r="AD828" s="22"/>
      <c r="AF828" s="345"/>
      <c r="AH828" s="22"/>
      <c r="AO828" s="21"/>
      <c r="AP828" s="22"/>
      <c r="AR828" s="345"/>
      <c r="AT828" s="22"/>
    </row>
    <row r="829" spans="5:46" x14ac:dyDescent="0.25">
      <c r="E829" s="15"/>
      <c r="H829" s="15"/>
      <c r="K829" s="15"/>
      <c r="P829" s="9"/>
      <c r="Q829" s="18"/>
      <c r="T829" s="18"/>
      <c r="W829" s="18"/>
      <c r="AC829" s="21"/>
      <c r="AD829" s="22"/>
      <c r="AF829" s="345"/>
      <c r="AH829" s="22"/>
      <c r="AO829" s="21"/>
      <c r="AP829" s="22"/>
      <c r="AR829" s="345"/>
      <c r="AT829" s="22"/>
    </row>
    <row r="830" spans="5:46" x14ac:dyDescent="0.25">
      <c r="E830" s="15"/>
      <c r="H830" s="15"/>
      <c r="K830" s="15"/>
      <c r="P830" s="9"/>
      <c r="Q830" s="18"/>
      <c r="T830" s="18"/>
      <c r="W830" s="18"/>
      <c r="AC830" s="21"/>
      <c r="AD830" s="22"/>
      <c r="AF830" s="345"/>
      <c r="AH830" s="22"/>
      <c r="AO830" s="21"/>
      <c r="AP830" s="22"/>
      <c r="AR830" s="345"/>
      <c r="AT830" s="22"/>
    </row>
    <row r="831" spans="5:46" x14ac:dyDescent="0.25">
      <c r="E831" s="15"/>
      <c r="H831" s="15"/>
      <c r="K831" s="15"/>
      <c r="P831" s="9"/>
      <c r="Q831" s="18"/>
      <c r="T831" s="18"/>
      <c r="W831" s="18"/>
      <c r="AC831" s="21"/>
      <c r="AD831" s="22"/>
      <c r="AF831" s="345"/>
      <c r="AH831" s="22"/>
      <c r="AO831" s="21"/>
      <c r="AP831" s="22"/>
      <c r="AR831" s="345"/>
      <c r="AT831" s="22"/>
    </row>
    <row r="832" spans="5:46" x14ac:dyDescent="0.25">
      <c r="E832" s="15"/>
      <c r="H832" s="15"/>
      <c r="K832" s="15"/>
      <c r="P832" s="9"/>
      <c r="Q832" s="18"/>
      <c r="T832" s="18"/>
      <c r="W832" s="18"/>
      <c r="AC832" s="21"/>
      <c r="AD832" s="22"/>
      <c r="AF832" s="345"/>
      <c r="AH832" s="22"/>
      <c r="AO832" s="21"/>
      <c r="AP832" s="22"/>
      <c r="AR832" s="345"/>
      <c r="AT832" s="22"/>
    </row>
    <row r="833" spans="5:46" x14ac:dyDescent="0.25">
      <c r="E833" s="15"/>
      <c r="H833" s="15"/>
      <c r="K833" s="15"/>
      <c r="P833" s="9"/>
      <c r="Q833" s="18"/>
      <c r="T833" s="18"/>
      <c r="W833" s="18"/>
      <c r="AC833" s="21"/>
      <c r="AD833" s="22"/>
      <c r="AF833" s="345"/>
      <c r="AH833" s="22"/>
      <c r="AO833" s="21"/>
      <c r="AP833" s="22"/>
      <c r="AR833" s="345"/>
      <c r="AT833" s="22"/>
    </row>
    <row r="834" spans="5:46" x14ac:dyDescent="0.25">
      <c r="E834" s="15"/>
      <c r="H834" s="15"/>
      <c r="K834" s="15"/>
      <c r="P834" s="9"/>
      <c r="Q834" s="18"/>
      <c r="T834" s="18"/>
      <c r="W834" s="18"/>
      <c r="AC834" s="21"/>
      <c r="AD834" s="22"/>
      <c r="AF834" s="345"/>
      <c r="AH834" s="22"/>
      <c r="AO834" s="21"/>
      <c r="AP834" s="22"/>
      <c r="AR834" s="345"/>
      <c r="AT834" s="22"/>
    </row>
    <row r="835" spans="5:46" x14ac:dyDescent="0.25">
      <c r="E835" s="15"/>
      <c r="H835" s="15"/>
      <c r="K835" s="15"/>
      <c r="P835" s="9"/>
      <c r="Q835" s="18"/>
      <c r="T835" s="18"/>
      <c r="W835" s="18"/>
      <c r="AC835" s="21"/>
      <c r="AD835" s="22"/>
      <c r="AF835" s="345"/>
      <c r="AH835" s="22"/>
      <c r="AO835" s="21"/>
      <c r="AP835" s="22"/>
      <c r="AR835" s="345"/>
      <c r="AT835" s="22"/>
    </row>
    <row r="836" spans="5:46" x14ac:dyDescent="0.25">
      <c r="E836" s="15"/>
      <c r="H836" s="15"/>
      <c r="K836" s="15"/>
      <c r="P836" s="9"/>
      <c r="Q836" s="18"/>
      <c r="T836" s="18"/>
      <c r="W836" s="18"/>
      <c r="AC836" s="21"/>
      <c r="AD836" s="22"/>
      <c r="AF836" s="345"/>
      <c r="AH836" s="22"/>
      <c r="AO836" s="21"/>
      <c r="AP836" s="22"/>
      <c r="AR836" s="345"/>
      <c r="AT836" s="22"/>
    </row>
    <row r="837" spans="5:46" x14ac:dyDescent="0.25">
      <c r="E837" s="15"/>
      <c r="H837" s="15"/>
      <c r="K837" s="15"/>
      <c r="P837" s="9"/>
      <c r="Q837" s="18"/>
      <c r="T837" s="18"/>
      <c r="W837" s="18"/>
      <c r="AC837" s="21"/>
      <c r="AD837" s="22"/>
      <c r="AF837" s="345"/>
      <c r="AH837" s="22"/>
      <c r="AO837" s="21"/>
      <c r="AP837" s="22"/>
      <c r="AR837" s="345"/>
      <c r="AT837" s="22"/>
    </row>
    <row r="838" spans="5:46" x14ac:dyDescent="0.25">
      <c r="E838" s="15"/>
      <c r="H838" s="15"/>
      <c r="K838" s="15"/>
      <c r="P838" s="9"/>
      <c r="Q838" s="18"/>
      <c r="T838" s="18"/>
      <c r="W838" s="18"/>
      <c r="AC838" s="21"/>
      <c r="AD838" s="22"/>
      <c r="AF838" s="345"/>
      <c r="AH838" s="22"/>
      <c r="AO838" s="21"/>
      <c r="AP838" s="22"/>
      <c r="AR838" s="345"/>
      <c r="AT838" s="22"/>
    </row>
    <row r="839" spans="5:46" x14ac:dyDescent="0.25">
      <c r="E839" s="15"/>
      <c r="H839" s="15"/>
      <c r="K839" s="15"/>
      <c r="P839" s="9"/>
      <c r="Q839" s="18"/>
      <c r="T839" s="18"/>
      <c r="W839" s="18"/>
      <c r="AC839" s="21"/>
      <c r="AD839" s="22"/>
      <c r="AF839" s="345"/>
      <c r="AH839" s="22"/>
      <c r="AO839" s="21"/>
      <c r="AP839" s="22"/>
      <c r="AR839" s="345"/>
      <c r="AT839" s="22"/>
    </row>
    <row r="840" spans="5:46" x14ac:dyDescent="0.25">
      <c r="E840" s="15"/>
      <c r="H840" s="15"/>
      <c r="K840" s="15"/>
      <c r="P840" s="9"/>
      <c r="Q840" s="18"/>
      <c r="T840" s="18"/>
      <c r="W840" s="18"/>
      <c r="AC840" s="21"/>
      <c r="AD840" s="22"/>
      <c r="AF840" s="345"/>
      <c r="AH840" s="22"/>
      <c r="AO840" s="21"/>
      <c r="AP840" s="22"/>
      <c r="AR840" s="345"/>
      <c r="AT840" s="22"/>
    </row>
    <row r="841" spans="5:46" x14ac:dyDescent="0.25">
      <c r="E841" s="15"/>
      <c r="H841" s="15"/>
      <c r="K841" s="15"/>
      <c r="P841" s="9"/>
      <c r="Q841" s="18"/>
      <c r="T841" s="18"/>
      <c r="W841" s="18"/>
      <c r="AC841" s="21"/>
      <c r="AD841" s="22"/>
      <c r="AF841" s="345"/>
      <c r="AH841" s="22"/>
      <c r="AO841" s="21"/>
      <c r="AP841" s="22"/>
      <c r="AR841" s="345"/>
      <c r="AT841" s="22"/>
    </row>
    <row r="842" spans="5:46" x14ac:dyDescent="0.25">
      <c r="E842" s="15"/>
      <c r="H842" s="15"/>
      <c r="K842" s="15"/>
      <c r="P842" s="9"/>
      <c r="Q842" s="18"/>
      <c r="T842" s="18"/>
      <c r="W842" s="18"/>
      <c r="AC842" s="21"/>
      <c r="AD842" s="22"/>
      <c r="AF842" s="345"/>
      <c r="AH842" s="22"/>
      <c r="AO842" s="21"/>
      <c r="AP842" s="22"/>
      <c r="AR842" s="345"/>
      <c r="AT842" s="22"/>
    </row>
    <row r="843" spans="5:46" x14ac:dyDescent="0.25">
      <c r="E843" s="15"/>
      <c r="H843" s="15"/>
      <c r="K843" s="15"/>
      <c r="P843" s="9"/>
      <c r="Q843" s="18"/>
      <c r="T843" s="18"/>
      <c r="W843" s="18"/>
      <c r="AC843" s="21"/>
      <c r="AD843" s="22"/>
      <c r="AF843" s="345"/>
      <c r="AH843" s="22"/>
      <c r="AO843" s="21"/>
      <c r="AP843" s="22"/>
      <c r="AR843" s="345"/>
      <c r="AT843" s="22"/>
    </row>
    <row r="844" spans="5:46" x14ac:dyDescent="0.25">
      <c r="E844" s="15"/>
      <c r="H844" s="15"/>
      <c r="K844" s="15"/>
      <c r="P844" s="9"/>
      <c r="Q844" s="18"/>
      <c r="T844" s="18"/>
      <c r="W844" s="18"/>
      <c r="AC844" s="21"/>
      <c r="AD844" s="22"/>
      <c r="AF844" s="345"/>
      <c r="AH844" s="22"/>
      <c r="AO844" s="21"/>
      <c r="AP844" s="22"/>
      <c r="AR844" s="345"/>
      <c r="AT844" s="22"/>
    </row>
    <row r="845" spans="5:46" x14ac:dyDescent="0.25">
      <c r="E845" s="15"/>
      <c r="H845" s="15"/>
      <c r="K845" s="15"/>
      <c r="P845" s="9"/>
      <c r="Q845" s="18"/>
      <c r="T845" s="18"/>
      <c r="W845" s="18"/>
      <c r="AC845" s="21"/>
      <c r="AD845" s="22"/>
      <c r="AF845" s="345"/>
      <c r="AH845" s="22"/>
      <c r="AO845" s="21"/>
      <c r="AP845" s="22"/>
      <c r="AR845" s="345"/>
      <c r="AT845" s="22"/>
    </row>
    <row r="846" spans="5:46" x14ac:dyDescent="0.25">
      <c r="E846" s="15"/>
      <c r="H846" s="15"/>
      <c r="K846" s="15"/>
      <c r="P846" s="9"/>
      <c r="Q846" s="18"/>
      <c r="T846" s="18"/>
      <c r="W846" s="18"/>
      <c r="AC846" s="21"/>
      <c r="AD846" s="22"/>
      <c r="AF846" s="345"/>
      <c r="AH846" s="22"/>
      <c r="AO846" s="21"/>
      <c r="AP846" s="22"/>
      <c r="AR846" s="345"/>
      <c r="AT846" s="22"/>
    </row>
    <row r="847" spans="5:46" x14ac:dyDescent="0.25">
      <c r="E847" s="15"/>
      <c r="H847" s="15"/>
      <c r="K847" s="15"/>
      <c r="P847" s="9"/>
      <c r="Q847" s="18"/>
      <c r="T847" s="18"/>
      <c r="W847" s="18"/>
      <c r="AC847" s="21"/>
      <c r="AD847" s="22"/>
      <c r="AF847" s="345"/>
      <c r="AH847" s="22"/>
      <c r="AO847" s="21"/>
      <c r="AP847" s="22"/>
      <c r="AR847" s="345"/>
      <c r="AT847" s="22"/>
    </row>
    <row r="848" spans="5:46" x14ac:dyDescent="0.25">
      <c r="E848" s="15"/>
      <c r="H848" s="15"/>
      <c r="K848" s="15"/>
      <c r="P848" s="9"/>
      <c r="Q848" s="18"/>
      <c r="T848" s="18"/>
      <c r="W848" s="18"/>
      <c r="AC848" s="21"/>
      <c r="AD848" s="22"/>
      <c r="AF848" s="345"/>
      <c r="AH848" s="22"/>
      <c r="AO848" s="21"/>
      <c r="AP848" s="22"/>
      <c r="AR848" s="345"/>
      <c r="AT848" s="22"/>
    </row>
    <row r="849" spans="5:46" x14ac:dyDescent="0.25">
      <c r="E849" s="15"/>
      <c r="H849" s="15"/>
      <c r="K849" s="15"/>
      <c r="P849" s="9"/>
      <c r="Q849" s="18"/>
      <c r="T849" s="18"/>
      <c r="W849" s="18"/>
      <c r="AC849" s="21"/>
      <c r="AD849" s="22"/>
      <c r="AF849" s="345"/>
      <c r="AH849" s="22"/>
      <c r="AO849" s="21"/>
      <c r="AP849" s="22"/>
      <c r="AR849" s="345"/>
      <c r="AT849" s="22"/>
    </row>
    <row r="850" spans="5:46" x14ac:dyDescent="0.25">
      <c r="E850" s="15"/>
      <c r="H850" s="15"/>
      <c r="K850" s="15"/>
      <c r="P850" s="9"/>
      <c r="Q850" s="18"/>
      <c r="T850" s="18"/>
      <c r="W850" s="18"/>
      <c r="AC850" s="21"/>
      <c r="AD850" s="22"/>
      <c r="AF850" s="345"/>
      <c r="AH850" s="22"/>
      <c r="AO850" s="21"/>
      <c r="AP850" s="22"/>
      <c r="AR850" s="345"/>
      <c r="AT850" s="22"/>
    </row>
    <row r="851" spans="5:46" x14ac:dyDescent="0.25">
      <c r="E851" s="15"/>
      <c r="H851" s="15"/>
      <c r="K851" s="15"/>
      <c r="P851" s="9"/>
      <c r="Q851" s="18"/>
      <c r="T851" s="18"/>
      <c r="W851" s="18"/>
      <c r="AC851" s="21"/>
      <c r="AD851" s="22"/>
      <c r="AF851" s="345"/>
      <c r="AH851" s="22"/>
      <c r="AO851" s="21"/>
      <c r="AP851" s="22"/>
      <c r="AR851" s="345"/>
      <c r="AT851" s="22"/>
    </row>
    <row r="852" spans="5:46" x14ac:dyDescent="0.25">
      <c r="E852" s="15"/>
      <c r="H852" s="15"/>
      <c r="K852" s="15"/>
      <c r="P852" s="9"/>
      <c r="Q852" s="18"/>
      <c r="T852" s="18"/>
      <c r="W852" s="18"/>
      <c r="AC852" s="21"/>
      <c r="AD852" s="22"/>
      <c r="AF852" s="345"/>
      <c r="AH852" s="22"/>
      <c r="AO852" s="21"/>
      <c r="AP852" s="22"/>
      <c r="AR852" s="345"/>
      <c r="AT852" s="22"/>
    </row>
    <row r="853" spans="5:46" x14ac:dyDescent="0.25">
      <c r="E853" s="15"/>
      <c r="H853" s="15"/>
      <c r="K853" s="15"/>
      <c r="P853" s="9"/>
      <c r="Q853" s="18"/>
      <c r="T853" s="18"/>
      <c r="W853" s="18"/>
      <c r="AC853" s="21"/>
      <c r="AD853" s="22"/>
      <c r="AF853" s="345"/>
      <c r="AH853" s="22"/>
      <c r="AO853" s="21"/>
      <c r="AP853" s="22"/>
      <c r="AR853" s="345"/>
      <c r="AT853" s="22"/>
    </row>
    <row r="854" spans="5:46" x14ac:dyDescent="0.25">
      <c r="E854" s="15"/>
      <c r="H854" s="15"/>
      <c r="K854" s="15"/>
      <c r="P854" s="9"/>
      <c r="Q854" s="18"/>
      <c r="T854" s="18"/>
      <c r="W854" s="18"/>
      <c r="AC854" s="21"/>
      <c r="AD854" s="22"/>
      <c r="AF854" s="345"/>
      <c r="AH854" s="22"/>
      <c r="AO854" s="21"/>
      <c r="AP854" s="22"/>
      <c r="AR854" s="345"/>
      <c r="AT854" s="22"/>
    </row>
    <row r="855" spans="5:46" x14ac:dyDescent="0.25">
      <c r="E855" s="15"/>
      <c r="H855" s="15"/>
      <c r="K855" s="15"/>
      <c r="P855" s="9"/>
      <c r="Q855" s="18"/>
      <c r="T855" s="18"/>
      <c r="W855" s="18"/>
      <c r="AC855" s="21"/>
      <c r="AD855" s="22"/>
      <c r="AF855" s="345"/>
      <c r="AH855" s="22"/>
      <c r="AO855" s="21"/>
      <c r="AP855" s="22"/>
      <c r="AR855" s="345"/>
      <c r="AT855" s="22"/>
    </row>
    <row r="856" spans="5:46" x14ac:dyDescent="0.25">
      <c r="E856" s="15"/>
      <c r="H856" s="15"/>
      <c r="K856" s="15"/>
      <c r="P856" s="9"/>
      <c r="Q856" s="18"/>
      <c r="T856" s="18"/>
      <c r="W856" s="18"/>
      <c r="AC856" s="21"/>
      <c r="AD856" s="22"/>
      <c r="AF856" s="345"/>
      <c r="AH856" s="22"/>
      <c r="AO856" s="21"/>
      <c r="AP856" s="22"/>
      <c r="AR856" s="345"/>
      <c r="AT856" s="22"/>
    </row>
    <row r="857" spans="5:46" x14ac:dyDescent="0.25">
      <c r="E857" s="15"/>
      <c r="H857" s="15"/>
      <c r="K857" s="15"/>
      <c r="P857" s="9"/>
      <c r="Q857" s="18"/>
      <c r="T857" s="18"/>
      <c r="W857" s="18"/>
      <c r="AC857" s="21"/>
      <c r="AD857" s="22"/>
      <c r="AF857" s="345"/>
      <c r="AH857" s="22"/>
      <c r="AO857" s="21"/>
      <c r="AP857" s="22"/>
      <c r="AR857" s="345"/>
      <c r="AT857" s="22"/>
    </row>
    <row r="858" spans="5:46" x14ac:dyDescent="0.25">
      <c r="E858" s="15"/>
      <c r="H858" s="15"/>
      <c r="K858" s="15"/>
      <c r="P858" s="9"/>
      <c r="Q858" s="18"/>
      <c r="T858" s="18"/>
      <c r="W858" s="18"/>
      <c r="AC858" s="21"/>
      <c r="AD858" s="22"/>
      <c r="AF858" s="345"/>
      <c r="AH858" s="22"/>
      <c r="AO858" s="21"/>
      <c r="AP858" s="22"/>
      <c r="AR858" s="345"/>
      <c r="AT858" s="22"/>
    </row>
    <row r="859" spans="5:46" x14ac:dyDescent="0.25">
      <c r="E859" s="15"/>
      <c r="H859" s="15"/>
      <c r="K859" s="15"/>
      <c r="P859" s="9"/>
      <c r="Q859" s="18"/>
      <c r="T859" s="18"/>
      <c r="W859" s="18"/>
      <c r="AC859" s="21"/>
      <c r="AD859" s="22"/>
      <c r="AF859" s="345"/>
      <c r="AH859" s="22"/>
      <c r="AO859" s="21"/>
      <c r="AP859" s="22"/>
      <c r="AR859" s="345"/>
      <c r="AT859" s="22"/>
    </row>
    <row r="860" spans="5:46" x14ac:dyDescent="0.25">
      <c r="E860" s="15"/>
      <c r="H860" s="15"/>
      <c r="K860" s="15"/>
      <c r="P860" s="9"/>
      <c r="Q860" s="18"/>
      <c r="T860" s="18"/>
      <c r="W860" s="18"/>
      <c r="AC860" s="21"/>
      <c r="AD860" s="22"/>
      <c r="AF860" s="345"/>
      <c r="AH860" s="22"/>
      <c r="AO860" s="21"/>
      <c r="AP860" s="22"/>
      <c r="AR860" s="345"/>
      <c r="AT860" s="22"/>
    </row>
    <row r="861" spans="5:46" x14ac:dyDescent="0.25">
      <c r="E861" s="15"/>
      <c r="H861" s="15"/>
      <c r="K861" s="15"/>
      <c r="P861" s="9"/>
      <c r="Q861" s="18"/>
      <c r="T861" s="18"/>
      <c r="W861" s="18"/>
      <c r="AC861" s="21"/>
      <c r="AD861" s="22"/>
      <c r="AF861" s="345"/>
      <c r="AH861" s="22"/>
      <c r="AO861" s="21"/>
      <c r="AP861" s="22"/>
      <c r="AR861" s="345"/>
      <c r="AT861" s="22"/>
    </row>
    <row r="862" spans="5:46" x14ac:dyDescent="0.25">
      <c r="E862" s="15"/>
      <c r="H862" s="15"/>
      <c r="K862" s="15"/>
      <c r="P862" s="9"/>
      <c r="Q862" s="18"/>
      <c r="T862" s="18"/>
      <c r="W862" s="18"/>
      <c r="AC862" s="21"/>
      <c r="AD862" s="22"/>
      <c r="AF862" s="345"/>
      <c r="AH862" s="22"/>
      <c r="AO862" s="21"/>
      <c r="AP862" s="22"/>
      <c r="AR862" s="345"/>
      <c r="AT862" s="22"/>
    </row>
    <row r="863" spans="5:46" x14ac:dyDescent="0.25">
      <c r="E863" s="15"/>
      <c r="H863" s="15"/>
      <c r="K863" s="15"/>
      <c r="P863" s="9"/>
      <c r="Q863" s="18"/>
      <c r="T863" s="18"/>
      <c r="W863" s="18"/>
      <c r="AC863" s="21"/>
      <c r="AD863" s="22"/>
      <c r="AF863" s="345"/>
      <c r="AH863" s="22"/>
      <c r="AO863" s="21"/>
      <c r="AP863" s="22"/>
      <c r="AR863" s="345"/>
      <c r="AT863" s="22"/>
    </row>
    <row r="864" spans="5:46" x14ac:dyDescent="0.25">
      <c r="E864" s="15"/>
      <c r="H864" s="15"/>
      <c r="K864" s="15"/>
      <c r="P864" s="9"/>
      <c r="Q864" s="18"/>
      <c r="T864" s="18"/>
      <c r="W864" s="18"/>
      <c r="AC864" s="21"/>
      <c r="AD864" s="22"/>
      <c r="AF864" s="345"/>
      <c r="AH864" s="22"/>
      <c r="AO864" s="21"/>
      <c r="AP864" s="22"/>
      <c r="AR864" s="345"/>
      <c r="AT864" s="22"/>
    </row>
    <row r="865" spans="5:46" x14ac:dyDescent="0.25">
      <c r="E865" s="15"/>
      <c r="H865" s="15"/>
      <c r="K865" s="15"/>
      <c r="P865" s="9"/>
      <c r="Q865" s="18"/>
      <c r="T865" s="18"/>
      <c r="W865" s="18"/>
      <c r="AC865" s="21"/>
      <c r="AD865" s="22"/>
      <c r="AF865" s="345"/>
      <c r="AH865" s="22"/>
      <c r="AO865" s="21"/>
      <c r="AP865" s="22"/>
      <c r="AR865" s="345"/>
      <c r="AT865" s="22"/>
    </row>
    <row r="866" spans="5:46" x14ac:dyDescent="0.25">
      <c r="E866" s="15"/>
      <c r="H866" s="15"/>
      <c r="K866" s="15"/>
      <c r="P866" s="9"/>
      <c r="Q866" s="18"/>
      <c r="T866" s="18"/>
      <c r="W866" s="18"/>
      <c r="AC866" s="21"/>
      <c r="AD866" s="22"/>
      <c r="AF866" s="345"/>
      <c r="AH866" s="22"/>
      <c r="AO866" s="21"/>
      <c r="AP866" s="22"/>
      <c r="AR866" s="345"/>
      <c r="AT866" s="22"/>
    </row>
    <row r="867" spans="5:46" x14ac:dyDescent="0.25">
      <c r="E867" s="15"/>
      <c r="H867" s="15"/>
      <c r="K867" s="15"/>
      <c r="P867" s="9"/>
      <c r="Q867" s="18"/>
      <c r="T867" s="18"/>
      <c r="W867" s="18"/>
      <c r="AC867" s="21"/>
      <c r="AD867" s="22"/>
      <c r="AF867" s="345"/>
      <c r="AH867" s="22"/>
      <c r="AO867" s="21"/>
      <c r="AP867" s="22"/>
      <c r="AR867" s="345"/>
      <c r="AT867" s="22"/>
    </row>
    <row r="868" spans="5:46" x14ac:dyDescent="0.25">
      <c r="E868" s="15"/>
      <c r="H868" s="15"/>
      <c r="K868" s="15"/>
      <c r="P868" s="9"/>
      <c r="Q868" s="18"/>
      <c r="T868" s="18"/>
      <c r="W868" s="18"/>
      <c r="AC868" s="21"/>
      <c r="AD868" s="22"/>
      <c r="AF868" s="345"/>
      <c r="AH868" s="22"/>
      <c r="AO868" s="21"/>
      <c r="AP868" s="22"/>
      <c r="AR868" s="345"/>
      <c r="AT868" s="22"/>
    </row>
    <row r="869" spans="5:46" x14ac:dyDescent="0.25">
      <c r="E869" s="15"/>
      <c r="H869" s="15"/>
      <c r="K869" s="15"/>
      <c r="P869" s="9"/>
      <c r="Q869" s="18"/>
      <c r="T869" s="18"/>
      <c r="W869" s="18"/>
      <c r="AC869" s="21"/>
      <c r="AD869" s="22"/>
      <c r="AF869" s="345"/>
      <c r="AH869" s="22"/>
      <c r="AO869" s="21"/>
      <c r="AP869" s="22"/>
      <c r="AR869" s="345"/>
      <c r="AT869" s="22"/>
    </row>
    <row r="870" spans="5:46" x14ac:dyDescent="0.25">
      <c r="E870" s="15"/>
      <c r="H870" s="15"/>
      <c r="K870" s="15"/>
      <c r="P870" s="9"/>
      <c r="Q870" s="18"/>
      <c r="T870" s="18"/>
      <c r="W870" s="18"/>
      <c r="AC870" s="21"/>
      <c r="AD870" s="22"/>
      <c r="AF870" s="345"/>
      <c r="AH870" s="22"/>
      <c r="AO870" s="21"/>
      <c r="AP870" s="22"/>
      <c r="AR870" s="345"/>
      <c r="AT870" s="22"/>
    </row>
    <row r="871" spans="5:46" x14ac:dyDescent="0.25">
      <c r="E871" s="15"/>
      <c r="H871" s="15"/>
      <c r="K871" s="15"/>
      <c r="P871" s="9"/>
      <c r="Q871" s="18"/>
      <c r="T871" s="18"/>
      <c r="W871" s="18"/>
      <c r="AC871" s="21"/>
      <c r="AD871" s="22"/>
      <c r="AF871" s="345"/>
      <c r="AH871" s="22"/>
      <c r="AO871" s="21"/>
      <c r="AP871" s="22"/>
      <c r="AR871" s="345"/>
      <c r="AT871" s="22"/>
    </row>
    <row r="872" spans="5:46" x14ac:dyDescent="0.25">
      <c r="E872" s="15"/>
      <c r="H872" s="15"/>
      <c r="K872" s="15"/>
      <c r="P872" s="9"/>
      <c r="Q872" s="18"/>
      <c r="T872" s="18"/>
      <c r="W872" s="18"/>
      <c r="AC872" s="21"/>
      <c r="AD872" s="22"/>
      <c r="AF872" s="345"/>
      <c r="AH872" s="22"/>
      <c r="AO872" s="21"/>
      <c r="AP872" s="22"/>
      <c r="AR872" s="345"/>
      <c r="AT872" s="22"/>
    </row>
    <row r="873" spans="5:46" x14ac:dyDescent="0.25">
      <c r="E873" s="15"/>
      <c r="H873" s="15"/>
      <c r="K873" s="15"/>
      <c r="P873" s="9"/>
      <c r="Q873" s="18"/>
      <c r="T873" s="18"/>
      <c r="W873" s="18"/>
      <c r="AC873" s="21"/>
      <c r="AD873" s="22"/>
      <c r="AF873" s="345"/>
      <c r="AH873" s="22"/>
      <c r="AO873" s="21"/>
      <c r="AP873" s="22"/>
      <c r="AR873" s="345"/>
      <c r="AT873" s="22"/>
    </row>
    <row r="874" spans="5:46" x14ac:dyDescent="0.25">
      <c r="E874" s="15"/>
      <c r="H874" s="15"/>
      <c r="K874" s="15"/>
      <c r="P874" s="9"/>
      <c r="Q874" s="18"/>
      <c r="T874" s="18"/>
      <c r="W874" s="18"/>
      <c r="AC874" s="21"/>
      <c r="AD874" s="22"/>
      <c r="AF874" s="345"/>
      <c r="AH874" s="22"/>
      <c r="AO874" s="21"/>
      <c r="AP874" s="22"/>
      <c r="AR874" s="345"/>
      <c r="AT874" s="22"/>
    </row>
    <row r="875" spans="5:46" x14ac:dyDescent="0.25">
      <c r="E875" s="15"/>
      <c r="H875" s="15"/>
      <c r="K875" s="15"/>
      <c r="P875" s="9"/>
      <c r="Q875" s="18"/>
      <c r="T875" s="18"/>
      <c r="W875" s="18"/>
      <c r="AC875" s="21"/>
      <c r="AD875" s="22"/>
      <c r="AF875" s="345"/>
      <c r="AH875" s="22"/>
      <c r="AO875" s="21"/>
      <c r="AP875" s="22"/>
      <c r="AR875" s="345"/>
      <c r="AT875" s="22"/>
    </row>
    <row r="876" spans="5:46" x14ac:dyDescent="0.25">
      <c r="E876" s="15"/>
      <c r="H876" s="15"/>
      <c r="K876" s="15"/>
      <c r="P876" s="9"/>
      <c r="Q876" s="18"/>
      <c r="T876" s="18"/>
      <c r="W876" s="18"/>
      <c r="AC876" s="21"/>
      <c r="AD876" s="22"/>
      <c r="AF876" s="345"/>
      <c r="AH876" s="22"/>
      <c r="AO876" s="21"/>
      <c r="AP876" s="22"/>
      <c r="AR876" s="345"/>
      <c r="AT876" s="22"/>
    </row>
    <row r="877" spans="5:46" x14ac:dyDescent="0.25">
      <c r="E877" s="15"/>
      <c r="H877" s="15"/>
      <c r="K877" s="15"/>
      <c r="P877" s="9"/>
      <c r="Q877" s="18"/>
      <c r="T877" s="18"/>
      <c r="W877" s="18"/>
      <c r="AC877" s="21"/>
      <c r="AD877" s="22"/>
      <c r="AF877" s="345"/>
      <c r="AH877" s="22"/>
      <c r="AO877" s="21"/>
      <c r="AP877" s="22"/>
      <c r="AR877" s="345"/>
      <c r="AT877" s="22"/>
    </row>
    <row r="878" spans="5:46" x14ac:dyDescent="0.25">
      <c r="E878" s="15"/>
      <c r="H878" s="15"/>
      <c r="K878" s="15"/>
      <c r="P878" s="9"/>
      <c r="Q878" s="18"/>
      <c r="T878" s="18"/>
      <c r="W878" s="18"/>
      <c r="AC878" s="21"/>
      <c r="AD878" s="22"/>
      <c r="AF878" s="345"/>
      <c r="AH878" s="22"/>
      <c r="AO878" s="21"/>
      <c r="AP878" s="22"/>
      <c r="AR878" s="345"/>
      <c r="AT878" s="22"/>
    </row>
    <row r="879" spans="5:46" x14ac:dyDescent="0.25">
      <c r="E879" s="15"/>
      <c r="H879" s="15"/>
      <c r="K879" s="15"/>
      <c r="P879" s="9"/>
      <c r="Q879" s="18"/>
      <c r="T879" s="18"/>
      <c r="W879" s="18"/>
      <c r="AC879" s="21"/>
      <c r="AD879" s="22"/>
      <c r="AF879" s="345"/>
      <c r="AH879" s="22"/>
      <c r="AO879" s="21"/>
      <c r="AP879" s="22"/>
      <c r="AR879" s="345"/>
      <c r="AT879" s="22"/>
    </row>
    <row r="880" spans="5:46" x14ac:dyDescent="0.25">
      <c r="E880" s="15"/>
      <c r="H880" s="15"/>
      <c r="K880" s="15"/>
      <c r="P880" s="9"/>
      <c r="Q880" s="18"/>
      <c r="T880" s="18"/>
      <c r="W880" s="18"/>
      <c r="AC880" s="21"/>
      <c r="AD880" s="22"/>
      <c r="AF880" s="345"/>
      <c r="AH880" s="22"/>
      <c r="AO880" s="21"/>
      <c r="AP880" s="22"/>
      <c r="AR880" s="345"/>
      <c r="AT880" s="22"/>
    </row>
    <row r="881" spans="5:46" x14ac:dyDescent="0.25">
      <c r="E881" s="15"/>
      <c r="H881" s="15"/>
      <c r="K881" s="15"/>
      <c r="P881" s="9"/>
      <c r="Q881" s="18"/>
      <c r="T881" s="18"/>
      <c r="W881" s="18"/>
      <c r="AC881" s="21"/>
      <c r="AD881" s="22"/>
      <c r="AF881" s="345"/>
      <c r="AH881" s="22"/>
      <c r="AO881" s="21"/>
      <c r="AP881" s="22"/>
      <c r="AR881" s="345"/>
      <c r="AT881" s="22"/>
    </row>
    <row r="882" spans="5:46" x14ac:dyDescent="0.25">
      <c r="E882" s="15"/>
      <c r="H882" s="15"/>
      <c r="K882" s="15"/>
      <c r="P882" s="9"/>
      <c r="Q882" s="18"/>
      <c r="T882" s="18"/>
      <c r="W882" s="18"/>
      <c r="AC882" s="21"/>
      <c r="AD882" s="22"/>
      <c r="AF882" s="345"/>
      <c r="AH882" s="22"/>
      <c r="AO882" s="21"/>
      <c r="AP882" s="22"/>
      <c r="AR882" s="345"/>
      <c r="AT882" s="22"/>
    </row>
    <row r="883" spans="5:46" x14ac:dyDescent="0.25">
      <c r="E883" s="15"/>
      <c r="H883" s="15"/>
      <c r="K883" s="15"/>
      <c r="P883" s="9"/>
      <c r="Q883" s="18"/>
      <c r="T883" s="18"/>
      <c r="W883" s="18"/>
      <c r="AC883" s="21"/>
      <c r="AD883" s="22"/>
      <c r="AF883" s="345"/>
      <c r="AH883" s="22"/>
      <c r="AO883" s="21"/>
      <c r="AP883" s="22"/>
      <c r="AR883" s="345"/>
      <c r="AT883" s="22"/>
    </row>
    <row r="884" spans="5:46" x14ac:dyDescent="0.25">
      <c r="E884" s="15"/>
      <c r="H884" s="15"/>
      <c r="K884" s="15"/>
      <c r="P884" s="9"/>
      <c r="Q884" s="18"/>
      <c r="T884" s="18"/>
      <c r="W884" s="18"/>
      <c r="AC884" s="21"/>
      <c r="AD884" s="22"/>
      <c r="AF884" s="345"/>
      <c r="AH884" s="22"/>
      <c r="AO884" s="21"/>
      <c r="AP884" s="22"/>
      <c r="AR884" s="345"/>
      <c r="AT884" s="22"/>
    </row>
    <row r="885" spans="5:46" x14ac:dyDescent="0.25">
      <c r="E885" s="15"/>
      <c r="H885" s="15"/>
      <c r="K885" s="15"/>
      <c r="P885" s="9"/>
      <c r="Q885" s="18"/>
      <c r="T885" s="18"/>
      <c r="W885" s="18"/>
      <c r="AC885" s="21"/>
      <c r="AD885" s="22"/>
      <c r="AF885" s="345"/>
      <c r="AH885" s="22"/>
      <c r="AO885" s="21"/>
      <c r="AP885" s="22"/>
      <c r="AR885" s="345"/>
      <c r="AT885" s="22"/>
    </row>
    <row r="886" spans="5:46" x14ac:dyDescent="0.25">
      <c r="E886" s="15"/>
      <c r="H886" s="15"/>
      <c r="K886" s="15"/>
      <c r="P886" s="9"/>
      <c r="Q886" s="18"/>
      <c r="T886" s="18"/>
      <c r="W886" s="18"/>
      <c r="AC886" s="21"/>
      <c r="AD886" s="22"/>
      <c r="AF886" s="345"/>
      <c r="AH886" s="22"/>
      <c r="AO886" s="21"/>
      <c r="AP886" s="22"/>
      <c r="AR886" s="345"/>
      <c r="AT886" s="22"/>
    </row>
    <row r="887" spans="5:46" x14ac:dyDescent="0.25">
      <c r="E887" s="15"/>
      <c r="H887" s="15"/>
      <c r="K887" s="15"/>
      <c r="P887" s="9"/>
      <c r="Q887" s="18"/>
      <c r="T887" s="18"/>
      <c r="W887" s="18"/>
      <c r="AC887" s="21"/>
      <c r="AD887" s="22"/>
      <c r="AF887" s="345"/>
      <c r="AH887" s="22"/>
      <c r="AO887" s="21"/>
      <c r="AP887" s="22"/>
      <c r="AR887" s="345"/>
      <c r="AT887" s="22"/>
    </row>
    <row r="888" spans="5:46" x14ac:dyDescent="0.25">
      <c r="E888" s="15"/>
      <c r="H888" s="15"/>
      <c r="K888" s="15"/>
      <c r="P888" s="9"/>
      <c r="Q888" s="18"/>
      <c r="T888" s="18"/>
      <c r="W888" s="18"/>
      <c r="AC888" s="21"/>
      <c r="AD888" s="22"/>
      <c r="AF888" s="345"/>
      <c r="AH888" s="22"/>
      <c r="AO888" s="21"/>
      <c r="AP888" s="22"/>
      <c r="AR888" s="345"/>
      <c r="AT888" s="22"/>
    </row>
    <row r="889" spans="5:46" x14ac:dyDescent="0.25">
      <c r="E889" s="15"/>
      <c r="H889" s="15"/>
      <c r="K889" s="15"/>
      <c r="P889" s="9"/>
      <c r="Q889" s="18"/>
      <c r="T889" s="18"/>
      <c r="W889" s="18"/>
      <c r="AC889" s="21"/>
      <c r="AD889" s="22"/>
      <c r="AF889" s="345"/>
      <c r="AH889" s="22"/>
      <c r="AO889" s="21"/>
      <c r="AP889" s="22"/>
      <c r="AR889" s="345"/>
      <c r="AT889" s="22"/>
    </row>
    <row r="890" spans="5:46" x14ac:dyDescent="0.25">
      <c r="E890" s="15"/>
      <c r="H890" s="15"/>
      <c r="K890" s="15"/>
      <c r="P890" s="9"/>
      <c r="Q890" s="18"/>
      <c r="T890" s="18"/>
      <c r="W890" s="18"/>
      <c r="AC890" s="21"/>
      <c r="AD890" s="22"/>
      <c r="AF890" s="345"/>
      <c r="AH890" s="22"/>
      <c r="AO890" s="21"/>
      <c r="AP890" s="22"/>
      <c r="AR890" s="345"/>
      <c r="AT890" s="22"/>
    </row>
    <row r="891" spans="5:46" x14ac:dyDescent="0.25">
      <c r="E891" s="15"/>
      <c r="H891" s="15"/>
      <c r="K891" s="15"/>
      <c r="P891" s="9"/>
      <c r="Q891" s="18"/>
      <c r="T891" s="18"/>
      <c r="W891" s="18"/>
      <c r="AC891" s="21"/>
      <c r="AD891" s="22"/>
      <c r="AF891" s="345"/>
      <c r="AH891" s="22"/>
      <c r="AO891" s="21"/>
      <c r="AP891" s="22"/>
      <c r="AR891" s="345"/>
      <c r="AT891" s="22"/>
    </row>
    <row r="892" spans="5:46" x14ac:dyDescent="0.25">
      <c r="E892" s="15"/>
      <c r="H892" s="15"/>
      <c r="K892" s="15"/>
      <c r="P892" s="9"/>
      <c r="Q892" s="18"/>
      <c r="T892" s="18"/>
      <c r="W892" s="18"/>
      <c r="AC892" s="21"/>
      <c r="AD892" s="22"/>
      <c r="AF892" s="345"/>
      <c r="AH892" s="22"/>
      <c r="AO892" s="21"/>
      <c r="AP892" s="22"/>
      <c r="AR892" s="345"/>
      <c r="AT892" s="22"/>
    </row>
    <row r="893" spans="5:46" x14ac:dyDescent="0.25">
      <c r="E893" s="15"/>
      <c r="H893" s="15"/>
      <c r="K893" s="15"/>
      <c r="P893" s="9"/>
      <c r="Q893" s="18"/>
      <c r="T893" s="18"/>
      <c r="W893" s="18"/>
      <c r="AC893" s="21"/>
      <c r="AD893" s="22"/>
      <c r="AF893" s="345"/>
      <c r="AH893" s="22"/>
      <c r="AO893" s="21"/>
      <c r="AP893" s="22"/>
      <c r="AR893" s="345"/>
      <c r="AT893" s="22"/>
    </row>
    <row r="894" spans="5:46" x14ac:dyDescent="0.25">
      <c r="E894" s="15"/>
      <c r="H894" s="15"/>
      <c r="K894" s="15"/>
      <c r="P894" s="9"/>
      <c r="Q894" s="18"/>
      <c r="T894" s="18"/>
      <c r="W894" s="18"/>
      <c r="AC894" s="21"/>
      <c r="AD894" s="22"/>
      <c r="AF894" s="345"/>
      <c r="AH894" s="22"/>
      <c r="AO894" s="21"/>
      <c r="AP894" s="22"/>
      <c r="AR894" s="345"/>
      <c r="AT894" s="22"/>
    </row>
    <row r="895" spans="5:46" x14ac:dyDescent="0.25">
      <c r="E895" s="15"/>
      <c r="H895" s="15"/>
      <c r="K895" s="15"/>
      <c r="P895" s="9"/>
      <c r="Q895" s="18"/>
      <c r="T895" s="18"/>
      <c r="W895" s="18"/>
      <c r="AC895" s="21"/>
      <c r="AD895" s="22"/>
      <c r="AF895" s="345"/>
      <c r="AH895" s="22"/>
      <c r="AO895" s="21"/>
      <c r="AP895" s="22"/>
      <c r="AR895" s="345"/>
      <c r="AT895" s="22"/>
    </row>
    <row r="896" spans="5:46" x14ac:dyDescent="0.25">
      <c r="E896" s="15"/>
      <c r="H896" s="15"/>
      <c r="K896" s="15"/>
      <c r="P896" s="9"/>
      <c r="Q896" s="18"/>
      <c r="T896" s="18"/>
      <c r="W896" s="18"/>
      <c r="AC896" s="21"/>
      <c r="AD896" s="22"/>
      <c r="AF896" s="345"/>
      <c r="AH896" s="22"/>
      <c r="AO896" s="21"/>
      <c r="AP896" s="22"/>
      <c r="AR896" s="345"/>
      <c r="AT896" s="22"/>
    </row>
    <row r="897" spans="5:46" x14ac:dyDescent="0.25">
      <c r="E897" s="15"/>
      <c r="H897" s="15"/>
      <c r="K897" s="15"/>
      <c r="P897" s="9"/>
      <c r="Q897" s="18"/>
      <c r="T897" s="18"/>
      <c r="W897" s="18"/>
      <c r="AC897" s="21"/>
      <c r="AD897" s="22"/>
      <c r="AF897" s="345"/>
      <c r="AH897" s="22"/>
      <c r="AO897" s="21"/>
      <c r="AP897" s="22"/>
      <c r="AR897" s="345"/>
      <c r="AT897" s="22"/>
    </row>
    <row r="898" spans="5:46" x14ac:dyDescent="0.25">
      <c r="E898" s="15"/>
      <c r="H898" s="15"/>
      <c r="K898" s="15"/>
      <c r="P898" s="9"/>
      <c r="Q898" s="18"/>
      <c r="T898" s="18"/>
      <c r="W898" s="18"/>
      <c r="AC898" s="21"/>
      <c r="AD898" s="22"/>
      <c r="AF898" s="345"/>
      <c r="AH898" s="22"/>
      <c r="AO898" s="21"/>
      <c r="AP898" s="22"/>
      <c r="AR898" s="345"/>
      <c r="AT898" s="22"/>
    </row>
    <row r="899" spans="5:46" x14ac:dyDescent="0.25">
      <c r="E899" s="15"/>
      <c r="H899" s="15"/>
      <c r="K899" s="15"/>
      <c r="P899" s="9"/>
      <c r="Q899" s="18"/>
      <c r="T899" s="18"/>
      <c r="W899" s="18"/>
      <c r="AC899" s="21"/>
      <c r="AD899" s="22"/>
      <c r="AF899" s="345"/>
      <c r="AH899" s="22"/>
      <c r="AO899" s="21"/>
      <c r="AP899" s="22"/>
      <c r="AR899" s="345"/>
      <c r="AT899" s="22"/>
    </row>
    <row r="900" spans="5:46" x14ac:dyDescent="0.25">
      <c r="E900" s="15"/>
      <c r="H900" s="15"/>
      <c r="K900" s="15"/>
      <c r="P900" s="9"/>
      <c r="Q900" s="18"/>
      <c r="T900" s="18"/>
      <c r="W900" s="18"/>
      <c r="AC900" s="21"/>
      <c r="AD900" s="22"/>
      <c r="AF900" s="345"/>
      <c r="AH900" s="22"/>
      <c r="AO900" s="21"/>
      <c r="AP900" s="22"/>
      <c r="AR900" s="345"/>
      <c r="AT900" s="22"/>
    </row>
    <row r="901" spans="5:46" x14ac:dyDescent="0.25">
      <c r="E901" s="15"/>
      <c r="H901" s="15"/>
      <c r="K901" s="15"/>
      <c r="P901" s="9"/>
      <c r="Q901" s="18"/>
      <c r="T901" s="18"/>
      <c r="W901" s="18"/>
      <c r="AC901" s="21"/>
      <c r="AD901" s="22"/>
      <c r="AF901" s="345"/>
      <c r="AH901" s="22"/>
      <c r="AO901" s="21"/>
      <c r="AP901" s="22"/>
      <c r="AR901" s="345"/>
      <c r="AT901" s="22"/>
    </row>
    <row r="902" spans="5:46" x14ac:dyDescent="0.25">
      <c r="E902" s="15"/>
      <c r="H902" s="15"/>
      <c r="K902" s="15"/>
      <c r="P902" s="9"/>
      <c r="Q902" s="18"/>
      <c r="T902" s="18"/>
      <c r="W902" s="18"/>
      <c r="AC902" s="21"/>
      <c r="AD902" s="22"/>
      <c r="AF902" s="345"/>
      <c r="AH902" s="22"/>
      <c r="AO902" s="21"/>
      <c r="AP902" s="22"/>
      <c r="AR902" s="345"/>
      <c r="AT902" s="22"/>
    </row>
    <row r="903" spans="5:46" x14ac:dyDescent="0.25">
      <c r="E903" s="15"/>
      <c r="H903" s="15"/>
      <c r="K903" s="15"/>
      <c r="P903" s="9"/>
      <c r="Q903" s="18"/>
      <c r="T903" s="18"/>
      <c r="W903" s="18"/>
      <c r="AC903" s="21"/>
      <c r="AD903" s="22"/>
      <c r="AF903" s="345"/>
      <c r="AH903" s="22"/>
      <c r="AO903" s="21"/>
      <c r="AP903" s="22"/>
      <c r="AR903" s="345"/>
      <c r="AT903" s="22"/>
    </row>
    <row r="904" spans="5:46" x14ac:dyDescent="0.25">
      <c r="E904" s="15"/>
      <c r="H904" s="15"/>
      <c r="K904" s="15"/>
      <c r="P904" s="9"/>
      <c r="Q904" s="18"/>
      <c r="T904" s="18"/>
      <c r="W904" s="18"/>
      <c r="AC904" s="21"/>
      <c r="AD904" s="22"/>
      <c r="AF904" s="345"/>
      <c r="AH904" s="22"/>
      <c r="AO904" s="21"/>
      <c r="AP904" s="22"/>
      <c r="AR904" s="345"/>
      <c r="AT904" s="22"/>
    </row>
    <row r="905" spans="5:46" x14ac:dyDescent="0.25">
      <c r="E905" s="15"/>
      <c r="H905" s="15"/>
      <c r="K905" s="15"/>
      <c r="P905" s="9"/>
      <c r="Q905" s="18"/>
      <c r="T905" s="18"/>
      <c r="W905" s="18"/>
      <c r="AC905" s="21"/>
      <c r="AD905" s="22"/>
      <c r="AF905" s="345"/>
      <c r="AH905" s="22"/>
      <c r="AO905" s="21"/>
      <c r="AP905" s="22"/>
      <c r="AR905" s="345"/>
      <c r="AT905" s="22"/>
    </row>
    <row r="906" spans="5:46" x14ac:dyDescent="0.25">
      <c r="E906" s="15"/>
      <c r="H906" s="15"/>
      <c r="K906" s="15"/>
      <c r="P906" s="9"/>
      <c r="Q906" s="18"/>
      <c r="T906" s="18"/>
      <c r="W906" s="18"/>
      <c r="AC906" s="21"/>
      <c r="AD906" s="22"/>
      <c r="AF906" s="345"/>
      <c r="AH906" s="22"/>
      <c r="AO906" s="21"/>
      <c r="AP906" s="22"/>
      <c r="AR906" s="345"/>
      <c r="AT906" s="22"/>
    </row>
    <row r="907" spans="5:46" x14ac:dyDescent="0.25">
      <c r="E907" s="15"/>
      <c r="H907" s="15"/>
      <c r="K907" s="15"/>
      <c r="P907" s="9"/>
      <c r="Q907" s="18"/>
      <c r="T907" s="18"/>
      <c r="W907" s="18"/>
      <c r="AC907" s="21"/>
      <c r="AD907" s="22"/>
      <c r="AF907" s="345"/>
      <c r="AH907" s="22"/>
      <c r="AO907" s="21"/>
      <c r="AP907" s="22"/>
      <c r="AR907" s="345"/>
      <c r="AT907" s="22"/>
    </row>
    <row r="908" spans="5:46" x14ac:dyDescent="0.25">
      <c r="E908" s="15"/>
      <c r="H908" s="15"/>
      <c r="K908" s="15"/>
      <c r="P908" s="9"/>
      <c r="Q908" s="18"/>
      <c r="T908" s="18"/>
      <c r="W908" s="18"/>
      <c r="AC908" s="21"/>
      <c r="AD908" s="22"/>
      <c r="AF908" s="345"/>
      <c r="AH908" s="22"/>
      <c r="AO908" s="21"/>
      <c r="AP908" s="22"/>
      <c r="AR908" s="345"/>
      <c r="AT908" s="22"/>
    </row>
    <row r="909" spans="5:46" x14ac:dyDescent="0.25">
      <c r="E909" s="15"/>
      <c r="H909" s="15"/>
      <c r="K909" s="15"/>
      <c r="P909" s="9"/>
      <c r="Q909" s="18"/>
      <c r="T909" s="18"/>
      <c r="W909" s="18"/>
      <c r="AC909" s="21"/>
      <c r="AD909" s="22"/>
      <c r="AF909" s="345"/>
      <c r="AH909" s="22"/>
      <c r="AO909" s="21"/>
      <c r="AP909" s="22"/>
      <c r="AR909" s="345"/>
      <c r="AT909" s="22"/>
    </row>
    <row r="910" spans="5:46" x14ac:dyDescent="0.25">
      <c r="E910" s="15"/>
      <c r="H910" s="15"/>
      <c r="K910" s="15"/>
      <c r="P910" s="9"/>
      <c r="Q910" s="18"/>
      <c r="T910" s="18"/>
      <c r="W910" s="18"/>
      <c r="AC910" s="21"/>
      <c r="AD910" s="22"/>
      <c r="AF910" s="345"/>
      <c r="AH910" s="22"/>
      <c r="AO910" s="21"/>
      <c r="AP910" s="22"/>
      <c r="AR910" s="345"/>
      <c r="AT910" s="22"/>
    </row>
    <row r="911" spans="5:46" x14ac:dyDescent="0.25">
      <c r="E911" s="15"/>
      <c r="H911" s="15"/>
      <c r="K911" s="15"/>
      <c r="P911" s="9"/>
      <c r="Q911" s="18"/>
      <c r="T911" s="18"/>
      <c r="W911" s="18"/>
      <c r="AC911" s="21"/>
      <c r="AD911" s="22"/>
      <c r="AF911" s="345"/>
      <c r="AH911" s="22"/>
      <c r="AO911" s="21"/>
      <c r="AP911" s="22"/>
      <c r="AR911" s="345"/>
      <c r="AT911" s="22"/>
    </row>
    <row r="912" spans="5:46" x14ac:dyDescent="0.25">
      <c r="E912" s="15"/>
      <c r="H912" s="15"/>
      <c r="K912" s="15"/>
      <c r="P912" s="9"/>
      <c r="Q912" s="18"/>
      <c r="T912" s="18"/>
      <c r="W912" s="18"/>
      <c r="AC912" s="21"/>
      <c r="AD912" s="22"/>
      <c r="AF912" s="345"/>
      <c r="AH912" s="22"/>
      <c r="AO912" s="21"/>
      <c r="AP912" s="22"/>
      <c r="AR912" s="345"/>
      <c r="AT912" s="22"/>
    </row>
    <row r="913" spans="5:46" x14ac:dyDescent="0.25">
      <c r="E913" s="15"/>
      <c r="H913" s="15"/>
      <c r="K913" s="15"/>
      <c r="P913" s="9"/>
      <c r="Q913" s="18"/>
      <c r="T913" s="18"/>
      <c r="W913" s="18"/>
      <c r="AC913" s="21"/>
      <c r="AD913" s="22"/>
      <c r="AF913" s="345"/>
      <c r="AH913" s="22"/>
      <c r="AO913" s="21"/>
      <c r="AP913" s="22"/>
      <c r="AR913" s="345"/>
      <c r="AT913" s="22"/>
    </row>
    <row r="914" spans="5:46" x14ac:dyDescent="0.25">
      <c r="E914" s="15"/>
      <c r="H914" s="15"/>
      <c r="K914" s="15"/>
      <c r="P914" s="9"/>
      <c r="Q914" s="18"/>
      <c r="T914" s="18"/>
      <c r="W914" s="18"/>
      <c r="AC914" s="21"/>
      <c r="AD914" s="22"/>
      <c r="AF914" s="345"/>
      <c r="AH914" s="22"/>
      <c r="AO914" s="21"/>
      <c r="AP914" s="22"/>
      <c r="AR914" s="345"/>
      <c r="AT914" s="22"/>
    </row>
    <row r="915" spans="5:46" x14ac:dyDescent="0.25">
      <c r="E915" s="15"/>
      <c r="H915" s="15"/>
      <c r="K915" s="15"/>
      <c r="P915" s="9"/>
      <c r="Q915" s="18"/>
      <c r="T915" s="18"/>
      <c r="W915" s="18"/>
      <c r="AC915" s="21"/>
      <c r="AD915" s="22"/>
      <c r="AF915" s="345"/>
      <c r="AH915" s="22"/>
      <c r="AO915" s="21"/>
      <c r="AP915" s="22"/>
      <c r="AR915" s="345"/>
      <c r="AT915" s="22"/>
    </row>
    <row r="916" spans="5:46" x14ac:dyDescent="0.25">
      <c r="E916" s="15"/>
      <c r="H916" s="15"/>
      <c r="K916" s="15"/>
      <c r="P916" s="9"/>
      <c r="Q916" s="18"/>
      <c r="T916" s="18"/>
      <c r="W916" s="18"/>
      <c r="AC916" s="21"/>
      <c r="AD916" s="22"/>
      <c r="AF916" s="345"/>
      <c r="AH916" s="22"/>
      <c r="AO916" s="21"/>
      <c r="AP916" s="22"/>
      <c r="AR916" s="345"/>
      <c r="AT916" s="22"/>
    </row>
    <row r="917" spans="5:46" x14ac:dyDescent="0.25">
      <c r="E917" s="15"/>
      <c r="H917" s="15"/>
      <c r="K917" s="15"/>
      <c r="P917" s="9"/>
      <c r="Q917" s="18"/>
      <c r="T917" s="18"/>
      <c r="W917" s="18"/>
      <c r="AC917" s="21"/>
      <c r="AD917" s="22"/>
      <c r="AF917" s="345"/>
      <c r="AH917" s="22"/>
      <c r="AO917" s="21"/>
      <c r="AP917" s="22"/>
      <c r="AR917" s="345"/>
      <c r="AT917" s="22"/>
    </row>
    <row r="918" spans="5:46" x14ac:dyDescent="0.25">
      <c r="E918" s="15"/>
      <c r="H918" s="15"/>
      <c r="K918" s="15"/>
      <c r="P918" s="9"/>
      <c r="Q918" s="18"/>
      <c r="T918" s="18"/>
      <c r="W918" s="18"/>
      <c r="AC918" s="21"/>
      <c r="AD918" s="22"/>
      <c r="AF918" s="345"/>
      <c r="AH918" s="22"/>
      <c r="AO918" s="21"/>
      <c r="AP918" s="22"/>
      <c r="AR918" s="345"/>
      <c r="AT918" s="22"/>
    </row>
    <row r="919" spans="5:46" x14ac:dyDescent="0.25">
      <c r="E919" s="15"/>
      <c r="H919" s="15"/>
      <c r="K919" s="15"/>
      <c r="P919" s="9"/>
      <c r="Q919" s="18"/>
      <c r="T919" s="18"/>
      <c r="W919" s="18"/>
      <c r="AC919" s="21"/>
      <c r="AD919" s="22"/>
      <c r="AF919" s="345"/>
      <c r="AH919" s="22"/>
      <c r="AO919" s="21"/>
      <c r="AP919" s="22"/>
      <c r="AR919" s="345"/>
      <c r="AT919" s="22"/>
    </row>
    <row r="920" spans="5:46" x14ac:dyDescent="0.25">
      <c r="E920" s="15"/>
      <c r="H920" s="15"/>
      <c r="K920" s="15"/>
      <c r="P920" s="9"/>
      <c r="Q920" s="18"/>
      <c r="T920" s="18"/>
      <c r="W920" s="18"/>
      <c r="AC920" s="21"/>
      <c r="AD920" s="22"/>
      <c r="AF920" s="345"/>
      <c r="AH920" s="22"/>
      <c r="AO920" s="21"/>
      <c r="AP920" s="22"/>
      <c r="AR920" s="345"/>
      <c r="AT920" s="22"/>
    </row>
    <row r="921" spans="5:46" x14ac:dyDescent="0.25">
      <c r="E921" s="15"/>
      <c r="H921" s="15"/>
      <c r="K921" s="15"/>
      <c r="P921" s="9"/>
      <c r="Q921" s="18"/>
      <c r="T921" s="18"/>
      <c r="W921" s="18"/>
      <c r="AC921" s="21"/>
      <c r="AD921" s="22"/>
      <c r="AF921" s="345"/>
      <c r="AH921" s="22"/>
      <c r="AO921" s="21"/>
      <c r="AP921" s="22"/>
      <c r="AR921" s="345"/>
      <c r="AT921" s="22"/>
    </row>
    <row r="922" spans="5:46" x14ac:dyDescent="0.25">
      <c r="E922" s="15"/>
      <c r="H922" s="15"/>
      <c r="K922" s="15"/>
      <c r="P922" s="9"/>
      <c r="Q922" s="18"/>
      <c r="T922" s="18"/>
      <c r="W922" s="18"/>
      <c r="AC922" s="21"/>
      <c r="AD922" s="22"/>
      <c r="AF922" s="345"/>
      <c r="AH922" s="22"/>
      <c r="AO922" s="21"/>
      <c r="AP922" s="22"/>
      <c r="AR922" s="345"/>
      <c r="AT922" s="22"/>
    </row>
    <row r="923" spans="5:46" x14ac:dyDescent="0.25">
      <c r="E923" s="15"/>
      <c r="H923" s="15"/>
      <c r="K923" s="15"/>
      <c r="P923" s="9"/>
      <c r="Q923" s="18"/>
      <c r="T923" s="18"/>
      <c r="W923" s="18"/>
      <c r="AC923" s="21"/>
      <c r="AD923" s="22"/>
      <c r="AF923" s="345"/>
      <c r="AH923" s="22"/>
      <c r="AO923" s="21"/>
      <c r="AP923" s="22"/>
      <c r="AR923" s="345"/>
      <c r="AT923" s="22"/>
    </row>
    <row r="924" spans="5:46" x14ac:dyDescent="0.25">
      <c r="E924" s="15"/>
      <c r="H924" s="15"/>
      <c r="K924" s="15"/>
      <c r="P924" s="9"/>
      <c r="Q924" s="18"/>
      <c r="T924" s="18"/>
      <c r="W924" s="18"/>
      <c r="AC924" s="21"/>
      <c r="AD924" s="22"/>
      <c r="AF924" s="345"/>
      <c r="AH924" s="22"/>
      <c r="AO924" s="21"/>
      <c r="AP924" s="22"/>
      <c r="AR924" s="345"/>
      <c r="AT924" s="22"/>
    </row>
    <row r="925" spans="5:46" x14ac:dyDescent="0.25">
      <c r="E925" s="15"/>
      <c r="H925" s="15"/>
      <c r="K925" s="15"/>
      <c r="P925" s="9"/>
      <c r="Q925" s="18"/>
      <c r="T925" s="18"/>
      <c r="W925" s="18"/>
      <c r="AC925" s="21"/>
      <c r="AD925" s="22"/>
      <c r="AF925" s="345"/>
      <c r="AH925" s="22"/>
      <c r="AO925" s="21"/>
      <c r="AP925" s="22"/>
      <c r="AR925" s="345"/>
      <c r="AT925" s="22"/>
    </row>
    <row r="926" spans="5:46" x14ac:dyDescent="0.25">
      <c r="E926" s="15"/>
      <c r="H926" s="15"/>
      <c r="K926" s="15"/>
      <c r="P926" s="9"/>
      <c r="Q926" s="18"/>
      <c r="T926" s="18"/>
      <c r="W926" s="18"/>
      <c r="AC926" s="21"/>
      <c r="AD926" s="22"/>
      <c r="AF926" s="345"/>
      <c r="AH926" s="22"/>
      <c r="AO926" s="21"/>
      <c r="AP926" s="22"/>
      <c r="AR926" s="345"/>
      <c r="AT926" s="22"/>
    </row>
    <row r="927" spans="5:46" x14ac:dyDescent="0.25">
      <c r="E927" s="15"/>
      <c r="H927" s="15"/>
      <c r="K927" s="15"/>
      <c r="P927" s="9"/>
      <c r="Q927" s="18"/>
      <c r="T927" s="18"/>
      <c r="W927" s="18"/>
      <c r="AC927" s="21"/>
      <c r="AD927" s="22"/>
      <c r="AF927" s="345"/>
      <c r="AH927" s="22"/>
      <c r="AO927" s="21"/>
      <c r="AP927" s="22"/>
      <c r="AR927" s="345"/>
      <c r="AT927" s="22"/>
    </row>
    <row r="928" spans="5:46" x14ac:dyDescent="0.25">
      <c r="E928" s="15"/>
      <c r="H928" s="15"/>
      <c r="K928" s="15"/>
      <c r="P928" s="9"/>
      <c r="Q928" s="18"/>
      <c r="T928" s="18"/>
      <c r="W928" s="18"/>
      <c r="AC928" s="21"/>
      <c r="AD928" s="22"/>
      <c r="AF928" s="345"/>
      <c r="AH928" s="22"/>
      <c r="AO928" s="21"/>
      <c r="AP928" s="22"/>
      <c r="AR928" s="345"/>
      <c r="AT928" s="22"/>
    </row>
    <row r="929" spans="5:46" x14ac:dyDescent="0.25">
      <c r="E929" s="15"/>
      <c r="H929" s="15"/>
      <c r="K929" s="15"/>
      <c r="P929" s="9"/>
      <c r="Q929" s="18"/>
      <c r="T929" s="18"/>
      <c r="W929" s="18"/>
      <c r="AC929" s="21"/>
      <c r="AD929" s="22"/>
      <c r="AF929" s="345"/>
      <c r="AH929" s="22"/>
      <c r="AO929" s="21"/>
      <c r="AP929" s="22"/>
      <c r="AR929" s="345"/>
      <c r="AT929" s="22"/>
    </row>
    <row r="930" spans="5:46" x14ac:dyDescent="0.25">
      <c r="E930" s="15"/>
      <c r="H930" s="15"/>
      <c r="K930" s="15"/>
      <c r="P930" s="9"/>
      <c r="Q930" s="18"/>
      <c r="T930" s="18"/>
      <c r="W930" s="18"/>
      <c r="AC930" s="21"/>
      <c r="AD930" s="22"/>
      <c r="AF930" s="345"/>
      <c r="AH930" s="22"/>
      <c r="AO930" s="21"/>
      <c r="AP930" s="22"/>
      <c r="AR930" s="345"/>
      <c r="AT930" s="22"/>
    </row>
    <row r="931" spans="5:46" x14ac:dyDescent="0.25">
      <c r="E931" s="15"/>
      <c r="H931" s="15"/>
      <c r="K931" s="15"/>
      <c r="P931" s="9"/>
      <c r="Q931" s="18"/>
      <c r="T931" s="18"/>
      <c r="W931" s="18"/>
      <c r="AC931" s="21"/>
      <c r="AD931" s="22"/>
      <c r="AF931" s="345"/>
      <c r="AH931" s="22"/>
      <c r="AO931" s="21"/>
      <c r="AP931" s="22"/>
      <c r="AR931" s="345"/>
      <c r="AT931" s="22"/>
    </row>
    <row r="932" spans="5:46" x14ac:dyDescent="0.25">
      <c r="E932" s="15"/>
      <c r="H932" s="15"/>
      <c r="K932" s="15"/>
      <c r="P932" s="9"/>
      <c r="Q932" s="18"/>
      <c r="T932" s="18"/>
      <c r="W932" s="18"/>
      <c r="AC932" s="21"/>
      <c r="AD932" s="22"/>
      <c r="AF932" s="345"/>
      <c r="AH932" s="22"/>
      <c r="AO932" s="21"/>
      <c r="AP932" s="22"/>
      <c r="AR932" s="345"/>
      <c r="AT932" s="22"/>
    </row>
    <row r="933" spans="5:46" x14ac:dyDescent="0.25">
      <c r="E933" s="15"/>
      <c r="H933" s="15"/>
      <c r="K933" s="15"/>
      <c r="P933" s="9"/>
      <c r="Q933" s="18"/>
      <c r="T933" s="18"/>
      <c r="W933" s="18"/>
      <c r="AC933" s="21"/>
      <c r="AD933" s="22"/>
      <c r="AF933" s="345"/>
      <c r="AH933" s="22"/>
      <c r="AO933" s="21"/>
      <c r="AP933" s="22"/>
      <c r="AR933" s="345"/>
      <c r="AT933" s="22"/>
    </row>
    <row r="934" spans="5:46" x14ac:dyDescent="0.25">
      <c r="E934" s="15"/>
      <c r="H934" s="15"/>
      <c r="K934" s="15"/>
      <c r="P934" s="9"/>
      <c r="Q934" s="18"/>
      <c r="T934" s="18"/>
      <c r="W934" s="18"/>
      <c r="AC934" s="21"/>
      <c r="AD934" s="22"/>
      <c r="AF934" s="345"/>
      <c r="AH934" s="22"/>
      <c r="AO934" s="21"/>
      <c r="AP934" s="22"/>
      <c r="AR934" s="345"/>
      <c r="AT934" s="22"/>
    </row>
    <row r="935" spans="5:46" x14ac:dyDescent="0.25">
      <c r="E935" s="15"/>
      <c r="H935" s="15"/>
      <c r="K935" s="15"/>
      <c r="P935" s="9"/>
      <c r="Q935" s="18"/>
      <c r="T935" s="18"/>
      <c r="W935" s="18"/>
      <c r="AC935" s="21"/>
      <c r="AD935" s="22"/>
      <c r="AF935" s="345"/>
      <c r="AH935" s="22"/>
      <c r="AO935" s="21"/>
      <c r="AP935" s="22"/>
      <c r="AR935" s="345"/>
      <c r="AT935" s="22"/>
    </row>
    <row r="936" spans="5:46" x14ac:dyDescent="0.25">
      <c r="E936" s="15"/>
      <c r="H936" s="15"/>
      <c r="K936" s="15"/>
      <c r="P936" s="9"/>
      <c r="Q936" s="18"/>
      <c r="T936" s="18"/>
      <c r="W936" s="18"/>
      <c r="AC936" s="21"/>
      <c r="AD936" s="22"/>
      <c r="AF936" s="345"/>
      <c r="AH936" s="22"/>
      <c r="AO936" s="21"/>
      <c r="AP936" s="22"/>
      <c r="AR936" s="345"/>
      <c r="AT936" s="22"/>
    </row>
    <row r="937" spans="5:46" x14ac:dyDescent="0.25">
      <c r="E937" s="15"/>
      <c r="H937" s="15"/>
      <c r="K937" s="15"/>
      <c r="P937" s="9"/>
      <c r="Q937" s="18"/>
      <c r="T937" s="18"/>
      <c r="W937" s="18"/>
      <c r="AC937" s="21"/>
      <c r="AD937" s="22"/>
      <c r="AF937" s="345"/>
      <c r="AH937" s="22"/>
      <c r="AO937" s="21"/>
      <c r="AP937" s="22"/>
      <c r="AR937" s="345"/>
      <c r="AT937" s="22"/>
    </row>
    <row r="938" spans="5:46" x14ac:dyDescent="0.25">
      <c r="E938" s="15"/>
      <c r="H938" s="15"/>
      <c r="K938" s="15"/>
      <c r="P938" s="9"/>
      <c r="Q938" s="18"/>
      <c r="T938" s="18"/>
      <c r="W938" s="18"/>
      <c r="AC938" s="21"/>
      <c r="AD938" s="22"/>
      <c r="AF938" s="345"/>
      <c r="AH938" s="22"/>
      <c r="AO938" s="21"/>
      <c r="AP938" s="22"/>
      <c r="AR938" s="345"/>
      <c r="AT938" s="22"/>
    </row>
    <row r="939" spans="5:46" x14ac:dyDescent="0.25">
      <c r="E939" s="15"/>
      <c r="H939" s="15"/>
      <c r="K939" s="15"/>
      <c r="P939" s="9"/>
      <c r="Q939" s="18"/>
      <c r="T939" s="18"/>
      <c r="W939" s="18"/>
      <c r="AC939" s="21"/>
      <c r="AD939" s="22"/>
      <c r="AF939" s="345"/>
      <c r="AH939" s="22"/>
      <c r="AO939" s="21"/>
      <c r="AP939" s="22"/>
      <c r="AR939" s="345"/>
      <c r="AT939" s="22"/>
    </row>
    <row r="940" spans="5:46" x14ac:dyDescent="0.25">
      <c r="E940" s="15"/>
      <c r="H940" s="15"/>
      <c r="K940" s="15"/>
      <c r="P940" s="9"/>
      <c r="Q940" s="18"/>
      <c r="T940" s="18"/>
      <c r="W940" s="18"/>
      <c r="AC940" s="21"/>
      <c r="AD940" s="22"/>
      <c r="AF940" s="345"/>
      <c r="AH940" s="22"/>
      <c r="AO940" s="21"/>
      <c r="AP940" s="22"/>
      <c r="AR940" s="345"/>
      <c r="AT940" s="22"/>
    </row>
    <row r="941" spans="5:46" x14ac:dyDescent="0.25">
      <c r="E941" s="15"/>
      <c r="H941" s="15"/>
      <c r="K941" s="15"/>
      <c r="P941" s="9"/>
      <c r="Q941" s="18"/>
      <c r="T941" s="18"/>
      <c r="W941" s="18"/>
      <c r="AC941" s="21"/>
      <c r="AD941" s="22"/>
      <c r="AF941" s="345"/>
      <c r="AH941" s="22"/>
      <c r="AO941" s="21"/>
      <c r="AP941" s="22"/>
      <c r="AR941" s="345"/>
      <c r="AT941" s="22"/>
    </row>
    <row r="942" spans="5:46" x14ac:dyDescent="0.25">
      <c r="E942" s="15"/>
      <c r="H942" s="15"/>
      <c r="K942" s="15"/>
      <c r="P942" s="9"/>
      <c r="Q942" s="18"/>
      <c r="T942" s="18"/>
      <c r="W942" s="18"/>
      <c r="AC942" s="21"/>
      <c r="AD942" s="22"/>
      <c r="AF942" s="345"/>
      <c r="AH942" s="22"/>
      <c r="AO942" s="21"/>
      <c r="AP942" s="22"/>
      <c r="AR942" s="345"/>
      <c r="AT942" s="22"/>
    </row>
    <row r="943" spans="5:46" x14ac:dyDescent="0.25">
      <c r="E943" s="15"/>
      <c r="H943" s="15"/>
      <c r="K943" s="15"/>
      <c r="P943" s="9"/>
      <c r="Q943" s="18"/>
      <c r="T943" s="18"/>
      <c r="W943" s="18"/>
      <c r="AC943" s="21"/>
      <c r="AD943" s="22"/>
      <c r="AF943" s="345"/>
      <c r="AH943" s="22"/>
      <c r="AO943" s="21"/>
      <c r="AP943" s="22"/>
      <c r="AR943" s="345"/>
      <c r="AT943" s="22"/>
    </row>
    <row r="944" spans="5:46" x14ac:dyDescent="0.25">
      <c r="E944" s="15"/>
      <c r="H944" s="15"/>
      <c r="K944" s="15"/>
      <c r="P944" s="9"/>
      <c r="Q944" s="18"/>
      <c r="T944" s="18"/>
      <c r="W944" s="18"/>
      <c r="AC944" s="21"/>
      <c r="AD944" s="22"/>
      <c r="AF944" s="345"/>
      <c r="AH944" s="22"/>
      <c r="AO944" s="21"/>
      <c r="AP944" s="22"/>
      <c r="AR944" s="345"/>
      <c r="AT944" s="22"/>
    </row>
    <row r="945" spans="5:46" x14ac:dyDescent="0.25">
      <c r="E945" s="15"/>
      <c r="H945" s="15"/>
      <c r="K945" s="15"/>
      <c r="P945" s="9"/>
      <c r="Q945" s="18"/>
      <c r="T945" s="18"/>
      <c r="W945" s="18"/>
      <c r="AC945" s="21"/>
      <c r="AD945" s="22"/>
      <c r="AF945" s="345"/>
      <c r="AH945" s="22"/>
      <c r="AO945" s="21"/>
      <c r="AP945" s="22"/>
      <c r="AR945" s="345"/>
      <c r="AT945" s="22"/>
    </row>
    <row r="946" spans="5:46" x14ac:dyDescent="0.25">
      <c r="E946" s="15"/>
      <c r="H946" s="15"/>
      <c r="K946" s="15"/>
      <c r="P946" s="9"/>
      <c r="Q946" s="18"/>
      <c r="T946" s="18"/>
      <c r="W946" s="18"/>
      <c r="AC946" s="21"/>
      <c r="AD946" s="22"/>
      <c r="AF946" s="345"/>
      <c r="AH946" s="22"/>
      <c r="AO946" s="21"/>
      <c r="AP946" s="22"/>
      <c r="AR946" s="345"/>
      <c r="AT946" s="22"/>
    </row>
    <row r="947" spans="5:46" x14ac:dyDescent="0.25">
      <c r="E947" s="15"/>
      <c r="H947" s="15"/>
      <c r="K947" s="15"/>
      <c r="P947" s="9"/>
      <c r="Q947" s="18"/>
      <c r="T947" s="18"/>
      <c r="W947" s="18"/>
      <c r="AC947" s="21"/>
      <c r="AD947" s="22"/>
      <c r="AF947" s="345"/>
      <c r="AH947" s="22"/>
      <c r="AO947" s="21"/>
      <c r="AP947" s="22"/>
      <c r="AR947" s="345"/>
      <c r="AT947" s="22"/>
    </row>
    <row r="948" spans="5:46" x14ac:dyDescent="0.25">
      <c r="E948" s="15"/>
      <c r="H948" s="15"/>
      <c r="K948" s="15"/>
      <c r="P948" s="9"/>
      <c r="Q948" s="18"/>
      <c r="T948" s="18"/>
      <c r="W948" s="18"/>
      <c r="AC948" s="21"/>
      <c r="AD948" s="22"/>
      <c r="AF948" s="345"/>
      <c r="AH948" s="22"/>
      <c r="AO948" s="21"/>
      <c r="AP948" s="22"/>
      <c r="AR948" s="345"/>
      <c r="AT948" s="22"/>
    </row>
    <row r="949" spans="5:46" x14ac:dyDescent="0.25">
      <c r="E949" s="15"/>
      <c r="H949" s="15"/>
      <c r="K949" s="15"/>
      <c r="P949" s="9"/>
      <c r="Q949" s="18"/>
      <c r="T949" s="18"/>
      <c r="W949" s="18"/>
      <c r="AC949" s="21"/>
      <c r="AD949" s="22"/>
      <c r="AF949" s="345"/>
      <c r="AH949" s="22"/>
      <c r="AO949" s="21"/>
      <c r="AP949" s="22"/>
      <c r="AR949" s="345"/>
      <c r="AT949" s="22"/>
    </row>
    <row r="950" spans="5:46" x14ac:dyDescent="0.25">
      <c r="E950" s="15"/>
      <c r="H950" s="15"/>
      <c r="K950" s="15"/>
      <c r="P950" s="9"/>
      <c r="Q950" s="18"/>
      <c r="T950" s="18"/>
      <c r="W950" s="18"/>
      <c r="AC950" s="21"/>
      <c r="AD950" s="22"/>
      <c r="AF950" s="345"/>
      <c r="AH950" s="22"/>
      <c r="AO950" s="21"/>
      <c r="AP950" s="22"/>
      <c r="AR950" s="345"/>
      <c r="AT950" s="22"/>
    </row>
    <row r="951" spans="5:46" x14ac:dyDescent="0.25">
      <c r="E951" s="15"/>
      <c r="H951" s="15"/>
      <c r="K951" s="15"/>
      <c r="P951" s="9"/>
      <c r="Q951" s="18"/>
      <c r="T951" s="18"/>
      <c r="W951" s="18"/>
      <c r="AC951" s="21"/>
      <c r="AD951" s="22"/>
      <c r="AF951" s="345"/>
      <c r="AH951" s="22"/>
      <c r="AO951" s="21"/>
      <c r="AP951" s="22"/>
      <c r="AR951" s="345"/>
      <c r="AT951" s="22"/>
    </row>
    <row r="952" spans="5:46" x14ac:dyDescent="0.25">
      <c r="E952" s="15"/>
      <c r="H952" s="15"/>
      <c r="K952" s="15"/>
      <c r="P952" s="9"/>
      <c r="Q952" s="18"/>
      <c r="T952" s="18"/>
      <c r="W952" s="18"/>
      <c r="AC952" s="21"/>
      <c r="AD952" s="22"/>
      <c r="AF952" s="345"/>
      <c r="AH952" s="22"/>
      <c r="AO952" s="21"/>
      <c r="AP952" s="22"/>
      <c r="AR952" s="345"/>
      <c r="AT952" s="22"/>
    </row>
    <row r="953" spans="5:46" x14ac:dyDescent="0.25">
      <c r="E953" s="15"/>
      <c r="H953" s="15"/>
      <c r="K953" s="15"/>
      <c r="P953" s="9"/>
      <c r="Q953" s="18"/>
      <c r="T953" s="18"/>
      <c r="W953" s="18"/>
      <c r="AC953" s="21"/>
      <c r="AD953" s="22"/>
      <c r="AF953" s="345"/>
      <c r="AH953" s="22"/>
      <c r="AO953" s="21"/>
      <c r="AP953" s="22"/>
      <c r="AR953" s="345"/>
      <c r="AT953" s="22"/>
    </row>
    <row r="954" spans="5:46" x14ac:dyDescent="0.25">
      <c r="E954" s="15"/>
      <c r="H954" s="15"/>
      <c r="K954" s="15"/>
      <c r="P954" s="9"/>
      <c r="Q954" s="18"/>
      <c r="T954" s="18"/>
      <c r="W954" s="18"/>
      <c r="AC954" s="21"/>
      <c r="AD954" s="22"/>
      <c r="AF954" s="345"/>
      <c r="AH954" s="22"/>
      <c r="AO954" s="21"/>
      <c r="AP954" s="22"/>
      <c r="AR954" s="345"/>
      <c r="AT954" s="22"/>
    </row>
    <row r="955" spans="5:46" x14ac:dyDescent="0.25">
      <c r="E955" s="15"/>
      <c r="H955" s="15"/>
      <c r="K955" s="15"/>
      <c r="P955" s="9"/>
      <c r="Q955" s="18"/>
      <c r="T955" s="18"/>
      <c r="W955" s="18"/>
      <c r="AC955" s="21"/>
      <c r="AD955" s="22"/>
      <c r="AF955" s="345"/>
      <c r="AH955" s="22"/>
      <c r="AO955" s="21"/>
      <c r="AP955" s="22"/>
      <c r="AR955" s="345"/>
      <c r="AT955" s="22"/>
    </row>
    <row r="956" spans="5:46" x14ac:dyDescent="0.25">
      <c r="E956" s="15"/>
      <c r="H956" s="15"/>
      <c r="K956" s="15"/>
      <c r="P956" s="9"/>
      <c r="Q956" s="18"/>
      <c r="T956" s="18"/>
      <c r="W956" s="18"/>
      <c r="AC956" s="21"/>
      <c r="AD956" s="22"/>
      <c r="AF956" s="345"/>
      <c r="AH956" s="22"/>
      <c r="AO956" s="21"/>
      <c r="AP956" s="22"/>
      <c r="AR956" s="345"/>
      <c r="AT956" s="22"/>
    </row>
    <row r="957" spans="5:46" x14ac:dyDescent="0.25">
      <c r="E957" s="15"/>
      <c r="H957" s="15"/>
      <c r="K957" s="15"/>
      <c r="P957" s="9"/>
      <c r="Q957" s="18"/>
      <c r="T957" s="18"/>
      <c r="W957" s="18"/>
      <c r="AC957" s="21"/>
      <c r="AD957" s="22"/>
      <c r="AF957" s="345"/>
      <c r="AH957" s="22"/>
      <c r="AO957" s="21"/>
      <c r="AP957" s="22"/>
      <c r="AR957" s="345"/>
      <c r="AT957" s="22"/>
    </row>
    <row r="958" spans="5:46" x14ac:dyDescent="0.25">
      <c r="E958" s="15"/>
      <c r="H958" s="15"/>
      <c r="K958" s="15"/>
      <c r="P958" s="9"/>
      <c r="Q958" s="18"/>
      <c r="T958" s="18"/>
      <c r="W958" s="18"/>
      <c r="AC958" s="21"/>
      <c r="AD958" s="22"/>
      <c r="AF958" s="345"/>
      <c r="AH958" s="22"/>
      <c r="AO958" s="21"/>
      <c r="AP958" s="22"/>
      <c r="AR958" s="345"/>
      <c r="AT958" s="22"/>
    </row>
    <row r="959" spans="5:46" x14ac:dyDescent="0.25">
      <c r="E959" s="15"/>
      <c r="H959" s="15"/>
      <c r="K959" s="15"/>
      <c r="P959" s="9"/>
      <c r="Q959" s="18"/>
      <c r="T959" s="18"/>
      <c r="W959" s="18"/>
      <c r="AC959" s="21"/>
      <c r="AD959" s="22"/>
      <c r="AF959" s="345"/>
      <c r="AH959" s="22"/>
      <c r="AO959" s="21"/>
      <c r="AP959" s="22"/>
      <c r="AR959" s="345"/>
      <c r="AT959" s="22"/>
    </row>
    <row r="960" spans="5:46" x14ac:dyDescent="0.25">
      <c r="E960" s="15"/>
      <c r="H960" s="15"/>
      <c r="K960" s="15"/>
      <c r="P960" s="9"/>
      <c r="Q960" s="18"/>
      <c r="T960" s="18"/>
      <c r="W960" s="18"/>
      <c r="AC960" s="21"/>
      <c r="AD960" s="22"/>
      <c r="AF960" s="345"/>
      <c r="AH960" s="22"/>
      <c r="AO960" s="21"/>
      <c r="AP960" s="22"/>
      <c r="AR960" s="345"/>
      <c r="AT960" s="22"/>
    </row>
    <row r="961" spans="5:46" x14ac:dyDescent="0.25">
      <c r="E961" s="15"/>
      <c r="H961" s="15"/>
      <c r="K961" s="15"/>
      <c r="P961" s="9"/>
      <c r="Q961" s="18"/>
      <c r="T961" s="18"/>
      <c r="W961" s="18"/>
      <c r="AC961" s="21"/>
      <c r="AD961" s="22"/>
      <c r="AF961" s="345"/>
      <c r="AH961" s="22"/>
      <c r="AO961" s="21"/>
      <c r="AP961" s="22"/>
      <c r="AR961" s="345"/>
      <c r="AT961" s="22"/>
    </row>
    <row r="962" spans="5:46" x14ac:dyDescent="0.25">
      <c r="E962" s="15"/>
      <c r="H962" s="15"/>
      <c r="K962" s="15"/>
      <c r="P962" s="9"/>
      <c r="Q962" s="18"/>
      <c r="T962" s="18"/>
      <c r="W962" s="18"/>
      <c r="AC962" s="21"/>
      <c r="AD962" s="22"/>
      <c r="AF962" s="345"/>
      <c r="AH962" s="22"/>
      <c r="AO962" s="21"/>
      <c r="AP962" s="22"/>
      <c r="AR962" s="345"/>
      <c r="AT962" s="22"/>
    </row>
    <row r="963" spans="5:46" x14ac:dyDescent="0.25">
      <c r="E963" s="15"/>
      <c r="H963" s="15"/>
      <c r="K963" s="15"/>
      <c r="P963" s="9"/>
      <c r="Q963" s="18"/>
      <c r="T963" s="18"/>
      <c r="W963" s="18"/>
      <c r="AC963" s="21"/>
      <c r="AD963" s="22"/>
      <c r="AF963" s="345"/>
      <c r="AH963" s="22"/>
      <c r="AO963" s="21"/>
      <c r="AP963" s="22"/>
      <c r="AR963" s="345"/>
      <c r="AT963" s="22"/>
    </row>
    <row r="964" spans="5:46" x14ac:dyDescent="0.25">
      <c r="E964" s="15"/>
      <c r="H964" s="15"/>
      <c r="K964" s="15"/>
      <c r="P964" s="9"/>
      <c r="Q964" s="18"/>
      <c r="T964" s="18"/>
      <c r="W964" s="18"/>
      <c r="AC964" s="21"/>
      <c r="AD964" s="22"/>
      <c r="AF964" s="345"/>
      <c r="AH964" s="22"/>
      <c r="AO964" s="21"/>
      <c r="AP964" s="22"/>
      <c r="AR964" s="345"/>
      <c r="AT964" s="22"/>
    </row>
    <row r="965" spans="5:46" x14ac:dyDescent="0.25">
      <c r="E965" s="15"/>
      <c r="H965" s="15"/>
      <c r="K965" s="15"/>
      <c r="P965" s="9"/>
      <c r="Q965" s="18"/>
      <c r="T965" s="18"/>
      <c r="W965" s="18"/>
      <c r="AC965" s="21"/>
      <c r="AD965" s="22"/>
      <c r="AF965" s="345"/>
      <c r="AH965" s="22"/>
      <c r="AO965" s="21"/>
      <c r="AP965" s="22"/>
      <c r="AR965" s="345"/>
      <c r="AT965" s="22"/>
    </row>
    <row r="966" spans="5:46" x14ac:dyDescent="0.25">
      <c r="E966" s="15"/>
      <c r="H966" s="15"/>
      <c r="K966" s="15"/>
      <c r="P966" s="9"/>
      <c r="Q966" s="18"/>
      <c r="T966" s="18"/>
      <c r="W966" s="18"/>
      <c r="AC966" s="21"/>
      <c r="AD966" s="22"/>
      <c r="AF966" s="345"/>
      <c r="AH966" s="22"/>
      <c r="AO966" s="21"/>
      <c r="AP966" s="22"/>
      <c r="AR966" s="345"/>
      <c r="AT966" s="22"/>
    </row>
    <row r="967" spans="5:46" x14ac:dyDescent="0.25">
      <c r="E967" s="15"/>
      <c r="H967" s="15"/>
      <c r="K967" s="15"/>
      <c r="P967" s="9"/>
      <c r="Q967" s="18"/>
      <c r="T967" s="18"/>
      <c r="W967" s="18"/>
      <c r="AC967" s="21"/>
      <c r="AD967" s="22"/>
      <c r="AF967" s="345"/>
      <c r="AH967" s="22"/>
      <c r="AO967" s="21"/>
      <c r="AP967" s="22"/>
      <c r="AR967" s="345"/>
      <c r="AT967" s="22"/>
    </row>
    <row r="968" spans="5:46" x14ac:dyDescent="0.25">
      <c r="E968" s="15"/>
      <c r="H968" s="15"/>
      <c r="K968" s="15"/>
      <c r="P968" s="9"/>
      <c r="Q968" s="18"/>
      <c r="T968" s="18"/>
      <c r="W968" s="18"/>
      <c r="AC968" s="21"/>
      <c r="AD968" s="22"/>
      <c r="AF968" s="345"/>
      <c r="AH968" s="22"/>
      <c r="AO968" s="21"/>
      <c r="AP968" s="22"/>
      <c r="AR968" s="345"/>
      <c r="AT968" s="22"/>
    </row>
    <row r="969" spans="5:46" x14ac:dyDescent="0.25">
      <c r="E969" s="15"/>
      <c r="H969" s="15"/>
      <c r="K969" s="15"/>
      <c r="P969" s="9"/>
      <c r="Q969" s="18"/>
      <c r="T969" s="18"/>
      <c r="W969" s="18"/>
      <c r="AC969" s="21"/>
      <c r="AD969" s="22"/>
      <c r="AF969" s="345"/>
      <c r="AH969" s="22"/>
      <c r="AO969" s="21"/>
      <c r="AP969" s="22"/>
      <c r="AR969" s="345"/>
      <c r="AT969" s="22"/>
    </row>
    <row r="970" spans="5:46" x14ac:dyDescent="0.25">
      <c r="E970" s="15"/>
      <c r="H970" s="15"/>
      <c r="K970" s="15"/>
      <c r="P970" s="9"/>
      <c r="Q970" s="18"/>
      <c r="T970" s="18"/>
      <c r="W970" s="18"/>
      <c r="AC970" s="21"/>
      <c r="AD970" s="22"/>
      <c r="AF970" s="345"/>
      <c r="AH970" s="22"/>
      <c r="AO970" s="21"/>
      <c r="AP970" s="22"/>
      <c r="AR970" s="345"/>
      <c r="AT970" s="22"/>
    </row>
    <row r="971" spans="5:46" x14ac:dyDescent="0.25">
      <c r="E971" s="15"/>
      <c r="H971" s="15"/>
      <c r="K971" s="15"/>
      <c r="P971" s="9"/>
      <c r="Q971" s="18"/>
      <c r="T971" s="18"/>
      <c r="W971" s="18"/>
      <c r="AC971" s="21"/>
      <c r="AD971" s="22"/>
      <c r="AF971" s="345"/>
      <c r="AH971" s="22"/>
      <c r="AO971" s="21"/>
      <c r="AP971" s="22"/>
      <c r="AR971" s="345"/>
      <c r="AT971" s="22"/>
    </row>
    <row r="972" spans="5:46" x14ac:dyDescent="0.25">
      <c r="E972" s="15"/>
      <c r="H972" s="15"/>
      <c r="K972" s="15"/>
      <c r="P972" s="9"/>
      <c r="Q972" s="18"/>
      <c r="T972" s="18"/>
      <c r="W972" s="18"/>
      <c r="AC972" s="21"/>
      <c r="AD972" s="22"/>
      <c r="AF972" s="345"/>
      <c r="AH972" s="22"/>
      <c r="AO972" s="21"/>
      <c r="AP972" s="22"/>
      <c r="AR972" s="345"/>
      <c r="AT972" s="22"/>
    </row>
    <row r="973" spans="5:46" x14ac:dyDescent="0.25">
      <c r="E973" s="15"/>
      <c r="H973" s="15"/>
      <c r="K973" s="15"/>
      <c r="P973" s="9"/>
      <c r="Q973" s="18"/>
      <c r="T973" s="18"/>
      <c r="W973" s="18"/>
      <c r="AC973" s="21"/>
      <c r="AD973" s="22"/>
      <c r="AF973" s="345"/>
      <c r="AH973" s="22"/>
      <c r="AO973" s="21"/>
      <c r="AP973" s="22"/>
      <c r="AR973" s="345"/>
      <c r="AT973" s="22"/>
    </row>
    <row r="974" spans="5:46" x14ac:dyDescent="0.25">
      <c r="E974" s="15"/>
      <c r="H974" s="15"/>
      <c r="K974" s="15"/>
      <c r="P974" s="9"/>
      <c r="Q974" s="18"/>
      <c r="T974" s="18"/>
      <c r="W974" s="18"/>
      <c r="AC974" s="21"/>
      <c r="AD974" s="22"/>
      <c r="AF974" s="345"/>
      <c r="AH974" s="22"/>
      <c r="AO974" s="21"/>
      <c r="AP974" s="22"/>
      <c r="AR974" s="345"/>
      <c r="AT974" s="22"/>
    </row>
    <row r="975" spans="5:46" x14ac:dyDescent="0.25">
      <c r="E975" s="15"/>
      <c r="H975" s="15"/>
      <c r="K975" s="15"/>
      <c r="P975" s="9"/>
      <c r="Q975" s="18"/>
      <c r="T975" s="18"/>
      <c r="W975" s="18"/>
      <c r="AC975" s="21"/>
      <c r="AD975" s="22"/>
      <c r="AF975" s="345"/>
      <c r="AH975" s="22"/>
      <c r="AO975" s="21"/>
      <c r="AP975" s="22"/>
      <c r="AR975" s="345"/>
      <c r="AT975" s="22"/>
    </row>
    <row r="976" spans="5:46" x14ac:dyDescent="0.25">
      <c r="E976" s="15"/>
      <c r="H976" s="15"/>
      <c r="K976" s="15"/>
      <c r="P976" s="9"/>
      <c r="Q976" s="18"/>
      <c r="T976" s="18"/>
      <c r="W976" s="18"/>
      <c r="AC976" s="21"/>
      <c r="AD976" s="22"/>
      <c r="AF976" s="345"/>
      <c r="AH976" s="22"/>
      <c r="AO976" s="21"/>
      <c r="AP976" s="22"/>
      <c r="AR976" s="345"/>
      <c r="AT976" s="22"/>
    </row>
    <row r="977" spans="5:46" x14ac:dyDescent="0.25">
      <c r="E977" s="15"/>
      <c r="H977" s="15"/>
      <c r="K977" s="15"/>
      <c r="P977" s="9"/>
      <c r="Q977" s="18"/>
      <c r="T977" s="18"/>
      <c r="W977" s="18"/>
      <c r="AC977" s="21"/>
      <c r="AD977" s="22"/>
      <c r="AF977" s="345"/>
      <c r="AH977" s="22"/>
      <c r="AO977" s="21"/>
      <c r="AP977" s="22"/>
      <c r="AR977" s="345"/>
      <c r="AT977" s="22"/>
    </row>
    <row r="978" spans="5:46" x14ac:dyDescent="0.25">
      <c r="E978" s="15"/>
      <c r="H978" s="15"/>
      <c r="K978" s="15"/>
      <c r="P978" s="9"/>
      <c r="Q978" s="18"/>
      <c r="T978" s="18"/>
      <c r="W978" s="18"/>
      <c r="AC978" s="21"/>
      <c r="AD978" s="22"/>
      <c r="AF978" s="345"/>
      <c r="AH978" s="22"/>
      <c r="AO978" s="21"/>
      <c r="AP978" s="22"/>
      <c r="AR978" s="345"/>
      <c r="AT978" s="22"/>
    </row>
    <row r="979" spans="5:46" x14ac:dyDescent="0.25">
      <c r="E979" s="15"/>
      <c r="H979" s="15"/>
      <c r="K979" s="15"/>
      <c r="P979" s="9"/>
      <c r="Q979" s="18"/>
      <c r="T979" s="18"/>
      <c r="W979" s="18"/>
      <c r="AC979" s="21"/>
      <c r="AD979" s="22"/>
      <c r="AF979" s="345"/>
      <c r="AH979" s="22"/>
      <c r="AO979" s="21"/>
      <c r="AP979" s="22"/>
      <c r="AR979" s="345"/>
      <c r="AT979" s="22"/>
    </row>
    <row r="980" spans="5:46" x14ac:dyDescent="0.25">
      <c r="E980" s="15"/>
      <c r="H980" s="15"/>
      <c r="K980" s="15"/>
      <c r="P980" s="9"/>
      <c r="Q980" s="18"/>
      <c r="T980" s="18"/>
      <c r="W980" s="18"/>
      <c r="AC980" s="21"/>
      <c r="AD980" s="22"/>
      <c r="AF980" s="345"/>
      <c r="AH980" s="22"/>
      <c r="AO980" s="21"/>
      <c r="AP980" s="22"/>
      <c r="AR980" s="345"/>
      <c r="AT980" s="22"/>
    </row>
    <row r="981" spans="5:46" x14ac:dyDescent="0.25">
      <c r="E981" s="15"/>
      <c r="H981" s="15"/>
      <c r="K981" s="15"/>
      <c r="P981" s="9"/>
      <c r="Q981" s="18"/>
      <c r="T981" s="18"/>
      <c r="W981" s="18"/>
      <c r="AC981" s="21"/>
      <c r="AD981" s="22"/>
      <c r="AF981" s="345"/>
      <c r="AH981" s="22"/>
      <c r="AO981" s="21"/>
      <c r="AP981" s="22"/>
      <c r="AR981" s="345"/>
      <c r="AT981" s="22"/>
    </row>
    <row r="982" spans="5:46" x14ac:dyDescent="0.25">
      <c r="E982" s="15"/>
      <c r="H982" s="15"/>
      <c r="K982" s="15"/>
      <c r="P982" s="9"/>
      <c r="Q982" s="18"/>
      <c r="T982" s="18"/>
      <c r="W982" s="18"/>
      <c r="AC982" s="21"/>
      <c r="AD982" s="22"/>
      <c r="AF982" s="345"/>
      <c r="AH982" s="22"/>
      <c r="AO982" s="21"/>
      <c r="AP982" s="22"/>
      <c r="AR982" s="345"/>
      <c r="AT982" s="22"/>
    </row>
    <row r="983" spans="5:46" x14ac:dyDescent="0.25">
      <c r="E983" s="15"/>
      <c r="H983" s="15"/>
      <c r="K983" s="15"/>
      <c r="P983" s="9"/>
      <c r="Q983" s="18"/>
      <c r="T983" s="18"/>
      <c r="W983" s="18"/>
      <c r="AC983" s="21"/>
      <c r="AD983" s="22"/>
      <c r="AF983" s="345"/>
      <c r="AH983" s="22"/>
      <c r="AO983" s="21"/>
      <c r="AP983" s="22"/>
      <c r="AR983" s="345"/>
      <c r="AT983" s="22"/>
    </row>
    <row r="984" spans="5:46" x14ac:dyDescent="0.25">
      <c r="E984" s="15"/>
      <c r="H984" s="15"/>
      <c r="K984" s="15"/>
      <c r="P984" s="9"/>
      <c r="Q984" s="18"/>
      <c r="T984" s="18"/>
      <c r="W984" s="18"/>
      <c r="AC984" s="21"/>
      <c r="AD984" s="22"/>
      <c r="AF984" s="345"/>
      <c r="AH984" s="22"/>
      <c r="AO984" s="21"/>
      <c r="AP984" s="22"/>
      <c r="AR984" s="345"/>
      <c r="AT984" s="22"/>
    </row>
    <row r="985" spans="5:46" x14ac:dyDescent="0.25">
      <c r="E985" s="15"/>
      <c r="H985" s="15"/>
      <c r="K985" s="15"/>
      <c r="P985" s="9"/>
      <c r="Q985" s="18"/>
      <c r="T985" s="18"/>
      <c r="W985" s="18"/>
      <c r="AC985" s="21"/>
      <c r="AD985" s="22"/>
      <c r="AF985" s="345"/>
      <c r="AH985" s="22"/>
      <c r="AO985" s="21"/>
      <c r="AP985" s="22"/>
      <c r="AR985" s="345"/>
      <c r="AT985" s="22"/>
    </row>
    <row r="986" spans="5:46" x14ac:dyDescent="0.25">
      <c r="E986" s="15"/>
      <c r="H986" s="15"/>
      <c r="K986" s="15"/>
      <c r="P986" s="9"/>
      <c r="Q986" s="18"/>
      <c r="T986" s="18"/>
      <c r="W986" s="18"/>
      <c r="AC986" s="21"/>
      <c r="AD986" s="22"/>
      <c r="AF986" s="345"/>
      <c r="AH986" s="22"/>
      <c r="AO986" s="21"/>
      <c r="AP986" s="22"/>
      <c r="AR986" s="345"/>
      <c r="AT986" s="22"/>
    </row>
    <row r="987" spans="5:46" x14ac:dyDescent="0.25">
      <c r="E987" s="15"/>
      <c r="H987" s="15"/>
      <c r="K987" s="15"/>
      <c r="P987" s="9"/>
      <c r="Q987" s="18"/>
      <c r="T987" s="18"/>
      <c r="W987" s="18"/>
      <c r="AC987" s="21"/>
      <c r="AD987" s="22"/>
      <c r="AF987" s="345"/>
      <c r="AH987" s="22"/>
      <c r="AO987" s="21"/>
      <c r="AP987" s="22"/>
      <c r="AR987" s="345"/>
      <c r="AT987" s="22"/>
    </row>
    <row r="988" spans="5:46" x14ac:dyDescent="0.25">
      <c r="E988" s="15"/>
      <c r="H988" s="15"/>
      <c r="K988" s="15"/>
      <c r="P988" s="9"/>
      <c r="Q988" s="18"/>
      <c r="T988" s="18"/>
      <c r="W988" s="18"/>
      <c r="AC988" s="21"/>
      <c r="AD988" s="22"/>
      <c r="AF988" s="345"/>
      <c r="AH988" s="22"/>
      <c r="AO988" s="21"/>
      <c r="AP988" s="22"/>
      <c r="AR988" s="345"/>
      <c r="AT988" s="22"/>
    </row>
    <row r="989" spans="5:46" x14ac:dyDescent="0.25">
      <c r="E989" s="15"/>
      <c r="H989" s="15"/>
      <c r="K989" s="15"/>
      <c r="P989" s="9"/>
      <c r="Q989" s="18"/>
      <c r="T989" s="18"/>
      <c r="W989" s="18"/>
      <c r="AC989" s="21"/>
      <c r="AD989" s="22"/>
      <c r="AF989" s="345"/>
      <c r="AH989" s="22"/>
      <c r="AO989" s="21"/>
      <c r="AP989" s="22"/>
      <c r="AR989" s="345"/>
      <c r="AT989" s="22"/>
    </row>
    <row r="990" spans="5:46" x14ac:dyDescent="0.25">
      <c r="E990" s="15"/>
      <c r="H990" s="15"/>
      <c r="K990" s="15"/>
      <c r="P990" s="9"/>
      <c r="Q990" s="18"/>
      <c r="T990" s="18"/>
      <c r="W990" s="18"/>
      <c r="AC990" s="21"/>
      <c r="AD990" s="22"/>
      <c r="AF990" s="345"/>
      <c r="AH990" s="22"/>
      <c r="AO990" s="21"/>
      <c r="AP990" s="22"/>
      <c r="AR990" s="345"/>
      <c r="AT990" s="22"/>
    </row>
    <row r="991" spans="5:46" x14ac:dyDescent="0.25">
      <c r="E991" s="15"/>
      <c r="H991" s="15"/>
      <c r="K991" s="15"/>
      <c r="P991" s="9"/>
      <c r="Q991" s="18"/>
      <c r="T991" s="18"/>
      <c r="W991" s="18"/>
      <c r="AC991" s="21"/>
      <c r="AD991" s="22"/>
      <c r="AF991" s="345"/>
      <c r="AH991" s="22"/>
      <c r="AO991" s="21"/>
      <c r="AP991" s="22"/>
      <c r="AR991" s="345"/>
      <c r="AT991" s="22"/>
    </row>
    <row r="992" spans="5:46" x14ac:dyDescent="0.25">
      <c r="E992" s="15"/>
      <c r="H992" s="15"/>
      <c r="K992" s="15"/>
      <c r="P992" s="9"/>
      <c r="Q992" s="18"/>
      <c r="T992" s="18"/>
      <c r="W992" s="18"/>
      <c r="AC992" s="21"/>
      <c r="AD992" s="22"/>
      <c r="AF992" s="345"/>
      <c r="AH992" s="22"/>
      <c r="AO992" s="21"/>
      <c r="AP992" s="22"/>
      <c r="AR992" s="345"/>
      <c r="AT992" s="22"/>
    </row>
    <row r="993" spans="5:46" x14ac:dyDescent="0.25">
      <c r="E993" s="15"/>
      <c r="H993" s="15"/>
      <c r="K993" s="15"/>
      <c r="P993" s="9"/>
      <c r="Q993" s="18"/>
      <c r="T993" s="18"/>
      <c r="W993" s="18"/>
      <c r="AC993" s="21"/>
      <c r="AD993" s="22"/>
      <c r="AF993" s="345"/>
      <c r="AH993" s="22"/>
      <c r="AO993" s="21"/>
      <c r="AP993" s="22"/>
      <c r="AR993" s="345"/>
      <c r="AT993" s="22"/>
    </row>
    <row r="994" spans="5:46" x14ac:dyDescent="0.25">
      <c r="E994" s="15"/>
      <c r="H994" s="15"/>
      <c r="K994" s="15"/>
      <c r="P994" s="9"/>
      <c r="Q994" s="18"/>
      <c r="T994" s="18"/>
      <c r="W994" s="18"/>
      <c r="AC994" s="21"/>
      <c r="AD994" s="22"/>
      <c r="AF994" s="345"/>
      <c r="AH994" s="22"/>
      <c r="AO994" s="21"/>
      <c r="AP994" s="22"/>
      <c r="AR994" s="345"/>
      <c r="AT994" s="22"/>
    </row>
    <row r="995" spans="5:46" x14ac:dyDescent="0.25">
      <c r="E995" s="15"/>
      <c r="H995" s="15"/>
      <c r="K995" s="15"/>
      <c r="P995" s="9"/>
      <c r="Q995" s="18"/>
      <c r="T995" s="18"/>
      <c r="W995" s="18"/>
      <c r="AC995" s="21"/>
      <c r="AD995" s="22"/>
      <c r="AF995" s="345"/>
      <c r="AH995" s="22"/>
      <c r="AO995" s="21"/>
      <c r="AP995" s="22"/>
      <c r="AR995" s="345"/>
      <c r="AT995" s="22"/>
    </row>
    <row r="996" spans="5:46" x14ac:dyDescent="0.25">
      <c r="E996" s="15"/>
      <c r="H996" s="15"/>
      <c r="K996" s="15"/>
      <c r="P996" s="9"/>
      <c r="Q996" s="18"/>
      <c r="T996" s="18"/>
      <c r="W996" s="18"/>
      <c r="AC996" s="21"/>
      <c r="AD996" s="22"/>
      <c r="AF996" s="345"/>
      <c r="AH996" s="22"/>
      <c r="AO996" s="21"/>
      <c r="AP996" s="22"/>
      <c r="AR996" s="345"/>
      <c r="AT996" s="22"/>
    </row>
    <row r="997" spans="5:46" x14ac:dyDescent="0.25">
      <c r="E997" s="15"/>
      <c r="H997" s="15"/>
      <c r="K997" s="15"/>
      <c r="P997" s="9"/>
      <c r="Q997" s="18"/>
      <c r="T997" s="18"/>
      <c r="W997" s="18"/>
      <c r="AC997" s="21"/>
      <c r="AD997" s="22"/>
      <c r="AF997" s="345"/>
      <c r="AH997" s="22"/>
      <c r="AO997" s="21"/>
      <c r="AP997" s="22"/>
      <c r="AR997" s="345"/>
      <c r="AT997" s="22"/>
    </row>
    <row r="998" spans="5:46" x14ac:dyDescent="0.25">
      <c r="E998" s="15"/>
      <c r="H998" s="15"/>
      <c r="K998" s="15"/>
      <c r="P998" s="9"/>
      <c r="Q998" s="18"/>
      <c r="T998" s="18"/>
      <c r="W998" s="18"/>
      <c r="AC998" s="21"/>
      <c r="AD998" s="22"/>
      <c r="AF998" s="345"/>
      <c r="AH998" s="22"/>
      <c r="AO998" s="21"/>
      <c r="AP998" s="22"/>
      <c r="AR998" s="345"/>
      <c r="AT998" s="22"/>
    </row>
    <row r="999" spans="5:46" x14ac:dyDescent="0.25">
      <c r="E999" s="15"/>
      <c r="H999" s="15"/>
      <c r="K999" s="15"/>
      <c r="P999" s="9"/>
      <c r="Q999" s="18"/>
      <c r="T999" s="18"/>
      <c r="W999" s="18"/>
      <c r="AC999" s="21"/>
      <c r="AD999" s="22"/>
      <c r="AF999" s="345"/>
      <c r="AH999" s="22"/>
      <c r="AO999" s="21"/>
      <c r="AP999" s="22"/>
      <c r="AR999" s="345"/>
      <c r="AT999" s="22"/>
    </row>
    <row r="1000" spans="5:46" x14ac:dyDescent="0.25">
      <c r="E1000" s="15"/>
      <c r="H1000" s="15"/>
      <c r="K1000" s="15"/>
      <c r="P1000" s="9"/>
      <c r="Q1000" s="18"/>
      <c r="T1000" s="18"/>
      <c r="W1000" s="18"/>
      <c r="AC1000" s="21"/>
      <c r="AD1000" s="22"/>
      <c r="AF1000" s="345"/>
      <c r="AH1000" s="22"/>
      <c r="AO1000" s="21"/>
      <c r="AP1000" s="22"/>
      <c r="AR1000" s="345"/>
      <c r="AT1000" s="22"/>
    </row>
    <row r="1001" spans="5:46" x14ac:dyDescent="0.25">
      <c r="E1001" s="15"/>
      <c r="H1001" s="15"/>
      <c r="K1001" s="15"/>
      <c r="P1001" s="9"/>
      <c r="Q1001" s="18"/>
      <c r="T1001" s="18"/>
      <c r="W1001" s="18"/>
      <c r="AC1001" s="21"/>
      <c r="AD1001" s="22"/>
      <c r="AF1001" s="345"/>
      <c r="AH1001" s="22"/>
      <c r="AO1001" s="21"/>
      <c r="AP1001" s="22"/>
      <c r="AR1001" s="345"/>
      <c r="AT1001" s="22"/>
    </row>
    <row r="1002" spans="5:46" x14ac:dyDescent="0.25">
      <c r="E1002" s="15"/>
      <c r="H1002" s="15"/>
      <c r="K1002" s="15"/>
      <c r="P1002" s="9"/>
      <c r="Q1002" s="18"/>
      <c r="T1002" s="18"/>
      <c r="W1002" s="18"/>
      <c r="AC1002" s="21"/>
      <c r="AD1002" s="22"/>
      <c r="AF1002" s="345"/>
      <c r="AH1002" s="22"/>
      <c r="AO1002" s="21"/>
      <c r="AP1002" s="22"/>
      <c r="AR1002" s="345"/>
      <c r="AT1002" s="22"/>
    </row>
    <row r="1003" spans="5:46" x14ac:dyDescent="0.25">
      <c r="E1003" s="15"/>
      <c r="H1003" s="15"/>
      <c r="K1003" s="15"/>
      <c r="P1003" s="9"/>
      <c r="Q1003" s="18"/>
      <c r="T1003" s="18"/>
      <c r="W1003" s="18"/>
      <c r="AC1003" s="21"/>
      <c r="AD1003" s="22"/>
      <c r="AF1003" s="345"/>
      <c r="AH1003" s="22"/>
      <c r="AO1003" s="21"/>
      <c r="AP1003" s="22"/>
      <c r="AR1003" s="345"/>
      <c r="AT1003" s="22"/>
    </row>
    <row r="1004" spans="5:46" x14ac:dyDescent="0.25">
      <c r="E1004" s="15"/>
      <c r="H1004" s="15"/>
      <c r="K1004" s="15"/>
      <c r="P1004" s="9"/>
      <c r="Q1004" s="18"/>
      <c r="T1004" s="18"/>
      <c r="W1004" s="18"/>
      <c r="AC1004" s="21"/>
      <c r="AD1004" s="22"/>
      <c r="AF1004" s="345"/>
      <c r="AH1004" s="22"/>
      <c r="AO1004" s="21"/>
      <c r="AP1004" s="22"/>
      <c r="AR1004" s="345"/>
      <c r="AT1004" s="22"/>
    </row>
    <row r="1005" spans="5:46" x14ac:dyDescent="0.25">
      <c r="E1005" s="15"/>
      <c r="H1005" s="15"/>
      <c r="K1005" s="15"/>
      <c r="P1005" s="9"/>
      <c r="Q1005" s="18"/>
      <c r="T1005" s="18"/>
      <c r="W1005" s="18"/>
      <c r="AC1005" s="21"/>
      <c r="AD1005" s="22"/>
      <c r="AF1005" s="345"/>
      <c r="AH1005" s="22"/>
      <c r="AO1005" s="21"/>
      <c r="AP1005" s="22"/>
      <c r="AR1005" s="345"/>
      <c r="AT1005" s="22"/>
    </row>
    <row r="1006" spans="5:46" x14ac:dyDescent="0.25">
      <c r="E1006" s="15"/>
      <c r="H1006" s="15"/>
      <c r="K1006" s="15"/>
      <c r="P1006" s="9"/>
      <c r="Q1006" s="18"/>
      <c r="T1006" s="18"/>
      <c r="W1006" s="18"/>
      <c r="AC1006" s="21"/>
      <c r="AD1006" s="22"/>
      <c r="AF1006" s="345"/>
      <c r="AH1006" s="22"/>
      <c r="AO1006" s="21"/>
      <c r="AP1006" s="22"/>
      <c r="AR1006" s="345"/>
      <c r="AT1006" s="22"/>
    </row>
    <row r="1007" spans="5:46" x14ac:dyDescent="0.25">
      <c r="E1007" s="15"/>
      <c r="H1007" s="15"/>
      <c r="K1007" s="15"/>
      <c r="P1007" s="9"/>
      <c r="Q1007" s="18"/>
      <c r="T1007" s="18"/>
      <c r="W1007" s="18"/>
      <c r="AC1007" s="21"/>
      <c r="AD1007" s="22"/>
      <c r="AF1007" s="345"/>
      <c r="AH1007" s="22"/>
      <c r="AO1007" s="21"/>
      <c r="AP1007" s="22"/>
      <c r="AR1007" s="345"/>
      <c r="AT1007" s="22"/>
    </row>
    <row r="1008" spans="5:46" x14ac:dyDescent="0.25">
      <c r="E1008" s="15"/>
      <c r="H1008" s="15"/>
      <c r="K1008" s="15"/>
      <c r="P1008" s="9"/>
      <c r="Q1008" s="18"/>
      <c r="T1008" s="18"/>
      <c r="W1008" s="18"/>
      <c r="AC1008" s="21"/>
      <c r="AD1008" s="22"/>
      <c r="AF1008" s="345"/>
      <c r="AH1008" s="22"/>
      <c r="AO1008" s="21"/>
      <c r="AP1008" s="22"/>
      <c r="AR1008" s="345"/>
      <c r="AT1008" s="22"/>
    </row>
    <row r="1009" spans="5:46" x14ac:dyDescent="0.25">
      <c r="E1009" s="15"/>
      <c r="H1009" s="15"/>
      <c r="K1009" s="15"/>
      <c r="P1009" s="9"/>
      <c r="Q1009" s="18"/>
      <c r="T1009" s="18"/>
      <c r="W1009" s="18"/>
      <c r="AC1009" s="21"/>
      <c r="AD1009" s="22"/>
      <c r="AF1009" s="345"/>
      <c r="AH1009" s="22"/>
      <c r="AO1009" s="21"/>
      <c r="AP1009" s="22"/>
      <c r="AR1009" s="345"/>
      <c r="AT1009" s="22"/>
    </row>
    <row r="1010" spans="5:46" x14ac:dyDescent="0.25">
      <c r="E1010" s="15"/>
      <c r="H1010" s="15"/>
      <c r="K1010" s="15"/>
      <c r="P1010" s="9"/>
      <c r="Q1010" s="18"/>
      <c r="T1010" s="18"/>
      <c r="W1010" s="18"/>
      <c r="AC1010" s="21"/>
      <c r="AD1010" s="22"/>
      <c r="AF1010" s="345"/>
      <c r="AH1010" s="22"/>
      <c r="AO1010" s="21"/>
      <c r="AP1010" s="22"/>
      <c r="AR1010" s="345"/>
      <c r="AT1010" s="22"/>
    </row>
    <row r="1011" spans="5:46" x14ac:dyDescent="0.25">
      <c r="E1011" s="15"/>
      <c r="H1011" s="15"/>
      <c r="K1011" s="15"/>
      <c r="P1011" s="9"/>
      <c r="Q1011" s="18"/>
      <c r="T1011" s="18"/>
      <c r="W1011" s="18"/>
      <c r="AC1011" s="21"/>
      <c r="AD1011" s="22"/>
      <c r="AF1011" s="345"/>
      <c r="AH1011" s="22"/>
      <c r="AO1011" s="21"/>
      <c r="AP1011" s="22"/>
      <c r="AR1011" s="345"/>
      <c r="AT1011" s="22"/>
    </row>
    <row r="1012" spans="5:46" x14ac:dyDescent="0.25">
      <c r="E1012" s="15"/>
      <c r="H1012" s="15"/>
      <c r="K1012" s="15"/>
      <c r="P1012" s="9"/>
      <c r="Q1012" s="18"/>
      <c r="T1012" s="18"/>
      <c r="W1012" s="18"/>
      <c r="AC1012" s="21"/>
      <c r="AD1012" s="22"/>
      <c r="AF1012" s="345"/>
      <c r="AH1012" s="22"/>
      <c r="AO1012" s="21"/>
      <c r="AP1012" s="22"/>
      <c r="AR1012" s="345"/>
      <c r="AT1012" s="22"/>
    </row>
    <row r="1013" spans="5:46" x14ac:dyDescent="0.25">
      <c r="E1013" s="15"/>
      <c r="H1013" s="15"/>
      <c r="K1013" s="15"/>
      <c r="P1013" s="9"/>
      <c r="Q1013" s="18"/>
      <c r="T1013" s="18"/>
      <c r="W1013" s="18"/>
      <c r="AC1013" s="21"/>
      <c r="AD1013" s="22"/>
      <c r="AF1013" s="345"/>
      <c r="AH1013" s="22"/>
      <c r="AO1013" s="21"/>
      <c r="AP1013" s="22"/>
      <c r="AR1013" s="345"/>
      <c r="AT1013" s="22"/>
    </row>
    <row r="1014" spans="5:46" x14ac:dyDescent="0.25">
      <c r="E1014" s="15"/>
      <c r="H1014" s="15"/>
      <c r="K1014" s="15"/>
      <c r="P1014" s="9"/>
      <c r="Q1014" s="18"/>
      <c r="T1014" s="18"/>
      <c r="W1014" s="18"/>
      <c r="AC1014" s="21"/>
      <c r="AD1014" s="22"/>
      <c r="AF1014" s="345"/>
      <c r="AH1014" s="22"/>
      <c r="AO1014" s="21"/>
      <c r="AP1014" s="22"/>
      <c r="AR1014" s="345"/>
      <c r="AT1014" s="22"/>
    </row>
    <row r="1015" spans="5:46" x14ac:dyDescent="0.25">
      <c r="E1015" s="15"/>
      <c r="H1015" s="15"/>
      <c r="K1015" s="15"/>
      <c r="P1015" s="9"/>
      <c r="Q1015" s="18"/>
      <c r="T1015" s="18"/>
      <c r="W1015" s="18"/>
      <c r="AC1015" s="21"/>
      <c r="AD1015" s="22"/>
      <c r="AF1015" s="345"/>
      <c r="AH1015" s="22"/>
      <c r="AO1015" s="21"/>
      <c r="AP1015" s="22"/>
      <c r="AR1015" s="345"/>
      <c r="AT1015" s="22"/>
    </row>
    <row r="1016" spans="5:46" x14ac:dyDescent="0.25">
      <c r="E1016" s="15"/>
      <c r="H1016" s="15"/>
      <c r="K1016" s="15"/>
      <c r="P1016" s="9"/>
      <c r="Q1016" s="18"/>
      <c r="T1016" s="18"/>
      <c r="W1016" s="18"/>
      <c r="AC1016" s="21"/>
      <c r="AD1016" s="22"/>
      <c r="AF1016" s="345"/>
      <c r="AH1016" s="22"/>
      <c r="AO1016" s="21"/>
      <c r="AP1016" s="22"/>
      <c r="AR1016" s="345"/>
      <c r="AT1016" s="22"/>
    </row>
    <row r="1017" spans="5:46" x14ac:dyDescent="0.25">
      <c r="E1017" s="15"/>
      <c r="H1017" s="15"/>
      <c r="K1017" s="15"/>
      <c r="P1017" s="9"/>
      <c r="Q1017" s="18"/>
      <c r="T1017" s="18"/>
      <c r="W1017" s="18"/>
      <c r="AC1017" s="21"/>
      <c r="AD1017" s="22"/>
      <c r="AF1017" s="345"/>
      <c r="AH1017" s="22"/>
      <c r="AO1017" s="21"/>
      <c r="AP1017" s="22"/>
      <c r="AR1017" s="345"/>
      <c r="AT1017" s="22"/>
    </row>
    <row r="1018" spans="5:46" x14ac:dyDescent="0.25">
      <c r="E1018" s="15"/>
      <c r="H1018" s="15"/>
      <c r="K1018" s="15"/>
      <c r="P1018" s="9"/>
      <c r="Q1018" s="18"/>
      <c r="T1018" s="18"/>
      <c r="W1018" s="18"/>
      <c r="AC1018" s="21"/>
      <c r="AD1018" s="22"/>
      <c r="AF1018" s="345"/>
      <c r="AH1018" s="22"/>
      <c r="AO1018" s="21"/>
      <c r="AP1018" s="22"/>
      <c r="AR1018" s="345"/>
      <c r="AT1018" s="22"/>
    </row>
    <row r="1019" spans="5:46" x14ac:dyDescent="0.25">
      <c r="E1019" s="15"/>
      <c r="H1019" s="15"/>
      <c r="K1019" s="15"/>
      <c r="P1019" s="9"/>
      <c r="Q1019" s="18"/>
      <c r="T1019" s="18"/>
      <c r="W1019" s="18"/>
      <c r="AC1019" s="21"/>
      <c r="AD1019" s="22"/>
      <c r="AF1019" s="345"/>
      <c r="AH1019" s="22"/>
      <c r="AO1019" s="21"/>
      <c r="AP1019" s="22"/>
      <c r="AR1019" s="345"/>
      <c r="AT1019" s="22"/>
    </row>
    <row r="1020" spans="5:46" x14ac:dyDescent="0.25">
      <c r="E1020" s="15"/>
      <c r="H1020" s="15"/>
      <c r="K1020" s="15"/>
      <c r="P1020" s="9"/>
      <c r="Q1020" s="18"/>
      <c r="T1020" s="18"/>
      <c r="W1020" s="18"/>
      <c r="AC1020" s="21"/>
      <c r="AD1020" s="22"/>
      <c r="AF1020" s="345"/>
      <c r="AH1020" s="22"/>
      <c r="AO1020" s="21"/>
      <c r="AP1020" s="22"/>
      <c r="AR1020" s="345"/>
      <c r="AT1020" s="22"/>
    </row>
    <row r="1021" spans="5:46" x14ac:dyDescent="0.25">
      <c r="E1021" s="15"/>
      <c r="H1021" s="15"/>
      <c r="K1021" s="15"/>
      <c r="P1021" s="9"/>
      <c r="Q1021" s="18"/>
      <c r="T1021" s="18"/>
      <c r="W1021" s="18"/>
      <c r="AC1021" s="21"/>
      <c r="AD1021" s="22"/>
      <c r="AF1021" s="345"/>
      <c r="AH1021" s="22"/>
      <c r="AO1021" s="21"/>
      <c r="AP1021" s="22"/>
      <c r="AR1021" s="345"/>
      <c r="AT1021" s="22"/>
    </row>
    <row r="1022" spans="5:46" x14ac:dyDescent="0.25">
      <c r="E1022" s="15"/>
      <c r="H1022" s="15"/>
      <c r="K1022" s="15"/>
      <c r="P1022" s="9"/>
      <c r="Q1022" s="18"/>
      <c r="T1022" s="18"/>
      <c r="W1022" s="18"/>
      <c r="AC1022" s="21"/>
      <c r="AD1022" s="22"/>
      <c r="AF1022" s="345"/>
      <c r="AH1022" s="22"/>
      <c r="AO1022" s="21"/>
      <c r="AP1022" s="22"/>
      <c r="AR1022" s="345"/>
      <c r="AT1022" s="22"/>
    </row>
    <row r="1023" spans="5:46" x14ac:dyDescent="0.25">
      <c r="E1023" s="15"/>
      <c r="H1023" s="15"/>
      <c r="K1023" s="15"/>
      <c r="P1023" s="9"/>
      <c r="Q1023" s="18"/>
      <c r="T1023" s="18"/>
      <c r="W1023" s="18"/>
      <c r="AC1023" s="21"/>
      <c r="AD1023" s="22"/>
      <c r="AF1023" s="345"/>
      <c r="AH1023" s="22"/>
      <c r="AO1023" s="21"/>
      <c r="AP1023" s="22"/>
      <c r="AR1023" s="345"/>
      <c r="AT1023" s="22"/>
    </row>
    <row r="1024" spans="5:46" x14ac:dyDescent="0.25">
      <c r="E1024" s="15"/>
      <c r="H1024" s="15"/>
      <c r="K1024" s="15"/>
      <c r="P1024" s="9"/>
      <c r="Q1024" s="18"/>
      <c r="T1024" s="18"/>
      <c r="W1024" s="18"/>
      <c r="AC1024" s="21"/>
      <c r="AD1024" s="22"/>
      <c r="AF1024" s="345"/>
      <c r="AH1024" s="22"/>
      <c r="AO1024" s="21"/>
      <c r="AP1024" s="22"/>
      <c r="AR1024" s="345"/>
      <c r="AT1024" s="22"/>
    </row>
    <row r="1025" spans="5:46" x14ac:dyDescent="0.25">
      <c r="E1025" s="15"/>
      <c r="H1025" s="15"/>
      <c r="K1025" s="15"/>
      <c r="P1025" s="9"/>
      <c r="Q1025" s="18"/>
      <c r="T1025" s="18"/>
      <c r="W1025" s="18"/>
      <c r="AC1025" s="21"/>
      <c r="AD1025" s="22"/>
      <c r="AF1025" s="345"/>
      <c r="AH1025" s="22"/>
      <c r="AO1025" s="21"/>
      <c r="AP1025" s="22"/>
      <c r="AR1025" s="345"/>
      <c r="AT1025" s="22"/>
    </row>
    <row r="1026" spans="5:46" x14ac:dyDescent="0.25">
      <c r="E1026" s="15"/>
      <c r="H1026" s="15"/>
      <c r="K1026" s="15"/>
      <c r="P1026" s="9"/>
      <c r="Q1026" s="18"/>
      <c r="T1026" s="18"/>
      <c r="W1026" s="18"/>
      <c r="AC1026" s="21"/>
      <c r="AD1026" s="22"/>
      <c r="AF1026" s="345"/>
      <c r="AH1026" s="22"/>
      <c r="AO1026" s="21"/>
      <c r="AP1026" s="22"/>
      <c r="AR1026" s="345"/>
      <c r="AT1026" s="22"/>
    </row>
    <row r="1027" spans="5:46" x14ac:dyDescent="0.25">
      <c r="E1027" s="15"/>
      <c r="H1027" s="15"/>
      <c r="K1027" s="15"/>
      <c r="P1027" s="9"/>
      <c r="Q1027" s="18"/>
      <c r="T1027" s="18"/>
      <c r="W1027" s="18"/>
      <c r="AC1027" s="21"/>
      <c r="AD1027" s="22"/>
      <c r="AF1027" s="345"/>
      <c r="AH1027" s="22"/>
      <c r="AO1027" s="21"/>
      <c r="AP1027" s="22"/>
      <c r="AR1027" s="345"/>
      <c r="AT1027" s="22"/>
    </row>
    <row r="1028" spans="5:46" x14ac:dyDescent="0.25">
      <c r="E1028" s="15"/>
      <c r="H1028" s="15"/>
      <c r="K1028" s="15"/>
      <c r="P1028" s="9"/>
      <c r="Q1028" s="18"/>
      <c r="T1028" s="18"/>
      <c r="W1028" s="18"/>
      <c r="AC1028" s="21"/>
      <c r="AD1028" s="22"/>
      <c r="AF1028" s="345"/>
      <c r="AH1028" s="22"/>
      <c r="AO1028" s="21"/>
      <c r="AP1028" s="22"/>
      <c r="AR1028" s="345"/>
      <c r="AT1028" s="22"/>
    </row>
    <row r="1029" spans="5:46" x14ac:dyDescent="0.25">
      <c r="E1029" s="15"/>
      <c r="H1029" s="15"/>
      <c r="K1029" s="15"/>
      <c r="P1029" s="9"/>
      <c r="Q1029" s="18"/>
      <c r="T1029" s="18"/>
      <c r="W1029" s="18"/>
      <c r="AC1029" s="21"/>
      <c r="AD1029" s="22"/>
      <c r="AF1029" s="345"/>
      <c r="AH1029" s="22"/>
      <c r="AO1029" s="21"/>
      <c r="AP1029" s="22"/>
      <c r="AR1029" s="345"/>
      <c r="AT1029" s="22"/>
    </row>
    <row r="1030" spans="5:46" x14ac:dyDescent="0.25">
      <c r="E1030" s="15"/>
      <c r="H1030" s="15"/>
      <c r="K1030" s="15"/>
      <c r="P1030" s="9"/>
      <c r="Q1030" s="18"/>
      <c r="T1030" s="18"/>
      <c r="W1030" s="18"/>
      <c r="AC1030" s="21"/>
      <c r="AD1030" s="22"/>
      <c r="AF1030" s="345"/>
      <c r="AH1030" s="22"/>
      <c r="AO1030" s="21"/>
      <c r="AP1030" s="22"/>
      <c r="AR1030" s="345"/>
      <c r="AT1030" s="22"/>
    </row>
    <row r="1031" spans="5:46" x14ac:dyDescent="0.25">
      <c r="E1031" s="15"/>
      <c r="H1031" s="15"/>
      <c r="K1031" s="15"/>
      <c r="P1031" s="9"/>
      <c r="Q1031" s="18"/>
      <c r="T1031" s="18"/>
      <c r="W1031" s="18"/>
      <c r="AC1031" s="21"/>
      <c r="AD1031" s="22"/>
      <c r="AF1031" s="345"/>
      <c r="AH1031" s="22"/>
      <c r="AO1031" s="21"/>
      <c r="AP1031" s="22"/>
      <c r="AR1031" s="345"/>
      <c r="AT1031" s="22"/>
    </row>
    <row r="1032" spans="5:46" x14ac:dyDescent="0.25">
      <c r="E1032" s="15"/>
      <c r="H1032" s="15"/>
      <c r="K1032" s="15"/>
      <c r="P1032" s="9"/>
      <c r="Q1032" s="18"/>
      <c r="T1032" s="18"/>
      <c r="W1032" s="18"/>
      <c r="AC1032" s="21"/>
      <c r="AD1032" s="22"/>
      <c r="AF1032" s="345"/>
      <c r="AH1032" s="22"/>
      <c r="AO1032" s="21"/>
      <c r="AP1032" s="22"/>
      <c r="AR1032" s="345"/>
      <c r="AT1032" s="22"/>
    </row>
    <row r="1033" spans="5:46" x14ac:dyDescent="0.25">
      <c r="E1033" s="15"/>
      <c r="H1033" s="15"/>
      <c r="K1033" s="15"/>
      <c r="P1033" s="9"/>
      <c r="Q1033" s="18"/>
      <c r="T1033" s="18"/>
      <c r="W1033" s="18"/>
      <c r="AC1033" s="21"/>
      <c r="AD1033" s="22"/>
      <c r="AF1033" s="345"/>
      <c r="AH1033" s="22"/>
      <c r="AO1033" s="21"/>
      <c r="AP1033" s="22"/>
      <c r="AR1033" s="345"/>
      <c r="AT1033" s="22"/>
    </row>
    <row r="1034" spans="5:46" x14ac:dyDescent="0.25">
      <c r="E1034" s="15"/>
      <c r="H1034" s="15"/>
      <c r="K1034" s="15"/>
      <c r="P1034" s="9"/>
      <c r="Q1034" s="18"/>
      <c r="T1034" s="18"/>
      <c r="W1034" s="18"/>
      <c r="AC1034" s="21"/>
      <c r="AD1034" s="22"/>
      <c r="AF1034" s="345"/>
      <c r="AH1034" s="22"/>
      <c r="AO1034" s="21"/>
      <c r="AP1034" s="22"/>
      <c r="AR1034" s="345"/>
      <c r="AT1034" s="22"/>
    </row>
    <row r="1035" spans="5:46" x14ac:dyDescent="0.25">
      <c r="E1035" s="15"/>
      <c r="H1035" s="15"/>
      <c r="K1035" s="15"/>
      <c r="P1035" s="9"/>
      <c r="Q1035" s="18"/>
      <c r="T1035" s="18"/>
      <c r="W1035" s="18"/>
      <c r="AC1035" s="21"/>
      <c r="AD1035" s="22"/>
      <c r="AF1035" s="345"/>
      <c r="AH1035" s="22"/>
      <c r="AO1035" s="21"/>
      <c r="AP1035" s="22"/>
      <c r="AR1035" s="345"/>
      <c r="AT1035" s="22"/>
    </row>
    <row r="1036" spans="5:46" x14ac:dyDescent="0.25">
      <c r="E1036" s="15"/>
      <c r="H1036" s="15"/>
      <c r="K1036" s="15"/>
      <c r="P1036" s="9"/>
      <c r="Q1036" s="18"/>
      <c r="T1036" s="18"/>
      <c r="W1036" s="18"/>
      <c r="AC1036" s="21"/>
      <c r="AD1036" s="22"/>
      <c r="AF1036" s="345"/>
      <c r="AH1036" s="22"/>
      <c r="AO1036" s="21"/>
      <c r="AP1036" s="22"/>
      <c r="AR1036" s="345"/>
      <c r="AT1036" s="22"/>
    </row>
    <row r="1037" spans="5:46" x14ac:dyDescent="0.25">
      <c r="E1037" s="15"/>
      <c r="H1037" s="15"/>
      <c r="K1037" s="15"/>
      <c r="P1037" s="9"/>
      <c r="Q1037" s="18"/>
      <c r="T1037" s="18"/>
      <c r="W1037" s="18"/>
      <c r="AC1037" s="21"/>
      <c r="AD1037" s="22"/>
      <c r="AF1037" s="345"/>
      <c r="AH1037" s="22"/>
      <c r="AO1037" s="21"/>
      <c r="AP1037" s="22"/>
      <c r="AR1037" s="345"/>
      <c r="AT1037" s="22"/>
    </row>
    <row r="1038" spans="5:46" x14ac:dyDescent="0.25">
      <c r="E1038" s="15"/>
      <c r="H1038" s="15"/>
      <c r="K1038" s="15"/>
      <c r="P1038" s="9"/>
      <c r="Q1038" s="18"/>
      <c r="T1038" s="18"/>
      <c r="W1038" s="18"/>
      <c r="AC1038" s="21"/>
      <c r="AD1038" s="22"/>
      <c r="AF1038" s="345"/>
      <c r="AH1038" s="22"/>
      <c r="AO1038" s="21"/>
      <c r="AP1038" s="22"/>
      <c r="AR1038" s="345"/>
      <c r="AT1038" s="22"/>
    </row>
    <row r="1039" spans="5:46" x14ac:dyDescent="0.25">
      <c r="E1039" s="15"/>
      <c r="H1039" s="15"/>
      <c r="K1039" s="15"/>
      <c r="P1039" s="9"/>
      <c r="Q1039" s="18"/>
      <c r="T1039" s="18"/>
      <c r="W1039" s="18"/>
      <c r="AC1039" s="21"/>
      <c r="AD1039" s="22"/>
      <c r="AF1039" s="345"/>
      <c r="AH1039" s="22"/>
      <c r="AO1039" s="21"/>
      <c r="AP1039" s="22"/>
      <c r="AR1039" s="345"/>
      <c r="AT1039" s="22"/>
    </row>
    <row r="1040" spans="5:46" x14ac:dyDescent="0.25">
      <c r="E1040" s="15"/>
      <c r="H1040" s="15"/>
      <c r="K1040" s="15"/>
      <c r="P1040" s="9"/>
      <c r="Q1040" s="18"/>
      <c r="T1040" s="18"/>
      <c r="W1040" s="18"/>
      <c r="AC1040" s="21"/>
      <c r="AD1040" s="22"/>
      <c r="AF1040" s="345"/>
      <c r="AH1040" s="22"/>
      <c r="AO1040" s="21"/>
      <c r="AP1040" s="22"/>
      <c r="AR1040" s="345"/>
      <c r="AT1040" s="22"/>
    </row>
    <row r="1041" spans="5:46" x14ac:dyDescent="0.25">
      <c r="E1041" s="15"/>
      <c r="H1041" s="15"/>
      <c r="K1041" s="15"/>
      <c r="P1041" s="9"/>
      <c r="Q1041" s="18"/>
      <c r="T1041" s="18"/>
      <c r="W1041" s="18"/>
      <c r="AC1041" s="21"/>
      <c r="AD1041" s="22"/>
      <c r="AF1041" s="345"/>
      <c r="AH1041" s="22"/>
      <c r="AO1041" s="21"/>
      <c r="AP1041" s="22"/>
      <c r="AR1041" s="345"/>
      <c r="AT1041" s="22"/>
    </row>
    <row r="1042" spans="5:46" x14ac:dyDescent="0.25">
      <c r="E1042" s="15"/>
      <c r="H1042" s="15"/>
      <c r="K1042" s="15"/>
      <c r="P1042" s="9"/>
      <c r="Q1042" s="18"/>
      <c r="T1042" s="18"/>
      <c r="W1042" s="18"/>
      <c r="AC1042" s="21"/>
      <c r="AD1042" s="22"/>
      <c r="AF1042" s="345"/>
      <c r="AH1042" s="22"/>
      <c r="AO1042" s="21"/>
      <c r="AP1042" s="22"/>
      <c r="AR1042" s="345"/>
      <c r="AT1042" s="22"/>
    </row>
    <row r="1043" spans="5:46" x14ac:dyDescent="0.25">
      <c r="E1043" s="15"/>
      <c r="H1043" s="15"/>
      <c r="K1043" s="15"/>
      <c r="P1043" s="9"/>
      <c r="Q1043" s="18"/>
      <c r="T1043" s="18"/>
      <c r="W1043" s="18"/>
      <c r="AC1043" s="21"/>
      <c r="AD1043" s="22"/>
      <c r="AF1043" s="345"/>
      <c r="AH1043" s="22"/>
      <c r="AO1043" s="21"/>
      <c r="AP1043" s="22"/>
      <c r="AR1043" s="345"/>
      <c r="AT1043" s="22"/>
    </row>
    <row r="1044" spans="5:46" x14ac:dyDescent="0.25">
      <c r="E1044" s="15"/>
      <c r="H1044" s="15"/>
      <c r="K1044" s="15"/>
      <c r="P1044" s="9"/>
      <c r="Q1044" s="18"/>
      <c r="T1044" s="18"/>
      <c r="W1044" s="18"/>
      <c r="AC1044" s="21"/>
      <c r="AD1044" s="22"/>
      <c r="AF1044" s="345"/>
      <c r="AH1044" s="22"/>
      <c r="AO1044" s="21"/>
      <c r="AP1044" s="22"/>
      <c r="AR1044" s="345"/>
      <c r="AT1044" s="22"/>
    </row>
    <row r="1045" spans="5:46" x14ac:dyDescent="0.25">
      <c r="E1045" s="15"/>
      <c r="H1045" s="15"/>
      <c r="K1045" s="15"/>
      <c r="P1045" s="9"/>
      <c r="Q1045" s="18"/>
      <c r="T1045" s="18"/>
      <c r="W1045" s="18"/>
      <c r="AC1045" s="21"/>
      <c r="AD1045" s="22"/>
      <c r="AF1045" s="345"/>
      <c r="AH1045" s="22"/>
      <c r="AO1045" s="21"/>
      <c r="AP1045" s="22"/>
      <c r="AR1045" s="345"/>
      <c r="AT1045" s="22"/>
    </row>
    <row r="1046" spans="5:46" x14ac:dyDescent="0.25">
      <c r="E1046" s="15"/>
      <c r="H1046" s="15"/>
      <c r="K1046" s="15"/>
      <c r="P1046" s="9"/>
      <c r="Q1046" s="18"/>
      <c r="T1046" s="18"/>
      <c r="W1046" s="18"/>
      <c r="AC1046" s="21"/>
      <c r="AD1046" s="22"/>
      <c r="AF1046" s="345"/>
      <c r="AH1046" s="22"/>
      <c r="AO1046" s="21"/>
      <c r="AP1046" s="22"/>
      <c r="AR1046" s="345"/>
      <c r="AT1046" s="22"/>
    </row>
    <row r="1047" spans="5:46" x14ac:dyDescent="0.25">
      <c r="E1047" s="15"/>
      <c r="H1047" s="15"/>
      <c r="K1047" s="15"/>
      <c r="P1047" s="9"/>
      <c r="Q1047" s="18"/>
      <c r="T1047" s="18"/>
      <c r="W1047" s="18"/>
      <c r="AC1047" s="21"/>
      <c r="AD1047" s="22"/>
      <c r="AF1047" s="345"/>
      <c r="AH1047" s="22"/>
      <c r="AO1047" s="21"/>
      <c r="AP1047" s="22"/>
      <c r="AR1047" s="345"/>
      <c r="AT1047" s="22"/>
    </row>
    <row r="1048" spans="5:46" x14ac:dyDescent="0.25">
      <c r="E1048" s="15"/>
      <c r="H1048" s="15"/>
      <c r="K1048" s="15"/>
      <c r="P1048" s="9"/>
      <c r="Q1048" s="18"/>
      <c r="T1048" s="18"/>
      <c r="W1048" s="18"/>
      <c r="AC1048" s="21"/>
      <c r="AD1048" s="22"/>
      <c r="AF1048" s="345"/>
      <c r="AH1048" s="22"/>
      <c r="AO1048" s="21"/>
      <c r="AP1048" s="22"/>
      <c r="AR1048" s="345"/>
      <c r="AT1048" s="22"/>
    </row>
    <row r="1049" spans="5:46" x14ac:dyDescent="0.25">
      <c r="E1049" s="15"/>
      <c r="H1049" s="15"/>
      <c r="K1049" s="15"/>
      <c r="P1049" s="9"/>
      <c r="Q1049" s="18"/>
      <c r="T1049" s="18"/>
      <c r="W1049" s="18"/>
      <c r="AC1049" s="21"/>
      <c r="AD1049" s="22"/>
      <c r="AF1049" s="345"/>
      <c r="AH1049" s="22"/>
      <c r="AO1049" s="21"/>
      <c r="AP1049" s="22"/>
      <c r="AR1049" s="345"/>
      <c r="AT1049" s="22"/>
    </row>
    <row r="1050" spans="5:46" x14ac:dyDescent="0.25">
      <c r="E1050" s="15"/>
      <c r="H1050" s="15"/>
      <c r="K1050" s="15"/>
      <c r="P1050" s="9"/>
      <c r="Q1050" s="18"/>
      <c r="T1050" s="18"/>
      <c r="W1050" s="18"/>
      <c r="AC1050" s="21"/>
      <c r="AD1050" s="22"/>
      <c r="AF1050" s="345"/>
      <c r="AH1050" s="22"/>
      <c r="AO1050" s="21"/>
      <c r="AP1050" s="22"/>
      <c r="AR1050" s="345"/>
      <c r="AT1050" s="22"/>
    </row>
    <row r="1051" spans="5:46" x14ac:dyDescent="0.25">
      <c r="E1051" s="15"/>
      <c r="H1051" s="15"/>
      <c r="K1051" s="15"/>
      <c r="P1051" s="9"/>
      <c r="Q1051" s="18"/>
      <c r="T1051" s="18"/>
      <c r="W1051" s="18"/>
      <c r="AC1051" s="21"/>
      <c r="AD1051" s="22"/>
      <c r="AF1051" s="345"/>
      <c r="AH1051" s="22"/>
      <c r="AO1051" s="21"/>
      <c r="AP1051" s="22"/>
      <c r="AR1051" s="345"/>
      <c r="AT1051" s="22"/>
    </row>
    <row r="1052" spans="5:46" x14ac:dyDescent="0.25">
      <c r="E1052" s="15"/>
      <c r="H1052" s="15"/>
      <c r="K1052" s="15"/>
      <c r="P1052" s="9"/>
      <c r="Q1052" s="18"/>
      <c r="T1052" s="18"/>
      <c r="W1052" s="18"/>
      <c r="AC1052" s="21"/>
      <c r="AD1052" s="22"/>
      <c r="AF1052" s="345"/>
      <c r="AH1052" s="22"/>
      <c r="AO1052" s="21"/>
      <c r="AP1052" s="22"/>
      <c r="AR1052" s="345"/>
      <c r="AT1052" s="22"/>
    </row>
    <row r="1053" spans="5:46" x14ac:dyDescent="0.25">
      <c r="E1053" s="15"/>
      <c r="H1053" s="15"/>
      <c r="K1053" s="15"/>
      <c r="P1053" s="9"/>
      <c r="Q1053" s="18"/>
      <c r="T1053" s="18"/>
      <c r="W1053" s="18"/>
      <c r="AC1053" s="21"/>
      <c r="AD1053" s="22"/>
      <c r="AF1053" s="345"/>
      <c r="AH1053" s="22"/>
      <c r="AO1053" s="21"/>
      <c r="AP1053" s="22"/>
      <c r="AR1053" s="345"/>
      <c r="AT1053" s="22"/>
    </row>
    <row r="1054" spans="5:46" x14ac:dyDescent="0.25">
      <c r="E1054" s="15"/>
      <c r="H1054" s="15"/>
      <c r="K1054" s="15"/>
      <c r="P1054" s="9"/>
      <c r="Q1054" s="18"/>
      <c r="T1054" s="18"/>
      <c r="W1054" s="18"/>
      <c r="AC1054" s="21"/>
      <c r="AD1054" s="22"/>
      <c r="AF1054" s="345"/>
      <c r="AH1054" s="22"/>
      <c r="AO1054" s="21"/>
      <c r="AP1054" s="22"/>
      <c r="AR1054" s="345"/>
      <c r="AT1054" s="22"/>
    </row>
    <row r="1055" spans="5:46" x14ac:dyDescent="0.25">
      <c r="E1055" s="15"/>
      <c r="H1055" s="15"/>
      <c r="K1055" s="15"/>
      <c r="P1055" s="9"/>
      <c r="Q1055" s="18"/>
      <c r="T1055" s="18"/>
      <c r="W1055" s="18"/>
      <c r="AC1055" s="21"/>
      <c r="AD1055" s="22"/>
      <c r="AF1055" s="345"/>
      <c r="AH1055" s="22"/>
      <c r="AO1055" s="21"/>
      <c r="AP1055" s="22"/>
      <c r="AR1055" s="345"/>
      <c r="AT1055" s="22"/>
    </row>
    <row r="1056" spans="5:46" x14ac:dyDescent="0.25">
      <c r="E1056" s="15"/>
      <c r="H1056" s="15"/>
      <c r="K1056" s="15"/>
      <c r="P1056" s="9"/>
      <c r="Q1056" s="18"/>
      <c r="T1056" s="18"/>
      <c r="W1056" s="18"/>
      <c r="AC1056" s="21"/>
      <c r="AD1056" s="22"/>
      <c r="AF1056" s="345"/>
      <c r="AH1056" s="22"/>
      <c r="AO1056" s="21"/>
      <c r="AP1056" s="22"/>
      <c r="AR1056" s="345"/>
      <c r="AT1056" s="22"/>
    </row>
    <row r="1057" spans="5:46" x14ac:dyDescent="0.25">
      <c r="E1057" s="15"/>
      <c r="H1057" s="15"/>
      <c r="K1057" s="15"/>
      <c r="P1057" s="9"/>
      <c r="Q1057" s="18"/>
      <c r="T1057" s="18"/>
      <c r="W1057" s="18"/>
      <c r="AC1057" s="21"/>
      <c r="AD1057" s="22"/>
      <c r="AF1057" s="345"/>
      <c r="AH1057" s="22"/>
      <c r="AO1057" s="21"/>
      <c r="AP1057" s="22"/>
      <c r="AR1057" s="345"/>
      <c r="AT1057" s="22"/>
    </row>
    <row r="1058" spans="5:46" x14ac:dyDescent="0.25">
      <c r="E1058" s="15"/>
      <c r="H1058" s="15"/>
      <c r="K1058" s="15"/>
      <c r="P1058" s="9"/>
      <c r="Q1058" s="18"/>
      <c r="T1058" s="18"/>
      <c r="W1058" s="18"/>
      <c r="AC1058" s="21"/>
      <c r="AD1058" s="22"/>
      <c r="AF1058" s="345"/>
      <c r="AH1058" s="22"/>
      <c r="AO1058" s="21"/>
      <c r="AP1058" s="22"/>
      <c r="AR1058" s="345"/>
      <c r="AT1058" s="22"/>
    </row>
    <row r="1059" spans="5:46" x14ac:dyDescent="0.25">
      <c r="E1059" s="15"/>
      <c r="H1059" s="15"/>
      <c r="K1059" s="15"/>
      <c r="P1059" s="9"/>
      <c r="Q1059" s="18"/>
      <c r="T1059" s="18"/>
      <c r="W1059" s="18"/>
      <c r="AC1059" s="21"/>
      <c r="AD1059" s="22"/>
      <c r="AF1059" s="345"/>
      <c r="AH1059" s="22"/>
      <c r="AO1059" s="21"/>
      <c r="AP1059" s="22"/>
      <c r="AR1059" s="345"/>
      <c r="AT1059" s="22"/>
    </row>
    <row r="1060" spans="5:46" x14ac:dyDescent="0.25">
      <c r="E1060" s="15"/>
      <c r="H1060" s="15"/>
      <c r="K1060" s="15"/>
      <c r="P1060" s="9"/>
      <c r="Q1060" s="18"/>
      <c r="T1060" s="18"/>
      <c r="W1060" s="18"/>
      <c r="AC1060" s="21"/>
      <c r="AD1060" s="22"/>
      <c r="AF1060" s="345"/>
      <c r="AH1060" s="22"/>
      <c r="AO1060" s="21"/>
      <c r="AP1060" s="22"/>
      <c r="AR1060" s="345"/>
      <c r="AT1060" s="22"/>
    </row>
    <row r="1061" spans="5:46" x14ac:dyDescent="0.25">
      <c r="E1061" s="15"/>
      <c r="H1061" s="15"/>
      <c r="K1061" s="15"/>
      <c r="P1061" s="9"/>
      <c r="Q1061" s="18"/>
      <c r="T1061" s="18"/>
      <c r="W1061" s="18"/>
      <c r="AC1061" s="21"/>
      <c r="AD1061" s="22"/>
      <c r="AF1061" s="345"/>
      <c r="AH1061" s="22"/>
      <c r="AO1061" s="21"/>
      <c r="AP1061" s="22"/>
      <c r="AR1061" s="345"/>
      <c r="AT1061" s="22"/>
    </row>
    <row r="1062" spans="5:46" x14ac:dyDescent="0.25">
      <c r="E1062" s="15"/>
      <c r="H1062" s="15"/>
      <c r="K1062" s="15"/>
      <c r="P1062" s="9"/>
      <c r="Q1062" s="18"/>
      <c r="T1062" s="18"/>
      <c r="W1062" s="18"/>
      <c r="AC1062" s="21"/>
      <c r="AD1062" s="22"/>
      <c r="AF1062" s="345"/>
      <c r="AH1062" s="22"/>
      <c r="AO1062" s="21"/>
      <c r="AP1062" s="22"/>
      <c r="AR1062" s="345"/>
      <c r="AT1062" s="22"/>
    </row>
    <row r="1063" spans="5:46" x14ac:dyDescent="0.25">
      <c r="E1063" s="15"/>
      <c r="H1063" s="15"/>
      <c r="K1063" s="15"/>
      <c r="P1063" s="9"/>
      <c r="Q1063" s="18"/>
      <c r="T1063" s="18"/>
      <c r="W1063" s="18"/>
      <c r="AC1063" s="21"/>
      <c r="AD1063" s="22"/>
      <c r="AF1063" s="345"/>
      <c r="AH1063" s="22"/>
      <c r="AO1063" s="21"/>
      <c r="AP1063" s="22"/>
      <c r="AR1063" s="345"/>
      <c r="AT1063" s="22"/>
    </row>
    <row r="1064" spans="5:46" x14ac:dyDescent="0.25">
      <c r="E1064" s="15"/>
      <c r="H1064" s="15"/>
      <c r="K1064" s="15"/>
      <c r="P1064" s="9"/>
      <c r="Q1064" s="18"/>
      <c r="T1064" s="18"/>
      <c r="W1064" s="18"/>
      <c r="AC1064" s="21"/>
      <c r="AD1064" s="22"/>
      <c r="AF1064" s="345"/>
      <c r="AH1064" s="22"/>
      <c r="AO1064" s="21"/>
      <c r="AP1064" s="22"/>
      <c r="AR1064" s="345"/>
      <c r="AT1064" s="22"/>
    </row>
    <row r="1065" spans="5:46" x14ac:dyDescent="0.25">
      <c r="E1065" s="15"/>
      <c r="H1065" s="15"/>
      <c r="K1065" s="15"/>
      <c r="P1065" s="9"/>
      <c r="Q1065" s="18"/>
      <c r="T1065" s="18"/>
      <c r="W1065" s="18"/>
      <c r="AC1065" s="21"/>
      <c r="AD1065" s="22"/>
      <c r="AF1065" s="345"/>
      <c r="AH1065" s="22"/>
      <c r="AO1065" s="21"/>
      <c r="AP1065" s="22"/>
      <c r="AR1065" s="345"/>
      <c r="AT1065" s="22"/>
    </row>
    <row r="1066" spans="5:46" x14ac:dyDescent="0.25">
      <c r="E1066" s="15"/>
      <c r="H1066" s="15"/>
      <c r="K1066" s="15"/>
      <c r="P1066" s="9"/>
      <c r="Q1066" s="18"/>
      <c r="T1066" s="18"/>
      <c r="W1066" s="18"/>
      <c r="AC1066" s="21"/>
      <c r="AD1066" s="22"/>
      <c r="AF1066" s="345"/>
      <c r="AH1066" s="22"/>
      <c r="AO1066" s="21"/>
      <c r="AP1066" s="22"/>
      <c r="AR1066" s="345"/>
      <c r="AT1066" s="22"/>
    </row>
    <row r="1067" spans="5:46" x14ac:dyDescent="0.25">
      <c r="E1067" s="15"/>
      <c r="H1067" s="15"/>
      <c r="K1067" s="15"/>
      <c r="P1067" s="9"/>
      <c r="Q1067" s="18"/>
      <c r="T1067" s="18"/>
      <c r="W1067" s="18"/>
      <c r="AC1067" s="21"/>
      <c r="AD1067" s="22"/>
      <c r="AF1067" s="345"/>
      <c r="AH1067" s="22"/>
      <c r="AO1067" s="21"/>
      <c r="AP1067" s="22"/>
      <c r="AR1067" s="345"/>
      <c r="AT1067" s="22"/>
    </row>
    <row r="1068" spans="5:46" x14ac:dyDescent="0.25">
      <c r="E1068" s="15"/>
      <c r="H1068" s="15"/>
      <c r="K1068" s="15"/>
      <c r="P1068" s="9"/>
      <c r="Q1068" s="18"/>
      <c r="T1068" s="18"/>
      <c r="W1068" s="18"/>
      <c r="AC1068" s="21"/>
      <c r="AD1068" s="22"/>
      <c r="AF1068" s="345"/>
      <c r="AH1068" s="22"/>
      <c r="AO1068" s="21"/>
      <c r="AP1068" s="22"/>
      <c r="AR1068" s="345"/>
      <c r="AT1068" s="22"/>
    </row>
    <row r="1069" spans="5:46" x14ac:dyDescent="0.25">
      <c r="E1069" s="15"/>
      <c r="H1069" s="15"/>
      <c r="K1069" s="15"/>
      <c r="P1069" s="9"/>
      <c r="Q1069" s="18"/>
      <c r="T1069" s="18"/>
      <c r="W1069" s="18"/>
      <c r="AC1069" s="21"/>
      <c r="AD1069" s="22"/>
      <c r="AF1069" s="345"/>
      <c r="AH1069" s="22"/>
      <c r="AO1069" s="21"/>
      <c r="AP1069" s="22"/>
      <c r="AR1069" s="345"/>
      <c r="AT1069" s="22"/>
    </row>
    <row r="1070" spans="5:46" x14ac:dyDescent="0.25">
      <c r="E1070" s="15"/>
      <c r="H1070" s="15"/>
      <c r="K1070" s="15"/>
      <c r="P1070" s="9"/>
      <c r="Q1070" s="18"/>
      <c r="T1070" s="18"/>
      <c r="W1070" s="18"/>
      <c r="AC1070" s="21"/>
      <c r="AD1070" s="22"/>
      <c r="AF1070" s="345"/>
      <c r="AH1070" s="22"/>
      <c r="AO1070" s="21"/>
      <c r="AP1070" s="22"/>
      <c r="AR1070" s="345"/>
      <c r="AT1070" s="22"/>
    </row>
    <row r="1071" spans="5:46" x14ac:dyDescent="0.25">
      <c r="E1071" s="15"/>
      <c r="H1071" s="15"/>
      <c r="K1071" s="15"/>
      <c r="P1071" s="9"/>
      <c r="Q1071" s="18"/>
      <c r="T1071" s="18"/>
      <c r="W1071" s="18"/>
      <c r="AC1071" s="21"/>
      <c r="AD1071" s="22"/>
      <c r="AF1071" s="345"/>
      <c r="AH1071" s="22"/>
      <c r="AO1071" s="21"/>
      <c r="AP1071" s="22"/>
      <c r="AR1071" s="345"/>
      <c r="AT1071" s="22"/>
    </row>
    <row r="1072" spans="5:46" x14ac:dyDescent="0.25">
      <c r="E1072" s="15"/>
      <c r="H1072" s="15"/>
      <c r="K1072" s="15"/>
      <c r="P1072" s="9"/>
      <c r="Q1072" s="18"/>
      <c r="T1072" s="18"/>
      <c r="W1072" s="18"/>
      <c r="AC1072" s="21"/>
      <c r="AD1072" s="22"/>
      <c r="AF1072" s="345"/>
      <c r="AH1072" s="22"/>
      <c r="AO1072" s="21"/>
      <c r="AP1072" s="22"/>
      <c r="AR1072" s="345"/>
      <c r="AT1072" s="22"/>
    </row>
    <row r="1073" spans="5:46" x14ac:dyDescent="0.25">
      <c r="E1073" s="15"/>
      <c r="H1073" s="15"/>
      <c r="K1073" s="15"/>
      <c r="P1073" s="9"/>
      <c r="Q1073" s="18"/>
      <c r="T1073" s="18"/>
      <c r="W1073" s="18"/>
      <c r="AC1073" s="21"/>
      <c r="AD1073" s="22"/>
      <c r="AF1073" s="345"/>
      <c r="AH1073" s="22"/>
      <c r="AO1073" s="21"/>
      <c r="AP1073" s="22"/>
      <c r="AR1073" s="345"/>
      <c r="AT1073" s="22"/>
    </row>
    <row r="1074" spans="5:46" x14ac:dyDescent="0.25">
      <c r="E1074" s="15"/>
      <c r="H1074" s="15"/>
      <c r="K1074" s="15"/>
      <c r="P1074" s="9"/>
      <c r="Q1074" s="18"/>
      <c r="T1074" s="18"/>
      <c r="W1074" s="18"/>
      <c r="AC1074" s="21"/>
      <c r="AD1074" s="22"/>
      <c r="AF1074" s="345"/>
      <c r="AH1074" s="22"/>
      <c r="AO1074" s="21"/>
      <c r="AP1074" s="22"/>
      <c r="AR1074" s="345"/>
      <c r="AT1074" s="22"/>
    </row>
    <row r="1075" spans="5:46" x14ac:dyDescent="0.25">
      <c r="E1075" s="15"/>
      <c r="H1075" s="15"/>
      <c r="K1075" s="15"/>
      <c r="P1075" s="9"/>
      <c r="Q1075" s="18"/>
      <c r="T1075" s="18"/>
      <c r="W1075" s="18"/>
      <c r="AC1075" s="21"/>
      <c r="AD1075" s="22"/>
      <c r="AF1075" s="345"/>
      <c r="AH1075" s="22"/>
      <c r="AO1075" s="21"/>
      <c r="AP1075" s="22"/>
      <c r="AR1075" s="345"/>
      <c r="AT1075" s="22"/>
    </row>
    <row r="1076" spans="5:46" x14ac:dyDescent="0.25">
      <c r="E1076" s="15"/>
      <c r="H1076" s="15"/>
      <c r="K1076" s="15"/>
      <c r="P1076" s="9"/>
      <c r="Q1076" s="18"/>
      <c r="T1076" s="18"/>
      <c r="W1076" s="18"/>
      <c r="AC1076" s="21"/>
      <c r="AD1076" s="22"/>
      <c r="AF1076" s="345"/>
      <c r="AH1076" s="22"/>
      <c r="AO1076" s="21"/>
      <c r="AP1076" s="22"/>
      <c r="AR1076" s="345"/>
      <c r="AT1076" s="22"/>
    </row>
    <row r="1077" spans="5:46" x14ac:dyDescent="0.25">
      <c r="E1077" s="15"/>
      <c r="H1077" s="15"/>
      <c r="K1077" s="15"/>
      <c r="P1077" s="9"/>
      <c r="Q1077" s="18"/>
      <c r="T1077" s="18"/>
      <c r="W1077" s="18"/>
      <c r="AC1077" s="21"/>
      <c r="AD1077" s="22"/>
      <c r="AF1077" s="345"/>
      <c r="AH1077" s="22"/>
      <c r="AO1077" s="21"/>
      <c r="AP1077" s="22"/>
      <c r="AR1077" s="345"/>
      <c r="AT1077" s="22"/>
    </row>
    <row r="1078" spans="5:46" x14ac:dyDescent="0.25">
      <c r="E1078" s="15"/>
      <c r="H1078" s="15"/>
      <c r="K1078" s="15"/>
      <c r="P1078" s="9"/>
      <c r="Q1078" s="18"/>
      <c r="T1078" s="18"/>
      <c r="W1078" s="18"/>
      <c r="AC1078" s="21"/>
      <c r="AD1078" s="22"/>
      <c r="AF1078" s="345"/>
      <c r="AH1078" s="22"/>
      <c r="AO1078" s="21"/>
      <c r="AP1078" s="22"/>
      <c r="AR1078" s="345"/>
      <c r="AT1078" s="22"/>
    </row>
    <row r="1079" spans="5:46" x14ac:dyDescent="0.25">
      <c r="E1079" s="15"/>
      <c r="H1079" s="15"/>
      <c r="K1079" s="15"/>
      <c r="P1079" s="9"/>
      <c r="Q1079" s="18"/>
      <c r="T1079" s="18"/>
      <c r="W1079" s="18"/>
      <c r="AC1079" s="21"/>
      <c r="AD1079" s="22"/>
      <c r="AF1079" s="345"/>
      <c r="AH1079" s="22"/>
      <c r="AO1079" s="21"/>
      <c r="AP1079" s="22"/>
      <c r="AR1079" s="345"/>
      <c r="AT1079" s="22"/>
    </row>
    <row r="1080" spans="5:46" x14ac:dyDescent="0.25">
      <c r="E1080" s="15"/>
      <c r="H1080" s="15"/>
      <c r="K1080" s="15"/>
      <c r="P1080" s="9"/>
      <c r="Q1080" s="18"/>
      <c r="T1080" s="18"/>
      <c r="W1080" s="18"/>
      <c r="AC1080" s="21"/>
      <c r="AD1080" s="22"/>
      <c r="AF1080" s="345"/>
      <c r="AH1080" s="22"/>
      <c r="AO1080" s="21"/>
      <c r="AP1080" s="22"/>
      <c r="AR1080" s="345"/>
      <c r="AT1080" s="22"/>
    </row>
    <row r="1081" spans="5:46" x14ac:dyDescent="0.25">
      <c r="E1081" s="15"/>
      <c r="H1081" s="15"/>
      <c r="K1081" s="15"/>
      <c r="P1081" s="9"/>
      <c r="Q1081" s="18"/>
      <c r="T1081" s="18"/>
      <c r="W1081" s="18"/>
      <c r="AC1081" s="21"/>
      <c r="AD1081" s="22"/>
      <c r="AF1081" s="345"/>
      <c r="AH1081" s="22"/>
      <c r="AO1081" s="21"/>
      <c r="AP1081" s="22"/>
      <c r="AR1081" s="345"/>
      <c r="AT1081" s="22"/>
    </row>
    <row r="1082" spans="5:46" x14ac:dyDescent="0.25">
      <c r="E1082" s="15"/>
      <c r="H1082" s="15"/>
      <c r="K1082" s="15"/>
      <c r="P1082" s="9"/>
      <c r="Q1082" s="18"/>
      <c r="T1082" s="18"/>
      <c r="W1082" s="18"/>
      <c r="AC1082" s="21"/>
      <c r="AD1082" s="22"/>
      <c r="AF1082" s="345"/>
      <c r="AH1082" s="22"/>
      <c r="AO1082" s="21"/>
      <c r="AP1082" s="22"/>
      <c r="AR1082" s="345"/>
      <c r="AT1082" s="22"/>
    </row>
    <row r="1083" spans="5:46" x14ac:dyDescent="0.25">
      <c r="E1083" s="15"/>
      <c r="H1083" s="15"/>
      <c r="K1083" s="15"/>
      <c r="P1083" s="9"/>
      <c r="Q1083" s="18"/>
      <c r="T1083" s="18"/>
      <c r="W1083" s="18"/>
      <c r="AC1083" s="21"/>
      <c r="AD1083" s="22"/>
      <c r="AF1083" s="345"/>
      <c r="AH1083" s="22"/>
      <c r="AO1083" s="21"/>
      <c r="AP1083" s="22"/>
      <c r="AR1083" s="345"/>
      <c r="AT1083" s="22"/>
    </row>
    <row r="1084" spans="5:46" x14ac:dyDescent="0.25">
      <c r="E1084" s="15"/>
      <c r="H1084" s="15"/>
      <c r="K1084" s="15"/>
      <c r="P1084" s="9"/>
      <c r="Q1084" s="18"/>
      <c r="T1084" s="18"/>
      <c r="W1084" s="18"/>
      <c r="AC1084" s="21"/>
      <c r="AD1084" s="22"/>
      <c r="AF1084" s="345"/>
      <c r="AH1084" s="22"/>
      <c r="AO1084" s="21"/>
      <c r="AP1084" s="22"/>
      <c r="AR1084" s="345"/>
      <c r="AT1084" s="22"/>
    </row>
    <row r="1085" spans="5:46" x14ac:dyDescent="0.25">
      <c r="E1085" s="15"/>
      <c r="H1085" s="15"/>
      <c r="K1085" s="15"/>
      <c r="P1085" s="9"/>
      <c r="Q1085" s="18"/>
      <c r="T1085" s="18"/>
      <c r="W1085" s="18"/>
      <c r="AC1085" s="21"/>
      <c r="AD1085" s="22"/>
      <c r="AF1085" s="345"/>
      <c r="AH1085" s="22"/>
      <c r="AO1085" s="21"/>
      <c r="AP1085" s="22"/>
      <c r="AR1085" s="345"/>
      <c r="AT1085" s="22"/>
    </row>
    <row r="1086" spans="5:46" x14ac:dyDescent="0.25">
      <c r="E1086" s="15"/>
      <c r="H1086" s="15"/>
      <c r="K1086" s="15"/>
      <c r="P1086" s="9"/>
      <c r="Q1086" s="18"/>
      <c r="T1086" s="18"/>
      <c r="W1086" s="18"/>
      <c r="AC1086" s="21"/>
      <c r="AD1086" s="22"/>
      <c r="AF1086" s="345"/>
      <c r="AH1086" s="22"/>
      <c r="AO1086" s="21"/>
      <c r="AP1086" s="22"/>
      <c r="AR1086" s="345"/>
      <c r="AT1086" s="22"/>
    </row>
    <row r="1087" spans="5:46" x14ac:dyDescent="0.25">
      <c r="E1087" s="15"/>
      <c r="H1087" s="15"/>
      <c r="K1087" s="15"/>
      <c r="P1087" s="9"/>
      <c r="Q1087" s="18"/>
      <c r="T1087" s="18"/>
      <c r="W1087" s="18"/>
      <c r="AC1087" s="21"/>
      <c r="AD1087" s="22"/>
      <c r="AF1087" s="345"/>
      <c r="AH1087" s="22"/>
      <c r="AO1087" s="21"/>
      <c r="AP1087" s="22"/>
      <c r="AR1087" s="345"/>
      <c r="AT1087" s="22"/>
    </row>
    <row r="1088" spans="5:46" x14ac:dyDescent="0.25">
      <c r="E1088" s="15"/>
      <c r="H1088" s="15"/>
      <c r="K1088" s="15"/>
      <c r="P1088" s="9"/>
      <c r="Q1088" s="18"/>
      <c r="T1088" s="18"/>
      <c r="W1088" s="18"/>
      <c r="AC1088" s="21"/>
      <c r="AD1088" s="22"/>
      <c r="AF1088" s="345"/>
      <c r="AH1088" s="22"/>
      <c r="AO1088" s="21"/>
      <c r="AP1088" s="22"/>
      <c r="AR1088" s="345"/>
      <c r="AT1088" s="22"/>
    </row>
    <row r="1089" spans="5:46" x14ac:dyDescent="0.25">
      <c r="E1089" s="15"/>
      <c r="H1089" s="15"/>
      <c r="K1089" s="15"/>
      <c r="P1089" s="9"/>
      <c r="Q1089" s="18"/>
      <c r="T1089" s="18"/>
      <c r="W1089" s="18"/>
      <c r="AC1089" s="21"/>
      <c r="AD1089" s="22"/>
      <c r="AF1089" s="345"/>
      <c r="AH1089" s="22"/>
      <c r="AO1089" s="21"/>
      <c r="AP1089" s="22"/>
      <c r="AR1089" s="345"/>
      <c r="AT1089" s="22"/>
    </row>
    <row r="1090" spans="5:46" x14ac:dyDescent="0.25">
      <c r="E1090" s="15"/>
      <c r="H1090" s="15"/>
      <c r="K1090" s="15"/>
      <c r="P1090" s="9"/>
      <c r="Q1090" s="18"/>
      <c r="T1090" s="18"/>
      <c r="W1090" s="18"/>
      <c r="AC1090" s="21"/>
      <c r="AD1090" s="22"/>
      <c r="AF1090" s="345"/>
      <c r="AH1090" s="22"/>
      <c r="AO1090" s="21"/>
      <c r="AP1090" s="22"/>
      <c r="AR1090" s="345"/>
      <c r="AT1090" s="22"/>
    </row>
    <row r="1091" spans="5:46" x14ac:dyDescent="0.25">
      <c r="E1091" s="15"/>
      <c r="H1091" s="15"/>
      <c r="K1091" s="15"/>
      <c r="P1091" s="9"/>
      <c r="Q1091" s="18"/>
      <c r="T1091" s="18"/>
      <c r="W1091" s="18"/>
      <c r="AC1091" s="21"/>
      <c r="AD1091" s="22"/>
      <c r="AF1091" s="345"/>
      <c r="AH1091" s="22"/>
      <c r="AO1091" s="21"/>
      <c r="AP1091" s="22"/>
      <c r="AR1091" s="345"/>
      <c r="AT1091" s="22"/>
    </row>
    <row r="1092" spans="5:46" x14ac:dyDescent="0.25">
      <c r="E1092" s="15"/>
      <c r="H1092" s="15"/>
      <c r="K1092" s="15"/>
      <c r="P1092" s="9"/>
      <c r="Q1092" s="18"/>
      <c r="T1092" s="18"/>
      <c r="W1092" s="18"/>
      <c r="AC1092" s="21"/>
      <c r="AD1092" s="22"/>
      <c r="AF1092" s="345"/>
      <c r="AH1092" s="22"/>
      <c r="AO1092" s="21"/>
      <c r="AP1092" s="22"/>
      <c r="AR1092" s="345"/>
      <c r="AT1092" s="22"/>
    </row>
    <row r="1093" spans="5:46" x14ac:dyDescent="0.25">
      <c r="E1093" s="15"/>
      <c r="H1093" s="15"/>
      <c r="K1093" s="15"/>
      <c r="P1093" s="9"/>
      <c r="Q1093" s="18"/>
      <c r="T1093" s="18"/>
      <c r="W1093" s="18"/>
      <c r="AC1093" s="21"/>
      <c r="AD1093" s="22"/>
      <c r="AF1093" s="345"/>
      <c r="AH1093" s="22"/>
      <c r="AO1093" s="21"/>
      <c r="AP1093" s="22"/>
      <c r="AR1093" s="345"/>
      <c r="AT1093" s="22"/>
    </row>
    <row r="1094" spans="5:46" x14ac:dyDescent="0.25">
      <c r="E1094" s="15"/>
      <c r="H1094" s="15"/>
      <c r="K1094" s="15"/>
      <c r="P1094" s="9"/>
      <c r="Q1094" s="18"/>
      <c r="T1094" s="18"/>
      <c r="W1094" s="18"/>
      <c r="AC1094" s="21"/>
      <c r="AD1094" s="22"/>
      <c r="AF1094" s="345"/>
      <c r="AH1094" s="22"/>
      <c r="AO1094" s="21"/>
      <c r="AP1094" s="22"/>
      <c r="AR1094" s="345"/>
      <c r="AT1094" s="22"/>
    </row>
    <row r="1095" spans="5:46" x14ac:dyDescent="0.25">
      <c r="E1095" s="15"/>
      <c r="H1095" s="15"/>
      <c r="K1095" s="15"/>
      <c r="P1095" s="9"/>
      <c r="Q1095" s="18"/>
      <c r="T1095" s="18"/>
      <c r="W1095" s="18"/>
      <c r="AC1095" s="21"/>
      <c r="AD1095" s="22"/>
      <c r="AF1095" s="345"/>
      <c r="AH1095" s="22"/>
      <c r="AO1095" s="21"/>
      <c r="AP1095" s="22"/>
      <c r="AR1095" s="345"/>
      <c r="AT1095" s="22"/>
    </row>
    <row r="1096" spans="5:46" x14ac:dyDescent="0.25">
      <c r="E1096" s="15"/>
      <c r="H1096" s="15"/>
      <c r="K1096" s="15"/>
      <c r="P1096" s="9"/>
      <c r="Q1096" s="18"/>
      <c r="T1096" s="18"/>
      <c r="W1096" s="18"/>
      <c r="AC1096" s="21"/>
      <c r="AD1096" s="22"/>
      <c r="AF1096" s="345"/>
      <c r="AH1096" s="22"/>
      <c r="AO1096" s="21"/>
      <c r="AP1096" s="22"/>
      <c r="AR1096" s="345"/>
      <c r="AT1096" s="22"/>
    </row>
    <row r="1097" spans="5:46" x14ac:dyDescent="0.25">
      <c r="E1097" s="15"/>
      <c r="H1097" s="15"/>
      <c r="K1097" s="15"/>
      <c r="P1097" s="9"/>
      <c r="Q1097" s="18"/>
      <c r="T1097" s="18"/>
      <c r="W1097" s="18"/>
      <c r="AC1097" s="21"/>
      <c r="AD1097" s="22"/>
      <c r="AF1097" s="345"/>
      <c r="AH1097" s="22"/>
      <c r="AO1097" s="21"/>
      <c r="AP1097" s="22"/>
      <c r="AR1097" s="345"/>
      <c r="AT1097" s="22"/>
    </row>
    <row r="1098" spans="5:46" x14ac:dyDescent="0.25">
      <c r="E1098" s="15"/>
      <c r="H1098" s="15"/>
      <c r="K1098" s="15"/>
      <c r="P1098" s="9"/>
      <c r="Q1098" s="18"/>
      <c r="T1098" s="18"/>
      <c r="W1098" s="18"/>
      <c r="AC1098" s="21"/>
      <c r="AD1098" s="22"/>
      <c r="AF1098" s="345"/>
      <c r="AH1098" s="22"/>
      <c r="AO1098" s="21"/>
      <c r="AP1098" s="22"/>
      <c r="AR1098" s="345"/>
      <c r="AT1098" s="22"/>
    </row>
    <row r="1099" spans="5:46" x14ac:dyDescent="0.25">
      <c r="E1099" s="15"/>
      <c r="H1099" s="15"/>
      <c r="K1099" s="15"/>
      <c r="P1099" s="9"/>
      <c r="Q1099" s="18"/>
      <c r="T1099" s="18"/>
      <c r="W1099" s="18"/>
      <c r="AC1099" s="21"/>
      <c r="AD1099" s="22"/>
      <c r="AF1099" s="345"/>
      <c r="AH1099" s="22"/>
      <c r="AO1099" s="21"/>
      <c r="AP1099" s="22"/>
      <c r="AR1099" s="345"/>
      <c r="AT1099" s="22"/>
    </row>
    <row r="1100" spans="5:46" x14ac:dyDescent="0.25">
      <c r="E1100" s="15"/>
      <c r="H1100" s="15"/>
      <c r="K1100" s="15"/>
      <c r="P1100" s="9"/>
      <c r="Q1100" s="18"/>
      <c r="T1100" s="18"/>
      <c r="W1100" s="18"/>
      <c r="AC1100" s="21"/>
      <c r="AD1100" s="22"/>
      <c r="AF1100" s="345"/>
      <c r="AH1100" s="22"/>
      <c r="AO1100" s="21"/>
      <c r="AP1100" s="22"/>
      <c r="AR1100" s="345"/>
      <c r="AT1100" s="22"/>
    </row>
    <row r="1101" spans="5:46" x14ac:dyDescent="0.25">
      <c r="E1101" s="15"/>
      <c r="H1101" s="15"/>
      <c r="K1101" s="15"/>
      <c r="P1101" s="9"/>
      <c r="Q1101" s="18"/>
      <c r="T1101" s="18"/>
      <c r="W1101" s="18"/>
      <c r="AC1101" s="21"/>
      <c r="AD1101" s="22"/>
      <c r="AF1101" s="345"/>
      <c r="AH1101" s="22"/>
      <c r="AO1101" s="21"/>
      <c r="AP1101" s="22"/>
      <c r="AR1101" s="345"/>
      <c r="AT1101" s="22"/>
    </row>
    <row r="1102" spans="5:46" x14ac:dyDescent="0.25">
      <c r="E1102" s="15"/>
      <c r="H1102" s="15"/>
      <c r="K1102" s="15"/>
      <c r="P1102" s="9"/>
      <c r="Q1102" s="18"/>
      <c r="T1102" s="18"/>
      <c r="W1102" s="18"/>
      <c r="AC1102" s="21"/>
      <c r="AD1102" s="22"/>
      <c r="AF1102" s="345"/>
      <c r="AH1102" s="22"/>
      <c r="AO1102" s="21"/>
      <c r="AP1102" s="22"/>
      <c r="AR1102" s="345"/>
      <c r="AT1102" s="22"/>
    </row>
    <row r="1103" spans="5:46" x14ac:dyDescent="0.25">
      <c r="E1103" s="15"/>
      <c r="H1103" s="15"/>
      <c r="K1103" s="15"/>
      <c r="P1103" s="9"/>
      <c r="Q1103" s="18"/>
      <c r="T1103" s="18"/>
      <c r="W1103" s="18"/>
      <c r="AC1103" s="21"/>
      <c r="AD1103" s="22"/>
      <c r="AF1103" s="345"/>
      <c r="AH1103" s="22"/>
      <c r="AO1103" s="21"/>
      <c r="AP1103" s="22"/>
      <c r="AR1103" s="345"/>
      <c r="AT1103" s="22"/>
    </row>
    <row r="1104" spans="5:46" x14ac:dyDescent="0.25">
      <c r="E1104" s="15"/>
      <c r="H1104" s="15"/>
      <c r="K1104" s="15"/>
      <c r="P1104" s="9"/>
      <c r="Q1104" s="18"/>
      <c r="T1104" s="18"/>
      <c r="W1104" s="18"/>
      <c r="AC1104" s="21"/>
      <c r="AD1104" s="22"/>
      <c r="AF1104" s="345"/>
      <c r="AH1104" s="22"/>
      <c r="AO1104" s="21"/>
      <c r="AP1104" s="22"/>
      <c r="AR1104" s="345"/>
      <c r="AT1104" s="22"/>
    </row>
    <row r="1105" spans="5:46" x14ac:dyDescent="0.25">
      <c r="E1105" s="15"/>
      <c r="H1105" s="15"/>
      <c r="K1105" s="15"/>
      <c r="P1105" s="9"/>
      <c r="Q1105" s="18"/>
      <c r="T1105" s="18"/>
      <c r="W1105" s="18"/>
      <c r="AC1105" s="21"/>
      <c r="AD1105" s="22"/>
      <c r="AF1105" s="345"/>
      <c r="AH1105" s="22"/>
      <c r="AO1105" s="21"/>
      <c r="AP1105" s="22"/>
      <c r="AR1105" s="345"/>
      <c r="AT1105" s="22"/>
    </row>
    <row r="1106" spans="5:46" x14ac:dyDescent="0.25">
      <c r="E1106" s="15"/>
      <c r="H1106" s="15"/>
      <c r="K1106" s="15"/>
      <c r="P1106" s="9"/>
      <c r="Q1106" s="18"/>
      <c r="T1106" s="18"/>
      <c r="W1106" s="18"/>
      <c r="AC1106" s="21"/>
      <c r="AD1106" s="22"/>
      <c r="AF1106" s="345"/>
      <c r="AH1106" s="22"/>
      <c r="AO1106" s="21"/>
      <c r="AP1106" s="22"/>
      <c r="AR1106" s="345"/>
      <c r="AT1106" s="22"/>
    </row>
    <row r="1107" spans="5:46" x14ac:dyDescent="0.25">
      <c r="E1107" s="15"/>
      <c r="H1107" s="15"/>
      <c r="K1107" s="15"/>
      <c r="P1107" s="9"/>
      <c r="Q1107" s="18"/>
      <c r="T1107" s="18"/>
      <c r="W1107" s="18"/>
      <c r="AC1107" s="21"/>
      <c r="AD1107" s="22"/>
      <c r="AF1107" s="345"/>
      <c r="AH1107" s="22"/>
      <c r="AO1107" s="21"/>
      <c r="AP1107" s="22"/>
      <c r="AR1107" s="345"/>
      <c r="AT1107" s="22"/>
    </row>
    <row r="1108" spans="5:46" x14ac:dyDescent="0.25">
      <c r="E1108" s="15"/>
      <c r="H1108" s="15"/>
      <c r="K1108" s="15"/>
      <c r="P1108" s="9"/>
      <c r="Q1108" s="18"/>
      <c r="T1108" s="18"/>
      <c r="W1108" s="18"/>
      <c r="AC1108" s="21"/>
      <c r="AD1108" s="22"/>
      <c r="AF1108" s="345"/>
      <c r="AH1108" s="22"/>
      <c r="AO1108" s="21"/>
      <c r="AP1108" s="22"/>
      <c r="AR1108" s="345"/>
      <c r="AT1108" s="22"/>
    </row>
    <row r="1109" spans="5:46" x14ac:dyDescent="0.25">
      <c r="E1109" s="15"/>
      <c r="H1109" s="15"/>
      <c r="K1109" s="15"/>
      <c r="P1109" s="9"/>
      <c r="Q1109" s="18"/>
      <c r="T1109" s="18"/>
      <c r="W1109" s="18"/>
      <c r="AC1109" s="21"/>
      <c r="AD1109" s="22"/>
      <c r="AF1109" s="345"/>
      <c r="AH1109" s="22"/>
      <c r="AO1109" s="21"/>
      <c r="AP1109" s="22"/>
      <c r="AR1109" s="345"/>
      <c r="AT1109" s="22"/>
    </row>
    <row r="1110" spans="5:46" x14ac:dyDescent="0.25">
      <c r="E1110" s="15"/>
      <c r="H1110" s="15"/>
      <c r="K1110" s="15"/>
      <c r="P1110" s="9"/>
      <c r="Q1110" s="18"/>
      <c r="T1110" s="18"/>
      <c r="W1110" s="18"/>
      <c r="AC1110" s="21"/>
      <c r="AD1110" s="22"/>
      <c r="AF1110" s="345"/>
      <c r="AH1110" s="22"/>
      <c r="AO1110" s="21"/>
      <c r="AP1110" s="22"/>
      <c r="AR1110" s="345"/>
      <c r="AT1110" s="22"/>
    </row>
    <row r="1111" spans="5:46" x14ac:dyDescent="0.25">
      <c r="E1111" s="15"/>
      <c r="H1111" s="15"/>
      <c r="K1111" s="15"/>
      <c r="P1111" s="9"/>
      <c r="Q1111" s="18"/>
      <c r="T1111" s="18"/>
      <c r="W1111" s="18"/>
      <c r="AC1111" s="21"/>
      <c r="AD1111" s="22"/>
      <c r="AF1111" s="345"/>
      <c r="AH1111" s="22"/>
      <c r="AO1111" s="21"/>
      <c r="AP1111" s="22"/>
      <c r="AR1111" s="345"/>
      <c r="AT1111" s="22"/>
    </row>
    <row r="1112" spans="5:46" x14ac:dyDescent="0.25">
      <c r="E1112" s="15"/>
      <c r="H1112" s="15"/>
      <c r="K1112" s="15"/>
      <c r="P1112" s="9"/>
      <c r="Q1112" s="18"/>
      <c r="T1112" s="18"/>
      <c r="W1112" s="18"/>
      <c r="AC1112" s="21"/>
      <c r="AD1112" s="22"/>
      <c r="AF1112" s="345"/>
      <c r="AH1112" s="22"/>
      <c r="AO1112" s="21"/>
      <c r="AP1112" s="22"/>
      <c r="AR1112" s="345"/>
      <c r="AT1112" s="22"/>
    </row>
    <row r="1113" spans="5:46" x14ac:dyDescent="0.25">
      <c r="E1113" s="15"/>
      <c r="H1113" s="15"/>
      <c r="K1113" s="15"/>
      <c r="P1113" s="9"/>
      <c r="Q1113" s="18"/>
      <c r="T1113" s="18"/>
      <c r="W1113" s="18"/>
      <c r="AC1113" s="21"/>
      <c r="AD1113" s="22"/>
      <c r="AF1113" s="345"/>
      <c r="AH1113" s="22"/>
      <c r="AO1113" s="21"/>
      <c r="AP1113" s="22"/>
      <c r="AR1113" s="345"/>
      <c r="AT1113" s="22"/>
    </row>
    <row r="1114" spans="5:46" x14ac:dyDescent="0.25">
      <c r="E1114" s="15"/>
      <c r="H1114" s="15"/>
      <c r="K1114" s="15"/>
      <c r="P1114" s="9"/>
      <c r="Q1114" s="18"/>
      <c r="T1114" s="18"/>
      <c r="W1114" s="18"/>
      <c r="AC1114" s="21"/>
      <c r="AD1114" s="22"/>
      <c r="AF1114" s="345"/>
      <c r="AH1114" s="22"/>
      <c r="AO1114" s="21"/>
      <c r="AP1114" s="22"/>
      <c r="AR1114" s="345"/>
      <c r="AT1114" s="22"/>
    </row>
    <row r="1115" spans="5:46" x14ac:dyDescent="0.25">
      <c r="E1115" s="15"/>
      <c r="H1115" s="15"/>
      <c r="K1115" s="15"/>
      <c r="P1115" s="9"/>
      <c r="Q1115" s="18"/>
      <c r="T1115" s="18"/>
      <c r="W1115" s="18"/>
      <c r="AC1115" s="21"/>
      <c r="AD1115" s="22"/>
      <c r="AF1115" s="345"/>
      <c r="AH1115" s="22"/>
      <c r="AO1115" s="21"/>
      <c r="AP1115" s="22"/>
      <c r="AR1115" s="345"/>
      <c r="AT1115" s="22"/>
    </row>
    <row r="1116" spans="5:46" x14ac:dyDescent="0.25">
      <c r="E1116" s="15"/>
      <c r="H1116" s="15"/>
      <c r="K1116" s="15"/>
      <c r="P1116" s="9"/>
      <c r="Q1116" s="18"/>
      <c r="T1116" s="18"/>
      <c r="W1116" s="18"/>
      <c r="AC1116" s="21"/>
      <c r="AD1116" s="22"/>
      <c r="AF1116" s="345"/>
      <c r="AH1116" s="22"/>
      <c r="AO1116" s="21"/>
      <c r="AP1116" s="22"/>
      <c r="AR1116" s="345"/>
      <c r="AT1116" s="22"/>
    </row>
    <row r="1117" spans="5:46" x14ac:dyDescent="0.25">
      <c r="E1117" s="15"/>
      <c r="H1117" s="15"/>
      <c r="K1117" s="15"/>
      <c r="P1117" s="9"/>
      <c r="Q1117" s="18"/>
      <c r="T1117" s="18"/>
      <c r="W1117" s="18"/>
      <c r="AC1117" s="21"/>
      <c r="AD1117" s="22"/>
      <c r="AF1117" s="345"/>
      <c r="AH1117" s="22"/>
      <c r="AO1117" s="21"/>
      <c r="AP1117" s="22"/>
      <c r="AR1117" s="345"/>
      <c r="AT1117" s="22"/>
    </row>
    <row r="1118" spans="5:46" x14ac:dyDescent="0.25">
      <c r="E1118" s="15"/>
      <c r="H1118" s="15"/>
      <c r="K1118" s="15"/>
      <c r="P1118" s="9"/>
      <c r="Q1118" s="18"/>
      <c r="T1118" s="18"/>
      <c r="W1118" s="18"/>
      <c r="AC1118" s="21"/>
      <c r="AD1118" s="22"/>
      <c r="AF1118" s="345"/>
      <c r="AH1118" s="22"/>
      <c r="AO1118" s="21"/>
      <c r="AP1118" s="22"/>
      <c r="AR1118" s="345"/>
      <c r="AT1118" s="22"/>
    </row>
    <row r="1119" spans="5:46" x14ac:dyDescent="0.25">
      <c r="E1119" s="15"/>
      <c r="H1119" s="15"/>
      <c r="K1119" s="15"/>
      <c r="P1119" s="9"/>
      <c r="Q1119" s="18"/>
      <c r="T1119" s="18"/>
      <c r="W1119" s="18"/>
      <c r="AC1119" s="21"/>
      <c r="AD1119" s="22"/>
      <c r="AF1119" s="345"/>
      <c r="AH1119" s="22"/>
      <c r="AO1119" s="21"/>
      <c r="AP1119" s="22"/>
      <c r="AR1119" s="345"/>
      <c r="AT1119" s="22"/>
    </row>
    <row r="1120" spans="5:46" x14ac:dyDescent="0.25">
      <c r="E1120" s="15"/>
      <c r="H1120" s="15"/>
      <c r="K1120" s="15"/>
      <c r="P1120" s="9"/>
      <c r="Q1120" s="18"/>
      <c r="T1120" s="18"/>
      <c r="W1120" s="18"/>
      <c r="AC1120" s="21"/>
      <c r="AD1120" s="22"/>
      <c r="AF1120" s="345"/>
      <c r="AH1120" s="22"/>
      <c r="AO1120" s="21"/>
      <c r="AP1120" s="22"/>
      <c r="AR1120" s="345"/>
      <c r="AT1120" s="22"/>
    </row>
    <row r="1121" spans="5:46" x14ac:dyDescent="0.25">
      <c r="E1121" s="15"/>
      <c r="H1121" s="15"/>
      <c r="K1121" s="15"/>
      <c r="P1121" s="9"/>
      <c r="Q1121" s="18"/>
      <c r="T1121" s="18"/>
      <c r="W1121" s="18"/>
      <c r="AC1121" s="21"/>
      <c r="AD1121" s="22"/>
      <c r="AF1121" s="345"/>
      <c r="AH1121" s="22"/>
      <c r="AO1121" s="21"/>
      <c r="AP1121" s="22"/>
      <c r="AR1121" s="345"/>
      <c r="AT1121" s="22"/>
    </row>
    <row r="1122" spans="5:46" x14ac:dyDescent="0.25">
      <c r="E1122" s="15"/>
      <c r="H1122" s="15"/>
      <c r="K1122" s="15"/>
      <c r="P1122" s="9"/>
      <c r="Q1122" s="18"/>
      <c r="T1122" s="18"/>
      <c r="W1122" s="18"/>
      <c r="AC1122" s="21"/>
      <c r="AD1122" s="22"/>
      <c r="AF1122" s="345"/>
      <c r="AH1122" s="22"/>
      <c r="AO1122" s="21"/>
      <c r="AP1122" s="22"/>
      <c r="AR1122" s="345"/>
      <c r="AT1122" s="22"/>
    </row>
    <row r="1123" spans="5:46" x14ac:dyDescent="0.25">
      <c r="E1123" s="15"/>
      <c r="H1123" s="15"/>
      <c r="K1123" s="15"/>
      <c r="P1123" s="9"/>
      <c r="Q1123" s="18"/>
      <c r="T1123" s="18"/>
      <c r="W1123" s="18"/>
      <c r="AC1123" s="21"/>
      <c r="AD1123" s="22"/>
      <c r="AF1123" s="345"/>
      <c r="AH1123" s="22"/>
      <c r="AO1123" s="21"/>
      <c r="AP1123" s="22"/>
      <c r="AR1123" s="345"/>
      <c r="AT1123" s="22"/>
    </row>
    <row r="1124" spans="5:46" x14ac:dyDescent="0.25">
      <c r="E1124" s="15"/>
      <c r="H1124" s="15"/>
      <c r="K1124" s="15"/>
      <c r="P1124" s="9"/>
      <c r="Q1124" s="18"/>
      <c r="T1124" s="18"/>
      <c r="W1124" s="18"/>
      <c r="AC1124" s="21"/>
      <c r="AD1124" s="22"/>
      <c r="AF1124" s="345"/>
      <c r="AH1124" s="22"/>
      <c r="AO1124" s="21"/>
      <c r="AP1124" s="22"/>
      <c r="AR1124" s="345"/>
      <c r="AT1124" s="22"/>
    </row>
    <row r="1125" spans="5:46" x14ac:dyDescent="0.25">
      <c r="E1125" s="15"/>
      <c r="H1125" s="15"/>
      <c r="K1125" s="15"/>
      <c r="P1125" s="9"/>
      <c r="Q1125" s="18"/>
      <c r="T1125" s="18"/>
      <c r="W1125" s="18"/>
      <c r="AC1125" s="21"/>
      <c r="AD1125" s="22"/>
      <c r="AF1125" s="345"/>
      <c r="AH1125" s="22"/>
      <c r="AO1125" s="21"/>
      <c r="AP1125" s="22"/>
      <c r="AR1125" s="345"/>
      <c r="AT1125" s="22"/>
    </row>
    <row r="1126" spans="5:46" x14ac:dyDescent="0.25">
      <c r="E1126" s="15"/>
      <c r="H1126" s="15"/>
      <c r="K1126" s="15"/>
      <c r="P1126" s="9"/>
      <c r="Q1126" s="18"/>
      <c r="T1126" s="18"/>
      <c r="W1126" s="18"/>
      <c r="AC1126" s="21"/>
      <c r="AD1126" s="22"/>
      <c r="AF1126" s="345"/>
      <c r="AH1126" s="22"/>
      <c r="AO1126" s="21"/>
      <c r="AP1126" s="22"/>
      <c r="AR1126" s="345"/>
      <c r="AT1126" s="22"/>
    </row>
    <row r="1127" spans="5:46" x14ac:dyDescent="0.25">
      <c r="E1127" s="15"/>
      <c r="H1127" s="15"/>
      <c r="K1127" s="15"/>
      <c r="P1127" s="9"/>
      <c r="Q1127" s="18"/>
      <c r="T1127" s="18"/>
      <c r="W1127" s="18"/>
      <c r="AC1127" s="21"/>
      <c r="AD1127" s="22"/>
      <c r="AF1127" s="345"/>
      <c r="AH1127" s="22"/>
      <c r="AO1127" s="21"/>
      <c r="AP1127" s="22"/>
      <c r="AR1127" s="345"/>
      <c r="AT1127" s="22"/>
    </row>
    <row r="1128" spans="5:46" x14ac:dyDescent="0.25">
      <c r="E1128" s="15"/>
      <c r="H1128" s="15"/>
      <c r="K1128" s="15"/>
      <c r="P1128" s="9"/>
      <c r="Q1128" s="18"/>
      <c r="T1128" s="18"/>
      <c r="W1128" s="18"/>
      <c r="AC1128" s="21"/>
      <c r="AD1128" s="22"/>
      <c r="AF1128" s="345"/>
      <c r="AH1128" s="22"/>
      <c r="AO1128" s="21"/>
      <c r="AP1128" s="22"/>
      <c r="AR1128" s="345"/>
      <c r="AT1128" s="22"/>
    </row>
    <row r="1129" spans="5:46" x14ac:dyDescent="0.25">
      <c r="E1129" s="15"/>
      <c r="H1129" s="15"/>
      <c r="K1129" s="15"/>
      <c r="P1129" s="9"/>
      <c r="Q1129" s="18"/>
      <c r="T1129" s="18"/>
      <c r="W1129" s="18"/>
      <c r="AC1129" s="21"/>
      <c r="AD1129" s="22"/>
      <c r="AF1129" s="345"/>
      <c r="AH1129" s="22"/>
      <c r="AO1129" s="21"/>
      <c r="AP1129" s="22"/>
      <c r="AR1129" s="345"/>
      <c r="AT1129" s="22"/>
    </row>
    <row r="1130" spans="5:46" x14ac:dyDescent="0.25">
      <c r="E1130" s="15"/>
      <c r="H1130" s="15"/>
      <c r="K1130" s="15"/>
      <c r="P1130" s="9"/>
      <c r="Q1130" s="18"/>
      <c r="T1130" s="18"/>
      <c r="W1130" s="18"/>
      <c r="AC1130" s="21"/>
      <c r="AD1130" s="22"/>
      <c r="AF1130" s="345"/>
      <c r="AH1130" s="22"/>
      <c r="AO1130" s="21"/>
      <c r="AP1130" s="22"/>
      <c r="AR1130" s="345"/>
      <c r="AT1130" s="22"/>
    </row>
    <row r="1131" spans="5:46" x14ac:dyDescent="0.25">
      <c r="E1131" s="15"/>
      <c r="H1131" s="15"/>
      <c r="K1131" s="15"/>
      <c r="P1131" s="9"/>
      <c r="Q1131" s="18"/>
      <c r="T1131" s="18"/>
      <c r="W1131" s="18"/>
      <c r="AC1131" s="21"/>
      <c r="AD1131" s="22"/>
      <c r="AF1131" s="345"/>
      <c r="AH1131" s="22"/>
      <c r="AO1131" s="21"/>
      <c r="AP1131" s="22"/>
      <c r="AR1131" s="345"/>
      <c r="AT1131" s="22"/>
    </row>
    <row r="1132" spans="5:46" x14ac:dyDescent="0.25">
      <c r="E1132" s="15"/>
      <c r="H1132" s="15"/>
      <c r="K1132" s="15"/>
      <c r="P1132" s="9"/>
      <c r="Q1132" s="18"/>
      <c r="T1132" s="18"/>
      <c r="W1132" s="18"/>
      <c r="AC1132" s="21"/>
      <c r="AD1132" s="22"/>
      <c r="AF1132" s="345"/>
      <c r="AH1132" s="22"/>
      <c r="AO1132" s="21"/>
      <c r="AP1132" s="22"/>
      <c r="AR1132" s="345"/>
      <c r="AT1132" s="22"/>
    </row>
    <row r="1133" spans="5:46" x14ac:dyDescent="0.25">
      <c r="E1133" s="15"/>
      <c r="H1133" s="15"/>
      <c r="K1133" s="15"/>
      <c r="P1133" s="9"/>
      <c r="Q1133" s="18"/>
      <c r="T1133" s="18"/>
      <c r="W1133" s="18"/>
      <c r="AC1133" s="21"/>
      <c r="AD1133" s="22"/>
      <c r="AF1133" s="345"/>
      <c r="AH1133" s="22"/>
      <c r="AO1133" s="21"/>
      <c r="AP1133" s="22"/>
      <c r="AR1133" s="345"/>
      <c r="AT1133" s="22"/>
    </row>
    <row r="1134" spans="5:46" x14ac:dyDescent="0.25">
      <c r="E1134" s="15"/>
      <c r="H1134" s="15"/>
      <c r="K1134" s="15"/>
      <c r="P1134" s="9"/>
      <c r="Q1134" s="18"/>
      <c r="T1134" s="18"/>
      <c r="W1134" s="18"/>
      <c r="AC1134" s="21"/>
      <c r="AD1134" s="22"/>
      <c r="AF1134" s="345"/>
      <c r="AH1134" s="22"/>
      <c r="AO1134" s="21"/>
      <c r="AP1134" s="22"/>
      <c r="AR1134" s="345"/>
      <c r="AT1134" s="22"/>
    </row>
    <row r="1135" spans="5:46" x14ac:dyDescent="0.25">
      <c r="E1135" s="15"/>
      <c r="H1135" s="15"/>
      <c r="K1135" s="15"/>
      <c r="P1135" s="9"/>
      <c r="Q1135" s="18"/>
      <c r="T1135" s="18"/>
      <c r="W1135" s="18"/>
      <c r="AC1135" s="21"/>
      <c r="AD1135" s="22"/>
      <c r="AF1135" s="345"/>
      <c r="AH1135" s="22"/>
      <c r="AO1135" s="21"/>
      <c r="AP1135" s="22"/>
      <c r="AR1135" s="345"/>
      <c r="AT1135" s="22"/>
    </row>
    <row r="1136" spans="5:46" x14ac:dyDescent="0.25">
      <c r="E1136" s="15"/>
      <c r="H1136" s="15"/>
      <c r="K1136" s="15"/>
      <c r="P1136" s="9"/>
      <c r="Q1136" s="18"/>
      <c r="T1136" s="18"/>
      <c r="W1136" s="18"/>
      <c r="AC1136" s="21"/>
      <c r="AD1136" s="22"/>
      <c r="AF1136" s="345"/>
      <c r="AH1136" s="22"/>
      <c r="AO1136" s="21"/>
      <c r="AP1136" s="22"/>
      <c r="AR1136" s="345"/>
      <c r="AT1136" s="22"/>
    </row>
    <row r="1137" spans="5:46" x14ac:dyDescent="0.25">
      <c r="E1137" s="15"/>
      <c r="H1137" s="15"/>
      <c r="K1137" s="15"/>
      <c r="P1137" s="9"/>
      <c r="Q1137" s="18"/>
      <c r="T1137" s="18"/>
      <c r="W1137" s="18"/>
      <c r="AC1137" s="21"/>
      <c r="AD1137" s="22"/>
      <c r="AF1137" s="345"/>
      <c r="AH1137" s="22"/>
      <c r="AO1137" s="21"/>
      <c r="AP1137" s="22"/>
      <c r="AR1137" s="345"/>
      <c r="AT1137" s="22"/>
    </row>
    <row r="1138" spans="5:46" x14ac:dyDescent="0.25">
      <c r="E1138" s="15"/>
      <c r="H1138" s="15"/>
      <c r="K1138" s="15"/>
      <c r="P1138" s="9"/>
      <c r="Q1138" s="18"/>
      <c r="T1138" s="18"/>
      <c r="W1138" s="18"/>
      <c r="AC1138" s="21"/>
      <c r="AD1138" s="22"/>
      <c r="AF1138" s="345"/>
      <c r="AH1138" s="22"/>
      <c r="AO1138" s="21"/>
      <c r="AP1138" s="22"/>
      <c r="AR1138" s="345"/>
      <c r="AT1138" s="22"/>
    </row>
    <row r="1139" spans="5:46" x14ac:dyDescent="0.25">
      <c r="E1139" s="15"/>
      <c r="H1139" s="15"/>
      <c r="K1139" s="15"/>
      <c r="P1139" s="9"/>
      <c r="Q1139" s="18"/>
      <c r="T1139" s="18"/>
      <c r="W1139" s="18"/>
      <c r="AC1139" s="21"/>
      <c r="AD1139" s="22"/>
      <c r="AF1139" s="345"/>
      <c r="AH1139" s="22"/>
      <c r="AO1139" s="21"/>
      <c r="AP1139" s="22"/>
      <c r="AR1139" s="345"/>
      <c r="AT1139" s="22"/>
    </row>
    <row r="1140" spans="5:46" x14ac:dyDescent="0.25">
      <c r="E1140" s="15"/>
      <c r="H1140" s="15"/>
      <c r="K1140" s="15"/>
      <c r="P1140" s="9"/>
      <c r="Q1140" s="18"/>
      <c r="T1140" s="18"/>
      <c r="W1140" s="18"/>
      <c r="AC1140" s="21"/>
      <c r="AD1140" s="22"/>
      <c r="AF1140" s="345"/>
      <c r="AH1140" s="22"/>
      <c r="AO1140" s="21"/>
      <c r="AP1140" s="22"/>
      <c r="AR1140" s="345"/>
      <c r="AT1140" s="22"/>
    </row>
    <row r="1141" spans="5:46" x14ac:dyDescent="0.25">
      <c r="E1141" s="15"/>
      <c r="H1141" s="15"/>
      <c r="K1141" s="15"/>
      <c r="P1141" s="9"/>
      <c r="Q1141" s="18"/>
      <c r="T1141" s="18"/>
      <c r="W1141" s="18"/>
      <c r="AC1141" s="21"/>
      <c r="AD1141" s="22"/>
      <c r="AF1141" s="345"/>
      <c r="AH1141" s="22"/>
      <c r="AO1141" s="21"/>
      <c r="AP1141" s="22"/>
      <c r="AR1141" s="345"/>
      <c r="AT1141" s="22"/>
    </row>
    <row r="1142" spans="5:46" x14ac:dyDescent="0.25">
      <c r="E1142" s="15"/>
      <c r="H1142" s="15"/>
      <c r="K1142" s="15"/>
      <c r="P1142" s="9"/>
      <c r="Q1142" s="18"/>
      <c r="T1142" s="18"/>
      <c r="W1142" s="18"/>
      <c r="AC1142" s="21"/>
      <c r="AD1142" s="22"/>
      <c r="AF1142" s="345"/>
      <c r="AH1142" s="22"/>
      <c r="AO1142" s="21"/>
      <c r="AP1142" s="22"/>
      <c r="AR1142" s="345"/>
      <c r="AT1142" s="22"/>
    </row>
    <row r="1143" spans="5:46" x14ac:dyDescent="0.25">
      <c r="E1143" s="15"/>
      <c r="H1143" s="15"/>
      <c r="K1143" s="15"/>
      <c r="P1143" s="9"/>
      <c r="Q1143" s="18"/>
      <c r="T1143" s="18"/>
      <c r="W1143" s="18"/>
      <c r="AC1143" s="21"/>
      <c r="AD1143" s="22"/>
      <c r="AF1143" s="345"/>
      <c r="AH1143" s="22"/>
      <c r="AO1143" s="21"/>
      <c r="AP1143" s="22"/>
      <c r="AR1143" s="345"/>
      <c r="AT1143" s="22"/>
    </row>
    <row r="1144" spans="5:46" x14ac:dyDescent="0.25">
      <c r="E1144" s="15"/>
      <c r="H1144" s="15"/>
      <c r="K1144" s="15"/>
      <c r="P1144" s="9"/>
      <c r="Q1144" s="18"/>
      <c r="T1144" s="18"/>
      <c r="W1144" s="18"/>
      <c r="AC1144" s="21"/>
      <c r="AD1144" s="22"/>
      <c r="AF1144" s="345"/>
      <c r="AH1144" s="22"/>
      <c r="AO1144" s="21"/>
      <c r="AP1144" s="22"/>
      <c r="AR1144" s="345"/>
      <c r="AT1144" s="22"/>
    </row>
    <row r="1145" spans="5:46" x14ac:dyDescent="0.25">
      <c r="E1145" s="15"/>
      <c r="H1145" s="15"/>
      <c r="K1145" s="15"/>
      <c r="P1145" s="9"/>
      <c r="Q1145" s="18"/>
      <c r="T1145" s="18"/>
      <c r="W1145" s="18"/>
      <c r="AC1145" s="21"/>
      <c r="AD1145" s="22"/>
      <c r="AF1145" s="345"/>
      <c r="AH1145" s="22"/>
      <c r="AO1145" s="21"/>
      <c r="AP1145" s="22"/>
      <c r="AR1145" s="345"/>
      <c r="AT1145" s="22"/>
    </row>
    <row r="1146" spans="5:46" x14ac:dyDescent="0.25">
      <c r="E1146" s="15"/>
      <c r="H1146" s="15"/>
      <c r="K1146" s="15"/>
      <c r="P1146" s="9"/>
      <c r="Q1146" s="18"/>
      <c r="T1146" s="18"/>
      <c r="W1146" s="18"/>
      <c r="AC1146" s="21"/>
      <c r="AD1146" s="22"/>
      <c r="AF1146" s="345"/>
      <c r="AH1146" s="22"/>
      <c r="AO1146" s="21"/>
      <c r="AP1146" s="22"/>
      <c r="AR1146" s="345"/>
      <c r="AT1146" s="22"/>
    </row>
    <row r="1147" spans="5:46" x14ac:dyDescent="0.25">
      <c r="E1147" s="15"/>
      <c r="H1147" s="15"/>
      <c r="K1147" s="15"/>
      <c r="P1147" s="9"/>
      <c r="Q1147" s="18"/>
      <c r="T1147" s="18"/>
      <c r="W1147" s="18"/>
      <c r="AC1147" s="21"/>
      <c r="AD1147" s="22"/>
      <c r="AF1147" s="345"/>
      <c r="AH1147" s="22"/>
      <c r="AO1147" s="21"/>
      <c r="AP1147" s="22"/>
      <c r="AR1147" s="345"/>
      <c r="AT1147" s="22"/>
    </row>
    <row r="1148" spans="5:46" x14ac:dyDescent="0.25">
      <c r="E1148" s="15"/>
      <c r="H1148" s="15"/>
      <c r="K1148" s="15"/>
      <c r="P1148" s="9"/>
      <c r="Q1148" s="18"/>
      <c r="T1148" s="18"/>
      <c r="W1148" s="18"/>
      <c r="AC1148" s="21"/>
      <c r="AD1148" s="22"/>
      <c r="AF1148" s="345"/>
      <c r="AH1148" s="22"/>
      <c r="AO1148" s="21"/>
      <c r="AP1148" s="22"/>
      <c r="AR1148" s="345"/>
      <c r="AT1148" s="22"/>
    </row>
    <row r="1149" spans="5:46" x14ac:dyDescent="0.25">
      <c r="E1149" s="15"/>
      <c r="H1149" s="15"/>
      <c r="K1149" s="15"/>
      <c r="P1149" s="9"/>
      <c r="Q1149" s="18"/>
      <c r="T1149" s="18"/>
      <c r="W1149" s="18"/>
      <c r="AC1149" s="21"/>
      <c r="AD1149" s="22"/>
      <c r="AF1149" s="345"/>
      <c r="AH1149" s="22"/>
      <c r="AO1149" s="21"/>
      <c r="AP1149" s="22"/>
      <c r="AR1149" s="345"/>
      <c r="AT1149" s="22"/>
    </row>
    <row r="1150" spans="5:46" x14ac:dyDescent="0.25">
      <c r="E1150" s="15"/>
      <c r="H1150" s="15"/>
      <c r="K1150" s="15"/>
      <c r="P1150" s="9"/>
      <c r="Q1150" s="18"/>
      <c r="T1150" s="18"/>
      <c r="W1150" s="18"/>
      <c r="AC1150" s="21"/>
      <c r="AD1150" s="22"/>
      <c r="AF1150" s="345"/>
      <c r="AH1150" s="22"/>
      <c r="AO1150" s="21"/>
      <c r="AP1150" s="22"/>
      <c r="AR1150" s="345"/>
      <c r="AT1150" s="22"/>
    </row>
    <row r="1151" spans="5:46" x14ac:dyDescent="0.25">
      <c r="E1151" s="15"/>
      <c r="H1151" s="15"/>
      <c r="K1151" s="15"/>
      <c r="P1151" s="9"/>
      <c r="Q1151" s="18"/>
      <c r="T1151" s="18"/>
      <c r="W1151" s="18"/>
      <c r="AC1151" s="21"/>
      <c r="AD1151" s="22"/>
      <c r="AF1151" s="345"/>
      <c r="AH1151" s="22"/>
      <c r="AO1151" s="21"/>
      <c r="AP1151" s="22"/>
      <c r="AR1151" s="345"/>
      <c r="AT1151" s="22"/>
    </row>
    <row r="1152" spans="5:46" x14ac:dyDescent="0.25">
      <c r="E1152" s="15"/>
      <c r="H1152" s="15"/>
      <c r="K1152" s="15"/>
      <c r="P1152" s="9"/>
      <c r="Q1152" s="18"/>
      <c r="T1152" s="18"/>
      <c r="W1152" s="18"/>
      <c r="AC1152" s="21"/>
      <c r="AD1152" s="22"/>
      <c r="AF1152" s="345"/>
      <c r="AH1152" s="22"/>
      <c r="AO1152" s="21"/>
      <c r="AP1152" s="22"/>
      <c r="AR1152" s="345"/>
      <c r="AT1152" s="22"/>
    </row>
    <row r="1153" spans="5:46" x14ac:dyDescent="0.25">
      <c r="E1153" s="15"/>
      <c r="H1153" s="15"/>
      <c r="K1153" s="15"/>
      <c r="P1153" s="9"/>
      <c r="Q1153" s="18"/>
      <c r="T1153" s="18"/>
      <c r="W1153" s="18"/>
      <c r="AC1153" s="21"/>
      <c r="AD1153" s="22"/>
      <c r="AF1153" s="345"/>
      <c r="AH1153" s="22"/>
      <c r="AO1153" s="21"/>
      <c r="AP1153" s="22"/>
      <c r="AR1153" s="345"/>
      <c r="AT1153" s="22"/>
    </row>
    <row r="1154" spans="5:46" x14ac:dyDescent="0.25">
      <c r="E1154" s="15"/>
      <c r="H1154" s="15"/>
      <c r="K1154" s="15"/>
      <c r="P1154" s="9"/>
      <c r="Q1154" s="18"/>
      <c r="T1154" s="18"/>
      <c r="W1154" s="18"/>
      <c r="AC1154" s="21"/>
      <c r="AD1154" s="22"/>
      <c r="AF1154" s="345"/>
      <c r="AH1154" s="22"/>
      <c r="AO1154" s="21"/>
      <c r="AP1154" s="22"/>
      <c r="AR1154" s="345"/>
      <c r="AT1154" s="22"/>
    </row>
    <row r="1155" spans="5:46" x14ac:dyDescent="0.25">
      <c r="E1155" s="15"/>
      <c r="H1155" s="15"/>
      <c r="K1155" s="15"/>
      <c r="P1155" s="9"/>
      <c r="Q1155" s="18"/>
      <c r="T1155" s="18"/>
      <c r="W1155" s="18"/>
      <c r="AC1155" s="21"/>
      <c r="AD1155" s="22"/>
      <c r="AF1155" s="345"/>
      <c r="AH1155" s="22"/>
      <c r="AO1155" s="21"/>
      <c r="AP1155" s="22"/>
      <c r="AR1155" s="345"/>
      <c r="AT1155" s="22"/>
    </row>
    <row r="1156" spans="5:46" x14ac:dyDescent="0.25">
      <c r="E1156" s="15"/>
      <c r="H1156" s="15"/>
      <c r="K1156" s="15"/>
      <c r="P1156" s="9"/>
      <c r="Q1156" s="18"/>
      <c r="T1156" s="18"/>
      <c r="W1156" s="18"/>
      <c r="AC1156" s="21"/>
      <c r="AD1156" s="22"/>
      <c r="AF1156" s="345"/>
      <c r="AH1156" s="22"/>
      <c r="AO1156" s="21"/>
      <c r="AP1156" s="22"/>
      <c r="AR1156" s="345"/>
      <c r="AT1156" s="22"/>
    </row>
    <row r="1157" spans="5:46" x14ac:dyDescent="0.25">
      <c r="E1157" s="15"/>
      <c r="H1157" s="15"/>
      <c r="K1157" s="15"/>
      <c r="P1157" s="9"/>
      <c r="Q1157" s="18"/>
      <c r="T1157" s="18"/>
      <c r="W1157" s="18"/>
      <c r="AC1157" s="21"/>
      <c r="AD1157" s="22"/>
      <c r="AF1157" s="345"/>
      <c r="AH1157" s="22"/>
      <c r="AO1157" s="21"/>
      <c r="AP1157" s="22"/>
      <c r="AR1157" s="345"/>
      <c r="AT1157" s="22"/>
    </row>
    <row r="1158" spans="5:46" x14ac:dyDescent="0.25">
      <c r="E1158" s="15"/>
      <c r="H1158" s="15"/>
      <c r="K1158" s="15"/>
      <c r="P1158" s="9"/>
      <c r="Q1158" s="18"/>
      <c r="T1158" s="18"/>
      <c r="W1158" s="18"/>
      <c r="AC1158" s="21"/>
      <c r="AD1158" s="22"/>
      <c r="AF1158" s="345"/>
      <c r="AH1158" s="22"/>
      <c r="AO1158" s="21"/>
      <c r="AP1158" s="22"/>
      <c r="AR1158" s="345"/>
      <c r="AT1158" s="22"/>
    </row>
    <row r="1159" spans="5:46" x14ac:dyDescent="0.25">
      <c r="E1159" s="15"/>
      <c r="H1159" s="15"/>
      <c r="K1159" s="15"/>
      <c r="P1159" s="9"/>
      <c r="Q1159" s="18"/>
      <c r="T1159" s="18"/>
      <c r="W1159" s="18"/>
      <c r="AC1159" s="21"/>
      <c r="AD1159" s="22"/>
      <c r="AF1159" s="345"/>
      <c r="AH1159" s="22"/>
      <c r="AO1159" s="21"/>
      <c r="AP1159" s="22"/>
      <c r="AR1159" s="345"/>
      <c r="AT1159" s="22"/>
    </row>
    <row r="1160" spans="5:46" x14ac:dyDescent="0.25">
      <c r="E1160" s="15"/>
      <c r="H1160" s="15"/>
      <c r="K1160" s="15"/>
      <c r="P1160" s="9"/>
      <c r="Q1160" s="18"/>
      <c r="T1160" s="18"/>
      <c r="W1160" s="18"/>
      <c r="AC1160" s="21"/>
      <c r="AD1160" s="22"/>
      <c r="AF1160" s="345"/>
      <c r="AH1160" s="22"/>
      <c r="AO1160" s="21"/>
      <c r="AP1160" s="22"/>
      <c r="AR1160" s="345"/>
      <c r="AT1160" s="22"/>
    </row>
    <row r="1161" spans="5:46" x14ac:dyDescent="0.25">
      <c r="E1161" s="15"/>
      <c r="H1161" s="15"/>
      <c r="K1161" s="15"/>
      <c r="P1161" s="9"/>
      <c r="Q1161" s="18"/>
      <c r="T1161" s="18"/>
      <c r="W1161" s="18"/>
      <c r="AC1161" s="21"/>
      <c r="AD1161" s="22"/>
      <c r="AF1161" s="345"/>
      <c r="AH1161" s="22"/>
      <c r="AO1161" s="21"/>
      <c r="AP1161" s="22"/>
      <c r="AR1161" s="345"/>
      <c r="AT1161" s="22"/>
    </row>
    <row r="1162" spans="5:46" x14ac:dyDescent="0.25">
      <c r="E1162" s="15"/>
      <c r="H1162" s="15"/>
      <c r="K1162" s="15"/>
      <c r="P1162" s="9"/>
      <c r="Q1162" s="18"/>
      <c r="T1162" s="18"/>
      <c r="W1162" s="18"/>
      <c r="AC1162" s="21"/>
      <c r="AD1162" s="22"/>
      <c r="AF1162" s="345"/>
      <c r="AH1162" s="22"/>
      <c r="AO1162" s="21"/>
      <c r="AP1162" s="22"/>
      <c r="AR1162" s="345"/>
      <c r="AT1162" s="22"/>
    </row>
    <row r="1163" spans="5:46" x14ac:dyDescent="0.25">
      <c r="E1163" s="15"/>
      <c r="H1163" s="15"/>
      <c r="K1163" s="15"/>
      <c r="P1163" s="9"/>
      <c r="Q1163" s="18"/>
      <c r="T1163" s="18"/>
      <c r="W1163" s="18"/>
      <c r="AC1163" s="21"/>
      <c r="AD1163" s="22"/>
      <c r="AF1163" s="345"/>
      <c r="AH1163" s="22"/>
      <c r="AO1163" s="21"/>
      <c r="AP1163" s="22"/>
      <c r="AR1163" s="345"/>
      <c r="AT1163" s="22"/>
    </row>
    <row r="1164" spans="5:46" x14ac:dyDescent="0.25">
      <c r="E1164" s="15"/>
      <c r="H1164" s="15"/>
      <c r="K1164" s="15"/>
      <c r="P1164" s="9"/>
      <c r="Q1164" s="18"/>
      <c r="T1164" s="18"/>
      <c r="W1164" s="18"/>
      <c r="AC1164" s="21"/>
      <c r="AD1164" s="22"/>
      <c r="AF1164" s="345"/>
      <c r="AH1164" s="22"/>
      <c r="AO1164" s="21"/>
      <c r="AP1164" s="22"/>
      <c r="AR1164" s="345"/>
      <c r="AT1164" s="22"/>
    </row>
    <row r="1165" spans="5:46" x14ac:dyDescent="0.25">
      <c r="E1165" s="15"/>
      <c r="H1165" s="15"/>
      <c r="K1165" s="15"/>
      <c r="P1165" s="9"/>
      <c r="Q1165" s="18"/>
      <c r="T1165" s="18"/>
      <c r="W1165" s="18"/>
      <c r="AC1165" s="21"/>
      <c r="AD1165" s="22"/>
      <c r="AF1165" s="345"/>
      <c r="AH1165" s="22"/>
      <c r="AO1165" s="21"/>
      <c r="AP1165" s="22"/>
      <c r="AR1165" s="345"/>
      <c r="AT1165" s="22"/>
    </row>
    <row r="1166" spans="5:46" x14ac:dyDescent="0.25">
      <c r="E1166" s="15"/>
      <c r="H1166" s="15"/>
      <c r="K1166" s="15"/>
      <c r="P1166" s="9"/>
      <c r="Q1166" s="18"/>
      <c r="T1166" s="18"/>
      <c r="W1166" s="18"/>
      <c r="AC1166" s="21"/>
      <c r="AD1166" s="22"/>
      <c r="AF1166" s="345"/>
      <c r="AH1166" s="22"/>
      <c r="AO1166" s="21"/>
      <c r="AP1166" s="22"/>
      <c r="AR1166" s="345"/>
      <c r="AT1166" s="22"/>
    </row>
    <row r="1167" spans="5:46" x14ac:dyDescent="0.25">
      <c r="E1167" s="15"/>
      <c r="H1167" s="15"/>
      <c r="K1167" s="15"/>
      <c r="P1167" s="9"/>
      <c r="Q1167" s="18"/>
      <c r="T1167" s="18"/>
      <c r="W1167" s="18"/>
      <c r="AC1167" s="21"/>
      <c r="AD1167" s="22"/>
      <c r="AF1167" s="345"/>
      <c r="AH1167" s="22"/>
      <c r="AO1167" s="21"/>
      <c r="AP1167" s="22"/>
      <c r="AR1167" s="345"/>
      <c r="AT1167" s="22"/>
    </row>
    <row r="1168" spans="5:46" x14ac:dyDescent="0.25">
      <c r="E1168" s="15"/>
      <c r="H1168" s="15"/>
      <c r="K1168" s="15"/>
      <c r="P1168" s="9"/>
      <c r="Q1168" s="18"/>
      <c r="T1168" s="18"/>
      <c r="W1168" s="18"/>
      <c r="AC1168" s="21"/>
      <c r="AD1168" s="22"/>
      <c r="AF1168" s="345"/>
      <c r="AH1168" s="22"/>
      <c r="AO1168" s="21"/>
      <c r="AP1168" s="22"/>
      <c r="AR1168" s="345"/>
      <c r="AT1168" s="22"/>
    </row>
    <row r="1169" spans="5:46" x14ac:dyDescent="0.25">
      <c r="E1169" s="15"/>
      <c r="H1169" s="15"/>
      <c r="K1169" s="15"/>
      <c r="P1169" s="9"/>
      <c r="Q1169" s="18"/>
      <c r="T1169" s="18"/>
      <c r="W1169" s="18"/>
      <c r="AC1169" s="21"/>
      <c r="AD1169" s="22"/>
      <c r="AF1169" s="345"/>
      <c r="AH1169" s="22"/>
      <c r="AO1169" s="21"/>
      <c r="AP1169" s="22"/>
      <c r="AR1169" s="345"/>
      <c r="AT1169" s="22"/>
    </row>
    <row r="1170" spans="5:46" x14ac:dyDescent="0.25">
      <c r="E1170" s="15"/>
      <c r="H1170" s="15"/>
      <c r="K1170" s="15"/>
      <c r="P1170" s="9"/>
      <c r="Q1170" s="18"/>
      <c r="T1170" s="18"/>
      <c r="W1170" s="18"/>
      <c r="AC1170" s="21"/>
      <c r="AD1170" s="22"/>
      <c r="AF1170" s="345"/>
      <c r="AH1170" s="22"/>
      <c r="AO1170" s="21"/>
      <c r="AP1170" s="22"/>
      <c r="AR1170" s="345"/>
      <c r="AT1170" s="22"/>
    </row>
    <row r="1171" spans="5:46" x14ac:dyDescent="0.25">
      <c r="E1171" s="15"/>
      <c r="H1171" s="15"/>
      <c r="K1171" s="15"/>
      <c r="P1171" s="9"/>
      <c r="Q1171" s="18"/>
      <c r="T1171" s="18"/>
      <c r="W1171" s="18"/>
      <c r="AC1171" s="21"/>
      <c r="AD1171" s="22"/>
      <c r="AF1171" s="345"/>
      <c r="AH1171" s="22"/>
      <c r="AO1171" s="21"/>
      <c r="AP1171" s="22"/>
      <c r="AR1171" s="345"/>
      <c r="AT1171" s="22"/>
    </row>
    <row r="1172" spans="5:46" x14ac:dyDescent="0.25">
      <c r="E1172" s="15"/>
      <c r="H1172" s="15"/>
      <c r="K1172" s="15"/>
      <c r="P1172" s="9"/>
      <c r="Q1172" s="18"/>
      <c r="T1172" s="18"/>
      <c r="W1172" s="18"/>
      <c r="AC1172" s="21"/>
      <c r="AD1172" s="22"/>
      <c r="AF1172" s="345"/>
      <c r="AH1172" s="22"/>
      <c r="AO1172" s="21"/>
      <c r="AP1172" s="22"/>
      <c r="AR1172" s="345"/>
      <c r="AT1172" s="22"/>
    </row>
    <row r="1173" spans="5:46" x14ac:dyDescent="0.25">
      <c r="E1173" s="15"/>
      <c r="H1173" s="15"/>
      <c r="K1173" s="15"/>
      <c r="P1173" s="9"/>
      <c r="Q1173" s="18"/>
      <c r="T1173" s="18"/>
      <c r="W1173" s="18"/>
      <c r="AC1173" s="21"/>
      <c r="AD1173" s="22"/>
      <c r="AF1173" s="345"/>
      <c r="AH1173" s="22"/>
      <c r="AO1173" s="21"/>
      <c r="AP1173" s="22"/>
      <c r="AR1173" s="345"/>
      <c r="AT1173" s="22"/>
    </row>
    <row r="1174" spans="5:46" x14ac:dyDescent="0.25">
      <c r="E1174" s="15"/>
      <c r="H1174" s="15"/>
      <c r="K1174" s="15"/>
      <c r="P1174" s="9"/>
      <c r="Q1174" s="18"/>
      <c r="T1174" s="18"/>
      <c r="W1174" s="18"/>
      <c r="AC1174" s="21"/>
      <c r="AD1174" s="22"/>
      <c r="AF1174" s="345"/>
      <c r="AH1174" s="22"/>
      <c r="AO1174" s="21"/>
      <c r="AP1174" s="22"/>
      <c r="AR1174" s="345"/>
      <c r="AT1174" s="22"/>
    </row>
    <row r="1175" spans="5:46" x14ac:dyDescent="0.25">
      <c r="E1175" s="15"/>
      <c r="H1175" s="15"/>
      <c r="K1175" s="15"/>
      <c r="P1175" s="9"/>
      <c r="Q1175" s="18"/>
      <c r="T1175" s="18"/>
      <c r="W1175" s="18"/>
      <c r="AC1175" s="21"/>
      <c r="AD1175" s="22"/>
      <c r="AF1175" s="345"/>
      <c r="AH1175" s="22"/>
      <c r="AO1175" s="21"/>
      <c r="AP1175" s="22"/>
      <c r="AR1175" s="345"/>
      <c r="AT1175" s="22"/>
    </row>
    <row r="1176" spans="5:46" x14ac:dyDescent="0.25">
      <c r="E1176" s="15"/>
      <c r="H1176" s="15"/>
      <c r="K1176" s="15"/>
      <c r="P1176" s="9"/>
      <c r="Q1176" s="18"/>
      <c r="T1176" s="18"/>
      <c r="W1176" s="18"/>
      <c r="AC1176" s="21"/>
      <c r="AD1176" s="22"/>
      <c r="AF1176" s="345"/>
      <c r="AH1176" s="22"/>
      <c r="AO1176" s="21"/>
      <c r="AP1176" s="22"/>
      <c r="AR1176" s="345"/>
      <c r="AT1176" s="22"/>
    </row>
    <row r="1177" spans="5:46" x14ac:dyDescent="0.25">
      <c r="E1177" s="15"/>
      <c r="H1177" s="15"/>
      <c r="K1177" s="15"/>
      <c r="P1177" s="9"/>
      <c r="Q1177" s="18"/>
      <c r="T1177" s="18"/>
      <c r="W1177" s="18"/>
      <c r="AC1177" s="21"/>
      <c r="AD1177" s="22"/>
      <c r="AF1177" s="345"/>
      <c r="AH1177" s="22"/>
      <c r="AO1177" s="21"/>
      <c r="AP1177" s="22"/>
      <c r="AR1177" s="345"/>
      <c r="AT1177" s="22"/>
    </row>
    <row r="1178" spans="5:46" x14ac:dyDescent="0.25">
      <c r="E1178" s="15"/>
      <c r="H1178" s="15"/>
      <c r="K1178" s="15"/>
      <c r="P1178" s="9"/>
      <c r="Q1178" s="18"/>
      <c r="T1178" s="18"/>
      <c r="W1178" s="18"/>
      <c r="AC1178" s="21"/>
      <c r="AD1178" s="22"/>
      <c r="AF1178" s="345"/>
      <c r="AH1178" s="22"/>
      <c r="AO1178" s="21"/>
      <c r="AP1178" s="22"/>
      <c r="AR1178" s="345"/>
      <c r="AT1178" s="22"/>
    </row>
    <row r="1179" spans="5:46" x14ac:dyDescent="0.25">
      <c r="E1179" s="15"/>
      <c r="H1179" s="15"/>
      <c r="K1179" s="15"/>
      <c r="P1179" s="9"/>
      <c r="Q1179" s="18"/>
      <c r="T1179" s="18"/>
      <c r="W1179" s="18"/>
      <c r="AC1179" s="21"/>
      <c r="AD1179" s="22"/>
      <c r="AF1179" s="345"/>
      <c r="AH1179" s="22"/>
      <c r="AO1179" s="21"/>
      <c r="AP1179" s="22"/>
      <c r="AR1179" s="345"/>
      <c r="AT1179" s="22"/>
    </row>
    <row r="1180" spans="5:46" x14ac:dyDescent="0.25">
      <c r="E1180" s="15"/>
      <c r="H1180" s="15"/>
      <c r="K1180" s="15"/>
      <c r="P1180" s="9"/>
      <c r="Q1180" s="18"/>
      <c r="T1180" s="18"/>
      <c r="W1180" s="18"/>
      <c r="AC1180" s="21"/>
      <c r="AD1180" s="22"/>
      <c r="AF1180" s="345"/>
      <c r="AH1180" s="22"/>
      <c r="AO1180" s="21"/>
      <c r="AP1180" s="22"/>
      <c r="AR1180" s="345"/>
      <c r="AT1180" s="22"/>
    </row>
    <row r="1181" spans="5:46" x14ac:dyDescent="0.25">
      <c r="E1181" s="15"/>
      <c r="H1181" s="15"/>
      <c r="K1181" s="15"/>
      <c r="P1181" s="9"/>
      <c r="Q1181" s="18"/>
      <c r="T1181" s="18"/>
      <c r="W1181" s="18"/>
      <c r="AC1181" s="21"/>
      <c r="AD1181" s="22"/>
      <c r="AF1181" s="345"/>
      <c r="AH1181" s="22"/>
      <c r="AO1181" s="21"/>
      <c r="AP1181" s="22"/>
      <c r="AR1181" s="345"/>
      <c r="AT1181" s="22"/>
    </row>
    <row r="1182" spans="5:46" x14ac:dyDescent="0.25">
      <c r="E1182" s="15"/>
      <c r="H1182" s="15"/>
      <c r="K1182" s="15"/>
      <c r="P1182" s="9"/>
      <c r="Q1182" s="18"/>
      <c r="T1182" s="18"/>
      <c r="W1182" s="18"/>
      <c r="AC1182" s="21"/>
      <c r="AD1182" s="22"/>
      <c r="AF1182" s="345"/>
      <c r="AH1182" s="22"/>
      <c r="AO1182" s="21"/>
      <c r="AP1182" s="22"/>
      <c r="AR1182" s="345"/>
      <c r="AT1182" s="22"/>
    </row>
    <row r="1183" spans="5:46" x14ac:dyDescent="0.25">
      <c r="E1183" s="15"/>
      <c r="H1183" s="15"/>
      <c r="K1183" s="15"/>
      <c r="P1183" s="9"/>
      <c r="Q1183" s="18"/>
      <c r="T1183" s="18"/>
      <c r="W1183" s="18"/>
      <c r="AC1183" s="21"/>
      <c r="AD1183" s="22"/>
      <c r="AF1183" s="345"/>
      <c r="AH1183" s="22"/>
      <c r="AO1183" s="21"/>
      <c r="AP1183" s="22"/>
      <c r="AR1183" s="345"/>
      <c r="AT1183" s="22"/>
    </row>
    <row r="1184" spans="5:46" x14ac:dyDescent="0.25">
      <c r="E1184" s="15"/>
      <c r="H1184" s="15"/>
      <c r="K1184" s="15"/>
      <c r="P1184" s="9"/>
      <c r="Q1184" s="18"/>
      <c r="T1184" s="18"/>
      <c r="W1184" s="18"/>
      <c r="AC1184" s="21"/>
      <c r="AD1184" s="22"/>
      <c r="AF1184" s="345"/>
      <c r="AH1184" s="22"/>
      <c r="AO1184" s="21"/>
      <c r="AP1184" s="22"/>
      <c r="AR1184" s="345"/>
      <c r="AT1184" s="22"/>
    </row>
    <row r="1185" spans="5:46" x14ac:dyDescent="0.25">
      <c r="E1185" s="15"/>
      <c r="H1185" s="15"/>
      <c r="K1185" s="15"/>
      <c r="P1185" s="9"/>
      <c r="Q1185" s="18"/>
      <c r="T1185" s="18"/>
      <c r="W1185" s="18"/>
      <c r="AC1185" s="21"/>
      <c r="AD1185" s="22"/>
      <c r="AF1185" s="345"/>
      <c r="AH1185" s="22"/>
      <c r="AO1185" s="21"/>
      <c r="AP1185" s="22"/>
      <c r="AR1185" s="345"/>
      <c r="AT1185" s="22"/>
    </row>
    <row r="1186" spans="5:46" x14ac:dyDescent="0.25">
      <c r="E1186" s="15"/>
      <c r="H1186" s="15"/>
      <c r="K1186" s="15"/>
      <c r="P1186" s="9"/>
      <c r="Q1186" s="18"/>
      <c r="T1186" s="18"/>
      <c r="W1186" s="18"/>
      <c r="AC1186" s="21"/>
      <c r="AD1186" s="22"/>
      <c r="AF1186" s="345"/>
      <c r="AH1186" s="22"/>
      <c r="AO1186" s="21"/>
      <c r="AP1186" s="22"/>
      <c r="AR1186" s="345"/>
      <c r="AT1186" s="22"/>
    </row>
    <row r="1187" spans="5:46" x14ac:dyDescent="0.25">
      <c r="E1187" s="15"/>
      <c r="H1187" s="15"/>
      <c r="K1187" s="15"/>
      <c r="P1187" s="9"/>
      <c r="Q1187" s="18"/>
      <c r="T1187" s="18"/>
      <c r="W1187" s="18"/>
      <c r="AC1187" s="21"/>
      <c r="AD1187" s="22"/>
      <c r="AF1187" s="345"/>
      <c r="AH1187" s="22"/>
      <c r="AO1187" s="21"/>
      <c r="AP1187" s="22"/>
      <c r="AR1187" s="345"/>
      <c r="AT1187" s="22"/>
    </row>
    <row r="1188" spans="5:46" x14ac:dyDescent="0.25">
      <c r="E1188" s="15"/>
      <c r="H1188" s="15"/>
      <c r="K1188" s="15"/>
      <c r="P1188" s="9"/>
      <c r="Q1188" s="18"/>
      <c r="T1188" s="18"/>
      <c r="W1188" s="18"/>
      <c r="AC1188" s="21"/>
      <c r="AD1188" s="22"/>
      <c r="AF1188" s="345"/>
      <c r="AH1188" s="22"/>
      <c r="AO1188" s="21"/>
      <c r="AP1188" s="22"/>
      <c r="AR1188" s="345"/>
      <c r="AT1188" s="22"/>
    </row>
    <row r="1189" spans="5:46" x14ac:dyDescent="0.25">
      <c r="E1189" s="15"/>
      <c r="H1189" s="15"/>
      <c r="K1189" s="15"/>
      <c r="P1189" s="9"/>
      <c r="Q1189" s="18"/>
      <c r="T1189" s="18"/>
      <c r="W1189" s="18"/>
      <c r="AC1189" s="21"/>
      <c r="AD1189" s="22"/>
      <c r="AF1189" s="345"/>
      <c r="AH1189" s="22"/>
      <c r="AO1189" s="21"/>
      <c r="AP1189" s="22"/>
      <c r="AR1189" s="345"/>
      <c r="AT1189" s="22"/>
    </row>
    <row r="1190" spans="5:46" x14ac:dyDescent="0.25">
      <c r="E1190" s="15"/>
      <c r="H1190" s="15"/>
      <c r="K1190" s="15"/>
      <c r="P1190" s="9"/>
      <c r="Q1190" s="18"/>
      <c r="T1190" s="18"/>
      <c r="W1190" s="18"/>
      <c r="AC1190" s="21"/>
      <c r="AD1190" s="22"/>
      <c r="AF1190" s="345"/>
      <c r="AH1190" s="22"/>
      <c r="AO1190" s="21"/>
      <c r="AP1190" s="22"/>
      <c r="AR1190" s="345"/>
      <c r="AT1190" s="22"/>
    </row>
    <row r="1191" spans="5:46" x14ac:dyDescent="0.25">
      <c r="E1191" s="15"/>
      <c r="H1191" s="15"/>
      <c r="K1191" s="15"/>
      <c r="P1191" s="9"/>
      <c r="Q1191" s="18"/>
      <c r="T1191" s="18"/>
      <c r="W1191" s="18"/>
      <c r="AC1191" s="21"/>
      <c r="AD1191" s="22"/>
      <c r="AF1191" s="345"/>
      <c r="AH1191" s="22"/>
      <c r="AO1191" s="21"/>
      <c r="AP1191" s="22"/>
      <c r="AR1191" s="345"/>
      <c r="AT1191" s="22"/>
    </row>
    <row r="1192" spans="5:46" x14ac:dyDescent="0.25">
      <c r="E1192" s="15"/>
      <c r="H1192" s="15"/>
      <c r="K1192" s="15"/>
      <c r="P1192" s="9"/>
      <c r="Q1192" s="18"/>
      <c r="T1192" s="18"/>
      <c r="W1192" s="18"/>
      <c r="AC1192" s="21"/>
      <c r="AD1192" s="22"/>
      <c r="AF1192" s="345"/>
      <c r="AH1192" s="22"/>
      <c r="AO1192" s="21"/>
      <c r="AP1192" s="22"/>
      <c r="AR1192" s="345"/>
      <c r="AT1192" s="22"/>
    </row>
    <row r="1193" spans="5:46" x14ac:dyDescent="0.25">
      <c r="E1193" s="15"/>
      <c r="H1193" s="15"/>
      <c r="K1193" s="15"/>
      <c r="P1193" s="9"/>
      <c r="Q1193" s="18"/>
      <c r="T1193" s="18"/>
      <c r="W1193" s="18"/>
      <c r="AC1193" s="21"/>
      <c r="AD1193" s="22"/>
      <c r="AF1193" s="345"/>
      <c r="AH1193" s="22"/>
      <c r="AO1193" s="21"/>
      <c r="AP1193" s="22"/>
      <c r="AR1193" s="345"/>
      <c r="AT1193" s="22"/>
    </row>
    <row r="1194" spans="5:46" x14ac:dyDescent="0.25">
      <c r="E1194" s="15"/>
      <c r="H1194" s="15"/>
      <c r="K1194" s="15"/>
      <c r="P1194" s="9"/>
      <c r="Q1194" s="18"/>
      <c r="T1194" s="18"/>
      <c r="W1194" s="18"/>
      <c r="AC1194" s="21"/>
      <c r="AD1194" s="22"/>
      <c r="AF1194" s="345"/>
      <c r="AH1194" s="22"/>
      <c r="AO1194" s="21"/>
      <c r="AP1194" s="22"/>
      <c r="AR1194" s="345"/>
      <c r="AT1194" s="22"/>
    </row>
    <row r="1195" spans="5:46" x14ac:dyDescent="0.25">
      <c r="E1195" s="15"/>
      <c r="H1195" s="15"/>
      <c r="K1195" s="15"/>
      <c r="P1195" s="9"/>
      <c r="Q1195" s="18"/>
      <c r="T1195" s="18"/>
      <c r="W1195" s="18"/>
      <c r="AC1195" s="21"/>
      <c r="AD1195" s="22"/>
      <c r="AF1195" s="345"/>
      <c r="AH1195" s="22"/>
      <c r="AO1195" s="21"/>
      <c r="AP1195" s="22"/>
      <c r="AR1195" s="345"/>
      <c r="AT1195" s="22"/>
    </row>
    <row r="1196" spans="5:46" x14ac:dyDescent="0.25">
      <c r="E1196" s="15"/>
      <c r="H1196" s="15"/>
      <c r="K1196" s="15"/>
      <c r="P1196" s="9"/>
      <c r="Q1196" s="18"/>
      <c r="T1196" s="18"/>
      <c r="W1196" s="18"/>
      <c r="AC1196" s="21"/>
      <c r="AD1196" s="22"/>
      <c r="AF1196" s="345"/>
      <c r="AH1196" s="22"/>
      <c r="AO1196" s="21"/>
      <c r="AP1196" s="22"/>
      <c r="AR1196" s="345"/>
      <c r="AT1196" s="22"/>
    </row>
    <row r="1197" spans="5:46" x14ac:dyDescent="0.25">
      <c r="E1197" s="15"/>
      <c r="H1197" s="15"/>
      <c r="K1197" s="15"/>
      <c r="P1197" s="9"/>
      <c r="Q1197" s="18"/>
      <c r="T1197" s="18"/>
      <c r="W1197" s="18"/>
      <c r="AC1197" s="21"/>
      <c r="AD1197" s="22"/>
      <c r="AF1197" s="345"/>
      <c r="AH1197" s="22"/>
      <c r="AO1197" s="21"/>
      <c r="AP1197" s="22"/>
      <c r="AR1197" s="345"/>
      <c r="AT1197" s="22"/>
    </row>
    <row r="1198" spans="5:46" x14ac:dyDescent="0.25">
      <c r="E1198" s="15"/>
      <c r="H1198" s="15"/>
      <c r="K1198" s="15"/>
      <c r="P1198" s="9"/>
      <c r="Q1198" s="18"/>
      <c r="T1198" s="18"/>
      <c r="W1198" s="18"/>
      <c r="AC1198" s="21"/>
      <c r="AD1198" s="22"/>
      <c r="AF1198" s="345"/>
      <c r="AH1198" s="22"/>
      <c r="AO1198" s="21"/>
      <c r="AP1198" s="22"/>
      <c r="AR1198" s="345"/>
      <c r="AT1198" s="22"/>
    </row>
    <row r="1199" spans="5:46" x14ac:dyDescent="0.25">
      <c r="E1199" s="15"/>
      <c r="H1199" s="15"/>
      <c r="K1199" s="15"/>
      <c r="P1199" s="9"/>
      <c r="Q1199" s="18"/>
      <c r="T1199" s="18"/>
      <c r="W1199" s="18"/>
      <c r="AC1199" s="21"/>
      <c r="AD1199" s="22"/>
      <c r="AF1199" s="345"/>
      <c r="AH1199" s="22"/>
      <c r="AO1199" s="21"/>
      <c r="AP1199" s="22"/>
      <c r="AR1199" s="345"/>
      <c r="AT1199" s="22"/>
    </row>
    <row r="1200" spans="5:46" x14ac:dyDescent="0.25">
      <c r="E1200" s="15"/>
      <c r="H1200" s="15"/>
      <c r="K1200" s="15"/>
      <c r="P1200" s="9"/>
      <c r="Q1200" s="18"/>
      <c r="T1200" s="18"/>
      <c r="W1200" s="18"/>
      <c r="AC1200" s="21"/>
      <c r="AD1200" s="22"/>
      <c r="AF1200" s="345"/>
      <c r="AH1200" s="22"/>
      <c r="AO1200" s="21"/>
      <c r="AP1200" s="22"/>
      <c r="AR1200" s="345"/>
      <c r="AT1200" s="22"/>
    </row>
    <row r="1201" spans="5:46" x14ac:dyDescent="0.25">
      <c r="E1201" s="15"/>
      <c r="H1201" s="15"/>
      <c r="K1201" s="15"/>
      <c r="P1201" s="9"/>
      <c r="Q1201" s="18"/>
      <c r="T1201" s="18"/>
      <c r="W1201" s="18"/>
      <c r="AC1201" s="21"/>
      <c r="AD1201" s="22"/>
      <c r="AF1201" s="345"/>
      <c r="AH1201" s="22"/>
      <c r="AO1201" s="21"/>
      <c r="AP1201" s="22"/>
      <c r="AR1201" s="345"/>
      <c r="AT1201" s="22"/>
    </row>
    <row r="1202" spans="5:46" x14ac:dyDescent="0.25">
      <c r="E1202" s="15"/>
      <c r="H1202" s="15"/>
      <c r="K1202" s="15"/>
      <c r="P1202" s="9"/>
      <c r="Q1202" s="18"/>
      <c r="T1202" s="18"/>
      <c r="W1202" s="18"/>
      <c r="AC1202" s="21"/>
      <c r="AD1202" s="22"/>
      <c r="AF1202" s="345"/>
      <c r="AH1202" s="22"/>
      <c r="AO1202" s="21"/>
      <c r="AP1202" s="22"/>
      <c r="AR1202" s="345"/>
      <c r="AT1202" s="22"/>
    </row>
    <row r="1203" spans="5:46" x14ac:dyDescent="0.25">
      <c r="E1203" s="15"/>
      <c r="H1203" s="15"/>
      <c r="K1203" s="15"/>
      <c r="P1203" s="9"/>
      <c r="Q1203" s="18"/>
      <c r="T1203" s="18"/>
      <c r="W1203" s="18"/>
      <c r="AC1203" s="21"/>
      <c r="AD1203" s="22"/>
      <c r="AF1203" s="345"/>
      <c r="AH1203" s="22"/>
      <c r="AO1203" s="21"/>
      <c r="AP1203" s="22"/>
      <c r="AR1203" s="345"/>
      <c r="AT1203" s="22"/>
    </row>
    <row r="1204" spans="5:46" x14ac:dyDescent="0.25">
      <c r="E1204" s="15"/>
      <c r="H1204" s="15"/>
      <c r="K1204" s="15"/>
      <c r="P1204" s="9"/>
      <c r="Q1204" s="18"/>
      <c r="T1204" s="18"/>
      <c r="W1204" s="18"/>
      <c r="AC1204" s="21"/>
      <c r="AD1204" s="22"/>
      <c r="AF1204" s="345"/>
      <c r="AH1204" s="22"/>
      <c r="AO1204" s="21"/>
      <c r="AP1204" s="22"/>
      <c r="AR1204" s="345"/>
      <c r="AT1204" s="22"/>
    </row>
    <row r="1205" spans="5:46" x14ac:dyDescent="0.25">
      <c r="E1205" s="15"/>
      <c r="H1205" s="15"/>
      <c r="K1205" s="15"/>
      <c r="P1205" s="9"/>
      <c r="Q1205" s="18"/>
      <c r="T1205" s="18"/>
      <c r="W1205" s="18"/>
      <c r="AC1205" s="21"/>
      <c r="AD1205" s="22"/>
      <c r="AF1205" s="345"/>
      <c r="AH1205" s="22"/>
      <c r="AO1205" s="21"/>
      <c r="AP1205" s="22"/>
      <c r="AR1205" s="345"/>
      <c r="AT1205" s="22"/>
    </row>
    <row r="1206" spans="5:46" x14ac:dyDescent="0.25">
      <c r="E1206" s="15"/>
      <c r="H1206" s="15"/>
      <c r="K1206" s="15"/>
      <c r="P1206" s="9"/>
      <c r="Q1206" s="18"/>
      <c r="T1206" s="18"/>
      <c r="W1206" s="18"/>
      <c r="AC1206" s="21"/>
      <c r="AD1206" s="22"/>
      <c r="AF1206" s="345"/>
      <c r="AH1206" s="22"/>
      <c r="AO1206" s="21"/>
      <c r="AP1206" s="22"/>
      <c r="AR1206" s="345"/>
      <c r="AT1206" s="22"/>
    </row>
    <row r="1207" spans="5:46" x14ac:dyDescent="0.25">
      <c r="E1207" s="15"/>
      <c r="H1207" s="15"/>
      <c r="K1207" s="15"/>
      <c r="P1207" s="9"/>
      <c r="Q1207" s="18"/>
      <c r="T1207" s="18"/>
      <c r="W1207" s="18"/>
      <c r="AC1207" s="21"/>
      <c r="AD1207" s="22"/>
      <c r="AF1207" s="345"/>
      <c r="AH1207" s="22"/>
      <c r="AO1207" s="21"/>
      <c r="AP1207" s="22"/>
      <c r="AR1207" s="345"/>
      <c r="AT1207" s="22"/>
    </row>
    <row r="1208" spans="5:46" x14ac:dyDescent="0.25">
      <c r="E1208" s="15"/>
      <c r="H1208" s="15"/>
      <c r="K1208" s="15"/>
      <c r="P1208" s="9"/>
      <c r="Q1208" s="18"/>
      <c r="T1208" s="18"/>
      <c r="W1208" s="18"/>
      <c r="AC1208" s="21"/>
      <c r="AD1208" s="22"/>
      <c r="AF1208" s="345"/>
      <c r="AH1208" s="22"/>
      <c r="AO1208" s="21"/>
      <c r="AP1208" s="22"/>
      <c r="AR1208" s="345"/>
      <c r="AT1208" s="22"/>
    </row>
    <row r="1209" spans="5:46" x14ac:dyDescent="0.25">
      <c r="E1209" s="15"/>
      <c r="H1209" s="15"/>
      <c r="K1209" s="15"/>
      <c r="P1209" s="9"/>
      <c r="Q1209" s="18"/>
      <c r="T1209" s="18"/>
      <c r="W1209" s="18"/>
      <c r="AC1209" s="21"/>
      <c r="AD1209" s="22"/>
      <c r="AF1209" s="345"/>
      <c r="AH1209" s="22"/>
      <c r="AO1209" s="21"/>
      <c r="AP1209" s="22"/>
      <c r="AR1209" s="345"/>
      <c r="AT1209" s="22"/>
    </row>
    <row r="1210" spans="5:46" x14ac:dyDescent="0.25">
      <c r="E1210" s="15"/>
      <c r="H1210" s="15"/>
      <c r="K1210" s="15"/>
      <c r="P1210" s="9"/>
      <c r="Q1210" s="18"/>
      <c r="T1210" s="18"/>
      <c r="W1210" s="18"/>
      <c r="AC1210" s="21"/>
      <c r="AD1210" s="22"/>
      <c r="AF1210" s="345"/>
      <c r="AH1210" s="22"/>
      <c r="AO1210" s="21"/>
      <c r="AP1210" s="22"/>
      <c r="AR1210" s="345"/>
      <c r="AT1210" s="22"/>
    </row>
    <row r="1211" spans="5:46" x14ac:dyDescent="0.25">
      <c r="E1211" s="15"/>
      <c r="H1211" s="15"/>
      <c r="K1211" s="15"/>
      <c r="P1211" s="9"/>
      <c r="Q1211" s="18"/>
      <c r="T1211" s="18"/>
      <c r="W1211" s="18"/>
      <c r="AC1211" s="21"/>
      <c r="AD1211" s="22"/>
      <c r="AF1211" s="345"/>
      <c r="AH1211" s="22"/>
      <c r="AO1211" s="21"/>
      <c r="AP1211" s="22"/>
      <c r="AR1211" s="345"/>
      <c r="AT1211" s="22"/>
    </row>
    <row r="1212" spans="5:46" x14ac:dyDescent="0.25">
      <c r="E1212" s="15"/>
      <c r="H1212" s="15"/>
      <c r="K1212" s="15"/>
      <c r="P1212" s="9"/>
      <c r="Q1212" s="18"/>
      <c r="T1212" s="18"/>
      <c r="W1212" s="18"/>
      <c r="AC1212" s="21"/>
      <c r="AD1212" s="22"/>
      <c r="AF1212" s="345"/>
      <c r="AH1212" s="22"/>
      <c r="AO1212" s="21"/>
      <c r="AP1212" s="22"/>
      <c r="AR1212" s="345"/>
      <c r="AT1212" s="22"/>
    </row>
    <row r="1213" spans="5:46" x14ac:dyDescent="0.25">
      <c r="E1213" s="15"/>
      <c r="H1213" s="15"/>
      <c r="K1213" s="15"/>
      <c r="P1213" s="9"/>
      <c r="Q1213" s="18"/>
      <c r="T1213" s="18"/>
      <c r="W1213" s="18"/>
      <c r="AC1213" s="21"/>
      <c r="AD1213" s="22"/>
      <c r="AF1213" s="345"/>
      <c r="AH1213" s="22"/>
      <c r="AO1213" s="21"/>
      <c r="AP1213" s="22"/>
      <c r="AR1213" s="345"/>
      <c r="AT1213" s="22"/>
    </row>
    <row r="1214" spans="5:46" x14ac:dyDescent="0.25">
      <c r="E1214" s="15"/>
      <c r="H1214" s="15"/>
      <c r="K1214" s="15"/>
      <c r="P1214" s="9"/>
      <c r="Q1214" s="18"/>
      <c r="T1214" s="18"/>
      <c r="W1214" s="18"/>
      <c r="AC1214" s="21"/>
      <c r="AD1214" s="22"/>
      <c r="AF1214" s="345"/>
      <c r="AH1214" s="22"/>
      <c r="AO1214" s="21"/>
      <c r="AP1214" s="22"/>
      <c r="AR1214" s="345"/>
      <c r="AT1214" s="22"/>
    </row>
    <row r="1215" spans="5:46" x14ac:dyDescent="0.25">
      <c r="E1215" s="15"/>
      <c r="H1215" s="15"/>
      <c r="K1215" s="15"/>
      <c r="P1215" s="9"/>
      <c r="Q1215" s="18"/>
      <c r="T1215" s="18"/>
      <c r="W1215" s="18"/>
      <c r="AC1215" s="21"/>
      <c r="AD1215" s="22"/>
      <c r="AF1215" s="345"/>
      <c r="AH1215" s="22"/>
      <c r="AO1215" s="21"/>
      <c r="AP1215" s="22"/>
      <c r="AR1215" s="345"/>
      <c r="AT1215" s="22"/>
    </row>
    <row r="1216" spans="5:46" x14ac:dyDescent="0.25">
      <c r="E1216" s="15"/>
      <c r="H1216" s="15"/>
      <c r="K1216" s="15"/>
      <c r="P1216" s="9"/>
      <c r="Q1216" s="18"/>
      <c r="T1216" s="18"/>
      <c r="W1216" s="18"/>
      <c r="AC1216" s="21"/>
      <c r="AD1216" s="22"/>
      <c r="AF1216" s="345"/>
      <c r="AH1216" s="22"/>
      <c r="AO1216" s="21"/>
      <c r="AP1216" s="22"/>
      <c r="AR1216" s="345"/>
      <c r="AT1216" s="22"/>
    </row>
    <row r="1217" spans="5:46" x14ac:dyDescent="0.25">
      <c r="E1217" s="15"/>
      <c r="H1217" s="15"/>
      <c r="K1217" s="15"/>
      <c r="P1217" s="9"/>
      <c r="Q1217" s="18"/>
      <c r="T1217" s="18"/>
      <c r="W1217" s="18"/>
      <c r="AC1217" s="21"/>
      <c r="AD1217" s="22"/>
      <c r="AF1217" s="345"/>
      <c r="AH1217" s="22"/>
      <c r="AO1217" s="21"/>
      <c r="AP1217" s="22"/>
      <c r="AR1217" s="345"/>
      <c r="AT1217" s="22"/>
    </row>
    <row r="1218" spans="5:46" x14ac:dyDescent="0.25">
      <c r="E1218" s="15"/>
      <c r="H1218" s="15"/>
      <c r="K1218" s="15"/>
      <c r="P1218" s="9"/>
      <c r="Q1218" s="18"/>
      <c r="T1218" s="18"/>
      <c r="W1218" s="18"/>
      <c r="AC1218" s="21"/>
      <c r="AD1218" s="22"/>
      <c r="AF1218" s="345"/>
      <c r="AH1218" s="22"/>
      <c r="AO1218" s="21"/>
      <c r="AP1218" s="22"/>
      <c r="AR1218" s="345"/>
      <c r="AT1218" s="22"/>
    </row>
    <row r="1219" spans="5:46" x14ac:dyDescent="0.25">
      <c r="E1219" s="15"/>
      <c r="H1219" s="15"/>
      <c r="K1219" s="15"/>
      <c r="P1219" s="9"/>
      <c r="Q1219" s="18"/>
      <c r="T1219" s="18"/>
      <c r="W1219" s="18"/>
      <c r="AC1219" s="21"/>
      <c r="AD1219" s="22"/>
      <c r="AF1219" s="345"/>
      <c r="AH1219" s="22"/>
      <c r="AO1219" s="21"/>
      <c r="AP1219" s="22"/>
      <c r="AR1219" s="345"/>
      <c r="AT1219" s="22"/>
    </row>
    <row r="1220" spans="5:46" x14ac:dyDescent="0.25">
      <c r="E1220" s="15"/>
      <c r="H1220" s="15"/>
      <c r="K1220" s="15"/>
      <c r="P1220" s="9"/>
      <c r="Q1220" s="18"/>
      <c r="T1220" s="18"/>
      <c r="W1220" s="18"/>
      <c r="AC1220" s="21"/>
      <c r="AD1220" s="22"/>
      <c r="AF1220" s="345"/>
      <c r="AH1220" s="22"/>
      <c r="AO1220" s="21"/>
      <c r="AP1220" s="22"/>
      <c r="AR1220" s="345"/>
      <c r="AT1220" s="22"/>
    </row>
    <row r="1221" spans="5:46" x14ac:dyDescent="0.25">
      <c r="E1221" s="15"/>
      <c r="H1221" s="15"/>
      <c r="K1221" s="15"/>
      <c r="P1221" s="9"/>
      <c r="Q1221" s="18"/>
      <c r="T1221" s="18"/>
      <c r="W1221" s="18"/>
      <c r="AC1221" s="21"/>
      <c r="AD1221" s="22"/>
      <c r="AF1221" s="345"/>
      <c r="AH1221" s="22"/>
      <c r="AO1221" s="21"/>
      <c r="AP1221" s="22"/>
      <c r="AR1221" s="345"/>
      <c r="AT1221" s="22"/>
    </row>
    <row r="1222" spans="5:46" x14ac:dyDescent="0.25">
      <c r="E1222" s="15"/>
      <c r="H1222" s="15"/>
      <c r="K1222" s="15"/>
      <c r="P1222" s="9"/>
      <c r="Q1222" s="18"/>
      <c r="T1222" s="18"/>
      <c r="W1222" s="18"/>
      <c r="AC1222" s="21"/>
      <c r="AD1222" s="22"/>
      <c r="AF1222" s="345"/>
      <c r="AH1222" s="22"/>
      <c r="AO1222" s="21"/>
      <c r="AP1222" s="22"/>
      <c r="AR1222" s="345"/>
      <c r="AT1222" s="22"/>
    </row>
    <row r="1223" spans="5:46" x14ac:dyDescent="0.25">
      <c r="E1223" s="15"/>
      <c r="H1223" s="15"/>
      <c r="K1223" s="15"/>
      <c r="P1223" s="9"/>
      <c r="Q1223" s="18"/>
      <c r="T1223" s="18"/>
      <c r="W1223" s="18"/>
      <c r="AC1223" s="21"/>
      <c r="AD1223" s="22"/>
      <c r="AF1223" s="345"/>
      <c r="AH1223" s="22"/>
      <c r="AO1223" s="21"/>
      <c r="AP1223" s="22"/>
      <c r="AR1223" s="345"/>
      <c r="AT1223" s="22"/>
    </row>
    <row r="1224" spans="5:46" x14ac:dyDescent="0.25">
      <c r="E1224" s="15"/>
      <c r="H1224" s="15"/>
      <c r="K1224" s="15"/>
      <c r="P1224" s="9"/>
      <c r="Q1224" s="18"/>
      <c r="T1224" s="18"/>
      <c r="W1224" s="18"/>
      <c r="AC1224" s="21"/>
      <c r="AD1224" s="22"/>
      <c r="AF1224" s="345"/>
      <c r="AH1224" s="22"/>
      <c r="AO1224" s="21"/>
      <c r="AP1224" s="22"/>
      <c r="AR1224" s="345"/>
      <c r="AT1224" s="22"/>
    </row>
    <row r="1225" spans="5:46" x14ac:dyDescent="0.25">
      <c r="E1225" s="15"/>
      <c r="H1225" s="15"/>
      <c r="K1225" s="15"/>
      <c r="P1225" s="9"/>
      <c r="Q1225" s="18"/>
      <c r="T1225" s="18"/>
      <c r="W1225" s="18"/>
      <c r="AC1225" s="21"/>
      <c r="AD1225" s="22"/>
      <c r="AF1225" s="345"/>
      <c r="AH1225" s="22"/>
      <c r="AO1225" s="21"/>
      <c r="AP1225" s="22"/>
      <c r="AR1225" s="345"/>
      <c r="AT1225" s="22"/>
    </row>
    <row r="1226" spans="5:46" x14ac:dyDescent="0.25">
      <c r="E1226" s="15"/>
      <c r="H1226" s="15"/>
      <c r="K1226" s="15"/>
      <c r="P1226" s="9"/>
      <c r="Q1226" s="18"/>
      <c r="T1226" s="18"/>
      <c r="W1226" s="18"/>
      <c r="AC1226" s="21"/>
      <c r="AD1226" s="22"/>
      <c r="AF1226" s="345"/>
      <c r="AH1226" s="22"/>
      <c r="AO1226" s="21"/>
      <c r="AP1226" s="22"/>
      <c r="AR1226" s="345"/>
      <c r="AT1226" s="22"/>
    </row>
    <row r="1227" spans="5:46" x14ac:dyDescent="0.25">
      <c r="E1227" s="15"/>
      <c r="H1227" s="15"/>
      <c r="K1227" s="15"/>
      <c r="P1227" s="9"/>
      <c r="Q1227" s="18"/>
      <c r="T1227" s="18"/>
      <c r="W1227" s="18"/>
      <c r="AC1227" s="21"/>
      <c r="AD1227" s="22"/>
      <c r="AF1227" s="345"/>
      <c r="AH1227" s="22"/>
      <c r="AO1227" s="21"/>
      <c r="AP1227" s="22"/>
      <c r="AR1227" s="345"/>
      <c r="AT1227" s="22"/>
    </row>
    <row r="1228" spans="5:46" x14ac:dyDescent="0.25">
      <c r="E1228" s="15"/>
      <c r="H1228" s="15"/>
      <c r="K1228" s="15"/>
      <c r="P1228" s="9"/>
      <c r="Q1228" s="18"/>
      <c r="T1228" s="18"/>
      <c r="W1228" s="18"/>
      <c r="AC1228" s="21"/>
      <c r="AD1228" s="22"/>
      <c r="AF1228" s="345"/>
      <c r="AH1228" s="22"/>
      <c r="AO1228" s="21"/>
      <c r="AP1228" s="22"/>
      <c r="AR1228" s="345"/>
      <c r="AT1228" s="22"/>
    </row>
    <row r="1229" spans="5:46" x14ac:dyDescent="0.25">
      <c r="E1229" s="15"/>
      <c r="H1229" s="15"/>
      <c r="K1229" s="15"/>
      <c r="P1229" s="9"/>
      <c r="Q1229" s="18"/>
      <c r="T1229" s="18"/>
      <c r="W1229" s="18"/>
      <c r="AC1229" s="21"/>
      <c r="AD1229" s="22"/>
      <c r="AF1229" s="345"/>
      <c r="AH1229" s="22"/>
      <c r="AO1229" s="21"/>
      <c r="AP1229" s="22"/>
      <c r="AR1229" s="345"/>
      <c r="AT1229" s="22"/>
    </row>
    <row r="1230" spans="5:46" x14ac:dyDescent="0.25">
      <c r="E1230" s="15"/>
      <c r="H1230" s="15"/>
      <c r="K1230" s="15"/>
      <c r="P1230" s="9"/>
      <c r="Q1230" s="18"/>
      <c r="T1230" s="18"/>
      <c r="W1230" s="18"/>
      <c r="AC1230" s="21"/>
      <c r="AD1230" s="22"/>
      <c r="AF1230" s="345"/>
      <c r="AH1230" s="22"/>
      <c r="AO1230" s="21"/>
      <c r="AP1230" s="22"/>
      <c r="AR1230" s="345"/>
      <c r="AT1230" s="22"/>
    </row>
    <row r="1231" spans="5:46" x14ac:dyDescent="0.25">
      <c r="E1231" s="15"/>
      <c r="H1231" s="15"/>
      <c r="K1231" s="15"/>
      <c r="P1231" s="9"/>
      <c r="Q1231" s="18"/>
      <c r="T1231" s="18"/>
      <c r="W1231" s="18"/>
      <c r="AC1231" s="21"/>
      <c r="AD1231" s="22"/>
      <c r="AF1231" s="345"/>
      <c r="AH1231" s="22"/>
      <c r="AO1231" s="21"/>
      <c r="AP1231" s="22"/>
      <c r="AR1231" s="345"/>
      <c r="AT1231" s="22"/>
    </row>
    <row r="1232" spans="5:46" x14ac:dyDescent="0.25">
      <c r="E1232" s="15"/>
      <c r="H1232" s="15"/>
      <c r="K1232" s="15"/>
      <c r="P1232" s="9"/>
      <c r="Q1232" s="18"/>
      <c r="T1232" s="18"/>
      <c r="W1232" s="18"/>
      <c r="AC1232" s="21"/>
      <c r="AD1232" s="22"/>
      <c r="AF1232" s="345"/>
      <c r="AH1232" s="22"/>
      <c r="AO1232" s="21"/>
      <c r="AP1232" s="22"/>
      <c r="AR1232" s="345"/>
      <c r="AT1232" s="22"/>
    </row>
    <row r="1233" spans="5:46" x14ac:dyDescent="0.25">
      <c r="E1233" s="15"/>
      <c r="H1233" s="15"/>
      <c r="K1233" s="15"/>
      <c r="P1233" s="9"/>
      <c r="Q1233" s="18"/>
      <c r="T1233" s="18"/>
      <c r="W1233" s="18"/>
      <c r="AC1233" s="21"/>
      <c r="AD1233" s="22"/>
      <c r="AF1233" s="345"/>
      <c r="AH1233" s="22"/>
      <c r="AO1233" s="21"/>
      <c r="AP1233" s="22"/>
      <c r="AR1233" s="345"/>
      <c r="AT1233" s="22"/>
    </row>
    <row r="1234" spans="5:46" x14ac:dyDescent="0.25">
      <c r="E1234" s="15"/>
      <c r="H1234" s="15"/>
      <c r="K1234" s="15"/>
      <c r="P1234" s="9"/>
      <c r="Q1234" s="18"/>
      <c r="T1234" s="18"/>
      <c r="W1234" s="18"/>
      <c r="AC1234" s="21"/>
      <c r="AD1234" s="22"/>
      <c r="AF1234" s="345"/>
      <c r="AH1234" s="22"/>
      <c r="AO1234" s="21"/>
      <c r="AP1234" s="22"/>
      <c r="AR1234" s="345"/>
      <c r="AT1234" s="22"/>
    </row>
    <row r="1235" spans="5:46" x14ac:dyDescent="0.25">
      <c r="E1235" s="15"/>
      <c r="H1235" s="15"/>
      <c r="K1235" s="15"/>
      <c r="P1235" s="9"/>
      <c r="Q1235" s="18"/>
      <c r="T1235" s="18"/>
      <c r="W1235" s="18"/>
      <c r="AC1235" s="21"/>
      <c r="AD1235" s="22"/>
      <c r="AF1235" s="345"/>
      <c r="AH1235" s="22"/>
      <c r="AO1235" s="21"/>
      <c r="AP1235" s="22"/>
      <c r="AR1235" s="345"/>
      <c r="AT1235" s="22"/>
    </row>
    <row r="1236" spans="5:46" x14ac:dyDescent="0.25">
      <c r="E1236" s="15"/>
      <c r="H1236" s="15"/>
      <c r="K1236" s="15"/>
      <c r="P1236" s="9"/>
      <c r="Q1236" s="18"/>
      <c r="T1236" s="18"/>
      <c r="W1236" s="18"/>
      <c r="AC1236" s="21"/>
      <c r="AD1236" s="22"/>
      <c r="AF1236" s="345"/>
      <c r="AH1236" s="22"/>
      <c r="AO1236" s="21"/>
      <c r="AP1236" s="22"/>
      <c r="AR1236" s="345"/>
      <c r="AT1236" s="22"/>
    </row>
    <row r="1237" spans="5:46" x14ac:dyDescent="0.25">
      <c r="E1237" s="15"/>
      <c r="H1237" s="15"/>
      <c r="K1237" s="15"/>
      <c r="P1237" s="9"/>
      <c r="Q1237" s="18"/>
      <c r="T1237" s="18"/>
      <c r="W1237" s="18"/>
      <c r="AC1237" s="21"/>
      <c r="AD1237" s="22"/>
      <c r="AF1237" s="345"/>
      <c r="AH1237" s="22"/>
      <c r="AO1237" s="21"/>
      <c r="AP1237" s="22"/>
      <c r="AR1237" s="345"/>
      <c r="AT1237" s="22"/>
    </row>
    <row r="1238" spans="5:46" x14ac:dyDescent="0.25">
      <c r="E1238" s="15"/>
      <c r="H1238" s="15"/>
      <c r="K1238" s="15"/>
      <c r="P1238" s="9"/>
      <c r="Q1238" s="18"/>
      <c r="T1238" s="18"/>
      <c r="W1238" s="18"/>
      <c r="AC1238" s="21"/>
      <c r="AD1238" s="22"/>
      <c r="AF1238" s="345"/>
      <c r="AH1238" s="22"/>
      <c r="AO1238" s="21"/>
      <c r="AP1238" s="22"/>
      <c r="AR1238" s="345"/>
      <c r="AT1238" s="22"/>
    </row>
    <row r="1239" spans="5:46" x14ac:dyDescent="0.25">
      <c r="E1239" s="15"/>
      <c r="H1239" s="15"/>
      <c r="K1239" s="15"/>
      <c r="P1239" s="9"/>
      <c r="Q1239" s="18"/>
      <c r="T1239" s="18"/>
      <c r="W1239" s="18"/>
      <c r="AC1239" s="21"/>
      <c r="AD1239" s="22"/>
      <c r="AF1239" s="345"/>
      <c r="AH1239" s="22"/>
      <c r="AO1239" s="21"/>
      <c r="AP1239" s="22"/>
      <c r="AR1239" s="345"/>
      <c r="AT1239" s="22"/>
    </row>
    <row r="1240" spans="5:46" x14ac:dyDescent="0.25">
      <c r="E1240" s="15"/>
      <c r="H1240" s="15"/>
      <c r="K1240" s="15"/>
      <c r="P1240" s="9"/>
      <c r="Q1240" s="18"/>
      <c r="T1240" s="18"/>
      <c r="W1240" s="18"/>
      <c r="AC1240" s="21"/>
      <c r="AD1240" s="22"/>
      <c r="AF1240" s="345"/>
      <c r="AH1240" s="22"/>
      <c r="AO1240" s="21"/>
      <c r="AP1240" s="22"/>
      <c r="AR1240" s="345"/>
      <c r="AT1240" s="22"/>
    </row>
    <row r="1241" spans="5:46" x14ac:dyDescent="0.25">
      <c r="E1241" s="15"/>
      <c r="H1241" s="15"/>
      <c r="K1241" s="15"/>
      <c r="P1241" s="9"/>
      <c r="Q1241" s="18"/>
      <c r="T1241" s="18"/>
      <c r="W1241" s="18"/>
      <c r="AC1241" s="21"/>
      <c r="AD1241" s="22"/>
      <c r="AF1241" s="345"/>
      <c r="AH1241" s="22"/>
      <c r="AO1241" s="21"/>
      <c r="AP1241" s="22"/>
      <c r="AR1241" s="345"/>
      <c r="AT1241" s="22"/>
    </row>
    <row r="1242" spans="5:46" x14ac:dyDescent="0.25">
      <c r="E1242" s="15"/>
      <c r="H1242" s="15"/>
      <c r="K1242" s="15"/>
      <c r="P1242" s="9"/>
      <c r="Q1242" s="18"/>
      <c r="T1242" s="18"/>
      <c r="W1242" s="18"/>
      <c r="AC1242" s="21"/>
      <c r="AD1242" s="22"/>
      <c r="AF1242" s="345"/>
      <c r="AH1242" s="22"/>
      <c r="AO1242" s="21"/>
      <c r="AP1242" s="22"/>
      <c r="AR1242" s="345"/>
      <c r="AT1242" s="22"/>
    </row>
    <row r="1243" spans="5:46" x14ac:dyDescent="0.25">
      <c r="E1243" s="15"/>
      <c r="H1243" s="15"/>
      <c r="K1243" s="15"/>
      <c r="P1243" s="9"/>
      <c r="Q1243" s="18"/>
      <c r="T1243" s="18"/>
      <c r="W1243" s="18"/>
      <c r="AC1243" s="21"/>
      <c r="AD1243" s="22"/>
      <c r="AF1243" s="345"/>
      <c r="AH1243" s="22"/>
      <c r="AO1243" s="21"/>
      <c r="AP1243" s="22"/>
      <c r="AR1243" s="345"/>
      <c r="AT1243" s="22"/>
    </row>
    <row r="1244" spans="5:46" x14ac:dyDescent="0.25">
      <c r="E1244" s="15"/>
      <c r="H1244" s="15"/>
      <c r="K1244" s="15"/>
      <c r="P1244" s="9"/>
      <c r="Q1244" s="18"/>
      <c r="T1244" s="18"/>
      <c r="W1244" s="18"/>
      <c r="AC1244" s="21"/>
      <c r="AD1244" s="22"/>
      <c r="AF1244" s="345"/>
      <c r="AH1244" s="22"/>
      <c r="AO1244" s="21"/>
      <c r="AP1244" s="22"/>
      <c r="AR1244" s="345"/>
      <c r="AT1244" s="22"/>
    </row>
    <row r="1245" spans="5:46" x14ac:dyDescent="0.25">
      <c r="E1245" s="15"/>
      <c r="H1245" s="15"/>
      <c r="K1245" s="15"/>
      <c r="P1245" s="9"/>
      <c r="Q1245" s="18"/>
      <c r="T1245" s="18"/>
      <c r="W1245" s="18"/>
      <c r="AC1245" s="21"/>
      <c r="AD1245" s="22"/>
      <c r="AF1245" s="345"/>
      <c r="AH1245" s="22"/>
      <c r="AO1245" s="21"/>
      <c r="AP1245" s="22"/>
      <c r="AR1245" s="345"/>
      <c r="AT1245" s="22"/>
    </row>
    <row r="1246" spans="5:46" x14ac:dyDescent="0.25">
      <c r="E1246" s="15"/>
      <c r="H1246" s="15"/>
      <c r="K1246" s="15"/>
      <c r="P1246" s="9"/>
      <c r="Q1246" s="18"/>
      <c r="T1246" s="18"/>
      <c r="W1246" s="18"/>
      <c r="AC1246" s="21"/>
      <c r="AD1246" s="22"/>
      <c r="AF1246" s="345"/>
      <c r="AH1246" s="22"/>
      <c r="AO1246" s="21"/>
      <c r="AP1246" s="22"/>
      <c r="AR1246" s="345"/>
      <c r="AT1246" s="22"/>
    </row>
    <row r="1247" spans="5:46" x14ac:dyDescent="0.25">
      <c r="E1247" s="15"/>
      <c r="H1247" s="15"/>
      <c r="K1247" s="15"/>
      <c r="P1247" s="9"/>
      <c r="Q1247" s="18"/>
      <c r="T1247" s="18"/>
      <c r="W1247" s="18"/>
      <c r="AC1247" s="21"/>
      <c r="AD1247" s="22"/>
      <c r="AF1247" s="345"/>
      <c r="AH1247" s="22"/>
      <c r="AO1247" s="21"/>
      <c r="AP1247" s="22"/>
      <c r="AR1247" s="345"/>
      <c r="AT1247" s="22"/>
    </row>
    <row r="1248" spans="5:46" x14ac:dyDescent="0.25">
      <c r="E1248" s="15"/>
      <c r="H1248" s="15"/>
      <c r="K1248" s="15"/>
      <c r="P1248" s="9"/>
      <c r="Q1248" s="18"/>
      <c r="T1248" s="18"/>
      <c r="W1248" s="18"/>
      <c r="AC1248" s="21"/>
      <c r="AD1248" s="22"/>
      <c r="AF1248" s="345"/>
      <c r="AH1248" s="22"/>
      <c r="AO1248" s="21"/>
      <c r="AP1248" s="22"/>
      <c r="AR1248" s="345"/>
      <c r="AT1248" s="22"/>
    </row>
    <row r="1249" spans="5:46" x14ac:dyDescent="0.25">
      <c r="E1249" s="15"/>
      <c r="H1249" s="15"/>
      <c r="K1249" s="15"/>
      <c r="P1249" s="9"/>
      <c r="Q1249" s="18"/>
      <c r="T1249" s="18"/>
      <c r="W1249" s="18"/>
      <c r="AC1249" s="21"/>
      <c r="AD1249" s="22"/>
      <c r="AF1249" s="345"/>
      <c r="AH1249" s="22"/>
      <c r="AO1249" s="21"/>
      <c r="AP1249" s="22"/>
      <c r="AR1249" s="345"/>
      <c r="AT1249" s="22"/>
    </row>
    <row r="1250" spans="5:46" x14ac:dyDescent="0.25">
      <c r="E1250" s="15"/>
      <c r="H1250" s="15"/>
      <c r="K1250" s="15"/>
      <c r="P1250" s="9"/>
      <c r="Q1250" s="18"/>
      <c r="T1250" s="18"/>
      <c r="W1250" s="18"/>
      <c r="AC1250" s="21"/>
      <c r="AD1250" s="22"/>
      <c r="AF1250" s="345"/>
      <c r="AH1250" s="22"/>
      <c r="AO1250" s="21"/>
      <c r="AP1250" s="22"/>
      <c r="AR1250" s="345"/>
      <c r="AT1250" s="22"/>
    </row>
    <row r="1251" spans="5:46" x14ac:dyDescent="0.25">
      <c r="E1251" s="15"/>
      <c r="H1251" s="15"/>
      <c r="K1251" s="15"/>
      <c r="P1251" s="9"/>
      <c r="Q1251" s="18"/>
      <c r="T1251" s="18"/>
      <c r="W1251" s="18"/>
      <c r="AC1251" s="21"/>
      <c r="AD1251" s="22"/>
      <c r="AF1251" s="345"/>
      <c r="AH1251" s="22"/>
      <c r="AO1251" s="21"/>
      <c r="AP1251" s="22"/>
      <c r="AR1251" s="345"/>
      <c r="AT1251" s="22"/>
    </row>
    <row r="1252" spans="5:46" x14ac:dyDescent="0.25">
      <c r="E1252" s="15"/>
      <c r="H1252" s="15"/>
      <c r="K1252" s="15"/>
      <c r="P1252" s="9"/>
      <c r="Q1252" s="18"/>
      <c r="T1252" s="18"/>
      <c r="W1252" s="18"/>
      <c r="AC1252" s="21"/>
      <c r="AD1252" s="22"/>
      <c r="AF1252" s="345"/>
      <c r="AH1252" s="22"/>
      <c r="AO1252" s="21"/>
      <c r="AP1252" s="22"/>
      <c r="AR1252" s="345"/>
      <c r="AT1252" s="22"/>
    </row>
    <row r="1253" spans="5:46" x14ac:dyDescent="0.25">
      <c r="E1253" s="15"/>
      <c r="H1253" s="15"/>
      <c r="K1253" s="15"/>
      <c r="P1253" s="9"/>
      <c r="Q1253" s="18"/>
      <c r="T1253" s="18"/>
      <c r="W1253" s="18"/>
      <c r="AC1253" s="21"/>
      <c r="AD1253" s="22"/>
      <c r="AF1253" s="345"/>
      <c r="AH1253" s="22"/>
      <c r="AO1253" s="21"/>
      <c r="AP1253" s="22"/>
      <c r="AR1253" s="345"/>
      <c r="AT1253" s="22"/>
    </row>
    <row r="1254" spans="5:46" x14ac:dyDescent="0.25">
      <c r="E1254" s="15"/>
      <c r="H1254" s="15"/>
      <c r="K1254" s="15"/>
      <c r="P1254" s="9"/>
      <c r="Q1254" s="18"/>
      <c r="T1254" s="18"/>
      <c r="W1254" s="18"/>
      <c r="AC1254" s="21"/>
      <c r="AD1254" s="22"/>
      <c r="AF1254" s="345"/>
      <c r="AH1254" s="22"/>
      <c r="AO1254" s="21"/>
      <c r="AP1254" s="22"/>
      <c r="AR1254" s="345"/>
      <c r="AT1254" s="22"/>
    </row>
    <row r="1255" spans="5:46" x14ac:dyDescent="0.25">
      <c r="E1255" s="15"/>
      <c r="H1255" s="15"/>
      <c r="K1255" s="15"/>
      <c r="P1255" s="9"/>
      <c r="Q1255" s="18"/>
      <c r="T1255" s="18"/>
      <c r="W1255" s="18"/>
      <c r="AC1255" s="21"/>
      <c r="AD1255" s="22"/>
      <c r="AF1255" s="345"/>
      <c r="AH1255" s="22"/>
      <c r="AO1255" s="21"/>
      <c r="AP1255" s="22"/>
      <c r="AR1255" s="345"/>
      <c r="AT1255" s="22"/>
    </row>
    <row r="1256" spans="5:46" x14ac:dyDescent="0.25">
      <c r="E1256" s="15"/>
      <c r="H1256" s="15"/>
      <c r="K1256" s="15"/>
      <c r="P1256" s="9"/>
      <c r="Q1256" s="18"/>
      <c r="T1256" s="18"/>
      <c r="W1256" s="18"/>
      <c r="AC1256" s="21"/>
      <c r="AD1256" s="22"/>
      <c r="AF1256" s="345"/>
      <c r="AH1256" s="22"/>
      <c r="AO1256" s="21"/>
      <c r="AP1256" s="22"/>
      <c r="AR1256" s="345"/>
      <c r="AT1256" s="22"/>
    </row>
    <row r="1257" spans="5:46" x14ac:dyDescent="0.25">
      <c r="E1257" s="15"/>
      <c r="H1257" s="15"/>
      <c r="K1257" s="15"/>
      <c r="P1257" s="9"/>
      <c r="Q1257" s="18"/>
      <c r="T1257" s="18"/>
      <c r="W1257" s="18"/>
      <c r="AC1257" s="21"/>
      <c r="AD1257" s="22"/>
      <c r="AF1257" s="345"/>
      <c r="AH1257" s="22"/>
      <c r="AO1257" s="21"/>
      <c r="AP1257" s="22"/>
      <c r="AR1257" s="345"/>
      <c r="AT1257" s="22"/>
    </row>
    <row r="1258" spans="5:46" x14ac:dyDescent="0.25">
      <c r="E1258" s="15"/>
      <c r="H1258" s="15"/>
      <c r="K1258" s="15"/>
      <c r="P1258" s="9"/>
      <c r="Q1258" s="18"/>
      <c r="T1258" s="18"/>
      <c r="W1258" s="18"/>
      <c r="AC1258" s="21"/>
      <c r="AD1258" s="22"/>
      <c r="AF1258" s="345"/>
      <c r="AH1258" s="22"/>
      <c r="AO1258" s="21"/>
      <c r="AP1258" s="22"/>
      <c r="AR1258" s="345"/>
      <c r="AT1258" s="22"/>
    </row>
    <row r="1259" spans="5:46" x14ac:dyDescent="0.25">
      <c r="E1259" s="15"/>
      <c r="H1259" s="15"/>
      <c r="K1259" s="15"/>
      <c r="P1259" s="9"/>
      <c r="Q1259" s="18"/>
      <c r="T1259" s="18"/>
      <c r="W1259" s="18"/>
      <c r="AC1259" s="21"/>
      <c r="AD1259" s="22"/>
      <c r="AF1259" s="345"/>
      <c r="AH1259" s="22"/>
      <c r="AO1259" s="21"/>
      <c r="AP1259" s="22"/>
      <c r="AR1259" s="345"/>
      <c r="AT1259" s="22"/>
    </row>
    <row r="1260" spans="5:46" x14ac:dyDescent="0.25">
      <c r="E1260" s="15"/>
      <c r="H1260" s="15"/>
      <c r="K1260" s="15"/>
      <c r="P1260" s="9"/>
      <c r="Q1260" s="18"/>
      <c r="T1260" s="18"/>
      <c r="W1260" s="18"/>
      <c r="AC1260" s="21"/>
      <c r="AD1260" s="22"/>
      <c r="AF1260" s="345"/>
      <c r="AH1260" s="22"/>
      <c r="AO1260" s="21"/>
      <c r="AP1260" s="22"/>
      <c r="AR1260" s="345"/>
      <c r="AT1260" s="22"/>
    </row>
    <row r="1261" spans="5:46" x14ac:dyDescent="0.25">
      <c r="E1261" s="15"/>
      <c r="H1261" s="15"/>
      <c r="K1261" s="15"/>
      <c r="P1261" s="9"/>
      <c r="Q1261" s="18"/>
      <c r="T1261" s="18"/>
      <c r="W1261" s="18"/>
      <c r="AC1261" s="21"/>
      <c r="AD1261" s="22"/>
      <c r="AF1261" s="345"/>
      <c r="AH1261" s="22"/>
      <c r="AO1261" s="21"/>
      <c r="AP1261" s="22"/>
      <c r="AR1261" s="345"/>
      <c r="AT1261" s="22"/>
    </row>
    <row r="1262" spans="5:46" x14ac:dyDescent="0.25">
      <c r="E1262" s="15"/>
      <c r="H1262" s="15"/>
      <c r="K1262" s="15"/>
      <c r="P1262" s="9"/>
      <c r="Q1262" s="18"/>
      <c r="T1262" s="18"/>
      <c r="W1262" s="18"/>
      <c r="AC1262" s="21"/>
      <c r="AD1262" s="22"/>
      <c r="AF1262" s="345"/>
      <c r="AH1262" s="22"/>
      <c r="AO1262" s="21"/>
      <c r="AP1262" s="22"/>
      <c r="AR1262" s="345"/>
      <c r="AT1262" s="22"/>
    </row>
    <row r="1263" spans="5:46" x14ac:dyDescent="0.25">
      <c r="E1263" s="15"/>
      <c r="H1263" s="15"/>
      <c r="K1263" s="15"/>
      <c r="P1263" s="9"/>
      <c r="Q1263" s="18"/>
      <c r="T1263" s="18"/>
      <c r="W1263" s="18"/>
      <c r="AC1263" s="21"/>
      <c r="AD1263" s="22"/>
      <c r="AF1263" s="345"/>
      <c r="AH1263" s="22"/>
      <c r="AO1263" s="21"/>
      <c r="AP1263" s="22"/>
      <c r="AR1263" s="345"/>
      <c r="AT1263" s="22"/>
    </row>
    <row r="1264" spans="5:46" x14ac:dyDescent="0.25">
      <c r="E1264" s="15"/>
      <c r="H1264" s="15"/>
      <c r="K1264" s="15"/>
      <c r="P1264" s="9"/>
      <c r="Q1264" s="18"/>
      <c r="T1264" s="18"/>
      <c r="W1264" s="18"/>
      <c r="AC1264" s="21"/>
      <c r="AD1264" s="22"/>
      <c r="AF1264" s="345"/>
      <c r="AH1264" s="22"/>
      <c r="AO1264" s="21"/>
      <c r="AP1264" s="22"/>
      <c r="AR1264" s="345"/>
      <c r="AT1264" s="22"/>
    </row>
    <row r="1265" spans="5:46" x14ac:dyDescent="0.25">
      <c r="E1265" s="15"/>
      <c r="H1265" s="15"/>
      <c r="K1265" s="15"/>
      <c r="P1265" s="9"/>
      <c r="Q1265" s="18"/>
      <c r="T1265" s="18"/>
      <c r="W1265" s="18"/>
      <c r="AC1265" s="21"/>
      <c r="AD1265" s="22"/>
      <c r="AF1265" s="345"/>
      <c r="AH1265" s="22"/>
      <c r="AO1265" s="21"/>
      <c r="AP1265" s="22"/>
      <c r="AR1265" s="345"/>
      <c r="AT1265" s="22"/>
    </row>
    <row r="1266" spans="5:46" x14ac:dyDescent="0.25">
      <c r="E1266" s="15"/>
      <c r="H1266" s="15"/>
      <c r="K1266" s="15"/>
      <c r="P1266" s="9"/>
      <c r="Q1266" s="18"/>
      <c r="T1266" s="18"/>
      <c r="W1266" s="18"/>
      <c r="AC1266" s="21"/>
      <c r="AD1266" s="22"/>
      <c r="AF1266" s="345"/>
      <c r="AH1266" s="22"/>
      <c r="AO1266" s="21"/>
      <c r="AP1266" s="22"/>
      <c r="AR1266" s="345"/>
      <c r="AT1266" s="22"/>
    </row>
    <row r="1267" spans="5:46" x14ac:dyDescent="0.25">
      <c r="E1267" s="15"/>
      <c r="H1267" s="15"/>
      <c r="K1267" s="15"/>
      <c r="P1267" s="9"/>
      <c r="Q1267" s="18"/>
      <c r="T1267" s="18"/>
      <c r="W1267" s="18"/>
      <c r="AC1267" s="21"/>
      <c r="AD1267" s="22"/>
      <c r="AF1267" s="345"/>
      <c r="AH1267" s="22"/>
      <c r="AO1267" s="21"/>
      <c r="AP1267" s="22"/>
      <c r="AR1267" s="345"/>
      <c r="AT1267" s="22"/>
    </row>
    <row r="1268" spans="5:46" x14ac:dyDescent="0.25">
      <c r="E1268" s="15"/>
      <c r="H1268" s="15"/>
      <c r="K1268" s="15"/>
      <c r="P1268" s="9"/>
      <c r="Q1268" s="18"/>
      <c r="T1268" s="18"/>
      <c r="W1268" s="18"/>
      <c r="AC1268" s="21"/>
      <c r="AD1268" s="22"/>
      <c r="AF1268" s="345"/>
      <c r="AH1268" s="22"/>
      <c r="AO1268" s="21"/>
      <c r="AP1268" s="22"/>
      <c r="AR1268" s="345"/>
      <c r="AT1268" s="22"/>
    </row>
    <row r="1269" spans="5:46" x14ac:dyDescent="0.25">
      <c r="E1269" s="15"/>
      <c r="H1269" s="15"/>
      <c r="K1269" s="15"/>
      <c r="P1269" s="9"/>
      <c r="Q1269" s="18"/>
      <c r="T1269" s="18"/>
      <c r="W1269" s="18"/>
      <c r="AC1269" s="21"/>
      <c r="AD1269" s="22"/>
      <c r="AF1269" s="345"/>
      <c r="AH1269" s="22"/>
      <c r="AO1269" s="21"/>
      <c r="AP1269" s="22"/>
      <c r="AR1269" s="345"/>
      <c r="AT1269" s="22"/>
    </row>
    <row r="1270" spans="5:46" x14ac:dyDescent="0.25">
      <c r="E1270" s="15"/>
      <c r="H1270" s="15"/>
      <c r="K1270" s="15"/>
      <c r="P1270" s="9"/>
      <c r="Q1270" s="18"/>
      <c r="T1270" s="18"/>
      <c r="W1270" s="18"/>
      <c r="AC1270" s="21"/>
      <c r="AD1270" s="22"/>
      <c r="AF1270" s="345"/>
      <c r="AH1270" s="22"/>
      <c r="AO1270" s="21"/>
      <c r="AP1270" s="22"/>
      <c r="AR1270" s="345"/>
      <c r="AT1270" s="22"/>
    </row>
    <row r="1271" spans="5:46" x14ac:dyDescent="0.25">
      <c r="E1271" s="15"/>
      <c r="H1271" s="15"/>
      <c r="K1271" s="15"/>
      <c r="P1271" s="9"/>
      <c r="Q1271" s="18"/>
      <c r="T1271" s="18"/>
      <c r="W1271" s="18"/>
      <c r="AC1271" s="21"/>
      <c r="AD1271" s="22"/>
      <c r="AF1271" s="345"/>
      <c r="AH1271" s="22"/>
      <c r="AO1271" s="21"/>
      <c r="AP1271" s="22"/>
      <c r="AR1271" s="345"/>
      <c r="AT1271" s="22"/>
    </row>
    <row r="1272" spans="5:46" x14ac:dyDescent="0.25">
      <c r="E1272" s="15"/>
      <c r="H1272" s="15"/>
      <c r="K1272" s="15"/>
      <c r="P1272" s="9"/>
      <c r="Q1272" s="18"/>
      <c r="T1272" s="18"/>
      <c r="W1272" s="18"/>
      <c r="AC1272" s="21"/>
      <c r="AD1272" s="22"/>
      <c r="AF1272" s="345"/>
      <c r="AH1272" s="22"/>
      <c r="AO1272" s="21"/>
      <c r="AP1272" s="22"/>
      <c r="AR1272" s="345"/>
      <c r="AT1272" s="22"/>
    </row>
    <row r="1273" spans="5:46" x14ac:dyDescent="0.25">
      <c r="E1273" s="15"/>
      <c r="H1273" s="15"/>
      <c r="K1273" s="15"/>
      <c r="P1273" s="9"/>
      <c r="Q1273" s="18"/>
      <c r="T1273" s="18"/>
      <c r="W1273" s="18"/>
      <c r="AC1273" s="21"/>
      <c r="AD1273" s="22"/>
      <c r="AF1273" s="345"/>
      <c r="AH1273" s="22"/>
      <c r="AO1273" s="21"/>
      <c r="AP1273" s="22"/>
      <c r="AR1273" s="345"/>
      <c r="AT1273" s="22"/>
    </row>
    <row r="1274" spans="5:46" x14ac:dyDescent="0.25">
      <c r="E1274" s="15"/>
      <c r="H1274" s="15"/>
      <c r="K1274" s="15"/>
      <c r="P1274" s="9"/>
      <c r="Q1274" s="18"/>
      <c r="T1274" s="18"/>
      <c r="W1274" s="18"/>
      <c r="AC1274" s="21"/>
      <c r="AD1274" s="22"/>
      <c r="AF1274" s="345"/>
      <c r="AH1274" s="22"/>
      <c r="AO1274" s="21"/>
      <c r="AP1274" s="22"/>
      <c r="AR1274" s="345"/>
      <c r="AT1274" s="22"/>
    </row>
    <row r="1275" spans="5:46" x14ac:dyDescent="0.25">
      <c r="E1275" s="15"/>
      <c r="H1275" s="15"/>
      <c r="K1275" s="15"/>
      <c r="P1275" s="9"/>
      <c r="Q1275" s="18"/>
      <c r="T1275" s="18"/>
      <c r="W1275" s="18"/>
      <c r="AC1275" s="21"/>
      <c r="AD1275" s="22"/>
      <c r="AF1275" s="345"/>
      <c r="AH1275" s="22"/>
      <c r="AO1275" s="21"/>
      <c r="AP1275" s="22"/>
      <c r="AR1275" s="345"/>
      <c r="AT1275" s="22"/>
    </row>
    <row r="1276" spans="5:46" x14ac:dyDescent="0.25">
      <c r="E1276" s="15"/>
      <c r="H1276" s="15"/>
      <c r="K1276" s="15"/>
      <c r="P1276" s="9"/>
      <c r="Q1276" s="18"/>
      <c r="T1276" s="18"/>
      <c r="W1276" s="18"/>
      <c r="AC1276" s="21"/>
      <c r="AD1276" s="22"/>
      <c r="AF1276" s="345"/>
      <c r="AH1276" s="22"/>
      <c r="AO1276" s="21"/>
      <c r="AP1276" s="22"/>
      <c r="AR1276" s="345"/>
      <c r="AT1276" s="22"/>
    </row>
    <row r="1277" spans="5:46" x14ac:dyDescent="0.25">
      <c r="E1277" s="15"/>
      <c r="H1277" s="15"/>
      <c r="K1277" s="15"/>
      <c r="P1277" s="9"/>
      <c r="Q1277" s="18"/>
      <c r="T1277" s="18"/>
      <c r="W1277" s="18"/>
      <c r="AC1277" s="21"/>
      <c r="AD1277" s="22"/>
      <c r="AF1277" s="345"/>
      <c r="AH1277" s="22"/>
      <c r="AO1277" s="21"/>
      <c r="AP1277" s="22"/>
      <c r="AR1277" s="345"/>
      <c r="AT1277" s="22"/>
    </row>
    <row r="1278" spans="5:46" x14ac:dyDescent="0.25">
      <c r="E1278" s="15"/>
      <c r="H1278" s="15"/>
      <c r="K1278" s="15"/>
      <c r="P1278" s="9"/>
      <c r="Q1278" s="18"/>
      <c r="T1278" s="18"/>
      <c r="W1278" s="18"/>
      <c r="AC1278" s="21"/>
      <c r="AD1278" s="22"/>
      <c r="AF1278" s="345"/>
      <c r="AH1278" s="22"/>
      <c r="AO1278" s="21"/>
      <c r="AP1278" s="22"/>
      <c r="AR1278" s="345"/>
      <c r="AT1278" s="22"/>
    </row>
    <row r="1279" spans="5:46" x14ac:dyDescent="0.25">
      <c r="E1279" s="15"/>
      <c r="H1279" s="15"/>
      <c r="K1279" s="15"/>
      <c r="P1279" s="9"/>
      <c r="Q1279" s="18"/>
      <c r="T1279" s="18"/>
      <c r="W1279" s="18"/>
      <c r="AC1279" s="21"/>
      <c r="AD1279" s="22"/>
      <c r="AF1279" s="345"/>
      <c r="AH1279" s="22"/>
      <c r="AO1279" s="21"/>
      <c r="AP1279" s="22"/>
      <c r="AR1279" s="345"/>
      <c r="AT1279" s="22"/>
    </row>
    <row r="1280" spans="5:46" x14ac:dyDescent="0.25">
      <c r="E1280" s="15"/>
      <c r="H1280" s="15"/>
      <c r="K1280" s="15"/>
      <c r="P1280" s="9"/>
      <c r="Q1280" s="18"/>
      <c r="T1280" s="18"/>
      <c r="W1280" s="18"/>
      <c r="AC1280" s="21"/>
      <c r="AD1280" s="22"/>
      <c r="AF1280" s="345"/>
      <c r="AH1280" s="22"/>
      <c r="AO1280" s="21"/>
      <c r="AP1280" s="22"/>
      <c r="AR1280" s="345"/>
      <c r="AT1280" s="22"/>
    </row>
    <row r="1281" spans="5:46" x14ac:dyDescent="0.25">
      <c r="E1281" s="15"/>
      <c r="H1281" s="15"/>
      <c r="K1281" s="15"/>
      <c r="P1281" s="9"/>
      <c r="Q1281" s="18"/>
      <c r="T1281" s="18"/>
      <c r="W1281" s="18"/>
      <c r="AC1281" s="21"/>
      <c r="AD1281" s="22"/>
      <c r="AF1281" s="345"/>
      <c r="AH1281" s="22"/>
      <c r="AO1281" s="21"/>
      <c r="AP1281" s="22"/>
      <c r="AR1281" s="345"/>
      <c r="AT1281" s="22"/>
    </row>
    <row r="1282" spans="5:46" x14ac:dyDescent="0.25">
      <c r="E1282" s="15"/>
      <c r="H1282" s="15"/>
      <c r="K1282" s="15"/>
      <c r="P1282" s="9"/>
      <c r="Q1282" s="18"/>
      <c r="T1282" s="18"/>
      <c r="W1282" s="18"/>
      <c r="AC1282" s="21"/>
      <c r="AD1282" s="22"/>
      <c r="AF1282" s="345"/>
      <c r="AH1282" s="22"/>
      <c r="AO1282" s="21"/>
      <c r="AP1282" s="22"/>
      <c r="AR1282" s="345"/>
      <c r="AT1282" s="22"/>
    </row>
    <row r="1283" spans="5:46" x14ac:dyDescent="0.25">
      <c r="E1283" s="15"/>
      <c r="H1283" s="15"/>
      <c r="K1283" s="15"/>
      <c r="P1283" s="9"/>
      <c r="Q1283" s="18"/>
      <c r="T1283" s="18"/>
      <c r="W1283" s="18"/>
      <c r="AC1283" s="21"/>
      <c r="AD1283" s="22"/>
      <c r="AF1283" s="345"/>
      <c r="AH1283" s="22"/>
      <c r="AO1283" s="21"/>
      <c r="AP1283" s="22"/>
      <c r="AR1283" s="345"/>
      <c r="AT1283" s="22"/>
    </row>
    <row r="1284" spans="5:46" x14ac:dyDescent="0.25">
      <c r="E1284" s="15"/>
      <c r="H1284" s="15"/>
      <c r="K1284" s="15"/>
      <c r="P1284" s="9"/>
      <c r="Q1284" s="18"/>
      <c r="T1284" s="18"/>
      <c r="W1284" s="18"/>
      <c r="AC1284" s="21"/>
      <c r="AD1284" s="22"/>
      <c r="AF1284" s="345"/>
      <c r="AH1284" s="22"/>
      <c r="AO1284" s="21"/>
      <c r="AP1284" s="22"/>
      <c r="AR1284" s="345"/>
      <c r="AT1284" s="22"/>
    </row>
    <row r="1285" spans="5:46" x14ac:dyDescent="0.25">
      <c r="E1285" s="15"/>
      <c r="H1285" s="15"/>
      <c r="K1285" s="15"/>
      <c r="P1285" s="9"/>
      <c r="Q1285" s="18"/>
      <c r="T1285" s="18"/>
      <c r="W1285" s="18"/>
      <c r="AC1285" s="21"/>
      <c r="AD1285" s="22"/>
      <c r="AF1285" s="345"/>
      <c r="AH1285" s="22"/>
      <c r="AO1285" s="21"/>
      <c r="AP1285" s="22"/>
      <c r="AR1285" s="345"/>
      <c r="AT1285" s="22"/>
    </row>
    <row r="1286" spans="5:46" x14ac:dyDescent="0.25">
      <c r="E1286" s="15"/>
      <c r="H1286" s="15"/>
      <c r="K1286" s="15"/>
      <c r="P1286" s="9"/>
      <c r="Q1286" s="18"/>
      <c r="T1286" s="18"/>
      <c r="W1286" s="18"/>
      <c r="AC1286" s="21"/>
      <c r="AD1286" s="22"/>
      <c r="AF1286" s="345"/>
      <c r="AH1286" s="22"/>
      <c r="AO1286" s="21"/>
      <c r="AP1286" s="22"/>
      <c r="AR1286" s="345"/>
      <c r="AT1286" s="22"/>
    </row>
    <row r="1287" spans="5:46" x14ac:dyDescent="0.25">
      <c r="E1287" s="15"/>
      <c r="H1287" s="15"/>
      <c r="K1287" s="15"/>
      <c r="P1287" s="9"/>
      <c r="Q1287" s="18"/>
      <c r="T1287" s="18"/>
      <c r="W1287" s="18"/>
      <c r="AC1287" s="21"/>
      <c r="AD1287" s="22"/>
      <c r="AF1287" s="345"/>
      <c r="AH1287" s="22"/>
      <c r="AO1287" s="21"/>
      <c r="AP1287" s="22"/>
      <c r="AR1287" s="345"/>
      <c r="AT1287" s="22"/>
    </row>
    <row r="1288" spans="5:46" x14ac:dyDescent="0.25">
      <c r="E1288" s="15"/>
      <c r="H1288" s="15"/>
      <c r="K1288" s="15"/>
      <c r="P1288" s="9"/>
      <c r="Q1288" s="18"/>
      <c r="T1288" s="18"/>
      <c r="W1288" s="18"/>
      <c r="AC1288" s="21"/>
      <c r="AD1288" s="22"/>
      <c r="AF1288" s="345"/>
      <c r="AH1288" s="22"/>
      <c r="AO1288" s="21"/>
      <c r="AP1288" s="22"/>
      <c r="AR1288" s="345"/>
      <c r="AT1288" s="22"/>
    </row>
    <row r="1289" spans="5:46" x14ac:dyDescent="0.25">
      <c r="E1289" s="15"/>
      <c r="H1289" s="15"/>
      <c r="K1289" s="15"/>
      <c r="P1289" s="9"/>
      <c r="Q1289" s="18"/>
      <c r="T1289" s="18"/>
      <c r="W1289" s="18"/>
      <c r="AC1289" s="21"/>
      <c r="AD1289" s="22"/>
      <c r="AF1289" s="345"/>
      <c r="AH1289" s="22"/>
      <c r="AO1289" s="21"/>
      <c r="AP1289" s="22"/>
      <c r="AR1289" s="345"/>
      <c r="AT1289" s="22"/>
    </row>
    <row r="1290" spans="5:46" x14ac:dyDescent="0.25">
      <c r="E1290" s="15"/>
      <c r="H1290" s="15"/>
      <c r="K1290" s="15"/>
      <c r="P1290" s="9"/>
      <c r="Q1290" s="18"/>
      <c r="T1290" s="18"/>
      <c r="W1290" s="18"/>
      <c r="AC1290" s="21"/>
      <c r="AD1290" s="22"/>
      <c r="AF1290" s="345"/>
      <c r="AH1290" s="22"/>
      <c r="AO1290" s="21"/>
      <c r="AP1290" s="22"/>
      <c r="AR1290" s="345"/>
      <c r="AT1290" s="22"/>
    </row>
    <row r="1291" spans="5:46" x14ac:dyDescent="0.25">
      <c r="E1291" s="15"/>
      <c r="H1291" s="15"/>
      <c r="K1291" s="15"/>
      <c r="P1291" s="9"/>
      <c r="Q1291" s="18"/>
      <c r="T1291" s="18"/>
      <c r="W1291" s="18"/>
      <c r="AC1291" s="21"/>
      <c r="AD1291" s="22"/>
      <c r="AF1291" s="345"/>
      <c r="AH1291" s="22"/>
      <c r="AO1291" s="21"/>
      <c r="AP1291" s="22"/>
      <c r="AR1291" s="345"/>
      <c r="AT1291" s="22"/>
    </row>
    <row r="1292" spans="5:46" x14ac:dyDescent="0.25">
      <c r="E1292" s="15"/>
      <c r="H1292" s="15"/>
      <c r="K1292" s="15"/>
      <c r="P1292" s="9"/>
      <c r="Q1292" s="18"/>
      <c r="T1292" s="18"/>
      <c r="W1292" s="18"/>
      <c r="AC1292" s="21"/>
      <c r="AD1292" s="22"/>
      <c r="AF1292" s="345"/>
      <c r="AH1292" s="22"/>
      <c r="AO1292" s="21"/>
      <c r="AP1292" s="22"/>
      <c r="AR1292" s="345"/>
      <c r="AT1292" s="22"/>
    </row>
    <row r="1293" spans="5:46" x14ac:dyDescent="0.25">
      <c r="E1293" s="15"/>
      <c r="H1293" s="15"/>
      <c r="K1293" s="15"/>
      <c r="P1293" s="9"/>
      <c r="Q1293" s="18"/>
      <c r="T1293" s="18"/>
      <c r="W1293" s="18"/>
      <c r="AC1293" s="21"/>
      <c r="AD1293" s="22"/>
      <c r="AF1293" s="345"/>
      <c r="AH1293" s="22"/>
      <c r="AO1293" s="21"/>
      <c r="AP1293" s="22"/>
      <c r="AR1293" s="345"/>
      <c r="AT1293" s="22"/>
    </row>
    <row r="1294" spans="5:46" x14ac:dyDescent="0.25">
      <c r="E1294" s="15"/>
      <c r="H1294" s="15"/>
      <c r="K1294" s="15"/>
      <c r="P1294" s="9"/>
      <c r="Q1294" s="18"/>
      <c r="T1294" s="18"/>
      <c r="W1294" s="18"/>
      <c r="AC1294" s="21"/>
      <c r="AD1294" s="22"/>
      <c r="AF1294" s="345"/>
      <c r="AH1294" s="22"/>
      <c r="AO1294" s="21"/>
      <c r="AP1294" s="22"/>
      <c r="AR1294" s="345"/>
      <c r="AT1294" s="22"/>
    </row>
    <row r="1295" spans="5:46" x14ac:dyDescent="0.25">
      <c r="E1295" s="15"/>
      <c r="H1295" s="15"/>
      <c r="K1295" s="15"/>
      <c r="P1295" s="9"/>
      <c r="Q1295" s="18"/>
      <c r="T1295" s="18"/>
      <c r="W1295" s="18"/>
      <c r="AC1295" s="21"/>
      <c r="AD1295" s="22"/>
      <c r="AF1295" s="345"/>
      <c r="AH1295" s="22"/>
      <c r="AO1295" s="21"/>
      <c r="AP1295" s="22"/>
      <c r="AR1295" s="345"/>
      <c r="AT1295" s="22"/>
    </row>
    <row r="1296" spans="5:46" x14ac:dyDescent="0.25">
      <c r="E1296" s="15"/>
      <c r="H1296" s="15"/>
      <c r="K1296" s="15"/>
      <c r="P1296" s="9"/>
      <c r="Q1296" s="18"/>
      <c r="T1296" s="18"/>
      <c r="W1296" s="18"/>
      <c r="AC1296" s="21"/>
      <c r="AD1296" s="22"/>
      <c r="AF1296" s="345"/>
      <c r="AH1296" s="22"/>
      <c r="AO1296" s="21"/>
      <c r="AP1296" s="22"/>
      <c r="AR1296" s="345"/>
      <c r="AT1296" s="22"/>
    </row>
    <row r="1297" spans="5:46" x14ac:dyDescent="0.25">
      <c r="E1297" s="15"/>
      <c r="H1297" s="15"/>
      <c r="K1297" s="15"/>
      <c r="P1297" s="9"/>
      <c r="Q1297" s="18"/>
      <c r="T1297" s="18"/>
      <c r="W1297" s="18"/>
      <c r="AC1297" s="21"/>
      <c r="AD1297" s="22"/>
      <c r="AF1297" s="345"/>
      <c r="AH1297" s="22"/>
      <c r="AO1297" s="21"/>
      <c r="AP1297" s="22"/>
      <c r="AR1297" s="345"/>
      <c r="AT1297" s="22"/>
    </row>
    <row r="1298" spans="5:46" x14ac:dyDescent="0.25">
      <c r="E1298" s="15"/>
      <c r="H1298" s="15"/>
      <c r="K1298" s="15"/>
      <c r="P1298" s="9"/>
      <c r="Q1298" s="18"/>
      <c r="T1298" s="18"/>
      <c r="W1298" s="18"/>
      <c r="AC1298" s="21"/>
      <c r="AD1298" s="22"/>
      <c r="AF1298" s="345"/>
      <c r="AH1298" s="22"/>
      <c r="AO1298" s="21"/>
      <c r="AP1298" s="22"/>
      <c r="AR1298" s="345"/>
      <c r="AT1298" s="22"/>
    </row>
    <row r="1299" spans="5:46" x14ac:dyDescent="0.25">
      <c r="E1299" s="15"/>
      <c r="H1299" s="15"/>
      <c r="K1299" s="15"/>
      <c r="P1299" s="9"/>
      <c r="Q1299" s="18"/>
      <c r="T1299" s="18"/>
      <c r="W1299" s="18"/>
      <c r="AC1299" s="21"/>
      <c r="AD1299" s="22"/>
      <c r="AF1299" s="345"/>
      <c r="AH1299" s="22"/>
      <c r="AO1299" s="21"/>
      <c r="AP1299" s="22"/>
      <c r="AR1299" s="345"/>
      <c r="AT1299" s="22"/>
    </row>
    <row r="1300" spans="5:46" x14ac:dyDescent="0.25">
      <c r="E1300" s="15"/>
      <c r="H1300" s="15"/>
      <c r="K1300" s="15"/>
      <c r="P1300" s="9"/>
      <c r="Q1300" s="18"/>
      <c r="T1300" s="18"/>
      <c r="W1300" s="18"/>
      <c r="AC1300" s="21"/>
      <c r="AD1300" s="22"/>
      <c r="AF1300" s="345"/>
      <c r="AH1300" s="22"/>
      <c r="AO1300" s="21"/>
      <c r="AP1300" s="22"/>
      <c r="AR1300" s="345"/>
      <c r="AT1300" s="22"/>
    </row>
    <row r="1301" spans="5:46" x14ac:dyDescent="0.25">
      <c r="E1301" s="15"/>
      <c r="H1301" s="15"/>
      <c r="K1301" s="15"/>
      <c r="P1301" s="9"/>
      <c r="Q1301" s="18"/>
      <c r="T1301" s="18"/>
      <c r="W1301" s="18"/>
      <c r="AC1301" s="21"/>
      <c r="AD1301" s="22"/>
      <c r="AF1301" s="345"/>
      <c r="AH1301" s="22"/>
      <c r="AO1301" s="21"/>
      <c r="AP1301" s="22"/>
      <c r="AR1301" s="345"/>
      <c r="AT1301" s="22"/>
    </row>
    <row r="1302" spans="5:46" x14ac:dyDescent="0.25">
      <c r="E1302" s="15"/>
      <c r="H1302" s="15"/>
      <c r="K1302" s="15"/>
      <c r="P1302" s="9"/>
      <c r="Q1302" s="18"/>
      <c r="T1302" s="18"/>
      <c r="W1302" s="18"/>
      <c r="AC1302" s="21"/>
      <c r="AD1302" s="22"/>
      <c r="AF1302" s="345"/>
      <c r="AH1302" s="22"/>
      <c r="AO1302" s="21"/>
      <c r="AP1302" s="22"/>
      <c r="AR1302" s="345"/>
      <c r="AT1302" s="22"/>
    </row>
    <row r="1303" spans="5:46" x14ac:dyDescent="0.25">
      <c r="E1303" s="15"/>
      <c r="H1303" s="15"/>
      <c r="K1303" s="15"/>
      <c r="P1303" s="9"/>
      <c r="Q1303" s="18"/>
      <c r="T1303" s="18"/>
      <c r="W1303" s="18"/>
      <c r="AC1303" s="21"/>
      <c r="AD1303" s="22"/>
      <c r="AF1303" s="345"/>
      <c r="AH1303" s="22"/>
      <c r="AO1303" s="21"/>
      <c r="AP1303" s="22"/>
      <c r="AR1303" s="345"/>
      <c r="AT1303" s="22"/>
    </row>
    <row r="1304" spans="5:46" x14ac:dyDescent="0.25">
      <c r="E1304" s="15"/>
      <c r="H1304" s="15"/>
      <c r="K1304" s="15"/>
      <c r="P1304" s="9"/>
      <c r="Q1304" s="18"/>
      <c r="T1304" s="18"/>
      <c r="W1304" s="18"/>
      <c r="AC1304" s="21"/>
      <c r="AD1304" s="22"/>
      <c r="AF1304" s="345"/>
      <c r="AH1304" s="22"/>
      <c r="AO1304" s="21"/>
      <c r="AP1304" s="22"/>
      <c r="AR1304" s="345"/>
      <c r="AT1304" s="22"/>
    </row>
    <row r="1305" spans="5:46" x14ac:dyDescent="0.25">
      <c r="E1305" s="15"/>
      <c r="H1305" s="15"/>
      <c r="K1305" s="15"/>
      <c r="P1305" s="9"/>
      <c r="Q1305" s="18"/>
      <c r="T1305" s="18"/>
      <c r="W1305" s="18"/>
      <c r="AC1305" s="21"/>
      <c r="AD1305" s="22"/>
      <c r="AF1305" s="345"/>
      <c r="AH1305" s="22"/>
      <c r="AO1305" s="21"/>
      <c r="AP1305" s="22"/>
      <c r="AR1305" s="345"/>
      <c r="AT1305" s="22"/>
    </row>
    <row r="1306" spans="5:46" x14ac:dyDescent="0.25">
      <c r="E1306" s="15"/>
      <c r="H1306" s="15"/>
      <c r="K1306" s="15"/>
      <c r="P1306" s="9"/>
      <c r="Q1306" s="18"/>
      <c r="T1306" s="18"/>
      <c r="W1306" s="18"/>
      <c r="AC1306" s="21"/>
      <c r="AD1306" s="22"/>
      <c r="AF1306" s="345"/>
      <c r="AH1306" s="22"/>
      <c r="AO1306" s="21"/>
      <c r="AP1306" s="22"/>
      <c r="AR1306" s="345"/>
      <c r="AT1306" s="22"/>
    </row>
    <row r="1307" spans="5:46" x14ac:dyDescent="0.25">
      <c r="E1307" s="15"/>
      <c r="H1307" s="15"/>
      <c r="K1307" s="15"/>
      <c r="P1307" s="9"/>
      <c r="Q1307" s="18"/>
      <c r="T1307" s="18"/>
      <c r="W1307" s="18"/>
      <c r="AC1307" s="21"/>
      <c r="AD1307" s="22"/>
      <c r="AF1307" s="345"/>
      <c r="AH1307" s="22"/>
      <c r="AO1307" s="21"/>
      <c r="AP1307" s="22"/>
      <c r="AR1307" s="345"/>
      <c r="AT1307" s="22"/>
    </row>
    <row r="1308" spans="5:46" x14ac:dyDescent="0.25">
      <c r="E1308" s="15"/>
      <c r="H1308" s="15"/>
      <c r="K1308" s="15"/>
      <c r="P1308" s="9"/>
      <c r="Q1308" s="18"/>
      <c r="T1308" s="18"/>
      <c r="W1308" s="18"/>
      <c r="AC1308" s="21"/>
      <c r="AD1308" s="22"/>
      <c r="AF1308" s="345"/>
      <c r="AH1308" s="22"/>
      <c r="AO1308" s="21"/>
      <c r="AP1308" s="22"/>
      <c r="AR1308" s="345"/>
      <c r="AT1308" s="22"/>
    </row>
    <row r="1309" spans="5:46" x14ac:dyDescent="0.25">
      <c r="E1309" s="15"/>
      <c r="H1309" s="15"/>
      <c r="K1309" s="15"/>
      <c r="P1309" s="9"/>
      <c r="Q1309" s="18"/>
      <c r="T1309" s="18"/>
      <c r="W1309" s="18"/>
      <c r="AC1309" s="21"/>
      <c r="AD1309" s="22"/>
      <c r="AF1309" s="345"/>
      <c r="AH1309" s="22"/>
      <c r="AO1309" s="21"/>
      <c r="AP1309" s="22"/>
      <c r="AR1309" s="345"/>
      <c r="AT1309" s="22"/>
    </row>
    <row r="1310" spans="5:46" x14ac:dyDescent="0.25">
      <c r="E1310" s="15"/>
      <c r="H1310" s="15"/>
      <c r="K1310" s="15"/>
      <c r="P1310" s="9"/>
      <c r="Q1310" s="18"/>
      <c r="T1310" s="18"/>
      <c r="W1310" s="18"/>
      <c r="AC1310" s="21"/>
      <c r="AD1310" s="22"/>
      <c r="AF1310" s="345"/>
      <c r="AH1310" s="22"/>
      <c r="AO1310" s="21"/>
      <c r="AP1310" s="22"/>
      <c r="AR1310" s="345"/>
      <c r="AT1310" s="22"/>
    </row>
    <row r="1311" spans="5:46" x14ac:dyDescent="0.25">
      <c r="E1311" s="15"/>
      <c r="H1311" s="15"/>
      <c r="K1311" s="15"/>
      <c r="P1311" s="9"/>
      <c r="Q1311" s="18"/>
      <c r="T1311" s="18"/>
      <c r="W1311" s="18"/>
      <c r="AC1311" s="21"/>
      <c r="AD1311" s="22"/>
      <c r="AF1311" s="345"/>
      <c r="AH1311" s="22"/>
      <c r="AO1311" s="21"/>
      <c r="AP1311" s="22"/>
      <c r="AR1311" s="345"/>
      <c r="AT1311" s="22"/>
    </row>
    <row r="1312" spans="5:46" x14ac:dyDescent="0.25">
      <c r="E1312" s="15"/>
      <c r="H1312" s="15"/>
      <c r="K1312" s="15"/>
      <c r="P1312" s="9"/>
      <c r="Q1312" s="18"/>
      <c r="T1312" s="18"/>
      <c r="W1312" s="18"/>
      <c r="AC1312" s="21"/>
      <c r="AD1312" s="22"/>
      <c r="AF1312" s="345"/>
      <c r="AH1312" s="22"/>
      <c r="AO1312" s="21"/>
      <c r="AP1312" s="22"/>
      <c r="AR1312" s="345"/>
      <c r="AT1312" s="22"/>
    </row>
    <row r="1313" spans="5:46" x14ac:dyDescent="0.25">
      <c r="E1313" s="15"/>
      <c r="H1313" s="15"/>
      <c r="K1313" s="15"/>
      <c r="P1313" s="9"/>
      <c r="Q1313" s="18"/>
      <c r="T1313" s="18"/>
      <c r="W1313" s="18"/>
      <c r="AC1313" s="21"/>
      <c r="AD1313" s="22"/>
      <c r="AF1313" s="345"/>
      <c r="AH1313" s="22"/>
      <c r="AO1313" s="21"/>
      <c r="AP1313" s="22"/>
      <c r="AR1313" s="345"/>
      <c r="AT1313" s="22"/>
    </row>
    <row r="1314" spans="5:46" x14ac:dyDescent="0.25">
      <c r="E1314" s="15"/>
      <c r="H1314" s="15"/>
      <c r="K1314" s="15"/>
      <c r="P1314" s="9"/>
      <c r="Q1314" s="18"/>
      <c r="T1314" s="18"/>
      <c r="W1314" s="18"/>
      <c r="AC1314" s="21"/>
      <c r="AD1314" s="22"/>
      <c r="AF1314" s="345"/>
      <c r="AH1314" s="22"/>
      <c r="AO1314" s="21"/>
      <c r="AP1314" s="22"/>
      <c r="AR1314" s="345"/>
      <c r="AT1314" s="22"/>
    </row>
    <row r="1315" spans="5:46" x14ac:dyDescent="0.25">
      <c r="E1315" s="15"/>
      <c r="H1315" s="15"/>
      <c r="K1315" s="15"/>
      <c r="P1315" s="9"/>
      <c r="Q1315" s="18"/>
      <c r="T1315" s="18"/>
      <c r="W1315" s="18"/>
      <c r="AC1315" s="21"/>
      <c r="AD1315" s="22"/>
      <c r="AF1315" s="345"/>
      <c r="AH1315" s="22"/>
      <c r="AO1315" s="21"/>
      <c r="AP1315" s="22"/>
      <c r="AR1315" s="345"/>
      <c r="AT1315" s="22"/>
    </row>
    <row r="1316" spans="5:46" x14ac:dyDescent="0.25">
      <c r="E1316" s="15"/>
      <c r="H1316" s="15"/>
      <c r="K1316" s="15"/>
      <c r="P1316" s="9"/>
      <c r="Q1316" s="18"/>
      <c r="T1316" s="18"/>
      <c r="W1316" s="18"/>
      <c r="AC1316" s="21"/>
      <c r="AD1316" s="22"/>
      <c r="AF1316" s="345"/>
      <c r="AH1316" s="22"/>
      <c r="AO1316" s="21"/>
      <c r="AP1316" s="22"/>
      <c r="AR1316" s="345"/>
      <c r="AT1316" s="22"/>
    </row>
    <row r="1317" spans="5:46" x14ac:dyDescent="0.25">
      <c r="E1317" s="15"/>
      <c r="H1317" s="15"/>
      <c r="K1317" s="15"/>
      <c r="P1317" s="9"/>
      <c r="Q1317" s="18"/>
      <c r="T1317" s="18"/>
      <c r="W1317" s="18"/>
      <c r="AC1317" s="21"/>
      <c r="AD1317" s="22"/>
      <c r="AF1317" s="345"/>
      <c r="AH1317" s="22"/>
      <c r="AO1317" s="21"/>
      <c r="AP1317" s="22"/>
      <c r="AR1317" s="345"/>
      <c r="AT1317" s="22"/>
    </row>
    <row r="1318" spans="5:46" x14ac:dyDescent="0.25">
      <c r="E1318" s="15"/>
      <c r="H1318" s="15"/>
      <c r="K1318" s="15"/>
      <c r="P1318" s="9"/>
      <c r="Q1318" s="18"/>
      <c r="T1318" s="18"/>
      <c r="W1318" s="18"/>
      <c r="AC1318" s="21"/>
      <c r="AD1318" s="22"/>
      <c r="AF1318" s="345"/>
      <c r="AH1318" s="22"/>
      <c r="AO1318" s="21"/>
      <c r="AP1318" s="22"/>
      <c r="AR1318" s="345"/>
      <c r="AT1318" s="22"/>
    </row>
    <row r="1319" spans="5:46" x14ac:dyDescent="0.25">
      <c r="E1319" s="15"/>
      <c r="H1319" s="15"/>
      <c r="K1319" s="15"/>
      <c r="P1319" s="9"/>
      <c r="Q1319" s="18"/>
      <c r="T1319" s="18"/>
      <c r="W1319" s="18"/>
      <c r="AC1319" s="21"/>
      <c r="AD1319" s="22"/>
      <c r="AF1319" s="345"/>
      <c r="AH1319" s="22"/>
      <c r="AO1319" s="21"/>
      <c r="AP1319" s="22"/>
      <c r="AR1319" s="345"/>
      <c r="AT1319" s="22"/>
    </row>
    <row r="1320" spans="5:46" x14ac:dyDescent="0.25">
      <c r="E1320" s="15"/>
      <c r="H1320" s="15"/>
      <c r="K1320" s="15"/>
      <c r="P1320" s="9"/>
      <c r="Q1320" s="18"/>
      <c r="T1320" s="18"/>
      <c r="W1320" s="18"/>
      <c r="AC1320" s="21"/>
      <c r="AD1320" s="22"/>
      <c r="AF1320" s="345"/>
      <c r="AH1320" s="22"/>
      <c r="AO1320" s="21"/>
      <c r="AP1320" s="22"/>
      <c r="AR1320" s="345"/>
      <c r="AT1320" s="22"/>
    </row>
    <row r="1321" spans="5:46" x14ac:dyDescent="0.25">
      <c r="E1321" s="15"/>
      <c r="H1321" s="15"/>
      <c r="K1321" s="15"/>
      <c r="P1321" s="9"/>
      <c r="Q1321" s="18"/>
      <c r="T1321" s="18"/>
      <c r="W1321" s="18"/>
      <c r="AC1321" s="21"/>
      <c r="AD1321" s="22"/>
      <c r="AF1321" s="345"/>
      <c r="AH1321" s="22"/>
      <c r="AO1321" s="21"/>
      <c r="AP1321" s="22"/>
      <c r="AR1321" s="345"/>
      <c r="AT1321" s="22"/>
    </row>
    <row r="1322" spans="5:46" x14ac:dyDescent="0.25">
      <c r="E1322" s="15"/>
      <c r="H1322" s="15"/>
      <c r="K1322" s="15"/>
      <c r="P1322" s="9"/>
      <c r="Q1322" s="18"/>
      <c r="T1322" s="18"/>
      <c r="W1322" s="18"/>
      <c r="AC1322" s="21"/>
      <c r="AD1322" s="22"/>
      <c r="AF1322" s="345"/>
      <c r="AH1322" s="22"/>
      <c r="AO1322" s="21"/>
      <c r="AP1322" s="22"/>
      <c r="AR1322" s="345"/>
      <c r="AT1322" s="22"/>
    </row>
    <row r="1323" spans="5:46" x14ac:dyDescent="0.25">
      <c r="E1323" s="15"/>
      <c r="H1323" s="15"/>
      <c r="K1323" s="15"/>
      <c r="P1323" s="9"/>
      <c r="Q1323" s="18"/>
      <c r="T1323" s="18"/>
      <c r="W1323" s="18"/>
      <c r="AC1323" s="21"/>
      <c r="AD1323" s="22"/>
      <c r="AF1323" s="345"/>
      <c r="AH1323" s="22"/>
      <c r="AO1323" s="21"/>
      <c r="AP1323" s="22"/>
      <c r="AR1323" s="345"/>
      <c r="AT1323" s="22"/>
    </row>
    <row r="1324" spans="5:46" x14ac:dyDescent="0.25">
      <c r="E1324" s="15"/>
      <c r="H1324" s="15"/>
      <c r="K1324" s="15"/>
      <c r="P1324" s="9"/>
      <c r="Q1324" s="18"/>
      <c r="T1324" s="18"/>
      <c r="W1324" s="18"/>
      <c r="AC1324" s="21"/>
      <c r="AD1324" s="22"/>
      <c r="AF1324" s="345"/>
      <c r="AH1324" s="22"/>
      <c r="AO1324" s="21"/>
      <c r="AP1324" s="22"/>
      <c r="AR1324" s="345"/>
      <c r="AT1324" s="22"/>
    </row>
    <row r="1325" spans="5:46" x14ac:dyDescent="0.25">
      <c r="E1325" s="15"/>
      <c r="H1325" s="15"/>
      <c r="K1325" s="15"/>
      <c r="P1325" s="9"/>
      <c r="Q1325" s="18"/>
      <c r="T1325" s="18"/>
      <c r="W1325" s="18"/>
      <c r="AC1325" s="21"/>
      <c r="AD1325" s="22"/>
      <c r="AF1325" s="345"/>
      <c r="AH1325" s="22"/>
      <c r="AO1325" s="21"/>
      <c r="AP1325" s="22"/>
      <c r="AR1325" s="345"/>
      <c r="AT1325" s="22"/>
    </row>
    <row r="1326" spans="5:46" x14ac:dyDescent="0.25">
      <c r="E1326" s="15"/>
      <c r="H1326" s="15"/>
      <c r="K1326" s="15"/>
      <c r="P1326" s="9"/>
      <c r="Q1326" s="18"/>
      <c r="T1326" s="18"/>
      <c r="W1326" s="18"/>
      <c r="AC1326" s="21"/>
      <c r="AD1326" s="22"/>
      <c r="AF1326" s="345"/>
      <c r="AH1326" s="22"/>
      <c r="AO1326" s="21"/>
      <c r="AP1326" s="22"/>
      <c r="AR1326" s="345"/>
      <c r="AT1326" s="22"/>
    </row>
    <row r="1327" spans="5:46" x14ac:dyDescent="0.25">
      <c r="E1327" s="15"/>
      <c r="H1327" s="15"/>
      <c r="K1327" s="15"/>
      <c r="P1327" s="9"/>
      <c r="Q1327" s="18"/>
      <c r="T1327" s="18"/>
      <c r="W1327" s="18"/>
      <c r="AC1327" s="21"/>
      <c r="AD1327" s="22"/>
      <c r="AF1327" s="345"/>
      <c r="AH1327" s="22"/>
      <c r="AO1327" s="21"/>
      <c r="AP1327" s="22"/>
      <c r="AR1327" s="345"/>
      <c r="AT1327" s="22"/>
    </row>
    <row r="1328" spans="5:46" x14ac:dyDescent="0.25">
      <c r="E1328" s="15"/>
      <c r="H1328" s="15"/>
      <c r="K1328" s="15"/>
      <c r="P1328" s="9"/>
      <c r="Q1328" s="18"/>
      <c r="T1328" s="18"/>
      <c r="W1328" s="18"/>
      <c r="AC1328" s="21"/>
      <c r="AD1328" s="22"/>
      <c r="AF1328" s="345"/>
      <c r="AH1328" s="22"/>
      <c r="AO1328" s="21"/>
      <c r="AP1328" s="22"/>
      <c r="AR1328" s="345"/>
      <c r="AT1328" s="22"/>
    </row>
    <row r="1329" spans="5:46" x14ac:dyDescent="0.25">
      <c r="E1329" s="15"/>
      <c r="H1329" s="15"/>
      <c r="K1329" s="15"/>
      <c r="P1329" s="9"/>
      <c r="Q1329" s="18"/>
      <c r="T1329" s="18"/>
      <c r="W1329" s="18"/>
      <c r="AC1329" s="21"/>
      <c r="AD1329" s="22"/>
      <c r="AF1329" s="345"/>
      <c r="AH1329" s="22"/>
      <c r="AO1329" s="21"/>
      <c r="AP1329" s="22"/>
      <c r="AR1329" s="345"/>
      <c r="AT1329" s="22"/>
    </row>
    <row r="1330" spans="5:46" x14ac:dyDescent="0.25">
      <c r="E1330" s="15"/>
      <c r="H1330" s="15"/>
      <c r="K1330" s="15"/>
      <c r="P1330" s="9"/>
      <c r="Q1330" s="18"/>
      <c r="T1330" s="18"/>
      <c r="W1330" s="18"/>
      <c r="AC1330" s="21"/>
      <c r="AD1330" s="22"/>
      <c r="AF1330" s="345"/>
      <c r="AH1330" s="22"/>
      <c r="AO1330" s="21"/>
      <c r="AP1330" s="22"/>
      <c r="AR1330" s="345"/>
      <c r="AT1330" s="22"/>
    </row>
    <row r="1331" spans="5:46" x14ac:dyDescent="0.25">
      <c r="E1331" s="15"/>
      <c r="H1331" s="15"/>
      <c r="K1331" s="15"/>
      <c r="P1331" s="9"/>
      <c r="Q1331" s="18"/>
      <c r="T1331" s="18"/>
      <c r="W1331" s="18"/>
      <c r="AC1331" s="21"/>
      <c r="AD1331" s="22"/>
      <c r="AF1331" s="345"/>
      <c r="AH1331" s="22"/>
      <c r="AO1331" s="21"/>
      <c r="AP1331" s="22"/>
      <c r="AR1331" s="345"/>
      <c r="AT1331" s="22"/>
    </row>
    <row r="1332" spans="5:46" x14ac:dyDescent="0.25">
      <c r="E1332" s="15"/>
      <c r="H1332" s="15"/>
      <c r="K1332" s="15"/>
      <c r="P1332" s="9"/>
      <c r="Q1332" s="18"/>
      <c r="T1332" s="18"/>
      <c r="W1332" s="18"/>
      <c r="AC1332" s="21"/>
      <c r="AD1332" s="22"/>
      <c r="AF1332" s="345"/>
      <c r="AH1332" s="22"/>
      <c r="AO1332" s="21"/>
      <c r="AP1332" s="22"/>
      <c r="AR1332" s="345"/>
      <c r="AT1332" s="22"/>
    </row>
    <row r="1333" spans="5:46" x14ac:dyDescent="0.25">
      <c r="E1333" s="15"/>
      <c r="H1333" s="15"/>
      <c r="K1333" s="15"/>
      <c r="P1333" s="9"/>
      <c r="Q1333" s="18"/>
      <c r="T1333" s="18"/>
      <c r="W1333" s="18"/>
      <c r="AC1333" s="21"/>
      <c r="AD1333" s="22"/>
      <c r="AF1333" s="345"/>
      <c r="AH1333" s="22"/>
      <c r="AO1333" s="21"/>
      <c r="AP1333" s="22"/>
      <c r="AR1333" s="345"/>
      <c r="AT1333" s="22"/>
    </row>
    <row r="1334" spans="5:46" x14ac:dyDescent="0.25">
      <c r="E1334" s="15"/>
      <c r="H1334" s="15"/>
      <c r="K1334" s="15"/>
      <c r="P1334" s="9"/>
      <c r="Q1334" s="18"/>
      <c r="T1334" s="18"/>
      <c r="W1334" s="18"/>
      <c r="AC1334" s="21"/>
      <c r="AD1334" s="22"/>
      <c r="AF1334" s="345"/>
      <c r="AH1334" s="22"/>
      <c r="AO1334" s="21"/>
      <c r="AP1334" s="22"/>
      <c r="AR1334" s="345"/>
      <c r="AT1334" s="22"/>
    </row>
    <row r="1335" spans="5:46" x14ac:dyDescent="0.25">
      <c r="E1335" s="15"/>
      <c r="H1335" s="15"/>
      <c r="K1335" s="15"/>
      <c r="P1335" s="9"/>
      <c r="Q1335" s="18"/>
      <c r="T1335" s="18"/>
      <c r="W1335" s="18"/>
      <c r="AC1335" s="21"/>
      <c r="AD1335" s="22"/>
      <c r="AF1335" s="345"/>
      <c r="AH1335" s="22"/>
      <c r="AO1335" s="21"/>
      <c r="AP1335" s="22"/>
      <c r="AR1335" s="345"/>
      <c r="AT1335" s="22"/>
    </row>
    <row r="1336" spans="5:46" x14ac:dyDescent="0.25">
      <c r="E1336" s="15"/>
      <c r="H1336" s="15"/>
      <c r="K1336" s="15"/>
      <c r="P1336" s="9"/>
      <c r="Q1336" s="18"/>
      <c r="T1336" s="18"/>
      <c r="W1336" s="18"/>
      <c r="AC1336" s="21"/>
      <c r="AD1336" s="22"/>
      <c r="AF1336" s="345"/>
      <c r="AH1336" s="22"/>
      <c r="AO1336" s="21"/>
      <c r="AP1336" s="22"/>
      <c r="AR1336" s="345"/>
      <c r="AT1336" s="22"/>
    </row>
    <row r="1337" spans="5:46" x14ac:dyDescent="0.25">
      <c r="E1337" s="15"/>
      <c r="H1337" s="15"/>
      <c r="K1337" s="15"/>
      <c r="P1337" s="9"/>
      <c r="Q1337" s="18"/>
      <c r="T1337" s="18"/>
      <c r="W1337" s="18"/>
      <c r="AC1337" s="21"/>
      <c r="AD1337" s="22"/>
      <c r="AF1337" s="345"/>
      <c r="AH1337" s="22"/>
      <c r="AO1337" s="21"/>
      <c r="AP1337" s="22"/>
      <c r="AR1337" s="345"/>
      <c r="AT1337" s="22"/>
    </row>
    <row r="1338" spans="5:46" x14ac:dyDescent="0.25">
      <c r="E1338" s="15"/>
      <c r="H1338" s="15"/>
      <c r="K1338" s="15"/>
      <c r="P1338" s="9"/>
      <c r="Q1338" s="18"/>
      <c r="T1338" s="18"/>
      <c r="W1338" s="18"/>
      <c r="AC1338" s="21"/>
      <c r="AD1338" s="22"/>
      <c r="AF1338" s="345"/>
      <c r="AH1338" s="22"/>
      <c r="AO1338" s="21"/>
      <c r="AP1338" s="22"/>
      <c r="AR1338" s="345"/>
      <c r="AT1338" s="22"/>
    </row>
    <row r="1339" spans="5:46" x14ac:dyDescent="0.25">
      <c r="E1339" s="15"/>
      <c r="H1339" s="15"/>
      <c r="K1339" s="15"/>
      <c r="P1339" s="9"/>
      <c r="Q1339" s="18"/>
      <c r="T1339" s="18"/>
      <c r="W1339" s="18"/>
      <c r="AC1339" s="21"/>
      <c r="AD1339" s="22"/>
      <c r="AF1339" s="345"/>
      <c r="AH1339" s="22"/>
      <c r="AO1339" s="21"/>
      <c r="AP1339" s="22"/>
      <c r="AR1339" s="345"/>
      <c r="AT1339" s="22"/>
    </row>
    <row r="1340" spans="5:46" x14ac:dyDescent="0.25">
      <c r="E1340" s="15"/>
      <c r="H1340" s="15"/>
      <c r="K1340" s="15"/>
      <c r="P1340" s="9"/>
      <c r="Q1340" s="18"/>
      <c r="T1340" s="18"/>
      <c r="W1340" s="18"/>
      <c r="AC1340" s="21"/>
      <c r="AD1340" s="22"/>
      <c r="AF1340" s="345"/>
      <c r="AH1340" s="22"/>
      <c r="AO1340" s="21"/>
      <c r="AP1340" s="22"/>
      <c r="AR1340" s="345"/>
      <c r="AT1340" s="22"/>
    </row>
    <row r="1341" spans="5:46" x14ac:dyDescent="0.25">
      <c r="E1341" s="15"/>
      <c r="H1341" s="15"/>
      <c r="K1341" s="15"/>
      <c r="P1341" s="9"/>
      <c r="Q1341" s="18"/>
      <c r="T1341" s="18"/>
      <c r="W1341" s="18"/>
      <c r="AC1341" s="21"/>
      <c r="AD1341" s="22"/>
      <c r="AF1341" s="345"/>
      <c r="AH1341" s="22"/>
      <c r="AO1341" s="21"/>
      <c r="AP1341" s="22"/>
      <c r="AR1341" s="345"/>
      <c r="AT1341" s="22"/>
    </row>
    <row r="1342" spans="5:46" x14ac:dyDescent="0.25">
      <c r="E1342" s="15"/>
      <c r="H1342" s="15"/>
      <c r="K1342" s="15"/>
      <c r="P1342" s="9"/>
      <c r="Q1342" s="18"/>
      <c r="T1342" s="18"/>
      <c r="W1342" s="18"/>
      <c r="AC1342" s="21"/>
      <c r="AD1342" s="22"/>
      <c r="AF1342" s="345"/>
      <c r="AH1342" s="22"/>
      <c r="AO1342" s="21"/>
      <c r="AP1342" s="22"/>
      <c r="AR1342" s="345"/>
      <c r="AT1342" s="22"/>
    </row>
    <row r="1343" spans="5:46" x14ac:dyDescent="0.25">
      <c r="E1343" s="15"/>
      <c r="H1343" s="15"/>
      <c r="K1343" s="15"/>
      <c r="P1343" s="9"/>
      <c r="Q1343" s="18"/>
      <c r="T1343" s="18"/>
      <c r="W1343" s="18"/>
      <c r="AC1343" s="21"/>
      <c r="AD1343" s="22"/>
      <c r="AF1343" s="345"/>
      <c r="AH1343" s="22"/>
      <c r="AO1343" s="21"/>
      <c r="AP1343" s="22"/>
      <c r="AR1343" s="345"/>
      <c r="AT1343" s="22"/>
    </row>
    <row r="1344" spans="5:46" x14ac:dyDescent="0.25">
      <c r="E1344" s="15"/>
      <c r="H1344" s="15"/>
      <c r="K1344" s="15"/>
      <c r="P1344" s="9"/>
      <c r="Q1344" s="18"/>
      <c r="T1344" s="18"/>
      <c r="W1344" s="18"/>
      <c r="AC1344" s="21"/>
      <c r="AD1344" s="22"/>
      <c r="AF1344" s="345"/>
      <c r="AH1344" s="22"/>
      <c r="AO1344" s="21"/>
      <c r="AP1344" s="22"/>
      <c r="AR1344" s="345"/>
      <c r="AT1344" s="22"/>
    </row>
    <row r="1345" spans="5:46" x14ac:dyDescent="0.25">
      <c r="E1345" s="15"/>
      <c r="H1345" s="15"/>
      <c r="K1345" s="15"/>
      <c r="P1345" s="9"/>
      <c r="Q1345" s="18"/>
      <c r="T1345" s="18"/>
      <c r="W1345" s="18"/>
      <c r="AC1345" s="21"/>
      <c r="AD1345" s="22"/>
      <c r="AF1345" s="345"/>
      <c r="AH1345" s="22"/>
      <c r="AO1345" s="21"/>
      <c r="AP1345" s="22"/>
      <c r="AR1345" s="345"/>
      <c r="AT1345" s="22"/>
    </row>
    <row r="1346" spans="5:46" x14ac:dyDescent="0.25">
      <c r="E1346" s="15"/>
      <c r="H1346" s="15"/>
      <c r="K1346" s="15"/>
      <c r="P1346" s="9"/>
      <c r="Q1346" s="18"/>
      <c r="T1346" s="18"/>
      <c r="W1346" s="18"/>
      <c r="AC1346" s="21"/>
      <c r="AD1346" s="22"/>
      <c r="AF1346" s="345"/>
      <c r="AH1346" s="22"/>
      <c r="AO1346" s="21"/>
      <c r="AP1346" s="22"/>
      <c r="AR1346" s="345"/>
      <c r="AT1346" s="22"/>
    </row>
    <row r="1347" spans="5:46" x14ac:dyDescent="0.25">
      <c r="E1347" s="15"/>
      <c r="H1347" s="15"/>
      <c r="K1347" s="15"/>
      <c r="P1347" s="9"/>
      <c r="Q1347" s="18"/>
      <c r="T1347" s="18"/>
      <c r="W1347" s="18"/>
      <c r="AC1347" s="21"/>
      <c r="AD1347" s="22"/>
      <c r="AF1347" s="345"/>
      <c r="AH1347" s="22"/>
      <c r="AO1347" s="21"/>
      <c r="AP1347" s="22"/>
      <c r="AR1347" s="345"/>
      <c r="AT1347" s="22"/>
    </row>
    <row r="1348" spans="5:46" x14ac:dyDescent="0.25">
      <c r="E1348" s="15"/>
      <c r="H1348" s="15"/>
      <c r="K1348" s="15"/>
      <c r="P1348" s="9"/>
      <c r="Q1348" s="18"/>
      <c r="T1348" s="18"/>
      <c r="W1348" s="18"/>
      <c r="AC1348" s="21"/>
      <c r="AD1348" s="22"/>
      <c r="AF1348" s="345"/>
      <c r="AH1348" s="22"/>
      <c r="AO1348" s="21"/>
      <c r="AP1348" s="22"/>
      <c r="AR1348" s="345"/>
      <c r="AT1348" s="22"/>
    </row>
    <row r="1349" spans="5:46" x14ac:dyDescent="0.25">
      <c r="E1349" s="15"/>
      <c r="H1349" s="15"/>
      <c r="K1349" s="15"/>
      <c r="P1349" s="9"/>
      <c r="Q1349" s="18"/>
      <c r="T1349" s="18"/>
      <c r="W1349" s="18"/>
      <c r="AC1349" s="21"/>
      <c r="AD1349" s="22"/>
      <c r="AF1349" s="345"/>
      <c r="AH1349" s="22"/>
      <c r="AO1349" s="21"/>
      <c r="AP1349" s="22"/>
      <c r="AR1349" s="345"/>
      <c r="AT1349" s="22"/>
    </row>
    <row r="1350" spans="5:46" x14ac:dyDescent="0.25">
      <c r="E1350" s="15"/>
      <c r="H1350" s="15"/>
      <c r="K1350" s="15"/>
      <c r="P1350" s="9"/>
      <c r="Q1350" s="18"/>
      <c r="T1350" s="18"/>
      <c r="W1350" s="18"/>
      <c r="AC1350" s="21"/>
      <c r="AD1350" s="22"/>
      <c r="AF1350" s="345"/>
      <c r="AH1350" s="22"/>
      <c r="AO1350" s="21"/>
      <c r="AP1350" s="22"/>
      <c r="AR1350" s="345"/>
      <c r="AT1350" s="22"/>
    </row>
    <row r="1351" spans="5:46" x14ac:dyDescent="0.25">
      <c r="E1351" s="15"/>
      <c r="H1351" s="15"/>
      <c r="K1351" s="15"/>
      <c r="P1351" s="9"/>
      <c r="Q1351" s="18"/>
      <c r="T1351" s="18"/>
      <c r="W1351" s="18"/>
      <c r="AC1351" s="21"/>
      <c r="AD1351" s="22"/>
      <c r="AF1351" s="345"/>
      <c r="AH1351" s="22"/>
      <c r="AO1351" s="21"/>
      <c r="AP1351" s="22"/>
      <c r="AR1351" s="345"/>
      <c r="AT1351" s="22"/>
    </row>
    <row r="1352" spans="5:46" x14ac:dyDescent="0.25">
      <c r="E1352" s="15"/>
      <c r="H1352" s="15"/>
      <c r="K1352" s="15"/>
      <c r="P1352" s="9"/>
      <c r="Q1352" s="18"/>
      <c r="T1352" s="18"/>
      <c r="W1352" s="18"/>
      <c r="AC1352" s="21"/>
      <c r="AD1352" s="22"/>
      <c r="AF1352" s="345"/>
      <c r="AH1352" s="22"/>
      <c r="AO1352" s="21"/>
      <c r="AP1352" s="22"/>
      <c r="AR1352" s="345"/>
      <c r="AT1352" s="22"/>
    </row>
    <row r="1353" spans="5:46" x14ac:dyDescent="0.25">
      <c r="E1353" s="15"/>
      <c r="H1353" s="15"/>
      <c r="K1353" s="15"/>
      <c r="P1353" s="9"/>
      <c r="Q1353" s="18"/>
      <c r="T1353" s="18"/>
      <c r="W1353" s="18"/>
      <c r="AC1353" s="21"/>
      <c r="AD1353" s="22"/>
      <c r="AF1353" s="345"/>
      <c r="AH1353" s="22"/>
      <c r="AO1353" s="21"/>
      <c r="AP1353" s="22"/>
      <c r="AR1353" s="345"/>
      <c r="AT1353" s="22"/>
    </row>
    <row r="1354" spans="5:46" x14ac:dyDescent="0.25">
      <c r="E1354" s="15"/>
      <c r="H1354" s="15"/>
      <c r="K1354" s="15"/>
      <c r="P1354" s="9"/>
      <c r="Q1354" s="18"/>
      <c r="T1354" s="18"/>
      <c r="W1354" s="18"/>
      <c r="AC1354" s="21"/>
      <c r="AD1354" s="22"/>
      <c r="AF1354" s="345"/>
      <c r="AH1354" s="22"/>
      <c r="AO1354" s="21"/>
      <c r="AP1354" s="22"/>
      <c r="AR1354" s="345"/>
      <c r="AT1354" s="22"/>
    </row>
    <row r="1355" spans="5:46" x14ac:dyDescent="0.25">
      <c r="E1355" s="15"/>
      <c r="H1355" s="15"/>
      <c r="K1355" s="15"/>
      <c r="P1355" s="9"/>
      <c r="Q1355" s="18"/>
      <c r="T1355" s="18"/>
      <c r="W1355" s="18"/>
      <c r="AC1355" s="21"/>
      <c r="AD1355" s="22"/>
      <c r="AF1355" s="345"/>
      <c r="AH1355" s="22"/>
      <c r="AO1355" s="21"/>
      <c r="AP1355" s="22"/>
      <c r="AR1355" s="345"/>
      <c r="AT1355" s="22"/>
    </row>
    <row r="1356" spans="5:46" x14ac:dyDescent="0.25">
      <c r="E1356" s="15"/>
      <c r="H1356" s="15"/>
      <c r="K1356" s="15"/>
      <c r="P1356" s="9"/>
      <c r="Q1356" s="18"/>
      <c r="T1356" s="18"/>
      <c r="W1356" s="18"/>
      <c r="AC1356" s="21"/>
      <c r="AD1356" s="22"/>
      <c r="AF1356" s="345"/>
      <c r="AH1356" s="22"/>
      <c r="AO1356" s="21"/>
      <c r="AP1356" s="22"/>
      <c r="AR1356" s="345"/>
      <c r="AT1356" s="22"/>
    </row>
    <row r="1357" spans="5:46" x14ac:dyDescent="0.25">
      <c r="E1357" s="15"/>
      <c r="H1357" s="15"/>
      <c r="K1357" s="15"/>
      <c r="P1357" s="9"/>
      <c r="Q1357" s="18"/>
      <c r="T1357" s="18"/>
      <c r="W1357" s="18"/>
      <c r="AC1357" s="21"/>
      <c r="AD1357" s="22"/>
      <c r="AF1357" s="345"/>
      <c r="AH1357" s="22"/>
      <c r="AO1357" s="21"/>
      <c r="AP1357" s="22"/>
      <c r="AR1357" s="345"/>
      <c r="AT1357" s="22"/>
    </row>
    <row r="1358" spans="5:46" x14ac:dyDescent="0.25">
      <c r="E1358" s="15"/>
      <c r="H1358" s="15"/>
      <c r="K1358" s="15"/>
      <c r="P1358" s="9"/>
      <c r="Q1358" s="18"/>
      <c r="T1358" s="18"/>
      <c r="W1358" s="18"/>
      <c r="AC1358" s="21"/>
      <c r="AD1358" s="22"/>
      <c r="AF1358" s="345"/>
      <c r="AH1358" s="22"/>
      <c r="AO1358" s="21"/>
      <c r="AP1358" s="22"/>
      <c r="AR1358" s="345"/>
      <c r="AT1358" s="22"/>
    </row>
    <row r="1359" spans="5:46" x14ac:dyDescent="0.25">
      <c r="E1359" s="15"/>
      <c r="H1359" s="15"/>
      <c r="K1359" s="15"/>
      <c r="P1359" s="9"/>
      <c r="Q1359" s="18"/>
      <c r="T1359" s="18"/>
      <c r="W1359" s="18"/>
      <c r="AC1359" s="21"/>
      <c r="AD1359" s="22"/>
      <c r="AF1359" s="345"/>
      <c r="AH1359" s="22"/>
      <c r="AO1359" s="21"/>
      <c r="AP1359" s="22"/>
      <c r="AR1359" s="345"/>
      <c r="AT1359" s="22"/>
    </row>
    <row r="1360" spans="5:46" x14ac:dyDescent="0.25">
      <c r="E1360" s="15"/>
      <c r="H1360" s="15"/>
      <c r="K1360" s="15"/>
      <c r="P1360" s="9"/>
      <c r="Q1360" s="18"/>
      <c r="T1360" s="18"/>
      <c r="W1360" s="18"/>
      <c r="AC1360" s="21"/>
      <c r="AD1360" s="22"/>
      <c r="AF1360" s="345"/>
      <c r="AH1360" s="22"/>
      <c r="AO1360" s="21"/>
      <c r="AP1360" s="22"/>
      <c r="AR1360" s="345"/>
      <c r="AT1360" s="22"/>
    </row>
    <row r="1361" spans="5:46" x14ac:dyDescent="0.25">
      <c r="E1361" s="15"/>
      <c r="H1361" s="15"/>
      <c r="K1361" s="15"/>
      <c r="P1361" s="9"/>
      <c r="Q1361" s="18"/>
      <c r="T1361" s="18"/>
      <c r="W1361" s="18"/>
      <c r="AC1361" s="21"/>
      <c r="AD1361" s="22"/>
      <c r="AF1361" s="345"/>
      <c r="AH1361" s="22"/>
      <c r="AO1361" s="21"/>
      <c r="AP1361" s="22"/>
      <c r="AR1361" s="345"/>
      <c r="AT1361" s="22"/>
    </row>
    <row r="1362" spans="5:46" x14ac:dyDescent="0.25">
      <c r="E1362" s="15"/>
      <c r="H1362" s="15"/>
      <c r="K1362" s="15"/>
      <c r="P1362" s="9"/>
      <c r="Q1362" s="18"/>
      <c r="T1362" s="18"/>
      <c r="W1362" s="18"/>
      <c r="AC1362" s="21"/>
      <c r="AD1362" s="22"/>
      <c r="AF1362" s="345"/>
      <c r="AH1362" s="22"/>
      <c r="AO1362" s="21"/>
      <c r="AP1362" s="22"/>
      <c r="AR1362" s="345"/>
      <c r="AT1362" s="22"/>
    </row>
    <row r="1363" spans="5:46" x14ac:dyDescent="0.25">
      <c r="E1363" s="15"/>
      <c r="H1363" s="15"/>
      <c r="K1363" s="15"/>
      <c r="P1363" s="9"/>
      <c r="Q1363" s="18"/>
      <c r="T1363" s="18"/>
      <c r="W1363" s="18"/>
      <c r="AC1363" s="21"/>
      <c r="AD1363" s="22"/>
      <c r="AF1363" s="345"/>
      <c r="AH1363" s="22"/>
      <c r="AO1363" s="21"/>
      <c r="AP1363" s="22"/>
      <c r="AR1363" s="345"/>
      <c r="AT1363" s="22"/>
    </row>
    <row r="1364" spans="5:46" x14ac:dyDescent="0.25">
      <c r="E1364" s="15"/>
      <c r="H1364" s="15"/>
      <c r="K1364" s="15"/>
      <c r="P1364" s="9"/>
      <c r="Q1364" s="18"/>
      <c r="T1364" s="18"/>
      <c r="W1364" s="18"/>
      <c r="AC1364" s="21"/>
      <c r="AD1364" s="22"/>
      <c r="AF1364" s="345"/>
      <c r="AH1364" s="22"/>
      <c r="AO1364" s="21"/>
      <c r="AP1364" s="22"/>
      <c r="AR1364" s="345"/>
      <c r="AT1364" s="22"/>
    </row>
    <row r="1365" spans="5:46" x14ac:dyDescent="0.25">
      <c r="E1365" s="15"/>
      <c r="H1365" s="15"/>
      <c r="K1365" s="15"/>
      <c r="P1365" s="9"/>
      <c r="Q1365" s="18"/>
      <c r="T1365" s="18"/>
      <c r="W1365" s="18"/>
      <c r="AC1365" s="21"/>
      <c r="AD1365" s="22"/>
      <c r="AF1365" s="345"/>
      <c r="AH1365" s="22"/>
      <c r="AO1365" s="21"/>
      <c r="AP1365" s="22"/>
      <c r="AR1365" s="345"/>
      <c r="AT1365" s="22"/>
    </row>
    <row r="1366" spans="5:46" x14ac:dyDescent="0.25">
      <c r="E1366" s="15"/>
      <c r="H1366" s="15"/>
      <c r="K1366" s="15"/>
      <c r="P1366" s="9"/>
      <c r="Q1366" s="18"/>
      <c r="T1366" s="18"/>
      <c r="W1366" s="18"/>
      <c r="AC1366" s="21"/>
      <c r="AD1366" s="22"/>
      <c r="AF1366" s="345"/>
      <c r="AH1366" s="22"/>
      <c r="AO1366" s="21"/>
      <c r="AP1366" s="22"/>
      <c r="AR1366" s="345"/>
      <c r="AT1366" s="22"/>
    </row>
    <row r="1367" spans="5:46" x14ac:dyDescent="0.25">
      <c r="E1367" s="15"/>
      <c r="H1367" s="15"/>
      <c r="K1367" s="15"/>
      <c r="P1367" s="9"/>
      <c r="Q1367" s="18"/>
      <c r="T1367" s="18"/>
      <c r="W1367" s="18"/>
      <c r="AC1367" s="21"/>
      <c r="AD1367" s="22"/>
      <c r="AF1367" s="345"/>
      <c r="AH1367" s="22"/>
      <c r="AO1367" s="21"/>
      <c r="AP1367" s="22"/>
      <c r="AR1367" s="345"/>
      <c r="AT1367" s="22"/>
    </row>
    <row r="1368" spans="5:46" x14ac:dyDescent="0.25">
      <c r="E1368" s="15"/>
      <c r="H1368" s="15"/>
      <c r="K1368" s="15"/>
      <c r="P1368" s="9"/>
      <c r="Q1368" s="18"/>
      <c r="T1368" s="18"/>
      <c r="W1368" s="18"/>
      <c r="AC1368" s="21"/>
      <c r="AD1368" s="22"/>
      <c r="AF1368" s="345"/>
      <c r="AH1368" s="22"/>
      <c r="AO1368" s="21"/>
      <c r="AP1368" s="22"/>
      <c r="AR1368" s="345"/>
      <c r="AT1368" s="22"/>
    </row>
    <row r="1369" spans="5:46" x14ac:dyDescent="0.25">
      <c r="E1369" s="15"/>
      <c r="H1369" s="15"/>
      <c r="K1369" s="15"/>
      <c r="P1369" s="9"/>
      <c r="Q1369" s="18"/>
      <c r="T1369" s="18"/>
      <c r="W1369" s="18"/>
      <c r="AC1369" s="21"/>
      <c r="AD1369" s="22"/>
      <c r="AF1369" s="345"/>
      <c r="AH1369" s="22"/>
      <c r="AO1369" s="21"/>
      <c r="AP1369" s="22"/>
      <c r="AR1369" s="345"/>
      <c r="AT1369" s="22"/>
    </row>
    <row r="1370" spans="5:46" x14ac:dyDescent="0.25">
      <c r="E1370" s="15"/>
      <c r="H1370" s="15"/>
      <c r="K1370" s="15"/>
      <c r="P1370" s="9"/>
      <c r="Q1370" s="18"/>
      <c r="T1370" s="18"/>
      <c r="W1370" s="18"/>
      <c r="AC1370" s="21"/>
      <c r="AD1370" s="22"/>
      <c r="AF1370" s="345"/>
      <c r="AH1370" s="22"/>
      <c r="AO1370" s="21"/>
      <c r="AP1370" s="22"/>
      <c r="AR1370" s="345"/>
      <c r="AT1370" s="22"/>
    </row>
    <row r="1371" spans="5:46" x14ac:dyDescent="0.25">
      <c r="E1371" s="15"/>
      <c r="H1371" s="15"/>
      <c r="K1371" s="15"/>
      <c r="P1371" s="9"/>
      <c r="Q1371" s="18"/>
      <c r="T1371" s="18"/>
      <c r="W1371" s="18"/>
      <c r="AC1371" s="21"/>
      <c r="AD1371" s="22"/>
      <c r="AF1371" s="345"/>
      <c r="AH1371" s="22"/>
      <c r="AO1371" s="21"/>
      <c r="AP1371" s="22"/>
      <c r="AR1371" s="345"/>
      <c r="AT1371" s="22"/>
    </row>
    <row r="1372" spans="5:46" x14ac:dyDescent="0.25">
      <c r="E1372" s="15"/>
      <c r="H1372" s="15"/>
      <c r="K1372" s="15"/>
      <c r="P1372" s="9"/>
      <c r="Q1372" s="18"/>
      <c r="T1372" s="18"/>
      <c r="W1372" s="18"/>
      <c r="AC1372" s="21"/>
      <c r="AD1372" s="22"/>
      <c r="AF1372" s="345"/>
      <c r="AH1372" s="22"/>
      <c r="AO1372" s="21"/>
      <c r="AP1372" s="22"/>
      <c r="AR1372" s="345"/>
      <c r="AT1372" s="22"/>
    </row>
    <row r="1373" spans="5:46" x14ac:dyDescent="0.25">
      <c r="E1373" s="15"/>
      <c r="H1373" s="15"/>
      <c r="K1373" s="15"/>
      <c r="P1373" s="9"/>
      <c r="Q1373" s="18"/>
      <c r="T1373" s="18"/>
      <c r="W1373" s="18"/>
      <c r="AC1373" s="21"/>
      <c r="AD1373" s="22"/>
      <c r="AF1373" s="345"/>
      <c r="AH1373" s="22"/>
      <c r="AO1373" s="21"/>
      <c r="AP1373" s="22"/>
      <c r="AR1373" s="345"/>
      <c r="AT1373" s="22"/>
    </row>
    <row r="1374" spans="5:46" x14ac:dyDescent="0.25">
      <c r="E1374" s="15"/>
      <c r="H1374" s="15"/>
      <c r="K1374" s="15"/>
      <c r="P1374" s="9"/>
      <c r="Q1374" s="18"/>
      <c r="T1374" s="18"/>
      <c r="W1374" s="18"/>
      <c r="AC1374" s="21"/>
      <c r="AD1374" s="22"/>
      <c r="AF1374" s="345"/>
      <c r="AH1374" s="22"/>
      <c r="AO1374" s="21"/>
      <c r="AP1374" s="22"/>
      <c r="AR1374" s="345"/>
      <c r="AT1374" s="22"/>
    </row>
    <row r="1375" spans="5:46" x14ac:dyDescent="0.25">
      <c r="E1375" s="15"/>
      <c r="H1375" s="15"/>
      <c r="K1375" s="15"/>
      <c r="P1375" s="9"/>
      <c r="Q1375" s="18"/>
      <c r="T1375" s="18"/>
      <c r="W1375" s="18"/>
      <c r="AC1375" s="21"/>
      <c r="AD1375" s="22"/>
      <c r="AF1375" s="345"/>
      <c r="AH1375" s="22"/>
      <c r="AO1375" s="21"/>
      <c r="AP1375" s="22"/>
      <c r="AR1375" s="345"/>
      <c r="AT1375" s="22"/>
    </row>
    <row r="1376" spans="5:46" x14ac:dyDescent="0.25">
      <c r="E1376" s="15"/>
      <c r="H1376" s="15"/>
      <c r="K1376" s="15"/>
      <c r="P1376" s="9"/>
      <c r="Q1376" s="18"/>
      <c r="T1376" s="18"/>
      <c r="W1376" s="18"/>
      <c r="AC1376" s="21"/>
      <c r="AD1376" s="22"/>
      <c r="AF1376" s="345"/>
      <c r="AH1376" s="22"/>
      <c r="AO1376" s="21"/>
      <c r="AP1376" s="22"/>
      <c r="AR1376" s="345"/>
      <c r="AT1376" s="22"/>
    </row>
    <row r="1377" spans="5:46" x14ac:dyDescent="0.25">
      <c r="E1377" s="15"/>
      <c r="H1377" s="15"/>
      <c r="K1377" s="15"/>
      <c r="P1377" s="9"/>
      <c r="Q1377" s="18"/>
      <c r="T1377" s="18"/>
      <c r="W1377" s="18"/>
      <c r="AC1377" s="21"/>
      <c r="AD1377" s="22"/>
      <c r="AF1377" s="345"/>
      <c r="AH1377" s="22"/>
      <c r="AO1377" s="21"/>
      <c r="AP1377" s="22"/>
      <c r="AR1377" s="345"/>
      <c r="AT1377" s="22"/>
    </row>
    <row r="1378" spans="5:46" x14ac:dyDescent="0.25">
      <c r="E1378" s="15"/>
      <c r="H1378" s="15"/>
      <c r="K1378" s="15"/>
      <c r="P1378" s="9"/>
      <c r="Q1378" s="18"/>
      <c r="T1378" s="18"/>
      <c r="W1378" s="18"/>
      <c r="AC1378" s="21"/>
      <c r="AD1378" s="22"/>
      <c r="AF1378" s="345"/>
      <c r="AH1378" s="22"/>
      <c r="AO1378" s="21"/>
      <c r="AP1378" s="22"/>
      <c r="AR1378" s="345"/>
      <c r="AT1378" s="22"/>
    </row>
    <row r="1379" spans="5:46" x14ac:dyDescent="0.25">
      <c r="E1379" s="15"/>
      <c r="H1379" s="15"/>
      <c r="K1379" s="15"/>
      <c r="P1379" s="9"/>
      <c r="Q1379" s="18"/>
      <c r="T1379" s="18"/>
      <c r="W1379" s="18"/>
      <c r="AC1379" s="21"/>
      <c r="AD1379" s="22"/>
      <c r="AF1379" s="345"/>
      <c r="AH1379" s="22"/>
      <c r="AO1379" s="21"/>
      <c r="AP1379" s="22"/>
      <c r="AR1379" s="345"/>
      <c r="AT1379" s="22"/>
    </row>
    <row r="1380" spans="5:46" x14ac:dyDescent="0.25">
      <c r="E1380" s="15"/>
      <c r="H1380" s="15"/>
      <c r="K1380" s="15"/>
      <c r="P1380" s="9"/>
      <c r="Q1380" s="18"/>
      <c r="T1380" s="18"/>
      <c r="W1380" s="18"/>
      <c r="AC1380" s="21"/>
      <c r="AD1380" s="22"/>
      <c r="AF1380" s="345"/>
      <c r="AH1380" s="22"/>
      <c r="AO1380" s="21"/>
      <c r="AP1380" s="22"/>
      <c r="AR1380" s="345"/>
      <c r="AT1380" s="22"/>
    </row>
    <row r="1381" spans="5:46" x14ac:dyDescent="0.25">
      <c r="E1381" s="15"/>
      <c r="H1381" s="15"/>
      <c r="K1381" s="15"/>
      <c r="P1381" s="9"/>
      <c r="Q1381" s="18"/>
      <c r="T1381" s="18"/>
      <c r="W1381" s="18"/>
      <c r="AC1381" s="21"/>
      <c r="AD1381" s="22"/>
      <c r="AF1381" s="345"/>
      <c r="AH1381" s="22"/>
      <c r="AO1381" s="21"/>
      <c r="AP1381" s="22"/>
      <c r="AR1381" s="345"/>
      <c r="AT1381" s="22"/>
    </row>
    <row r="1382" spans="5:46" x14ac:dyDescent="0.25">
      <c r="E1382" s="15"/>
      <c r="H1382" s="15"/>
      <c r="K1382" s="15"/>
      <c r="P1382" s="9"/>
      <c r="Q1382" s="18"/>
      <c r="T1382" s="18"/>
      <c r="W1382" s="18"/>
      <c r="AC1382" s="21"/>
      <c r="AD1382" s="22"/>
      <c r="AF1382" s="345"/>
      <c r="AH1382" s="22"/>
      <c r="AO1382" s="21"/>
      <c r="AP1382" s="22"/>
      <c r="AR1382" s="345"/>
      <c r="AT1382" s="22"/>
    </row>
    <row r="1383" spans="5:46" x14ac:dyDescent="0.25">
      <c r="E1383" s="15"/>
      <c r="H1383" s="15"/>
      <c r="K1383" s="15"/>
      <c r="P1383" s="9"/>
      <c r="Q1383" s="18"/>
      <c r="T1383" s="18"/>
      <c r="W1383" s="18"/>
      <c r="AC1383" s="21"/>
      <c r="AD1383" s="22"/>
      <c r="AF1383" s="345"/>
      <c r="AH1383" s="22"/>
      <c r="AO1383" s="21"/>
      <c r="AP1383" s="22"/>
      <c r="AR1383" s="345"/>
      <c r="AT1383" s="22"/>
    </row>
    <row r="1384" spans="5:46" x14ac:dyDescent="0.25">
      <c r="E1384" s="15"/>
      <c r="H1384" s="15"/>
      <c r="K1384" s="15"/>
      <c r="P1384" s="9"/>
      <c r="Q1384" s="18"/>
      <c r="T1384" s="18"/>
      <c r="W1384" s="18"/>
      <c r="AC1384" s="21"/>
      <c r="AD1384" s="22"/>
      <c r="AF1384" s="345"/>
      <c r="AH1384" s="22"/>
      <c r="AO1384" s="21"/>
      <c r="AP1384" s="22"/>
      <c r="AR1384" s="345"/>
      <c r="AT1384" s="22"/>
    </row>
    <row r="1385" spans="5:46" x14ac:dyDescent="0.25">
      <c r="E1385" s="15"/>
      <c r="H1385" s="15"/>
      <c r="K1385" s="15"/>
      <c r="P1385" s="9"/>
      <c r="Q1385" s="18"/>
      <c r="T1385" s="18"/>
      <c r="W1385" s="18"/>
      <c r="AC1385" s="21"/>
      <c r="AD1385" s="22"/>
      <c r="AF1385" s="345"/>
      <c r="AH1385" s="22"/>
      <c r="AO1385" s="21"/>
      <c r="AP1385" s="22"/>
      <c r="AR1385" s="345"/>
      <c r="AT1385" s="22"/>
    </row>
    <row r="1386" spans="5:46" x14ac:dyDescent="0.25">
      <c r="E1386" s="15"/>
      <c r="H1386" s="15"/>
      <c r="K1386" s="15"/>
      <c r="P1386" s="9"/>
      <c r="Q1386" s="18"/>
      <c r="T1386" s="18"/>
      <c r="W1386" s="18"/>
      <c r="AC1386" s="21"/>
      <c r="AD1386" s="22"/>
      <c r="AF1386" s="345"/>
      <c r="AH1386" s="22"/>
      <c r="AO1386" s="21"/>
      <c r="AP1386" s="22"/>
      <c r="AR1386" s="345"/>
      <c r="AT1386" s="22"/>
    </row>
    <row r="1387" spans="5:46" x14ac:dyDescent="0.25">
      <c r="E1387" s="15"/>
      <c r="H1387" s="15"/>
      <c r="K1387" s="15"/>
      <c r="P1387" s="9"/>
      <c r="Q1387" s="18"/>
      <c r="T1387" s="18"/>
      <c r="W1387" s="18"/>
      <c r="AC1387" s="21"/>
      <c r="AD1387" s="22"/>
      <c r="AF1387" s="345"/>
      <c r="AH1387" s="22"/>
      <c r="AO1387" s="21"/>
      <c r="AP1387" s="22"/>
      <c r="AR1387" s="345"/>
      <c r="AT1387" s="22"/>
    </row>
    <row r="1388" spans="5:46" x14ac:dyDescent="0.25">
      <c r="E1388" s="15"/>
      <c r="H1388" s="15"/>
      <c r="K1388" s="15"/>
      <c r="P1388" s="9"/>
      <c r="Q1388" s="18"/>
      <c r="T1388" s="18"/>
      <c r="W1388" s="18"/>
      <c r="AC1388" s="21"/>
      <c r="AD1388" s="22"/>
      <c r="AF1388" s="345"/>
      <c r="AH1388" s="22"/>
      <c r="AO1388" s="21"/>
      <c r="AP1388" s="22"/>
      <c r="AR1388" s="345"/>
      <c r="AT1388" s="22"/>
    </row>
    <row r="1389" spans="5:46" x14ac:dyDescent="0.25">
      <c r="E1389" s="15"/>
      <c r="H1389" s="15"/>
      <c r="K1389" s="15"/>
      <c r="P1389" s="9"/>
      <c r="Q1389" s="18"/>
      <c r="T1389" s="18"/>
      <c r="W1389" s="18"/>
      <c r="AC1389" s="21"/>
      <c r="AD1389" s="22"/>
      <c r="AF1389" s="345"/>
      <c r="AH1389" s="22"/>
      <c r="AO1389" s="21"/>
      <c r="AP1389" s="22"/>
      <c r="AR1389" s="345"/>
      <c r="AT1389" s="22"/>
    </row>
    <row r="1390" spans="5:46" x14ac:dyDescent="0.25">
      <c r="E1390" s="15"/>
      <c r="H1390" s="15"/>
      <c r="K1390" s="15"/>
      <c r="P1390" s="9"/>
      <c r="Q1390" s="18"/>
      <c r="T1390" s="18"/>
      <c r="W1390" s="18"/>
      <c r="AC1390" s="21"/>
      <c r="AD1390" s="22"/>
      <c r="AF1390" s="345"/>
      <c r="AH1390" s="22"/>
      <c r="AO1390" s="21"/>
      <c r="AP1390" s="22"/>
      <c r="AR1390" s="345"/>
      <c r="AT1390" s="22"/>
    </row>
    <row r="1391" spans="5:46" x14ac:dyDescent="0.25">
      <c r="E1391" s="15"/>
      <c r="H1391" s="15"/>
      <c r="K1391" s="15"/>
      <c r="P1391" s="9"/>
      <c r="Q1391" s="18"/>
      <c r="T1391" s="18"/>
      <c r="W1391" s="18"/>
      <c r="AC1391" s="21"/>
      <c r="AD1391" s="22"/>
      <c r="AF1391" s="345"/>
      <c r="AH1391" s="22"/>
      <c r="AO1391" s="21"/>
      <c r="AP1391" s="22"/>
      <c r="AR1391" s="345"/>
      <c r="AT1391" s="22"/>
    </row>
    <row r="1392" spans="5:46" x14ac:dyDescent="0.25">
      <c r="E1392" s="15"/>
      <c r="H1392" s="15"/>
      <c r="K1392" s="15"/>
      <c r="P1392" s="9"/>
      <c r="Q1392" s="18"/>
      <c r="T1392" s="18"/>
      <c r="W1392" s="18"/>
      <c r="AC1392" s="21"/>
      <c r="AD1392" s="22"/>
      <c r="AF1392" s="345"/>
      <c r="AH1392" s="22"/>
      <c r="AO1392" s="21"/>
      <c r="AP1392" s="22"/>
      <c r="AR1392" s="345"/>
      <c r="AT1392" s="22"/>
    </row>
    <row r="1393" spans="5:46" x14ac:dyDescent="0.25">
      <c r="E1393" s="15"/>
      <c r="H1393" s="15"/>
      <c r="K1393" s="15"/>
      <c r="P1393" s="9"/>
      <c r="Q1393" s="18"/>
      <c r="T1393" s="18"/>
      <c r="W1393" s="18"/>
      <c r="AC1393" s="21"/>
      <c r="AD1393" s="22"/>
      <c r="AF1393" s="345"/>
      <c r="AH1393" s="22"/>
      <c r="AO1393" s="21"/>
      <c r="AP1393" s="22"/>
      <c r="AR1393" s="345"/>
      <c r="AT1393" s="22"/>
    </row>
    <row r="1394" spans="5:46" x14ac:dyDescent="0.25">
      <c r="E1394" s="15"/>
      <c r="H1394" s="15"/>
      <c r="K1394" s="15"/>
      <c r="P1394" s="9"/>
      <c r="Q1394" s="18"/>
      <c r="T1394" s="18"/>
      <c r="W1394" s="18"/>
      <c r="AC1394" s="21"/>
      <c r="AD1394" s="22"/>
      <c r="AF1394" s="345"/>
      <c r="AH1394" s="22"/>
      <c r="AO1394" s="21"/>
      <c r="AP1394" s="22"/>
      <c r="AR1394" s="345"/>
      <c r="AT1394" s="22"/>
    </row>
    <row r="1395" spans="5:46" x14ac:dyDescent="0.25">
      <c r="E1395" s="15"/>
      <c r="H1395" s="15"/>
      <c r="K1395" s="15"/>
      <c r="P1395" s="9"/>
      <c r="Q1395" s="18"/>
      <c r="T1395" s="18"/>
      <c r="W1395" s="18"/>
      <c r="AC1395" s="21"/>
      <c r="AD1395" s="22"/>
      <c r="AF1395" s="345"/>
      <c r="AH1395" s="22"/>
      <c r="AO1395" s="21"/>
      <c r="AP1395" s="22"/>
      <c r="AR1395" s="345"/>
      <c r="AT1395" s="22"/>
    </row>
    <row r="1396" spans="5:46" x14ac:dyDescent="0.25">
      <c r="E1396" s="15"/>
      <c r="H1396" s="15"/>
      <c r="K1396" s="15"/>
      <c r="P1396" s="9"/>
      <c r="Q1396" s="18"/>
      <c r="T1396" s="18"/>
      <c r="W1396" s="18"/>
      <c r="AC1396" s="21"/>
      <c r="AD1396" s="22"/>
      <c r="AF1396" s="345"/>
      <c r="AH1396" s="22"/>
      <c r="AO1396" s="21"/>
      <c r="AP1396" s="22"/>
      <c r="AR1396" s="345"/>
      <c r="AT1396" s="22"/>
    </row>
    <row r="1397" spans="5:46" x14ac:dyDescent="0.25">
      <c r="E1397" s="15"/>
      <c r="H1397" s="15"/>
      <c r="K1397" s="15"/>
      <c r="P1397" s="9"/>
      <c r="Q1397" s="18"/>
      <c r="T1397" s="18"/>
      <c r="W1397" s="18"/>
      <c r="AC1397" s="21"/>
      <c r="AD1397" s="22"/>
      <c r="AF1397" s="345"/>
      <c r="AH1397" s="22"/>
      <c r="AO1397" s="21"/>
      <c r="AP1397" s="22"/>
      <c r="AR1397" s="345"/>
      <c r="AT1397" s="22"/>
    </row>
    <row r="1398" spans="5:46" x14ac:dyDescent="0.25">
      <c r="E1398" s="15"/>
      <c r="H1398" s="15"/>
      <c r="K1398" s="15"/>
      <c r="P1398" s="9"/>
      <c r="Q1398" s="18"/>
      <c r="T1398" s="18"/>
      <c r="W1398" s="18"/>
      <c r="AC1398" s="21"/>
      <c r="AD1398" s="22"/>
      <c r="AF1398" s="345"/>
      <c r="AH1398" s="22"/>
      <c r="AO1398" s="21"/>
      <c r="AP1398" s="22"/>
      <c r="AR1398" s="345"/>
      <c r="AT1398" s="22"/>
    </row>
    <row r="1399" spans="5:46" x14ac:dyDescent="0.25">
      <c r="E1399" s="15"/>
      <c r="H1399" s="15"/>
      <c r="K1399" s="15"/>
      <c r="P1399" s="9"/>
      <c r="Q1399" s="18"/>
      <c r="T1399" s="18"/>
      <c r="W1399" s="18"/>
      <c r="AC1399" s="21"/>
      <c r="AD1399" s="22"/>
      <c r="AF1399" s="345"/>
      <c r="AH1399" s="22"/>
      <c r="AO1399" s="21"/>
      <c r="AP1399" s="22"/>
      <c r="AR1399" s="345"/>
      <c r="AT1399" s="22"/>
    </row>
    <row r="1400" spans="5:46" x14ac:dyDescent="0.25">
      <c r="E1400" s="15"/>
      <c r="H1400" s="15"/>
      <c r="K1400" s="15"/>
      <c r="P1400" s="9"/>
      <c r="Q1400" s="18"/>
      <c r="T1400" s="18"/>
      <c r="W1400" s="18"/>
      <c r="AC1400" s="21"/>
      <c r="AD1400" s="22"/>
      <c r="AF1400" s="345"/>
      <c r="AH1400" s="22"/>
      <c r="AO1400" s="21"/>
      <c r="AP1400" s="22"/>
      <c r="AR1400" s="345"/>
      <c r="AT1400" s="22"/>
    </row>
    <row r="1401" spans="5:46" x14ac:dyDescent="0.25">
      <c r="E1401" s="15"/>
      <c r="H1401" s="15"/>
      <c r="K1401" s="15"/>
      <c r="P1401" s="9"/>
      <c r="Q1401" s="18"/>
      <c r="T1401" s="18"/>
      <c r="W1401" s="18"/>
      <c r="AC1401" s="21"/>
      <c r="AD1401" s="22"/>
      <c r="AF1401" s="345"/>
      <c r="AH1401" s="22"/>
      <c r="AO1401" s="21"/>
      <c r="AP1401" s="22"/>
      <c r="AR1401" s="345"/>
      <c r="AT1401" s="22"/>
    </row>
    <row r="1402" spans="5:46" x14ac:dyDescent="0.25">
      <c r="E1402" s="15"/>
      <c r="H1402" s="15"/>
      <c r="K1402" s="15"/>
      <c r="P1402" s="9"/>
      <c r="Q1402" s="18"/>
      <c r="T1402" s="18"/>
      <c r="W1402" s="18"/>
      <c r="AC1402" s="21"/>
      <c r="AD1402" s="22"/>
      <c r="AF1402" s="345"/>
      <c r="AH1402" s="22"/>
      <c r="AO1402" s="21"/>
      <c r="AP1402" s="22"/>
      <c r="AR1402" s="345"/>
      <c r="AT1402" s="22"/>
    </row>
    <row r="1403" spans="5:46" x14ac:dyDescent="0.25">
      <c r="E1403" s="15"/>
      <c r="H1403" s="15"/>
      <c r="K1403" s="15"/>
      <c r="P1403" s="9"/>
      <c r="Q1403" s="18"/>
      <c r="T1403" s="18"/>
      <c r="W1403" s="18"/>
      <c r="AC1403" s="21"/>
      <c r="AD1403" s="22"/>
      <c r="AF1403" s="345"/>
      <c r="AH1403" s="22"/>
      <c r="AO1403" s="21"/>
      <c r="AP1403" s="22"/>
      <c r="AR1403" s="345"/>
      <c r="AT1403" s="22"/>
    </row>
    <row r="1404" spans="5:46" x14ac:dyDescent="0.25">
      <c r="E1404" s="15"/>
      <c r="H1404" s="15"/>
      <c r="K1404" s="15"/>
      <c r="P1404" s="9"/>
      <c r="Q1404" s="18"/>
      <c r="T1404" s="18"/>
      <c r="W1404" s="18"/>
      <c r="AC1404" s="21"/>
      <c r="AD1404" s="22"/>
      <c r="AF1404" s="345"/>
      <c r="AH1404" s="22"/>
      <c r="AO1404" s="21"/>
      <c r="AP1404" s="22"/>
      <c r="AR1404" s="345"/>
      <c r="AT1404" s="22"/>
    </row>
    <row r="1405" spans="5:46" x14ac:dyDescent="0.25">
      <c r="E1405" s="15"/>
      <c r="H1405" s="15"/>
      <c r="K1405" s="15"/>
      <c r="P1405" s="9"/>
      <c r="Q1405" s="18"/>
      <c r="T1405" s="18"/>
      <c r="W1405" s="18"/>
      <c r="AC1405" s="21"/>
      <c r="AD1405" s="22"/>
      <c r="AF1405" s="345"/>
      <c r="AH1405" s="22"/>
      <c r="AO1405" s="21"/>
      <c r="AP1405" s="22"/>
      <c r="AR1405" s="345"/>
      <c r="AT1405" s="22"/>
    </row>
    <row r="1406" spans="5:46" x14ac:dyDescent="0.25">
      <c r="E1406" s="15"/>
      <c r="H1406" s="15"/>
      <c r="K1406" s="15"/>
      <c r="P1406" s="9"/>
      <c r="Q1406" s="18"/>
      <c r="T1406" s="18"/>
      <c r="W1406" s="18"/>
      <c r="AC1406" s="21"/>
      <c r="AD1406" s="22"/>
      <c r="AF1406" s="345"/>
      <c r="AH1406" s="22"/>
      <c r="AO1406" s="21"/>
      <c r="AP1406" s="22"/>
      <c r="AR1406" s="345"/>
      <c r="AT1406" s="22"/>
    </row>
    <row r="1407" spans="5:46" x14ac:dyDescent="0.25">
      <c r="E1407" s="15"/>
      <c r="H1407" s="15"/>
      <c r="K1407" s="15"/>
      <c r="P1407" s="9"/>
      <c r="Q1407" s="18"/>
      <c r="T1407" s="18"/>
      <c r="W1407" s="18"/>
      <c r="AC1407" s="21"/>
      <c r="AD1407" s="22"/>
      <c r="AF1407" s="345"/>
      <c r="AH1407" s="22"/>
      <c r="AO1407" s="21"/>
      <c r="AP1407" s="22"/>
      <c r="AR1407" s="345"/>
      <c r="AT1407" s="22"/>
    </row>
    <row r="1408" spans="5:46" x14ac:dyDescent="0.25">
      <c r="E1408" s="15"/>
      <c r="H1408" s="15"/>
      <c r="K1408" s="15"/>
      <c r="P1408" s="9"/>
      <c r="Q1408" s="18"/>
      <c r="T1408" s="18"/>
      <c r="W1408" s="18"/>
      <c r="AC1408" s="21"/>
      <c r="AD1408" s="22"/>
      <c r="AF1408" s="345"/>
      <c r="AH1408" s="22"/>
      <c r="AO1408" s="21"/>
      <c r="AP1408" s="22"/>
      <c r="AR1408" s="345"/>
      <c r="AT1408" s="22"/>
    </row>
    <row r="1409" spans="5:46" x14ac:dyDescent="0.25">
      <c r="E1409" s="15"/>
      <c r="H1409" s="15"/>
      <c r="K1409" s="15"/>
      <c r="P1409" s="9"/>
      <c r="Q1409" s="18"/>
      <c r="T1409" s="18"/>
      <c r="W1409" s="18"/>
      <c r="AC1409" s="21"/>
      <c r="AD1409" s="22"/>
      <c r="AF1409" s="345"/>
      <c r="AH1409" s="22"/>
      <c r="AO1409" s="21"/>
      <c r="AP1409" s="22"/>
      <c r="AR1409" s="345"/>
      <c r="AT1409" s="22"/>
    </row>
    <row r="1410" spans="5:46" x14ac:dyDescent="0.25">
      <c r="E1410" s="15"/>
      <c r="H1410" s="15"/>
      <c r="K1410" s="15"/>
      <c r="P1410" s="9"/>
      <c r="Q1410" s="18"/>
      <c r="T1410" s="18"/>
      <c r="W1410" s="18"/>
      <c r="AC1410" s="21"/>
      <c r="AD1410" s="22"/>
      <c r="AF1410" s="345"/>
      <c r="AH1410" s="22"/>
      <c r="AO1410" s="21"/>
      <c r="AP1410" s="22"/>
      <c r="AR1410" s="345"/>
      <c r="AT1410" s="22"/>
    </row>
    <row r="1411" spans="5:46" x14ac:dyDescent="0.25">
      <c r="E1411" s="15"/>
      <c r="H1411" s="15"/>
      <c r="K1411" s="15"/>
      <c r="P1411" s="9"/>
      <c r="Q1411" s="18"/>
      <c r="T1411" s="18"/>
      <c r="W1411" s="18"/>
      <c r="AC1411" s="21"/>
      <c r="AD1411" s="22"/>
      <c r="AF1411" s="345"/>
      <c r="AH1411" s="22"/>
      <c r="AO1411" s="21"/>
      <c r="AP1411" s="22"/>
      <c r="AR1411" s="345"/>
      <c r="AT1411" s="22"/>
    </row>
    <row r="1412" spans="5:46" x14ac:dyDescent="0.25">
      <c r="E1412" s="15"/>
      <c r="H1412" s="15"/>
      <c r="K1412" s="15"/>
      <c r="P1412" s="9"/>
      <c r="Q1412" s="18"/>
      <c r="T1412" s="18"/>
      <c r="W1412" s="18"/>
      <c r="AC1412" s="21"/>
      <c r="AD1412" s="22"/>
      <c r="AF1412" s="345"/>
      <c r="AH1412" s="22"/>
      <c r="AO1412" s="21"/>
      <c r="AP1412" s="22"/>
      <c r="AR1412" s="345"/>
      <c r="AT1412" s="22"/>
    </row>
    <row r="1413" spans="5:46" x14ac:dyDescent="0.25">
      <c r="E1413" s="15"/>
      <c r="H1413" s="15"/>
      <c r="K1413" s="15"/>
      <c r="P1413" s="9"/>
      <c r="Q1413" s="18"/>
      <c r="T1413" s="18"/>
      <c r="W1413" s="18"/>
      <c r="AC1413" s="21"/>
      <c r="AD1413" s="22"/>
      <c r="AF1413" s="345"/>
      <c r="AH1413" s="22"/>
      <c r="AO1413" s="21"/>
      <c r="AP1413" s="22"/>
      <c r="AR1413" s="345"/>
      <c r="AT1413" s="22"/>
    </row>
    <row r="1414" spans="5:46" x14ac:dyDescent="0.25">
      <c r="E1414" s="15"/>
      <c r="H1414" s="15"/>
      <c r="K1414" s="15"/>
      <c r="P1414" s="9"/>
      <c r="Q1414" s="18"/>
      <c r="T1414" s="18"/>
      <c r="W1414" s="18"/>
      <c r="AC1414" s="21"/>
      <c r="AD1414" s="22"/>
      <c r="AF1414" s="345"/>
      <c r="AH1414" s="22"/>
      <c r="AO1414" s="21"/>
      <c r="AP1414" s="22"/>
      <c r="AR1414" s="345"/>
      <c r="AT1414" s="22"/>
    </row>
    <row r="1415" spans="5:46" x14ac:dyDescent="0.25">
      <c r="E1415" s="15"/>
      <c r="H1415" s="15"/>
      <c r="K1415" s="15"/>
      <c r="P1415" s="9"/>
      <c r="Q1415" s="18"/>
      <c r="T1415" s="18"/>
      <c r="W1415" s="18"/>
      <c r="AC1415" s="21"/>
      <c r="AD1415" s="22"/>
      <c r="AF1415" s="345"/>
      <c r="AH1415" s="22"/>
      <c r="AO1415" s="21"/>
      <c r="AP1415" s="22"/>
      <c r="AR1415" s="345"/>
      <c r="AT1415" s="22"/>
    </row>
    <row r="1416" spans="5:46" x14ac:dyDescent="0.25">
      <c r="E1416" s="15"/>
      <c r="H1416" s="15"/>
      <c r="K1416" s="15"/>
      <c r="P1416" s="9"/>
      <c r="Q1416" s="18"/>
      <c r="T1416" s="18"/>
      <c r="W1416" s="18"/>
      <c r="AC1416" s="21"/>
      <c r="AD1416" s="22"/>
      <c r="AF1416" s="345"/>
      <c r="AH1416" s="22"/>
      <c r="AO1416" s="21"/>
      <c r="AP1416" s="22"/>
      <c r="AR1416" s="345"/>
      <c r="AT1416" s="22"/>
    </row>
    <row r="1417" spans="5:46" x14ac:dyDescent="0.25">
      <c r="E1417" s="15"/>
      <c r="H1417" s="15"/>
      <c r="K1417" s="15"/>
      <c r="P1417" s="9"/>
      <c r="Q1417" s="18"/>
      <c r="T1417" s="18"/>
      <c r="W1417" s="18"/>
      <c r="AC1417" s="21"/>
      <c r="AD1417" s="22"/>
      <c r="AF1417" s="345"/>
      <c r="AH1417" s="22"/>
      <c r="AO1417" s="21"/>
      <c r="AP1417" s="22"/>
      <c r="AR1417" s="345"/>
      <c r="AT1417" s="22"/>
    </row>
    <row r="1418" spans="5:46" x14ac:dyDescent="0.25">
      <c r="E1418" s="15"/>
      <c r="H1418" s="15"/>
      <c r="K1418" s="15"/>
      <c r="P1418" s="9"/>
      <c r="Q1418" s="18"/>
      <c r="T1418" s="18"/>
      <c r="W1418" s="18"/>
      <c r="AC1418" s="21"/>
      <c r="AD1418" s="22"/>
      <c r="AF1418" s="345"/>
      <c r="AH1418" s="22"/>
      <c r="AO1418" s="21"/>
      <c r="AP1418" s="22"/>
      <c r="AR1418" s="345"/>
      <c r="AT1418" s="22"/>
    </row>
    <row r="1419" spans="5:46" x14ac:dyDescent="0.25">
      <c r="E1419" s="15"/>
      <c r="H1419" s="15"/>
      <c r="K1419" s="15"/>
      <c r="P1419" s="9"/>
      <c r="Q1419" s="18"/>
      <c r="T1419" s="18"/>
      <c r="W1419" s="18"/>
      <c r="AC1419" s="21"/>
      <c r="AD1419" s="22"/>
      <c r="AF1419" s="345"/>
      <c r="AH1419" s="22"/>
      <c r="AO1419" s="21"/>
      <c r="AP1419" s="22"/>
      <c r="AR1419" s="345"/>
      <c r="AT1419" s="22"/>
    </row>
    <row r="1420" spans="5:46" x14ac:dyDescent="0.25">
      <c r="E1420" s="15"/>
      <c r="H1420" s="15"/>
      <c r="K1420" s="15"/>
      <c r="P1420" s="9"/>
      <c r="Q1420" s="18"/>
      <c r="T1420" s="18"/>
      <c r="W1420" s="18"/>
      <c r="AC1420" s="21"/>
      <c r="AD1420" s="22"/>
      <c r="AF1420" s="345"/>
      <c r="AH1420" s="22"/>
      <c r="AO1420" s="21"/>
      <c r="AP1420" s="22"/>
      <c r="AR1420" s="345"/>
      <c r="AT1420" s="22"/>
    </row>
    <row r="1421" spans="5:46" x14ac:dyDescent="0.25">
      <c r="E1421" s="15"/>
      <c r="H1421" s="15"/>
      <c r="K1421" s="15"/>
      <c r="P1421" s="9"/>
      <c r="Q1421" s="18"/>
      <c r="T1421" s="18"/>
      <c r="W1421" s="18"/>
      <c r="AC1421" s="21"/>
      <c r="AD1421" s="22"/>
      <c r="AF1421" s="345"/>
      <c r="AH1421" s="22"/>
      <c r="AO1421" s="21"/>
      <c r="AP1421" s="22"/>
      <c r="AR1421" s="345"/>
      <c r="AT1421" s="22"/>
    </row>
    <row r="1422" spans="5:46" x14ac:dyDescent="0.25">
      <c r="E1422" s="15"/>
      <c r="H1422" s="15"/>
      <c r="K1422" s="15"/>
      <c r="P1422" s="9"/>
      <c r="Q1422" s="18"/>
      <c r="T1422" s="18"/>
      <c r="W1422" s="18"/>
      <c r="AC1422" s="21"/>
      <c r="AD1422" s="22"/>
      <c r="AF1422" s="345"/>
      <c r="AH1422" s="22"/>
      <c r="AO1422" s="21"/>
      <c r="AP1422" s="22"/>
      <c r="AR1422" s="345"/>
      <c r="AT1422" s="22"/>
    </row>
    <row r="1423" spans="5:46" x14ac:dyDescent="0.25">
      <c r="E1423" s="15"/>
      <c r="H1423" s="15"/>
      <c r="K1423" s="15"/>
      <c r="P1423" s="9"/>
      <c r="Q1423" s="18"/>
      <c r="T1423" s="18"/>
      <c r="W1423" s="18"/>
      <c r="AC1423" s="21"/>
      <c r="AD1423" s="22"/>
      <c r="AF1423" s="345"/>
      <c r="AH1423" s="22"/>
      <c r="AO1423" s="21"/>
      <c r="AP1423" s="22"/>
      <c r="AR1423" s="345"/>
      <c r="AT1423" s="22"/>
    </row>
    <row r="1424" spans="5:46" x14ac:dyDescent="0.25">
      <c r="E1424" s="15"/>
      <c r="H1424" s="15"/>
      <c r="K1424" s="15"/>
      <c r="P1424" s="9"/>
      <c r="Q1424" s="18"/>
      <c r="T1424" s="18"/>
      <c r="W1424" s="18"/>
      <c r="AC1424" s="21"/>
      <c r="AD1424" s="22"/>
      <c r="AF1424" s="345"/>
      <c r="AH1424" s="22"/>
      <c r="AO1424" s="21"/>
      <c r="AP1424" s="22"/>
      <c r="AR1424" s="345"/>
      <c r="AT1424" s="22"/>
    </row>
    <row r="1425" spans="5:46" x14ac:dyDescent="0.25">
      <c r="E1425" s="15"/>
      <c r="H1425" s="15"/>
      <c r="K1425" s="15"/>
      <c r="P1425" s="9"/>
      <c r="Q1425" s="18"/>
      <c r="T1425" s="18"/>
      <c r="W1425" s="18"/>
      <c r="AC1425" s="21"/>
      <c r="AD1425" s="22"/>
      <c r="AF1425" s="345"/>
      <c r="AH1425" s="22"/>
      <c r="AO1425" s="21"/>
      <c r="AP1425" s="22"/>
      <c r="AR1425" s="345"/>
      <c r="AT1425" s="22"/>
    </row>
    <row r="1426" spans="5:46" x14ac:dyDescent="0.25">
      <c r="E1426" s="15"/>
      <c r="H1426" s="15"/>
      <c r="K1426" s="15"/>
      <c r="P1426" s="9"/>
      <c r="Q1426" s="18"/>
      <c r="T1426" s="18"/>
      <c r="W1426" s="18"/>
      <c r="AC1426" s="21"/>
      <c r="AD1426" s="22"/>
      <c r="AF1426" s="345"/>
      <c r="AH1426" s="22"/>
      <c r="AO1426" s="21"/>
      <c r="AP1426" s="22"/>
      <c r="AR1426" s="345"/>
      <c r="AT1426" s="22"/>
    </row>
    <row r="1427" spans="5:46" x14ac:dyDescent="0.25">
      <c r="E1427" s="15"/>
      <c r="H1427" s="15"/>
      <c r="K1427" s="15"/>
      <c r="P1427" s="9"/>
      <c r="Q1427" s="18"/>
      <c r="T1427" s="18"/>
      <c r="W1427" s="18"/>
      <c r="AC1427" s="21"/>
      <c r="AD1427" s="22"/>
      <c r="AF1427" s="345"/>
      <c r="AH1427" s="22"/>
      <c r="AO1427" s="21"/>
      <c r="AP1427" s="22"/>
      <c r="AR1427" s="345"/>
      <c r="AT1427" s="22"/>
    </row>
    <row r="1428" spans="5:46" x14ac:dyDescent="0.25">
      <c r="E1428" s="15"/>
      <c r="H1428" s="15"/>
      <c r="K1428" s="15"/>
      <c r="P1428" s="9"/>
      <c r="Q1428" s="18"/>
      <c r="T1428" s="18"/>
      <c r="W1428" s="18"/>
      <c r="AC1428" s="21"/>
      <c r="AD1428" s="22"/>
      <c r="AF1428" s="345"/>
      <c r="AH1428" s="22"/>
      <c r="AO1428" s="21"/>
      <c r="AP1428" s="22"/>
      <c r="AR1428" s="345"/>
      <c r="AT1428" s="22"/>
    </row>
    <row r="1429" spans="5:46" x14ac:dyDescent="0.25">
      <c r="E1429" s="15"/>
      <c r="H1429" s="15"/>
      <c r="K1429" s="15"/>
      <c r="P1429" s="9"/>
      <c r="Q1429" s="18"/>
      <c r="T1429" s="18"/>
      <c r="W1429" s="18"/>
      <c r="AC1429" s="21"/>
      <c r="AD1429" s="22"/>
      <c r="AF1429" s="345"/>
      <c r="AH1429" s="22"/>
      <c r="AO1429" s="21"/>
      <c r="AP1429" s="22"/>
      <c r="AR1429" s="345"/>
      <c r="AT1429" s="22"/>
    </row>
    <row r="1430" spans="5:46" x14ac:dyDescent="0.25">
      <c r="E1430" s="15"/>
      <c r="H1430" s="15"/>
      <c r="K1430" s="15"/>
      <c r="P1430" s="9"/>
      <c r="Q1430" s="18"/>
      <c r="T1430" s="18"/>
      <c r="W1430" s="18"/>
      <c r="AC1430" s="21"/>
      <c r="AD1430" s="22"/>
      <c r="AF1430" s="345"/>
      <c r="AH1430" s="22"/>
      <c r="AO1430" s="21"/>
      <c r="AP1430" s="22"/>
      <c r="AR1430" s="345"/>
      <c r="AT1430" s="22"/>
    </row>
    <row r="1431" spans="5:46" x14ac:dyDescent="0.25">
      <c r="E1431" s="15"/>
      <c r="H1431" s="15"/>
      <c r="K1431" s="15"/>
      <c r="P1431" s="9"/>
      <c r="Q1431" s="18"/>
      <c r="T1431" s="18"/>
      <c r="W1431" s="18"/>
      <c r="AC1431" s="21"/>
      <c r="AD1431" s="22"/>
      <c r="AF1431" s="345"/>
      <c r="AH1431" s="22"/>
      <c r="AO1431" s="21"/>
      <c r="AP1431" s="22"/>
      <c r="AR1431" s="345"/>
      <c r="AT1431" s="22"/>
    </row>
    <row r="1432" spans="5:46" x14ac:dyDescent="0.25">
      <c r="E1432" s="15"/>
      <c r="H1432" s="15"/>
      <c r="K1432" s="15"/>
      <c r="P1432" s="9"/>
      <c r="Q1432" s="18"/>
      <c r="T1432" s="18"/>
      <c r="W1432" s="18"/>
      <c r="AC1432" s="21"/>
      <c r="AD1432" s="22"/>
      <c r="AF1432" s="345"/>
      <c r="AH1432" s="22"/>
      <c r="AO1432" s="21"/>
      <c r="AP1432" s="22"/>
      <c r="AR1432" s="345"/>
      <c r="AT1432" s="22"/>
    </row>
    <row r="1433" spans="5:46" x14ac:dyDescent="0.25">
      <c r="E1433" s="15"/>
      <c r="H1433" s="15"/>
      <c r="K1433" s="15"/>
      <c r="P1433" s="9"/>
      <c r="Q1433" s="18"/>
      <c r="T1433" s="18"/>
      <c r="W1433" s="18"/>
      <c r="AC1433" s="21"/>
      <c r="AD1433" s="22"/>
      <c r="AF1433" s="345"/>
      <c r="AH1433" s="22"/>
      <c r="AO1433" s="21"/>
      <c r="AP1433" s="22"/>
      <c r="AR1433" s="345"/>
      <c r="AT1433" s="22"/>
    </row>
    <row r="1434" spans="5:46" x14ac:dyDescent="0.25">
      <c r="E1434" s="15"/>
      <c r="H1434" s="15"/>
      <c r="K1434" s="15"/>
      <c r="P1434" s="9"/>
      <c r="Q1434" s="18"/>
      <c r="T1434" s="18"/>
      <c r="W1434" s="18"/>
      <c r="AC1434" s="21"/>
      <c r="AD1434" s="22"/>
      <c r="AF1434" s="345"/>
      <c r="AH1434" s="22"/>
      <c r="AO1434" s="21"/>
      <c r="AP1434" s="22"/>
      <c r="AR1434" s="345"/>
      <c r="AT1434" s="22"/>
    </row>
    <row r="1435" spans="5:46" x14ac:dyDescent="0.25">
      <c r="E1435" s="15"/>
      <c r="H1435" s="15"/>
      <c r="K1435" s="15"/>
      <c r="P1435" s="9"/>
      <c r="Q1435" s="18"/>
      <c r="T1435" s="18"/>
      <c r="W1435" s="18"/>
      <c r="AC1435" s="21"/>
      <c r="AD1435" s="22"/>
      <c r="AF1435" s="345"/>
      <c r="AH1435" s="22"/>
      <c r="AO1435" s="21"/>
      <c r="AP1435" s="22"/>
      <c r="AR1435" s="345"/>
      <c r="AT1435" s="22"/>
    </row>
    <row r="1436" spans="5:46" x14ac:dyDescent="0.25">
      <c r="E1436" s="15"/>
      <c r="H1436" s="15"/>
      <c r="K1436" s="15"/>
      <c r="P1436" s="9"/>
      <c r="Q1436" s="18"/>
      <c r="T1436" s="18"/>
      <c r="W1436" s="18"/>
      <c r="AC1436" s="21"/>
      <c r="AD1436" s="22"/>
      <c r="AF1436" s="345"/>
      <c r="AH1436" s="22"/>
      <c r="AO1436" s="21"/>
      <c r="AP1436" s="22"/>
      <c r="AR1436" s="345"/>
      <c r="AT1436" s="22"/>
    </row>
    <row r="1437" spans="5:46" x14ac:dyDescent="0.25">
      <c r="E1437" s="15"/>
      <c r="H1437" s="15"/>
      <c r="K1437" s="15"/>
      <c r="P1437" s="9"/>
      <c r="Q1437" s="18"/>
      <c r="T1437" s="18"/>
      <c r="W1437" s="18"/>
      <c r="AC1437" s="21"/>
      <c r="AD1437" s="22"/>
      <c r="AF1437" s="345"/>
      <c r="AH1437" s="22"/>
      <c r="AO1437" s="21"/>
      <c r="AP1437" s="22"/>
      <c r="AR1437" s="345"/>
      <c r="AT1437" s="22"/>
    </row>
    <row r="1438" spans="5:46" x14ac:dyDescent="0.25">
      <c r="E1438" s="15"/>
      <c r="H1438" s="15"/>
      <c r="K1438" s="15"/>
      <c r="P1438" s="9"/>
      <c r="Q1438" s="18"/>
      <c r="T1438" s="18"/>
      <c r="W1438" s="18"/>
      <c r="AC1438" s="21"/>
      <c r="AD1438" s="22"/>
      <c r="AF1438" s="345"/>
      <c r="AH1438" s="22"/>
      <c r="AO1438" s="21"/>
      <c r="AP1438" s="22"/>
      <c r="AR1438" s="345"/>
      <c r="AT1438" s="22"/>
    </row>
    <row r="1439" spans="5:46" x14ac:dyDescent="0.25">
      <c r="E1439" s="15"/>
      <c r="H1439" s="15"/>
      <c r="K1439" s="15"/>
      <c r="P1439" s="9"/>
      <c r="Q1439" s="18"/>
      <c r="T1439" s="18"/>
      <c r="W1439" s="18"/>
      <c r="AC1439" s="21"/>
      <c r="AD1439" s="22"/>
      <c r="AF1439" s="345"/>
      <c r="AH1439" s="22"/>
      <c r="AO1439" s="21"/>
      <c r="AP1439" s="22"/>
      <c r="AR1439" s="345"/>
      <c r="AT1439" s="22"/>
    </row>
    <row r="1440" spans="5:46" x14ac:dyDescent="0.25">
      <c r="E1440" s="15"/>
      <c r="H1440" s="15"/>
      <c r="K1440" s="15"/>
      <c r="P1440" s="9"/>
      <c r="Q1440" s="18"/>
      <c r="T1440" s="18"/>
      <c r="W1440" s="18"/>
      <c r="AC1440" s="21"/>
      <c r="AD1440" s="22"/>
      <c r="AF1440" s="345"/>
      <c r="AH1440" s="22"/>
      <c r="AO1440" s="21"/>
      <c r="AP1440" s="22"/>
      <c r="AR1440" s="345"/>
      <c r="AT1440" s="22"/>
    </row>
    <row r="1441" spans="5:46" x14ac:dyDescent="0.25">
      <c r="E1441" s="15"/>
      <c r="H1441" s="15"/>
      <c r="K1441" s="15"/>
      <c r="P1441" s="9"/>
      <c r="Q1441" s="18"/>
      <c r="T1441" s="18"/>
      <c r="W1441" s="18"/>
      <c r="AC1441" s="21"/>
      <c r="AD1441" s="22"/>
      <c r="AF1441" s="345"/>
      <c r="AH1441" s="22"/>
      <c r="AO1441" s="21"/>
      <c r="AP1441" s="22"/>
      <c r="AR1441" s="345"/>
      <c r="AT1441" s="22"/>
    </row>
    <row r="1442" spans="5:46" x14ac:dyDescent="0.25">
      <c r="E1442" s="15"/>
      <c r="H1442" s="15"/>
      <c r="K1442" s="15"/>
      <c r="P1442" s="9"/>
      <c r="Q1442" s="18"/>
      <c r="T1442" s="18"/>
      <c r="W1442" s="18"/>
      <c r="AC1442" s="21"/>
      <c r="AD1442" s="22"/>
      <c r="AF1442" s="345"/>
      <c r="AH1442" s="22"/>
      <c r="AO1442" s="21"/>
      <c r="AP1442" s="22"/>
      <c r="AR1442" s="345"/>
      <c r="AT1442" s="22"/>
    </row>
    <row r="1443" spans="5:46" x14ac:dyDescent="0.25">
      <c r="E1443" s="15"/>
      <c r="H1443" s="15"/>
      <c r="K1443" s="15"/>
      <c r="P1443" s="9"/>
      <c r="Q1443" s="18"/>
      <c r="T1443" s="18"/>
      <c r="W1443" s="18"/>
      <c r="AC1443" s="21"/>
      <c r="AD1443" s="22"/>
      <c r="AF1443" s="345"/>
      <c r="AH1443" s="22"/>
      <c r="AO1443" s="21"/>
      <c r="AP1443" s="22"/>
      <c r="AR1443" s="345"/>
      <c r="AT1443" s="22"/>
    </row>
    <row r="1444" spans="5:46" x14ac:dyDescent="0.25">
      <c r="E1444" s="15"/>
      <c r="H1444" s="15"/>
      <c r="K1444" s="15"/>
      <c r="P1444" s="9"/>
      <c r="Q1444" s="18"/>
      <c r="T1444" s="18"/>
      <c r="W1444" s="18"/>
      <c r="AC1444" s="21"/>
      <c r="AD1444" s="22"/>
      <c r="AF1444" s="345"/>
      <c r="AH1444" s="22"/>
      <c r="AO1444" s="21"/>
      <c r="AP1444" s="22"/>
      <c r="AR1444" s="345"/>
      <c r="AT1444" s="22"/>
    </row>
    <row r="1445" spans="5:46" x14ac:dyDescent="0.25">
      <c r="E1445" s="15"/>
      <c r="H1445" s="15"/>
      <c r="K1445" s="15"/>
      <c r="P1445" s="9"/>
      <c r="Q1445" s="18"/>
      <c r="T1445" s="18"/>
      <c r="W1445" s="18"/>
      <c r="AC1445" s="21"/>
      <c r="AD1445" s="22"/>
      <c r="AF1445" s="345"/>
      <c r="AH1445" s="22"/>
      <c r="AO1445" s="21"/>
      <c r="AP1445" s="22"/>
      <c r="AR1445" s="345"/>
      <c r="AT1445" s="22"/>
    </row>
    <row r="1446" spans="5:46" x14ac:dyDescent="0.25">
      <c r="E1446" s="15"/>
      <c r="H1446" s="15"/>
      <c r="K1446" s="15"/>
      <c r="P1446" s="9"/>
      <c r="Q1446" s="18"/>
      <c r="T1446" s="18"/>
      <c r="W1446" s="18"/>
      <c r="AC1446" s="21"/>
      <c r="AD1446" s="22"/>
      <c r="AF1446" s="345"/>
      <c r="AH1446" s="22"/>
      <c r="AO1446" s="21"/>
      <c r="AP1446" s="22"/>
      <c r="AR1446" s="345"/>
      <c r="AT1446" s="22"/>
    </row>
    <row r="1447" spans="5:46" x14ac:dyDescent="0.25">
      <c r="E1447" s="15"/>
      <c r="H1447" s="15"/>
      <c r="K1447" s="15"/>
      <c r="P1447" s="9"/>
      <c r="Q1447" s="18"/>
      <c r="T1447" s="18"/>
      <c r="W1447" s="18"/>
      <c r="AC1447" s="21"/>
      <c r="AD1447" s="22"/>
      <c r="AF1447" s="345"/>
      <c r="AH1447" s="22"/>
      <c r="AO1447" s="21"/>
      <c r="AP1447" s="22"/>
      <c r="AR1447" s="345"/>
      <c r="AT1447" s="22"/>
    </row>
    <row r="1448" spans="5:46" x14ac:dyDescent="0.25">
      <c r="E1448" s="15"/>
      <c r="H1448" s="15"/>
      <c r="K1448" s="15"/>
      <c r="P1448" s="9"/>
      <c r="Q1448" s="18"/>
      <c r="T1448" s="18"/>
      <c r="W1448" s="18"/>
      <c r="AC1448" s="21"/>
      <c r="AD1448" s="22"/>
      <c r="AF1448" s="345"/>
      <c r="AH1448" s="22"/>
      <c r="AO1448" s="21"/>
      <c r="AP1448" s="22"/>
      <c r="AR1448" s="345"/>
      <c r="AT1448" s="22"/>
    </row>
    <row r="1449" spans="5:46" x14ac:dyDescent="0.25">
      <c r="E1449" s="15"/>
      <c r="H1449" s="15"/>
      <c r="K1449" s="15"/>
      <c r="P1449" s="9"/>
      <c r="Q1449" s="18"/>
      <c r="T1449" s="18"/>
      <c r="W1449" s="18"/>
      <c r="AC1449" s="21"/>
      <c r="AD1449" s="22"/>
      <c r="AF1449" s="345"/>
      <c r="AH1449" s="22"/>
      <c r="AO1449" s="21"/>
      <c r="AP1449" s="22"/>
      <c r="AR1449" s="345"/>
      <c r="AT1449" s="22"/>
    </row>
    <row r="1450" spans="5:46" x14ac:dyDescent="0.25">
      <c r="E1450" s="15"/>
      <c r="H1450" s="15"/>
      <c r="K1450" s="15"/>
      <c r="P1450" s="9"/>
      <c r="Q1450" s="18"/>
      <c r="T1450" s="18"/>
      <c r="W1450" s="18"/>
      <c r="AC1450" s="21"/>
      <c r="AD1450" s="22"/>
      <c r="AF1450" s="345"/>
      <c r="AH1450" s="22"/>
      <c r="AO1450" s="21"/>
      <c r="AP1450" s="22"/>
      <c r="AR1450" s="345"/>
      <c r="AT1450" s="22"/>
    </row>
    <row r="1451" spans="5:46" x14ac:dyDescent="0.25">
      <c r="E1451" s="15"/>
      <c r="H1451" s="15"/>
      <c r="K1451" s="15"/>
      <c r="P1451" s="9"/>
      <c r="Q1451" s="18"/>
      <c r="T1451" s="18"/>
      <c r="W1451" s="18"/>
      <c r="AC1451" s="21"/>
      <c r="AD1451" s="22"/>
      <c r="AF1451" s="345"/>
      <c r="AH1451" s="22"/>
      <c r="AO1451" s="21"/>
      <c r="AP1451" s="22"/>
      <c r="AR1451" s="345"/>
      <c r="AT1451" s="22"/>
    </row>
    <row r="1452" spans="5:46" x14ac:dyDescent="0.25">
      <c r="E1452" s="15"/>
      <c r="H1452" s="15"/>
      <c r="K1452" s="15"/>
      <c r="P1452" s="9"/>
      <c r="Q1452" s="18"/>
      <c r="T1452" s="18"/>
      <c r="W1452" s="18"/>
      <c r="AC1452" s="21"/>
      <c r="AD1452" s="22"/>
      <c r="AF1452" s="345"/>
      <c r="AH1452" s="22"/>
      <c r="AO1452" s="21"/>
      <c r="AP1452" s="22"/>
      <c r="AR1452" s="345"/>
      <c r="AT1452" s="22"/>
    </row>
    <row r="1453" spans="5:46" x14ac:dyDescent="0.25">
      <c r="E1453" s="15"/>
      <c r="H1453" s="15"/>
      <c r="K1453" s="15"/>
      <c r="P1453" s="9"/>
      <c r="Q1453" s="18"/>
      <c r="T1453" s="18"/>
      <c r="W1453" s="18"/>
      <c r="AC1453" s="21"/>
      <c r="AD1453" s="22"/>
      <c r="AF1453" s="345"/>
      <c r="AH1453" s="22"/>
      <c r="AO1453" s="21"/>
      <c r="AP1453" s="22"/>
      <c r="AR1453" s="345"/>
      <c r="AT1453" s="22"/>
    </row>
    <row r="1454" spans="5:46" x14ac:dyDescent="0.25">
      <c r="E1454" s="15"/>
      <c r="H1454" s="15"/>
      <c r="K1454" s="15"/>
      <c r="P1454" s="9"/>
      <c r="Q1454" s="18"/>
      <c r="T1454" s="18"/>
      <c r="W1454" s="18"/>
      <c r="AC1454" s="21"/>
      <c r="AD1454" s="22"/>
      <c r="AF1454" s="345"/>
      <c r="AH1454" s="22"/>
      <c r="AO1454" s="21"/>
      <c r="AP1454" s="22"/>
      <c r="AR1454" s="345"/>
      <c r="AT1454" s="22"/>
    </row>
    <row r="1455" spans="5:46" x14ac:dyDescent="0.25">
      <c r="E1455" s="15"/>
      <c r="H1455" s="15"/>
      <c r="K1455" s="15"/>
      <c r="P1455" s="9"/>
      <c r="Q1455" s="18"/>
      <c r="T1455" s="18"/>
      <c r="W1455" s="18"/>
      <c r="AC1455" s="21"/>
      <c r="AD1455" s="22"/>
      <c r="AF1455" s="345"/>
      <c r="AH1455" s="22"/>
      <c r="AO1455" s="21"/>
      <c r="AP1455" s="22"/>
      <c r="AR1455" s="345"/>
      <c r="AT1455" s="22"/>
    </row>
    <row r="1456" spans="5:46" x14ac:dyDescent="0.25">
      <c r="E1456" s="15"/>
      <c r="H1456" s="15"/>
      <c r="K1456" s="15"/>
      <c r="P1456" s="9"/>
      <c r="Q1456" s="18"/>
      <c r="T1456" s="18"/>
      <c r="W1456" s="18"/>
      <c r="AC1456" s="21"/>
      <c r="AD1456" s="22"/>
      <c r="AF1456" s="345"/>
      <c r="AH1456" s="22"/>
      <c r="AO1456" s="21"/>
      <c r="AP1456" s="22"/>
      <c r="AR1456" s="345"/>
      <c r="AT1456" s="22"/>
    </row>
    <row r="1457" spans="5:46" x14ac:dyDescent="0.25">
      <c r="E1457" s="15"/>
      <c r="H1457" s="15"/>
      <c r="K1457" s="15"/>
      <c r="P1457" s="9"/>
      <c r="Q1457" s="18"/>
      <c r="T1457" s="18"/>
      <c r="W1457" s="18"/>
      <c r="AC1457" s="21"/>
      <c r="AD1457" s="22"/>
      <c r="AF1457" s="345"/>
      <c r="AH1457" s="22"/>
      <c r="AO1457" s="21"/>
      <c r="AP1457" s="22"/>
      <c r="AR1457" s="345"/>
      <c r="AT1457" s="22"/>
    </row>
    <row r="1458" spans="5:46" x14ac:dyDescent="0.25">
      <c r="E1458" s="15"/>
      <c r="H1458" s="15"/>
      <c r="K1458" s="15"/>
      <c r="P1458" s="9"/>
      <c r="Q1458" s="18"/>
      <c r="T1458" s="18"/>
      <c r="W1458" s="18"/>
      <c r="AC1458" s="21"/>
      <c r="AD1458" s="22"/>
      <c r="AF1458" s="345"/>
      <c r="AH1458" s="22"/>
      <c r="AO1458" s="21"/>
      <c r="AP1458" s="22"/>
      <c r="AR1458" s="345"/>
      <c r="AT1458" s="22"/>
    </row>
    <row r="1459" spans="5:46" x14ac:dyDescent="0.25">
      <c r="E1459" s="15"/>
      <c r="H1459" s="15"/>
      <c r="K1459" s="15"/>
      <c r="P1459" s="9"/>
      <c r="Q1459" s="18"/>
      <c r="T1459" s="18"/>
      <c r="W1459" s="18"/>
      <c r="AC1459" s="21"/>
      <c r="AD1459" s="22"/>
      <c r="AF1459" s="345"/>
      <c r="AH1459" s="22"/>
      <c r="AO1459" s="21"/>
      <c r="AP1459" s="22"/>
      <c r="AR1459" s="345"/>
      <c r="AT1459" s="22"/>
    </row>
    <row r="1460" spans="5:46" x14ac:dyDescent="0.25">
      <c r="E1460" s="15"/>
      <c r="H1460" s="15"/>
      <c r="K1460" s="15"/>
      <c r="P1460" s="9"/>
      <c r="Q1460" s="18"/>
      <c r="T1460" s="18"/>
      <c r="W1460" s="18"/>
      <c r="AC1460" s="21"/>
      <c r="AD1460" s="22"/>
      <c r="AF1460" s="345"/>
      <c r="AH1460" s="22"/>
      <c r="AO1460" s="21"/>
      <c r="AP1460" s="22"/>
      <c r="AR1460" s="345"/>
      <c r="AT1460" s="22"/>
    </row>
    <row r="1461" spans="5:46" x14ac:dyDescent="0.25">
      <c r="E1461" s="15"/>
      <c r="H1461" s="15"/>
      <c r="K1461" s="15"/>
      <c r="P1461" s="9"/>
      <c r="Q1461" s="18"/>
      <c r="T1461" s="18"/>
      <c r="W1461" s="18"/>
      <c r="AC1461" s="21"/>
      <c r="AD1461" s="22"/>
      <c r="AF1461" s="345"/>
      <c r="AH1461" s="22"/>
      <c r="AO1461" s="21"/>
      <c r="AP1461" s="22"/>
      <c r="AR1461" s="345"/>
      <c r="AT1461" s="22"/>
    </row>
    <row r="1462" spans="5:46" x14ac:dyDescent="0.25">
      <c r="E1462" s="15"/>
      <c r="H1462" s="15"/>
      <c r="K1462" s="15"/>
      <c r="P1462" s="9"/>
      <c r="Q1462" s="18"/>
      <c r="T1462" s="18"/>
      <c r="W1462" s="18"/>
      <c r="AC1462" s="21"/>
      <c r="AD1462" s="22"/>
      <c r="AF1462" s="345"/>
      <c r="AH1462" s="22"/>
      <c r="AO1462" s="21"/>
      <c r="AP1462" s="22"/>
      <c r="AR1462" s="345"/>
      <c r="AT1462" s="22"/>
    </row>
    <row r="1463" spans="5:46" x14ac:dyDescent="0.25">
      <c r="E1463" s="15"/>
      <c r="H1463" s="15"/>
      <c r="K1463" s="15"/>
      <c r="P1463" s="9"/>
      <c r="Q1463" s="18"/>
      <c r="T1463" s="18"/>
      <c r="W1463" s="18"/>
      <c r="AC1463" s="21"/>
      <c r="AD1463" s="22"/>
      <c r="AF1463" s="345"/>
      <c r="AH1463" s="22"/>
      <c r="AO1463" s="21"/>
      <c r="AP1463" s="22"/>
      <c r="AR1463" s="345"/>
      <c r="AT1463" s="22"/>
    </row>
    <row r="1464" spans="5:46" x14ac:dyDescent="0.25">
      <c r="E1464" s="15"/>
      <c r="H1464" s="15"/>
      <c r="K1464" s="15"/>
      <c r="P1464" s="9"/>
      <c r="Q1464" s="18"/>
      <c r="T1464" s="18"/>
      <c r="W1464" s="18"/>
      <c r="AC1464" s="21"/>
      <c r="AD1464" s="22"/>
      <c r="AF1464" s="345"/>
      <c r="AH1464" s="22"/>
      <c r="AO1464" s="21"/>
      <c r="AP1464" s="22"/>
      <c r="AR1464" s="345"/>
      <c r="AT1464" s="22"/>
    </row>
    <row r="1465" spans="5:46" x14ac:dyDescent="0.25">
      <c r="E1465" s="15"/>
      <c r="H1465" s="15"/>
      <c r="K1465" s="15"/>
      <c r="P1465" s="9"/>
      <c r="Q1465" s="18"/>
      <c r="T1465" s="18"/>
      <c r="W1465" s="18"/>
      <c r="AC1465" s="21"/>
      <c r="AD1465" s="22"/>
      <c r="AF1465" s="345"/>
      <c r="AH1465" s="22"/>
      <c r="AO1465" s="21"/>
      <c r="AP1465" s="22"/>
      <c r="AR1465" s="345"/>
      <c r="AT1465" s="22"/>
    </row>
    <row r="1466" spans="5:46" x14ac:dyDescent="0.25">
      <c r="E1466" s="15"/>
      <c r="H1466" s="15"/>
      <c r="K1466" s="15"/>
      <c r="P1466" s="9"/>
      <c r="Q1466" s="18"/>
      <c r="T1466" s="18"/>
      <c r="W1466" s="18"/>
      <c r="AC1466" s="21"/>
      <c r="AD1466" s="22"/>
      <c r="AF1466" s="345"/>
      <c r="AH1466" s="22"/>
      <c r="AO1466" s="21"/>
      <c r="AP1466" s="22"/>
      <c r="AR1466" s="345"/>
      <c r="AT1466" s="22"/>
    </row>
    <row r="1467" spans="5:46" x14ac:dyDescent="0.25">
      <c r="E1467" s="15"/>
      <c r="H1467" s="15"/>
      <c r="K1467" s="15"/>
      <c r="P1467" s="9"/>
      <c r="Q1467" s="18"/>
      <c r="T1467" s="18"/>
      <c r="W1467" s="18"/>
      <c r="AC1467" s="21"/>
      <c r="AD1467" s="22"/>
      <c r="AF1467" s="345"/>
      <c r="AH1467" s="22"/>
      <c r="AO1467" s="21"/>
      <c r="AP1467" s="22"/>
      <c r="AR1467" s="345"/>
      <c r="AT1467" s="22"/>
    </row>
    <row r="1468" spans="5:46" x14ac:dyDescent="0.25">
      <c r="E1468" s="15"/>
      <c r="H1468" s="15"/>
      <c r="K1468" s="15"/>
      <c r="P1468" s="9"/>
      <c r="Q1468" s="18"/>
      <c r="T1468" s="18"/>
      <c r="W1468" s="18"/>
      <c r="AC1468" s="21"/>
      <c r="AD1468" s="22"/>
      <c r="AF1468" s="345"/>
      <c r="AH1468" s="22"/>
      <c r="AO1468" s="21"/>
      <c r="AP1468" s="22"/>
      <c r="AR1468" s="345"/>
      <c r="AT1468" s="22"/>
    </row>
    <row r="1469" spans="5:46" x14ac:dyDescent="0.25">
      <c r="E1469" s="15"/>
      <c r="H1469" s="15"/>
      <c r="K1469" s="15"/>
      <c r="P1469" s="9"/>
      <c r="Q1469" s="18"/>
      <c r="T1469" s="18"/>
      <c r="W1469" s="18"/>
      <c r="AC1469" s="21"/>
      <c r="AD1469" s="22"/>
      <c r="AF1469" s="345"/>
      <c r="AH1469" s="22"/>
      <c r="AO1469" s="21"/>
      <c r="AP1469" s="22"/>
      <c r="AR1469" s="345"/>
      <c r="AT1469" s="22"/>
    </row>
    <row r="1470" spans="5:46" x14ac:dyDescent="0.25">
      <c r="E1470" s="15"/>
      <c r="H1470" s="15"/>
      <c r="K1470" s="15"/>
      <c r="P1470" s="9"/>
      <c r="Q1470" s="18"/>
      <c r="T1470" s="18"/>
      <c r="W1470" s="18"/>
      <c r="AC1470" s="21"/>
      <c r="AD1470" s="22"/>
      <c r="AF1470" s="345"/>
      <c r="AH1470" s="22"/>
      <c r="AO1470" s="21"/>
      <c r="AP1470" s="22"/>
      <c r="AR1470" s="345"/>
      <c r="AT1470" s="22"/>
    </row>
    <row r="1471" spans="5:46" x14ac:dyDescent="0.25">
      <c r="E1471" s="15"/>
      <c r="H1471" s="15"/>
      <c r="K1471" s="15"/>
      <c r="P1471" s="9"/>
      <c r="Q1471" s="18"/>
      <c r="T1471" s="18"/>
      <c r="W1471" s="18"/>
      <c r="AC1471" s="21"/>
      <c r="AD1471" s="22"/>
      <c r="AF1471" s="345"/>
      <c r="AH1471" s="22"/>
      <c r="AO1471" s="21"/>
      <c r="AP1471" s="22"/>
      <c r="AR1471" s="345"/>
      <c r="AT1471" s="22"/>
    </row>
    <row r="1472" spans="5:46" x14ac:dyDescent="0.25">
      <c r="E1472" s="15"/>
      <c r="H1472" s="15"/>
      <c r="K1472" s="15"/>
      <c r="P1472" s="9"/>
      <c r="Q1472" s="18"/>
      <c r="T1472" s="18"/>
      <c r="W1472" s="18"/>
      <c r="AC1472" s="21"/>
      <c r="AD1472" s="22"/>
      <c r="AF1472" s="345"/>
      <c r="AH1472" s="22"/>
      <c r="AO1472" s="21"/>
      <c r="AP1472" s="22"/>
      <c r="AR1472" s="345"/>
      <c r="AT1472" s="22"/>
    </row>
    <row r="1473" spans="5:46" x14ac:dyDescent="0.25">
      <c r="E1473" s="15"/>
      <c r="H1473" s="15"/>
      <c r="K1473" s="15"/>
      <c r="P1473" s="9"/>
      <c r="Q1473" s="18"/>
      <c r="T1473" s="18"/>
      <c r="W1473" s="18"/>
      <c r="AC1473" s="21"/>
      <c r="AD1473" s="22"/>
      <c r="AF1473" s="345"/>
      <c r="AH1473" s="22"/>
      <c r="AO1473" s="21"/>
      <c r="AP1473" s="22"/>
      <c r="AR1473" s="345"/>
      <c r="AT1473" s="22"/>
    </row>
    <row r="1474" spans="5:46" x14ac:dyDescent="0.25">
      <c r="E1474" s="15"/>
      <c r="H1474" s="15"/>
      <c r="K1474" s="15"/>
      <c r="P1474" s="9"/>
      <c r="Q1474" s="18"/>
      <c r="T1474" s="18"/>
      <c r="W1474" s="18"/>
      <c r="AC1474" s="21"/>
      <c r="AD1474" s="22"/>
      <c r="AF1474" s="345"/>
      <c r="AH1474" s="22"/>
      <c r="AO1474" s="21"/>
      <c r="AP1474" s="22"/>
      <c r="AR1474" s="345"/>
      <c r="AT1474" s="22"/>
    </row>
    <row r="1475" spans="5:46" x14ac:dyDescent="0.25">
      <c r="E1475" s="15"/>
      <c r="H1475" s="15"/>
      <c r="K1475" s="15"/>
      <c r="P1475" s="9"/>
      <c r="Q1475" s="18"/>
      <c r="T1475" s="18"/>
      <c r="W1475" s="18"/>
      <c r="AC1475" s="21"/>
      <c r="AD1475" s="22"/>
      <c r="AF1475" s="345"/>
      <c r="AH1475" s="22"/>
      <c r="AO1475" s="21"/>
      <c r="AP1475" s="22"/>
      <c r="AR1475" s="345"/>
      <c r="AT1475" s="22"/>
    </row>
    <row r="1476" spans="5:46" x14ac:dyDescent="0.25">
      <c r="E1476" s="15"/>
      <c r="H1476" s="15"/>
      <c r="K1476" s="15"/>
      <c r="P1476" s="9"/>
      <c r="Q1476" s="18"/>
      <c r="T1476" s="18"/>
      <c r="W1476" s="18"/>
      <c r="AC1476" s="21"/>
      <c r="AD1476" s="22"/>
      <c r="AF1476" s="345"/>
      <c r="AH1476" s="22"/>
      <c r="AO1476" s="21"/>
      <c r="AP1476" s="22"/>
      <c r="AR1476" s="345"/>
      <c r="AT1476" s="22"/>
    </row>
    <row r="1477" spans="5:46" x14ac:dyDescent="0.25">
      <c r="E1477" s="15"/>
      <c r="H1477" s="15"/>
      <c r="K1477" s="15"/>
      <c r="P1477" s="9"/>
      <c r="Q1477" s="18"/>
      <c r="T1477" s="18"/>
      <c r="W1477" s="18"/>
      <c r="AC1477" s="21"/>
      <c r="AD1477" s="22"/>
      <c r="AF1477" s="345"/>
      <c r="AH1477" s="22"/>
      <c r="AO1477" s="21"/>
      <c r="AP1477" s="22"/>
      <c r="AR1477" s="345"/>
      <c r="AT1477" s="22"/>
    </row>
    <row r="1478" spans="5:46" x14ac:dyDescent="0.25">
      <c r="E1478" s="15"/>
      <c r="H1478" s="15"/>
      <c r="K1478" s="15"/>
      <c r="P1478" s="9"/>
      <c r="Q1478" s="18"/>
      <c r="T1478" s="18"/>
      <c r="W1478" s="18"/>
      <c r="AC1478" s="21"/>
      <c r="AD1478" s="22"/>
      <c r="AF1478" s="345"/>
      <c r="AH1478" s="22"/>
      <c r="AO1478" s="21"/>
      <c r="AP1478" s="22"/>
      <c r="AR1478" s="345"/>
      <c r="AT1478" s="22"/>
    </row>
    <row r="1479" spans="5:46" x14ac:dyDescent="0.25">
      <c r="E1479" s="15"/>
      <c r="H1479" s="15"/>
      <c r="K1479" s="15"/>
      <c r="P1479" s="9"/>
      <c r="Q1479" s="18"/>
      <c r="T1479" s="18"/>
      <c r="W1479" s="18"/>
      <c r="AC1479" s="21"/>
      <c r="AD1479" s="22"/>
      <c r="AF1479" s="345"/>
      <c r="AH1479" s="22"/>
      <c r="AO1479" s="21"/>
      <c r="AP1479" s="22"/>
      <c r="AR1479" s="345"/>
      <c r="AT1479" s="22"/>
    </row>
    <row r="1480" spans="5:46" x14ac:dyDescent="0.25">
      <c r="E1480" s="15"/>
      <c r="H1480" s="15"/>
      <c r="K1480" s="15"/>
      <c r="P1480" s="9"/>
      <c r="Q1480" s="18"/>
      <c r="T1480" s="18"/>
      <c r="W1480" s="18"/>
      <c r="AC1480" s="21"/>
      <c r="AD1480" s="22"/>
      <c r="AF1480" s="345"/>
      <c r="AH1480" s="22"/>
      <c r="AO1480" s="21"/>
      <c r="AP1480" s="22"/>
      <c r="AR1480" s="345"/>
      <c r="AT1480" s="22"/>
    </row>
    <row r="1481" spans="5:46" x14ac:dyDescent="0.25">
      <c r="E1481" s="15"/>
      <c r="H1481" s="15"/>
      <c r="K1481" s="15"/>
      <c r="P1481" s="9"/>
      <c r="Q1481" s="18"/>
      <c r="T1481" s="18"/>
      <c r="W1481" s="18"/>
      <c r="AC1481" s="21"/>
      <c r="AD1481" s="22"/>
      <c r="AF1481" s="345"/>
      <c r="AH1481" s="22"/>
      <c r="AO1481" s="21"/>
      <c r="AP1481" s="22"/>
      <c r="AR1481" s="345"/>
      <c r="AT1481" s="22"/>
    </row>
    <row r="1482" spans="5:46" x14ac:dyDescent="0.25">
      <c r="E1482" s="15"/>
      <c r="H1482" s="15"/>
      <c r="K1482" s="15"/>
      <c r="P1482" s="9"/>
      <c r="Q1482" s="18"/>
      <c r="T1482" s="18"/>
      <c r="W1482" s="18"/>
      <c r="AC1482" s="21"/>
      <c r="AD1482" s="22"/>
      <c r="AF1482" s="345"/>
      <c r="AH1482" s="22"/>
      <c r="AO1482" s="21"/>
      <c r="AP1482" s="22"/>
      <c r="AR1482" s="345"/>
      <c r="AT1482" s="22"/>
    </row>
    <row r="1483" spans="5:46" x14ac:dyDescent="0.25">
      <c r="E1483" s="15"/>
      <c r="H1483" s="15"/>
      <c r="K1483" s="15"/>
      <c r="P1483" s="9"/>
      <c r="Q1483" s="18"/>
      <c r="T1483" s="18"/>
      <c r="W1483" s="18"/>
      <c r="AC1483" s="21"/>
      <c r="AD1483" s="22"/>
      <c r="AF1483" s="345"/>
      <c r="AH1483" s="22"/>
      <c r="AO1483" s="21"/>
      <c r="AP1483" s="22"/>
      <c r="AR1483" s="345"/>
      <c r="AT1483" s="22"/>
    </row>
    <row r="1484" spans="5:46" x14ac:dyDescent="0.25">
      <c r="E1484" s="15"/>
      <c r="H1484" s="15"/>
      <c r="K1484" s="15"/>
      <c r="P1484" s="9"/>
      <c r="Q1484" s="18"/>
      <c r="T1484" s="18"/>
      <c r="W1484" s="18"/>
      <c r="AC1484" s="21"/>
      <c r="AD1484" s="22"/>
      <c r="AF1484" s="345"/>
      <c r="AH1484" s="22"/>
      <c r="AO1484" s="21"/>
      <c r="AP1484" s="22"/>
      <c r="AR1484" s="345"/>
      <c r="AT1484" s="22"/>
    </row>
    <row r="1485" spans="5:46" x14ac:dyDescent="0.25">
      <c r="E1485" s="15"/>
      <c r="H1485" s="15"/>
      <c r="K1485" s="15"/>
      <c r="P1485" s="9"/>
      <c r="Q1485" s="18"/>
      <c r="T1485" s="18"/>
      <c r="W1485" s="18"/>
      <c r="AC1485" s="21"/>
      <c r="AD1485" s="22"/>
      <c r="AF1485" s="345"/>
      <c r="AH1485" s="22"/>
      <c r="AO1485" s="21"/>
      <c r="AP1485" s="22"/>
      <c r="AR1485" s="345"/>
      <c r="AT1485" s="22"/>
    </row>
    <row r="1486" spans="5:46" x14ac:dyDescent="0.25">
      <c r="E1486" s="15"/>
      <c r="H1486" s="15"/>
      <c r="K1486" s="15"/>
      <c r="P1486" s="9"/>
      <c r="Q1486" s="18"/>
      <c r="T1486" s="18"/>
      <c r="W1486" s="18"/>
      <c r="AC1486" s="21"/>
      <c r="AD1486" s="22"/>
      <c r="AF1486" s="345"/>
      <c r="AH1486" s="22"/>
      <c r="AO1486" s="21"/>
      <c r="AP1486" s="22"/>
      <c r="AR1486" s="345"/>
      <c r="AT1486" s="22"/>
    </row>
    <row r="1487" spans="5:46" x14ac:dyDescent="0.25">
      <c r="E1487" s="15"/>
      <c r="H1487" s="15"/>
      <c r="K1487" s="15"/>
      <c r="P1487" s="9"/>
      <c r="Q1487" s="18"/>
      <c r="T1487" s="18"/>
      <c r="W1487" s="18"/>
      <c r="AC1487" s="21"/>
      <c r="AD1487" s="22"/>
      <c r="AF1487" s="345"/>
      <c r="AH1487" s="22"/>
      <c r="AO1487" s="21"/>
      <c r="AP1487" s="22"/>
      <c r="AR1487" s="345"/>
      <c r="AT1487" s="22"/>
    </row>
    <row r="1488" spans="5:46" x14ac:dyDescent="0.25">
      <c r="E1488" s="15"/>
      <c r="H1488" s="15"/>
      <c r="K1488" s="15"/>
      <c r="P1488" s="9"/>
      <c r="Q1488" s="18"/>
      <c r="T1488" s="18"/>
      <c r="W1488" s="18"/>
      <c r="AC1488" s="21"/>
      <c r="AD1488" s="22"/>
      <c r="AF1488" s="345"/>
      <c r="AH1488" s="22"/>
      <c r="AO1488" s="21"/>
      <c r="AP1488" s="22"/>
      <c r="AR1488" s="345"/>
      <c r="AT1488" s="22"/>
    </row>
    <row r="1489" spans="5:46" x14ac:dyDescent="0.25">
      <c r="E1489" s="15"/>
      <c r="H1489" s="15"/>
      <c r="K1489" s="15"/>
      <c r="P1489" s="9"/>
      <c r="Q1489" s="18"/>
      <c r="T1489" s="18"/>
      <c r="W1489" s="18"/>
      <c r="AC1489" s="21"/>
      <c r="AD1489" s="22"/>
      <c r="AF1489" s="345"/>
      <c r="AH1489" s="22"/>
      <c r="AO1489" s="21"/>
      <c r="AP1489" s="22"/>
      <c r="AR1489" s="345"/>
      <c r="AT1489" s="22"/>
    </row>
    <row r="1490" spans="5:46" x14ac:dyDescent="0.25">
      <c r="E1490" s="15"/>
      <c r="H1490" s="15"/>
      <c r="K1490" s="15"/>
      <c r="P1490" s="9"/>
      <c r="Q1490" s="18"/>
      <c r="T1490" s="18"/>
      <c r="W1490" s="18"/>
      <c r="AC1490" s="21"/>
      <c r="AD1490" s="22"/>
      <c r="AF1490" s="345"/>
      <c r="AH1490" s="22"/>
      <c r="AO1490" s="21"/>
      <c r="AP1490" s="22"/>
      <c r="AR1490" s="345"/>
      <c r="AT1490" s="22"/>
    </row>
    <row r="1491" spans="5:46" x14ac:dyDescent="0.25">
      <c r="E1491" s="15"/>
      <c r="H1491" s="15"/>
      <c r="K1491" s="15"/>
      <c r="P1491" s="9"/>
      <c r="Q1491" s="18"/>
      <c r="T1491" s="18"/>
      <c r="W1491" s="18"/>
      <c r="AC1491" s="21"/>
      <c r="AD1491" s="22"/>
      <c r="AF1491" s="345"/>
      <c r="AH1491" s="22"/>
      <c r="AO1491" s="21"/>
      <c r="AP1491" s="22"/>
      <c r="AR1491" s="345"/>
      <c r="AT1491" s="22"/>
    </row>
    <row r="1492" spans="5:46" x14ac:dyDescent="0.25">
      <c r="E1492" s="15"/>
      <c r="H1492" s="15"/>
      <c r="K1492" s="15"/>
      <c r="P1492" s="9"/>
      <c r="Q1492" s="18"/>
      <c r="T1492" s="18"/>
      <c r="W1492" s="18"/>
      <c r="AC1492" s="21"/>
      <c r="AD1492" s="22"/>
      <c r="AF1492" s="345"/>
      <c r="AH1492" s="22"/>
      <c r="AO1492" s="21"/>
      <c r="AP1492" s="22"/>
      <c r="AR1492" s="345"/>
      <c r="AT1492" s="22"/>
    </row>
    <row r="1493" spans="5:46" x14ac:dyDescent="0.25">
      <c r="E1493" s="15"/>
      <c r="H1493" s="15"/>
      <c r="K1493" s="15"/>
      <c r="P1493" s="9"/>
      <c r="Q1493" s="18"/>
      <c r="T1493" s="18"/>
      <c r="W1493" s="18"/>
      <c r="AC1493" s="21"/>
      <c r="AD1493" s="22"/>
      <c r="AF1493" s="345"/>
      <c r="AH1493" s="22"/>
      <c r="AO1493" s="21"/>
      <c r="AP1493" s="22"/>
      <c r="AR1493" s="345"/>
      <c r="AT1493" s="22"/>
    </row>
    <row r="1494" spans="5:46" x14ac:dyDescent="0.25">
      <c r="E1494" s="15"/>
      <c r="H1494" s="15"/>
      <c r="K1494" s="15"/>
      <c r="P1494" s="9"/>
      <c r="Q1494" s="18"/>
      <c r="T1494" s="18"/>
      <c r="W1494" s="18"/>
      <c r="AC1494" s="21"/>
      <c r="AD1494" s="22"/>
      <c r="AF1494" s="345"/>
      <c r="AH1494" s="22"/>
      <c r="AO1494" s="21"/>
      <c r="AP1494" s="22"/>
      <c r="AR1494" s="345"/>
      <c r="AT1494" s="22"/>
    </row>
    <row r="1495" spans="5:46" x14ac:dyDescent="0.25">
      <c r="E1495" s="15"/>
      <c r="H1495" s="15"/>
      <c r="K1495" s="15"/>
      <c r="P1495" s="9"/>
      <c r="Q1495" s="18"/>
      <c r="T1495" s="18"/>
      <c r="W1495" s="18"/>
      <c r="AC1495" s="21"/>
      <c r="AD1495" s="22"/>
      <c r="AF1495" s="345"/>
      <c r="AH1495" s="22"/>
      <c r="AO1495" s="21"/>
      <c r="AP1495" s="22"/>
      <c r="AR1495" s="345"/>
      <c r="AT1495" s="22"/>
    </row>
    <row r="1496" spans="5:46" x14ac:dyDescent="0.25">
      <c r="E1496" s="15"/>
      <c r="H1496" s="15"/>
      <c r="K1496" s="15"/>
      <c r="P1496" s="9"/>
      <c r="Q1496" s="18"/>
      <c r="T1496" s="18"/>
      <c r="W1496" s="18"/>
      <c r="AC1496" s="21"/>
      <c r="AD1496" s="22"/>
      <c r="AF1496" s="345"/>
      <c r="AH1496" s="22"/>
      <c r="AO1496" s="21"/>
      <c r="AP1496" s="22"/>
      <c r="AR1496" s="345"/>
      <c r="AT1496" s="22"/>
    </row>
    <row r="1497" spans="5:46" x14ac:dyDescent="0.25">
      <c r="E1497" s="15"/>
      <c r="H1497" s="15"/>
      <c r="K1497" s="15"/>
      <c r="P1497" s="9"/>
      <c r="Q1497" s="18"/>
      <c r="T1497" s="18"/>
      <c r="W1497" s="18"/>
      <c r="AC1497" s="21"/>
      <c r="AD1497" s="22"/>
      <c r="AF1497" s="345"/>
      <c r="AH1497" s="22"/>
      <c r="AO1497" s="21"/>
      <c r="AP1497" s="22"/>
      <c r="AR1497" s="345"/>
      <c r="AT1497" s="22"/>
    </row>
    <row r="1498" spans="5:46" x14ac:dyDescent="0.25">
      <c r="E1498" s="15"/>
      <c r="H1498" s="15"/>
      <c r="K1498" s="15"/>
      <c r="P1498" s="9"/>
      <c r="Q1498" s="18"/>
      <c r="T1498" s="18"/>
      <c r="W1498" s="18"/>
      <c r="AC1498" s="21"/>
      <c r="AD1498" s="22"/>
      <c r="AF1498" s="345"/>
      <c r="AH1498" s="22"/>
      <c r="AO1498" s="21"/>
      <c r="AP1498" s="22"/>
      <c r="AR1498" s="345"/>
      <c r="AT1498" s="22"/>
    </row>
    <row r="1499" spans="5:46" x14ac:dyDescent="0.25">
      <c r="E1499" s="15"/>
      <c r="H1499" s="15"/>
      <c r="K1499" s="15"/>
      <c r="P1499" s="9"/>
      <c r="Q1499" s="18"/>
      <c r="T1499" s="18"/>
      <c r="W1499" s="18"/>
      <c r="AC1499" s="21"/>
      <c r="AD1499" s="22"/>
      <c r="AF1499" s="345"/>
      <c r="AH1499" s="22"/>
      <c r="AO1499" s="21"/>
      <c r="AP1499" s="22"/>
      <c r="AR1499" s="345"/>
      <c r="AT1499" s="22"/>
    </row>
    <row r="1500" spans="5:46" x14ac:dyDescent="0.25">
      <c r="E1500" s="15"/>
      <c r="H1500" s="15"/>
      <c r="K1500" s="15"/>
      <c r="P1500" s="9"/>
      <c r="Q1500" s="18"/>
      <c r="T1500" s="18"/>
      <c r="W1500" s="18"/>
      <c r="AC1500" s="21"/>
      <c r="AD1500" s="22"/>
      <c r="AF1500" s="345"/>
      <c r="AH1500" s="22"/>
      <c r="AO1500" s="21"/>
      <c r="AP1500" s="22"/>
      <c r="AR1500" s="345"/>
      <c r="AT1500" s="22"/>
    </row>
    <row r="1501" spans="5:46" x14ac:dyDescent="0.25">
      <c r="E1501" s="15"/>
      <c r="H1501" s="15"/>
      <c r="K1501" s="15"/>
      <c r="P1501" s="9"/>
      <c r="Q1501" s="18"/>
      <c r="T1501" s="18"/>
      <c r="W1501" s="18"/>
      <c r="AC1501" s="21"/>
      <c r="AD1501" s="22"/>
      <c r="AF1501" s="345"/>
      <c r="AH1501" s="22"/>
      <c r="AO1501" s="21"/>
      <c r="AP1501" s="22"/>
      <c r="AR1501" s="345"/>
      <c r="AT1501" s="22"/>
    </row>
    <row r="1502" spans="5:46" x14ac:dyDescent="0.25">
      <c r="E1502" s="15"/>
      <c r="H1502" s="15"/>
      <c r="K1502" s="15"/>
      <c r="P1502" s="9"/>
      <c r="Q1502" s="18"/>
      <c r="T1502" s="18"/>
      <c r="W1502" s="18"/>
      <c r="AC1502" s="21"/>
      <c r="AD1502" s="22"/>
      <c r="AF1502" s="345"/>
      <c r="AH1502" s="22"/>
      <c r="AO1502" s="21"/>
      <c r="AP1502" s="22"/>
      <c r="AR1502" s="345"/>
      <c r="AT1502" s="22"/>
    </row>
    <row r="1503" spans="5:46" x14ac:dyDescent="0.25">
      <c r="E1503" s="15"/>
      <c r="H1503" s="15"/>
      <c r="K1503" s="15"/>
      <c r="P1503" s="9"/>
      <c r="Q1503" s="18"/>
      <c r="T1503" s="18"/>
      <c r="W1503" s="18"/>
      <c r="AC1503" s="21"/>
      <c r="AD1503" s="22"/>
      <c r="AF1503" s="345"/>
      <c r="AH1503" s="22"/>
      <c r="AO1503" s="21"/>
      <c r="AP1503" s="22"/>
      <c r="AR1503" s="345"/>
      <c r="AT1503" s="22"/>
    </row>
    <row r="1504" spans="5:46" x14ac:dyDescent="0.25">
      <c r="E1504" s="15"/>
      <c r="H1504" s="15"/>
      <c r="K1504" s="15"/>
      <c r="P1504" s="9"/>
      <c r="Q1504" s="18"/>
      <c r="T1504" s="18"/>
      <c r="W1504" s="18"/>
      <c r="AC1504" s="21"/>
      <c r="AD1504" s="22"/>
      <c r="AF1504" s="345"/>
      <c r="AH1504" s="22"/>
      <c r="AO1504" s="21"/>
      <c r="AP1504" s="22"/>
      <c r="AR1504" s="345"/>
      <c r="AT1504" s="22"/>
    </row>
    <row r="1505" spans="5:46" x14ac:dyDescent="0.25">
      <c r="E1505" s="15"/>
      <c r="H1505" s="15"/>
      <c r="K1505" s="15"/>
      <c r="P1505" s="9"/>
      <c r="Q1505" s="18"/>
      <c r="T1505" s="18"/>
      <c r="W1505" s="18"/>
      <c r="AC1505" s="21"/>
      <c r="AD1505" s="22"/>
      <c r="AF1505" s="345"/>
      <c r="AH1505" s="22"/>
      <c r="AO1505" s="21"/>
      <c r="AP1505" s="22"/>
      <c r="AR1505" s="345"/>
      <c r="AT1505" s="22"/>
    </row>
    <row r="1506" spans="5:46" x14ac:dyDescent="0.25">
      <c r="E1506" s="15"/>
      <c r="H1506" s="15"/>
      <c r="K1506" s="15"/>
      <c r="P1506" s="9"/>
      <c r="Q1506" s="18"/>
      <c r="T1506" s="18"/>
      <c r="W1506" s="18"/>
      <c r="AC1506" s="21"/>
      <c r="AD1506" s="22"/>
      <c r="AF1506" s="345"/>
      <c r="AH1506" s="22"/>
      <c r="AO1506" s="21"/>
      <c r="AP1506" s="22"/>
      <c r="AR1506" s="345"/>
      <c r="AT1506" s="22"/>
    </row>
    <row r="1507" spans="5:46" x14ac:dyDescent="0.25">
      <c r="E1507" s="15"/>
      <c r="H1507" s="15"/>
      <c r="K1507" s="15"/>
      <c r="P1507" s="9"/>
      <c r="Q1507" s="18"/>
      <c r="T1507" s="18"/>
      <c r="W1507" s="18"/>
      <c r="AC1507" s="21"/>
      <c r="AD1507" s="22"/>
      <c r="AF1507" s="345"/>
      <c r="AH1507" s="22"/>
      <c r="AO1507" s="21"/>
      <c r="AP1507" s="22"/>
      <c r="AR1507" s="345"/>
      <c r="AT1507" s="22"/>
    </row>
    <row r="1508" spans="5:46" x14ac:dyDescent="0.25">
      <c r="E1508" s="15"/>
      <c r="H1508" s="15"/>
      <c r="K1508" s="15"/>
      <c r="P1508" s="9"/>
      <c r="Q1508" s="18"/>
      <c r="T1508" s="18"/>
      <c r="W1508" s="18"/>
      <c r="AC1508" s="21"/>
      <c r="AD1508" s="22"/>
      <c r="AF1508" s="345"/>
      <c r="AH1508" s="22"/>
      <c r="AO1508" s="21"/>
      <c r="AP1508" s="22"/>
      <c r="AR1508" s="345"/>
      <c r="AT1508" s="22"/>
    </row>
    <row r="1509" spans="5:46" x14ac:dyDescent="0.25">
      <c r="E1509" s="15"/>
      <c r="H1509" s="15"/>
      <c r="K1509" s="15"/>
      <c r="P1509" s="9"/>
      <c r="Q1509" s="18"/>
      <c r="T1509" s="18"/>
      <c r="W1509" s="18"/>
      <c r="AC1509" s="21"/>
      <c r="AD1509" s="22"/>
      <c r="AF1509" s="345"/>
      <c r="AH1509" s="22"/>
      <c r="AO1509" s="21"/>
      <c r="AP1509" s="22"/>
      <c r="AR1509" s="345"/>
      <c r="AT1509" s="22"/>
    </row>
    <row r="1510" spans="5:46" x14ac:dyDescent="0.25">
      <c r="E1510" s="15"/>
      <c r="H1510" s="15"/>
      <c r="K1510" s="15"/>
      <c r="P1510" s="9"/>
      <c r="Q1510" s="18"/>
      <c r="T1510" s="18"/>
      <c r="W1510" s="18"/>
      <c r="AC1510" s="21"/>
      <c r="AD1510" s="22"/>
      <c r="AF1510" s="345"/>
      <c r="AH1510" s="22"/>
      <c r="AO1510" s="21"/>
      <c r="AP1510" s="22"/>
      <c r="AR1510" s="345"/>
      <c r="AT1510" s="22"/>
    </row>
    <row r="1511" spans="5:46" x14ac:dyDescent="0.25">
      <c r="E1511" s="15"/>
      <c r="H1511" s="15"/>
      <c r="K1511" s="15"/>
      <c r="P1511" s="9"/>
      <c r="Q1511" s="18"/>
      <c r="T1511" s="18"/>
      <c r="W1511" s="18"/>
      <c r="AC1511" s="21"/>
      <c r="AD1511" s="22"/>
      <c r="AF1511" s="345"/>
      <c r="AH1511" s="22"/>
      <c r="AO1511" s="21"/>
      <c r="AP1511" s="22"/>
      <c r="AR1511" s="345"/>
      <c r="AT1511" s="22"/>
    </row>
    <row r="1512" spans="5:46" x14ac:dyDescent="0.25">
      <c r="E1512" s="15"/>
      <c r="H1512" s="15"/>
      <c r="K1512" s="15"/>
      <c r="P1512" s="9"/>
      <c r="Q1512" s="18"/>
      <c r="T1512" s="18"/>
      <c r="W1512" s="18"/>
      <c r="AC1512" s="21"/>
      <c r="AD1512" s="22"/>
      <c r="AF1512" s="345"/>
      <c r="AH1512" s="22"/>
      <c r="AO1512" s="21"/>
      <c r="AP1512" s="22"/>
      <c r="AR1512" s="345"/>
      <c r="AT1512" s="22"/>
    </row>
    <row r="1513" spans="5:46" x14ac:dyDescent="0.25">
      <c r="E1513" s="15"/>
      <c r="H1513" s="15"/>
      <c r="K1513" s="15"/>
      <c r="P1513" s="9"/>
      <c r="Q1513" s="18"/>
      <c r="T1513" s="18"/>
      <c r="W1513" s="18"/>
      <c r="AC1513" s="21"/>
      <c r="AD1513" s="22"/>
      <c r="AF1513" s="345"/>
      <c r="AH1513" s="22"/>
      <c r="AO1513" s="21"/>
      <c r="AP1513" s="22"/>
      <c r="AR1513" s="345"/>
      <c r="AT1513" s="22"/>
    </row>
    <row r="1514" spans="5:46" x14ac:dyDescent="0.25">
      <c r="E1514" s="15"/>
      <c r="H1514" s="15"/>
      <c r="K1514" s="15"/>
      <c r="P1514" s="9"/>
      <c r="Q1514" s="18"/>
      <c r="T1514" s="18"/>
      <c r="W1514" s="18"/>
      <c r="AC1514" s="21"/>
      <c r="AD1514" s="22"/>
      <c r="AF1514" s="345"/>
      <c r="AH1514" s="22"/>
      <c r="AO1514" s="21"/>
      <c r="AP1514" s="22"/>
      <c r="AR1514" s="345"/>
      <c r="AT1514" s="22"/>
    </row>
    <row r="1515" spans="5:46" x14ac:dyDescent="0.25">
      <c r="E1515" s="15"/>
      <c r="H1515" s="15"/>
      <c r="K1515" s="15"/>
      <c r="P1515" s="9"/>
      <c r="Q1515" s="18"/>
      <c r="T1515" s="18"/>
      <c r="W1515" s="18"/>
      <c r="AC1515" s="21"/>
      <c r="AD1515" s="22"/>
      <c r="AF1515" s="345"/>
      <c r="AH1515" s="22"/>
      <c r="AO1515" s="21"/>
      <c r="AP1515" s="22"/>
      <c r="AR1515" s="345"/>
      <c r="AT1515" s="22"/>
    </row>
    <row r="1516" spans="5:46" x14ac:dyDescent="0.25">
      <c r="E1516" s="15"/>
      <c r="H1516" s="15"/>
      <c r="K1516" s="15"/>
      <c r="P1516" s="9"/>
      <c r="Q1516" s="18"/>
      <c r="T1516" s="18"/>
      <c r="W1516" s="18"/>
      <c r="AC1516" s="21"/>
      <c r="AD1516" s="22"/>
      <c r="AF1516" s="345"/>
      <c r="AH1516" s="22"/>
      <c r="AO1516" s="21"/>
      <c r="AP1516" s="22"/>
      <c r="AR1516" s="345"/>
      <c r="AT1516" s="22"/>
    </row>
    <row r="1517" spans="5:46" x14ac:dyDescent="0.25">
      <c r="E1517" s="15"/>
      <c r="H1517" s="15"/>
      <c r="K1517" s="15"/>
      <c r="P1517" s="9"/>
      <c r="Q1517" s="18"/>
      <c r="T1517" s="18"/>
      <c r="W1517" s="18"/>
      <c r="AC1517" s="21"/>
      <c r="AD1517" s="22"/>
      <c r="AF1517" s="345"/>
      <c r="AH1517" s="22"/>
      <c r="AO1517" s="21"/>
      <c r="AP1517" s="22"/>
      <c r="AR1517" s="345"/>
      <c r="AT1517" s="22"/>
    </row>
    <row r="1518" spans="5:46" x14ac:dyDescent="0.25">
      <c r="E1518" s="15"/>
      <c r="H1518" s="15"/>
      <c r="K1518" s="15"/>
      <c r="P1518" s="9"/>
      <c r="Q1518" s="18"/>
      <c r="T1518" s="18"/>
      <c r="W1518" s="18"/>
      <c r="AC1518" s="21"/>
      <c r="AD1518" s="22"/>
      <c r="AF1518" s="345"/>
      <c r="AH1518" s="22"/>
      <c r="AO1518" s="21"/>
      <c r="AP1518" s="22"/>
      <c r="AR1518" s="345"/>
      <c r="AT1518" s="22"/>
    </row>
    <row r="1519" spans="5:46" x14ac:dyDescent="0.25">
      <c r="E1519" s="15"/>
      <c r="H1519" s="15"/>
      <c r="K1519" s="15"/>
      <c r="P1519" s="9"/>
      <c r="Q1519" s="18"/>
      <c r="T1519" s="18"/>
      <c r="W1519" s="18"/>
      <c r="AC1519" s="21"/>
      <c r="AD1519" s="22"/>
      <c r="AF1519" s="345"/>
      <c r="AH1519" s="22"/>
      <c r="AO1519" s="21"/>
      <c r="AP1519" s="22"/>
      <c r="AR1519" s="345"/>
      <c r="AT1519" s="22"/>
    </row>
    <row r="1520" spans="5:46" x14ac:dyDescent="0.25">
      <c r="E1520" s="15"/>
      <c r="H1520" s="15"/>
      <c r="K1520" s="15"/>
      <c r="P1520" s="9"/>
      <c r="Q1520" s="18"/>
      <c r="T1520" s="18"/>
      <c r="W1520" s="18"/>
      <c r="AC1520" s="21"/>
      <c r="AD1520" s="22"/>
      <c r="AF1520" s="345"/>
      <c r="AH1520" s="22"/>
      <c r="AO1520" s="21"/>
      <c r="AP1520" s="22"/>
      <c r="AR1520" s="345"/>
      <c r="AT1520" s="22"/>
    </row>
    <row r="1521" spans="5:46" x14ac:dyDescent="0.25">
      <c r="E1521" s="15"/>
      <c r="H1521" s="15"/>
      <c r="K1521" s="15"/>
      <c r="P1521" s="9"/>
      <c r="Q1521" s="18"/>
      <c r="T1521" s="18"/>
      <c r="W1521" s="18"/>
      <c r="AC1521" s="21"/>
      <c r="AD1521" s="22"/>
      <c r="AF1521" s="345"/>
      <c r="AH1521" s="22"/>
      <c r="AO1521" s="21"/>
      <c r="AP1521" s="22"/>
      <c r="AR1521" s="345"/>
      <c r="AT1521" s="22"/>
    </row>
    <row r="1522" spans="5:46" x14ac:dyDescent="0.25">
      <c r="E1522" s="15"/>
      <c r="H1522" s="15"/>
      <c r="K1522" s="15"/>
      <c r="P1522" s="9"/>
      <c r="Q1522" s="18"/>
      <c r="T1522" s="18"/>
      <c r="W1522" s="18"/>
      <c r="AC1522" s="21"/>
      <c r="AD1522" s="22"/>
      <c r="AF1522" s="345"/>
      <c r="AH1522" s="22"/>
      <c r="AO1522" s="21"/>
      <c r="AP1522" s="22"/>
      <c r="AR1522" s="345"/>
      <c r="AT1522" s="22"/>
    </row>
    <row r="1523" spans="5:46" x14ac:dyDescent="0.25">
      <c r="E1523" s="15"/>
      <c r="H1523" s="15"/>
      <c r="K1523" s="15"/>
      <c r="P1523" s="9"/>
      <c r="Q1523" s="18"/>
      <c r="T1523" s="18"/>
      <c r="W1523" s="18"/>
      <c r="AC1523" s="21"/>
      <c r="AD1523" s="22"/>
      <c r="AF1523" s="345"/>
      <c r="AH1523" s="22"/>
      <c r="AO1523" s="21"/>
      <c r="AP1523" s="22"/>
      <c r="AR1523" s="345"/>
      <c r="AT1523" s="22"/>
    </row>
    <row r="1524" spans="5:46" x14ac:dyDescent="0.25">
      <c r="E1524" s="15"/>
      <c r="H1524" s="15"/>
      <c r="K1524" s="15"/>
      <c r="P1524" s="9"/>
      <c r="Q1524" s="18"/>
      <c r="T1524" s="18"/>
      <c r="W1524" s="18"/>
      <c r="AC1524" s="21"/>
      <c r="AD1524" s="22"/>
      <c r="AF1524" s="345"/>
      <c r="AH1524" s="22"/>
      <c r="AO1524" s="21"/>
      <c r="AP1524" s="22"/>
      <c r="AR1524" s="345"/>
      <c r="AT1524" s="22"/>
    </row>
    <row r="1525" spans="5:46" x14ac:dyDescent="0.25">
      <c r="E1525" s="15"/>
      <c r="H1525" s="15"/>
      <c r="K1525" s="15"/>
      <c r="P1525" s="9"/>
      <c r="Q1525" s="18"/>
      <c r="T1525" s="18"/>
      <c r="W1525" s="18"/>
      <c r="AC1525" s="21"/>
      <c r="AD1525" s="22"/>
      <c r="AF1525" s="345"/>
      <c r="AH1525" s="22"/>
      <c r="AO1525" s="21"/>
      <c r="AP1525" s="22"/>
      <c r="AR1525" s="345"/>
      <c r="AT1525" s="22"/>
    </row>
    <row r="1526" spans="5:46" x14ac:dyDescent="0.25">
      <c r="E1526" s="15"/>
      <c r="H1526" s="15"/>
      <c r="K1526" s="15"/>
      <c r="P1526" s="9"/>
      <c r="Q1526" s="18"/>
      <c r="T1526" s="18"/>
      <c r="W1526" s="18"/>
      <c r="AC1526" s="21"/>
      <c r="AD1526" s="22"/>
      <c r="AF1526" s="345"/>
      <c r="AH1526" s="22"/>
      <c r="AO1526" s="21"/>
      <c r="AP1526" s="22"/>
      <c r="AR1526" s="345"/>
      <c r="AT1526" s="22"/>
    </row>
    <row r="1527" spans="5:46" x14ac:dyDescent="0.25">
      <c r="E1527" s="15"/>
      <c r="H1527" s="15"/>
      <c r="K1527" s="15"/>
      <c r="P1527" s="9"/>
      <c r="Q1527" s="18"/>
      <c r="T1527" s="18"/>
      <c r="W1527" s="18"/>
      <c r="AC1527" s="21"/>
      <c r="AD1527" s="22"/>
      <c r="AF1527" s="345"/>
      <c r="AH1527" s="22"/>
      <c r="AO1527" s="21"/>
      <c r="AP1527" s="22"/>
      <c r="AR1527" s="345"/>
      <c r="AT1527" s="22"/>
    </row>
    <row r="1528" spans="5:46" x14ac:dyDescent="0.25">
      <c r="E1528" s="15"/>
      <c r="H1528" s="15"/>
      <c r="K1528" s="15"/>
      <c r="P1528" s="9"/>
      <c r="Q1528" s="18"/>
      <c r="T1528" s="18"/>
      <c r="W1528" s="18"/>
      <c r="AC1528" s="21"/>
      <c r="AD1528" s="22"/>
      <c r="AF1528" s="345"/>
      <c r="AH1528" s="22"/>
      <c r="AO1528" s="21"/>
      <c r="AP1528" s="22"/>
      <c r="AR1528" s="345"/>
      <c r="AT1528" s="22"/>
    </row>
    <row r="1529" spans="5:46" x14ac:dyDescent="0.25">
      <c r="E1529" s="15"/>
      <c r="H1529" s="15"/>
      <c r="K1529" s="15"/>
      <c r="P1529" s="9"/>
      <c r="Q1529" s="18"/>
      <c r="T1529" s="18"/>
      <c r="W1529" s="18"/>
      <c r="AC1529" s="21"/>
      <c r="AD1529" s="22"/>
      <c r="AF1529" s="345"/>
      <c r="AH1529" s="22"/>
      <c r="AO1529" s="21"/>
      <c r="AP1529" s="22"/>
      <c r="AR1529" s="345"/>
      <c r="AT1529" s="22"/>
    </row>
    <row r="1530" spans="5:46" x14ac:dyDescent="0.25">
      <c r="E1530" s="15"/>
      <c r="H1530" s="15"/>
      <c r="K1530" s="15"/>
      <c r="P1530" s="9"/>
      <c r="Q1530" s="18"/>
      <c r="T1530" s="18"/>
      <c r="W1530" s="18"/>
      <c r="AC1530" s="21"/>
      <c r="AD1530" s="22"/>
      <c r="AF1530" s="345"/>
      <c r="AH1530" s="22"/>
      <c r="AO1530" s="21"/>
      <c r="AP1530" s="22"/>
      <c r="AR1530" s="345"/>
      <c r="AT1530" s="22"/>
    </row>
    <row r="1531" spans="5:46" x14ac:dyDescent="0.25">
      <c r="E1531" s="15"/>
      <c r="H1531" s="15"/>
      <c r="K1531" s="15"/>
      <c r="P1531" s="9"/>
      <c r="Q1531" s="18"/>
      <c r="T1531" s="18"/>
      <c r="W1531" s="18"/>
      <c r="AC1531" s="21"/>
      <c r="AD1531" s="22"/>
      <c r="AF1531" s="345"/>
      <c r="AH1531" s="22"/>
      <c r="AO1531" s="21"/>
      <c r="AP1531" s="22"/>
      <c r="AR1531" s="345"/>
      <c r="AT1531" s="22"/>
    </row>
    <row r="1532" spans="5:46" x14ac:dyDescent="0.25">
      <c r="E1532" s="15"/>
      <c r="H1532" s="15"/>
      <c r="K1532" s="15"/>
      <c r="P1532" s="9"/>
      <c r="Q1532" s="18"/>
      <c r="T1532" s="18"/>
      <c r="W1532" s="18"/>
      <c r="AC1532" s="21"/>
      <c r="AD1532" s="22"/>
      <c r="AF1532" s="345"/>
      <c r="AH1532" s="22"/>
      <c r="AO1532" s="21"/>
      <c r="AP1532" s="22"/>
      <c r="AR1532" s="345"/>
      <c r="AT1532" s="22"/>
    </row>
    <row r="1533" spans="5:46" x14ac:dyDescent="0.25">
      <c r="E1533" s="15"/>
      <c r="H1533" s="15"/>
      <c r="K1533" s="15"/>
      <c r="P1533" s="9"/>
      <c r="Q1533" s="18"/>
      <c r="T1533" s="18"/>
      <c r="W1533" s="18"/>
      <c r="AC1533" s="21"/>
      <c r="AD1533" s="22"/>
      <c r="AF1533" s="345"/>
      <c r="AH1533" s="22"/>
      <c r="AO1533" s="21"/>
      <c r="AP1533" s="22"/>
      <c r="AR1533" s="345"/>
      <c r="AT1533" s="22"/>
    </row>
    <row r="1534" spans="5:46" x14ac:dyDescent="0.25">
      <c r="E1534" s="15"/>
      <c r="H1534" s="15"/>
      <c r="K1534" s="15"/>
      <c r="P1534" s="9"/>
      <c r="Q1534" s="18"/>
      <c r="T1534" s="18"/>
      <c r="W1534" s="18"/>
      <c r="AC1534" s="21"/>
      <c r="AD1534" s="22"/>
      <c r="AF1534" s="345"/>
      <c r="AH1534" s="22"/>
      <c r="AO1534" s="21"/>
      <c r="AP1534" s="22"/>
      <c r="AR1534" s="345"/>
      <c r="AT1534" s="22"/>
    </row>
    <row r="1535" spans="5:46" x14ac:dyDescent="0.25">
      <c r="E1535" s="15"/>
      <c r="H1535" s="15"/>
      <c r="K1535" s="15"/>
      <c r="P1535" s="9"/>
      <c r="Q1535" s="18"/>
      <c r="T1535" s="18"/>
      <c r="W1535" s="18"/>
      <c r="AC1535" s="21"/>
      <c r="AD1535" s="22"/>
      <c r="AF1535" s="345"/>
      <c r="AH1535" s="22"/>
      <c r="AO1535" s="21"/>
      <c r="AP1535" s="22"/>
      <c r="AR1535" s="345"/>
      <c r="AT1535" s="22"/>
    </row>
    <row r="1536" spans="5:46" x14ac:dyDescent="0.25">
      <c r="E1536" s="15"/>
      <c r="H1536" s="15"/>
      <c r="K1536" s="15"/>
      <c r="P1536" s="9"/>
      <c r="Q1536" s="18"/>
      <c r="T1536" s="18"/>
      <c r="W1536" s="18"/>
      <c r="AC1536" s="21"/>
      <c r="AD1536" s="22"/>
      <c r="AF1536" s="345"/>
      <c r="AH1536" s="22"/>
      <c r="AO1536" s="21"/>
      <c r="AP1536" s="22"/>
      <c r="AR1536" s="345"/>
      <c r="AT1536" s="22"/>
    </row>
    <row r="1537" spans="5:46" x14ac:dyDescent="0.25">
      <c r="E1537" s="15"/>
      <c r="H1537" s="15"/>
      <c r="K1537" s="15"/>
      <c r="P1537" s="9"/>
      <c r="Q1537" s="18"/>
      <c r="T1537" s="18"/>
      <c r="W1537" s="18"/>
      <c r="AC1537" s="21"/>
      <c r="AD1537" s="22"/>
      <c r="AF1537" s="345"/>
      <c r="AH1537" s="22"/>
      <c r="AO1537" s="21"/>
      <c r="AP1537" s="22"/>
      <c r="AR1537" s="345"/>
      <c r="AT1537" s="22"/>
    </row>
    <row r="1538" spans="5:46" x14ac:dyDescent="0.25">
      <c r="E1538" s="15"/>
      <c r="H1538" s="15"/>
      <c r="K1538" s="15"/>
      <c r="P1538" s="9"/>
      <c r="Q1538" s="18"/>
      <c r="T1538" s="18"/>
      <c r="W1538" s="18"/>
      <c r="AC1538" s="21"/>
      <c r="AD1538" s="22"/>
      <c r="AF1538" s="345"/>
      <c r="AH1538" s="22"/>
      <c r="AO1538" s="21"/>
      <c r="AP1538" s="22"/>
      <c r="AR1538" s="345"/>
      <c r="AT1538" s="22"/>
    </row>
    <row r="1539" spans="5:46" x14ac:dyDescent="0.25">
      <c r="E1539" s="15"/>
      <c r="H1539" s="15"/>
      <c r="K1539" s="15"/>
      <c r="P1539" s="9"/>
      <c r="Q1539" s="18"/>
      <c r="T1539" s="18"/>
      <c r="W1539" s="18"/>
      <c r="AC1539" s="21"/>
      <c r="AD1539" s="22"/>
      <c r="AF1539" s="345"/>
      <c r="AH1539" s="22"/>
      <c r="AO1539" s="21"/>
      <c r="AP1539" s="22"/>
      <c r="AR1539" s="345"/>
      <c r="AT1539" s="22"/>
    </row>
    <row r="1540" spans="5:46" x14ac:dyDescent="0.25">
      <c r="E1540" s="15"/>
      <c r="H1540" s="15"/>
      <c r="K1540" s="15"/>
      <c r="P1540" s="9"/>
      <c r="Q1540" s="18"/>
      <c r="T1540" s="18"/>
      <c r="W1540" s="18"/>
      <c r="AC1540" s="21"/>
      <c r="AD1540" s="22"/>
      <c r="AF1540" s="345"/>
      <c r="AH1540" s="22"/>
      <c r="AO1540" s="21"/>
      <c r="AP1540" s="22"/>
      <c r="AR1540" s="345"/>
      <c r="AT1540" s="22"/>
    </row>
    <row r="1541" spans="5:46" x14ac:dyDescent="0.25">
      <c r="E1541" s="15"/>
      <c r="H1541" s="15"/>
      <c r="K1541" s="15"/>
      <c r="P1541" s="9"/>
      <c r="Q1541" s="18"/>
      <c r="T1541" s="18"/>
      <c r="W1541" s="18"/>
      <c r="AC1541" s="21"/>
      <c r="AD1541" s="22"/>
      <c r="AF1541" s="345"/>
      <c r="AH1541" s="22"/>
      <c r="AO1541" s="21"/>
      <c r="AP1541" s="22"/>
      <c r="AR1541" s="345"/>
      <c r="AT1541" s="22"/>
    </row>
    <row r="1542" spans="5:46" x14ac:dyDescent="0.25">
      <c r="E1542" s="15"/>
      <c r="H1542" s="15"/>
      <c r="K1542" s="15"/>
      <c r="P1542" s="9"/>
      <c r="Q1542" s="18"/>
      <c r="T1542" s="18"/>
      <c r="W1542" s="18"/>
      <c r="AC1542" s="21"/>
      <c r="AD1542" s="22"/>
      <c r="AF1542" s="345"/>
      <c r="AH1542" s="22"/>
      <c r="AO1542" s="21"/>
      <c r="AP1542" s="22"/>
      <c r="AR1542" s="345"/>
      <c r="AT1542" s="22"/>
    </row>
    <row r="1543" spans="5:46" x14ac:dyDescent="0.25">
      <c r="E1543" s="15"/>
      <c r="H1543" s="15"/>
      <c r="K1543" s="15"/>
      <c r="P1543" s="9"/>
      <c r="Q1543" s="18"/>
      <c r="T1543" s="18"/>
      <c r="W1543" s="18"/>
      <c r="AC1543" s="21"/>
      <c r="AD1543" s="22"/>
      <c r="AF1543" s="345"/>
      <c r="AH1543" s="22"/>
      <c r="AO1543" s="21"/>
      <c r="AP1543" s="22"/>
      <c r="AR1543" s="345"/>
      <c r="AT1543" s="22"/>
    </row>
    <row r="1544" spans="5:46" x14ac:dyDescent="0.25">
      <c r="E1544" s="15"/>
      <c r="H1544" s="15"/>
      <c r="K1544" s="15"/>
      <c r="P1544" s="9"/>
      <c r="Q1544" s="18"/>
      <c r="T1544" s="18"/>
      <c r="W1544" s="18"/>
      <c r="AC1544" s="21"/>
      <c r="AD1544" s="22"/>
      <c r="AF1544" s="345"/>
      <c r="AH1544" s="22"/>
      <c r="AO1544" s="21"/>
      <c r="AP1544" s="22"/>
      <c r="AR1544" s="345"/>
      <c r="AT1544" s="22"/>
    </row>
    <row r="1545" spans="5:46" x14ac:dyDescent="0.25">
      <c r="E1545" s="15"/>
      <c r="H1545" s="15"/>
      <c r="K1545" s="15"/>
      <c r="P1545" s="9"/>
      <c r="Q1545" s="18"/>
      <c r="T1545" s="18"/>
      <c r="W1545" s="18"/>
      <c r="AC1545" s="21"/>
      <c r="AD1545" s="22"/>
      <c r="AF1545" s="345"/>
      <c r="AH1545" s="22"/>
      <c r="AO1545" s="21"/>
      <c r="AP1545" s="22"/>
      <c r="AR1545" s="345"/>
      <c r="AT1545" s="22"/>
    </row>
    <row r="1546" spans="5:46" x14ac:dyDescent="0.25">
      <c r="E1546" s="15"/>
      <c r="H1546" s="15"/>
      <c r="K1546" s="15"/>
      <c r="P1546" s="9"/>
      <c r="Q1546" s="18"/>
      <c r="T1546" s="18"/>
      <c r="W1546" s="18"/>
      <c r="AC1546" s="21"/>
      <c r="AD1546" s="22"/>
      <c r="AF1546" s="345"/>
      <c r="AH1546" s="22"/>
      <c r="AO1546" s="21"/>
      <c r="AP1546" s="22"/>
      <c r="AR1546" s="345"/>
      <c r="AT1546" s="22"/>
    </row>
    <row r="1547" spans="5:46" x14ac:dyDescent="0.25">
      <c r="E1547" s="15"/>
      <c r="H1547" s="15"/>
      <c r="K1547" s="15"/>
      <c r="P1547" s="9"/>
      <c r="Q1547" s="18"/>
      <c r="T1547" s="18"/>
      <c r="W1547" s="18"/>
      <c r="AC1547" s="21"/>
      <c r="AD1547" s="22"/>
      <c r="AF1547" s="345"/>
      <c r="AH1547" s="22"/>
      <c r="AO1547" s="21"/>
      <c r="AP1547" s="22"/>
      <c r="AR1547" s="345"/>
      <c r="AT1547" s="22"/>
    </row>
    <row r="1548" spans="5:46" x14ac:dyDescent="0.25">
      <c r="E1548" s="15"/>
      <c r="H1548" s="15"/>
      <c r="K1548" s="15"/>
      <c r="P1548" s="9"/>
      <c r="Q1548" s="18"/>
      <c r="T1548" s="18"/>
      <c r="W1548" s="18"/>
      <c r="AC1548" s="21"/>
      <c r="AD1548" s="22"/>
      <c r="AF1548" s="345"/>
      <c r="AH1548" s="22"/>
      <c r="AO1548" s="21"/>
      <c r="AP1548" s="22"/>
      <c r="AR1548" s="345"/>
      <c r="AT1548" s="22"/>
    </row>
    <row r="1549" spans="5:46" x14ac:dyDescent="0.25">
      <c r="E1549" s="15"/>
      <c r="H1549" s="15"/>
      <c r="K1549" s="15"/>
      <c r="P1549" s="9"/>
      <c r="Q1549" s="18"/>
      <c r="T1549" s="18"/>
      <c r="W1549" s="18"/>
      <c r="AC1549" s="21"/>
      <c r="AD1549" s="22"/>
      <c r="AF1549" s="345"/>
      <c r="AH1549" s="22"/>
      <c r="AO1549" s="21"/>
      <c r="AP1549" s="22"/>
      <c r="AR1549" s="345"/>
      <c r="AT1549" s="22"/>
    </row>
    <row r="1550" spans="5:46" x14ac:dyDescent="0.25">
      <c r="E1550" s="15"/>
      <c r="H1550" s="15"/>
      <c r="K1550" s="15"/>
      <c r="P1550" s="9"/>
      <c r="Q1550" s="18"/>
      <c r="T1550" s="18"/>
      <c r="W1550" s="18"/>
      <c r="AC1550" s="21"/>
      <c r="AD1550" s="22"/>
      <c r="AF1550" s="345"/>
      <c r="AH1550" s="22"/>
      <c r="AO1550" s="21"/>
      <c r="AP1550" s="22"/>
      <c r="AR1550" s="345"/>
      <c r="AT1550" s="22"/>
    </row>
    <row r="1551" spans="5:46" x14ac:dyDescent="0.25">
      <c r="E1551" s="15"/>
      <c r="H1551" s="15"/>
      <c r="K1551" s="15"/>
      <c r="P1551" s="9"/>
      <c r="Q1551" s="18"/>
      <c r="T1551" s="18"/>
      <c r="W1551" s="18"/>
      <c r="AC1551" s="21"/>
      <c r="AD1551" s="22"/>
      <c r="AF1551" s="345"/>
      <c r="AH1551" s="22"/>
      <c r="AO1551" s="21"/>
      <c r="AP1551" s="22"/>
      <c r="AR1551" s="345"/>
      <c r="AT1551" s="22"/>
    </row>
    <row r="1552" spans="5:46" x14ac:dyDescent="0.25">
      <c r="E1552" s="15"/>
      <c r="H1552" s="15"/>
      <c r="K1552" s="15"/>
      <c r="P1552" s="9"/>
      <c r="Q1552" s="18"/>
      <c r="T1552" s="18"/>
      <c r="W1552" s="18"/>
      <c r="AC1552" s="21"/>
      <c r="AD1552" s="22"/>
      <c r="AF1552" s="345"/>
      <c r="AH1552" s="22"/>
      <c r="AO1552" s="21"/>
      <c r="AP1552" s="22"/>
      <c r="AR1552" s="345"/>
      <c r="AT1552" s="22"/>
    </row>
    <row r="1553" spans="5:46" x14ac:dyDescent="0.25">
      <c r="E1553" s="15"/>
      <c r="H1553" s="15"/>
      <c r="K1553" s="15"/>
      <c r="P1553" s="9"/>
      <c r="Q1553" s="18"/>
      <c r="T1553" s="18"/>
      <c r="W1553" s="18"/>
      <c r="AC1553" s="21"/>
      <c r="AD1553" s="22"/>
      <c r="AF1553" s="345"/>
      <c r="AH1553" s="22"/>
      <c r="AO1553" s="21"/>
      <c r="AP1553" s="22"/>
      <c r="AR1553" s="345"/>
      <c r="AT1553" s="22"/>
    </row>
    <row r="1554" spans="5:46" x14ac:dyDescent="0.25">
      <c r="E1554" s="15"/>
      <c r="H1554" s="15"/>
      <c r="K1554" s="15"/>
      <c r="P1554" s="9"/>
      <c r="Q1554" s="18"/>
      <c r="T1554" s="18"/>
      <c r="W1554" s="18"/>
      <c r="AC1554" s="21"/>
      <c r="AD1554" s="22"/>
      <c r="AF1554" s="345"/>
      <c r="AH1554" s="22"/>
      <c r="AO1554" s="21"/>
      <c r="AP1554" s="22"/>
      <c r="AR1554" s="345"/>
      <c r="AT1554" s="22"/>
    </row>
    <row r="1555" spans="5:46" x14ac:dyDescent="0.25">
      <c r="E1555" s="15"/>
      <c r="H1555" s="15"/>
      <c r="K1555" s="15"/>
      <c r="P1555" s="9"/>
      <c r="Q1555" s="18"/>
      <c r="T1555" s="18"/>
      <c r="W1555" s="18"/>
      <c r="AC1555" s="21"/>
      <c r="AD1555" s="22"/>
      <c r="AF1555" s="345"/>
      <c r="AH1555" s="22"/>
      <c r="AO1555" s="21"/>
      <c r="AP1555" s="22"/>
      <c r="AR1555" s="345"/>
      <c r="AT1555" s="22"/>
    </row>
    <row r="1556" spans="5:46" x14ac:dyDescent="0.25">
      <c r="E1556" s="15"/>
      <c r="H1556" s="15"/>
      <c r="K1556" s="15"/>
      <c r="P1556" s="9"/>
      <c r="Q1556" s="18"/>
      <c r="T1556" s="18"/>
      <c r="W1556" s="18"/>
      <c r="AC1556" s="21"/>
      <c r="AD1556" s="22"/>
      <c r="AF1556" s="345"/>
      <c r="AH1556" s="22"/>
      <c r="AO1556" s="21"/>
      <c r="AP1556" s="22"/>
      <c r="AR1556" s="345"/>
      <c r="AT1556" s="22"/>
    </row>
    <row r="1557" spans="5:46" x14ac:dyDescent="0.25">
      <c r="E1557" s="15"/>
      <c r="H1557" s="15"/>
      <c r="K1557" s="15"/>
      <c r="P1557" s="9"/>
      <c r="Q1557" s="18"/>
      <c r="T1557" s="18"/>
      <c r="W1557" s="18"/>
      <c r="AC1557" s="21"/>
      <c r="AD1557" s="22"/>
      <c r="AF1557" s="345"/>
      <c r="AH1557" s="22"/>
      <c r="AO1557" s="21"/>
      <c r="AP1557" s="22"/>
      <c r="AR1557" s="345"/>
      <c r="AT1557" s="22"/>
    </row>
    <row r="1558" spans="5:46" x14ac:dyDescent="0.25">
      <c r="E1558" s="15"/>
      <c r="H1558" s="15"/>
      <c r="K1558" s="15"/>
      <c r="P1558" s="9"/>
      <c r="Q1558" s="18"/>
      <c r="T1558" s="18"/>
      <c r="W1558" s="18"/>
      <c r="AC1558" s="21"/>
      <c r="AD1558" s="22"/>
      <c r="AF1558" s="345"/>
      <c r="AH1558" s="22"/>
      <c r="AO1558" s="21"/>
      <c r="AP1558" s="22"/>
      <c r="AR1558" s="345"/>
      <c r="AT1558" s="22"/>
    </row>
    <row r="1559" spans="5:46" x14ac:dyDescent="0.25">
      <c r="E1559" s="15"/>
      <c r="H1559" s="15"/>
      <c r="K1559" s="15"/>
      <c r="P1559" s="9"/>
      <c r="Q1559" s="18"/>
      <c r="T1559" s="18"/>
      <c r="W1559" s="18"/>
      <c r="AC1559" s="21"/>
      <c r="AD1559" s="22"/>
      <c r="AF1559" s="345"/>
      <c r="AH1559" s="22"/>
      <c r="AO1559" s="21"/>
      <c r="AP1559" s="22"/>
      <c r="AR1559" s="345"/>
      <c r="AT1559" s="22"/>
    </row>
    <row r="1560" spans="5:46" x14ac:dyDescent="0.25">
      <c r="E1560" s="15"/>
      <c r="H1560" s="15"/>
      <c r="K1560" s="15"/>
      <c r="P1560" s="9"/>
      <c r="Q1560" s="18"/>
      <c r="T1560" s="18"/>
      <c r="W1560" s="18"/>
      <c r="AC1560" s="21"/>
      <c r="AD1560" s="22"/>
      <c r="AF1560" s="345"/>
      <c r="AH1560" s="22"/>
      <c r="AO1560" s="21"/>
      <c r="AP1560" s="22"/>
      <c r="AR1560" s="345"/>
      <c r="AT1560" s="22"/>
    </row>
    <row r="1561" spans="5:46" x14ac:dyDescent="0.25">
      <c r="E1561" s="15"/>
      <c r="H1561" s="15"/>
      <c r="K1561" s="15"/>
      <c r="P1561" s="9"/>
      <c r="Q1561" s="18"/>
      <c r="T1561" s="18"/>
      <c r="W1561" s="18"/>
      <c r="AC1561" s="21"/>
      <c r="AD1561" s="22"/>
      <c r="AF1561" s="345"/>
      <c r="AH1561" s="22"/>
      <c r="AO1561" s="21"/>
      <c r="AP1561" s="22"/>
      <c r="AR1561" s="345"/>
      <c r="AT1561" s="22"/>
    </row>
    <row r="1562" spans="5:46" x14ac:dyDescent="0.25">
      <c r="E1562" s="15"/>
      <c r="H1562" s="15"/>
      <c r="K1562" s="15"/>
      <c r="P1562" s="9"/>
      <c r="Q1562" s="18"/>
      <c r="T1562" s="18"/>
      <c r="W1562" s="18"/>
      <c r="AC1562" s="21"/>
      <c r="AD1562" s="22"/>
      <c r="AF1562" s="345"/>
      <c r="AH1562" s="22"/>
      <c r="AO1562" s="21"/>
      <c r="AP1562" s="22"/>
      <c r="AR1562" s="345"/>
      <c r="AT1562" s="22"/>
    </row>
    <row r="1563" spans="5:46" x14ac:dyDescent="0.25">
      <c r="E1563" s="15"/>
      <c r="H1563" s="15"/>
      <c r="K1563" s="15"/>
      <c r="P1563" s="9"/>
      <c r="Q1563" s="18"/>
      <c r="T1563" s="18"/>
      <c r="W1563" s="18"/>
      <c r="AC1563" s="21"/>
      <c r="AD1563" s="22"/>
      <c r="AF1563" s="345"/>
      <c r="AH1563" s="22"/>
      <c r="AO1563" s="21"/>
      <c r="AP1563" s="22"/>
      <c r="AR1563" s="345"/>
      <c r="AT1563" s="22"/>
    </row>
    <row r="1564" spans="5:46" x14ac:dyDescent="0.25">
      <c r="E1564" s="15"/>
      <c r="H1564" s="15"/>
      <c r="K1564" s="15"/>
      <c r="P1564" s="9"/>
      <c r="Q1564" s="18"/>
      <c r="T1564" s="18"/>
      <c r="W1564" s="18"/>
      <c r="AC1564" s="21"/>
      <c r="AD1564" s="22"/>
      <c r="AF1564" s="345"/>
      <c r="AH1564" s="22"/>
      <c r="AO1564" s="21"/>
      <c r="AP1564" s="22"/>
      <c r="AR1564" s="345"/>
      <c r="AT1564" s="22"/>
    </row>
    <row r="1565" spans="5:46" x14ac:dyDescent="0.25">
      <c r="E1565" s="15"/>
      <c r="H1565" s="15"/>
      <c r="K1565" s="15"/>
      <c r="P1565" s="9"/>
      <c r="Q1565" s="18"/>
      <c r="T1565" s="18"/>
      <c r="W1565" s="18"/>
      <c r="AC1565" s="21"/>
      <c r="AD1565" s="22"/>
      <c r="AF1565" s="345"/>
      <c r="AH1565" s="22"/>
      <c r="AO1565" s="21"/>
      <c r="AP1565" s="22"/>
      <c r="AR1565" s="345"/>
      <c r="AT1565" s="22"/>
    </row>
    <row r="1566" spans="5:46" x14ac:dyDescent="0.25">
      <c r="E1566" s="15"/>
      <c r="H1566" s="15"/>
      <c r="K1566" s="15"/>
      <c r="P1566" s="9"/>
      <c r="Q1566" s="18"/>
      <c r="T1566" s="18"/>
      <c r="W1566" s="18"/>
      <c r="AC1566" s="21"/>
      <c r="AD1566" s="22"/>
      <c r="AF1566" s="345"/>
      <c r="AH1566" s="22"/>
      <c r="AO1566" s="21"/>
      <c r="AP1566" s="22"/>
      <c r="AR1566" s="345"/>
      <c r="AT1566" s="22"/>
    </row>
    <row r="1567" spans="5:46" x14ac:dyDescent="0.25">
      <c r="E1567" s="15"/>
      <c r="H1567" s="15"/>
      <c r="K1567" s="15"/>
      <c r="P1567" s="9"/>
      <c r="Q1567" s="18"/>
      <c r="T1567" s="18"/>
      <c r="W1567" s="18"/>
      <c r="AC1567" s="21"/>
      <c r="AD1567" s="22"/>
      <c r="AF1567" s="345"/>
      <c r="AH1567" s="22"/>
      <c r="AO1567" s="21"/>
      <c r="AP1567" s="22"/>
      <c r="AR1567" s="345"/>
      <c r="AT1567" s="22"/>
    </row>
    <row r="1568" spans="5:46" x14ac:dyDescent="0.25">
      <c r="E1568" s="15"/>
      <c r="H1568" s="15"/>
      <c r="K1568" s="15"/>
      <c r="P1568" s="9"/>
      <c r="Q1568" s="18"/>
      <c r="T1568" s="18"/>
      <c r="W1568" s="18"/>
      <c r="AC1568" s="21"/>
      <c r="AD1568" s="22"/>
      <c r="AF1568" s="345"/>
      <c r="AH1568" s="22"/>
      <c r="AO1568" s="21"/>
      <c r="AP1568" s="22"/>
      <c r="AR1568" s="345"/>
      <c r="AT1568" s="22"/>
    </row>
    <row r="1569" spans="5:46" x14ac:dyDescent="0.25">
      <c r="E1569" s="15"/>
      <c r="H1569" s="15"/>
      <c r="K1569" s="15"/>
      <c r="P1569" s="9"/>
      <c r="Q1569" s="18"/>
      <c r="T1569" s="18"/>
      <c r="W1569" s="18"/>
      <c r="AC1569" s="21"/>
      <c r="AD1569" s="22"/>
      <c r="AF1569" s="345"/>
      <c r="AH1569" s="22"/>
      <c r="AO1569" s="21"/>
      <c r="AP1569" s="22"/>
      <c r="AR1569" s="345"/>
      <c r="AT1569" s="22"/>
    </row>
    <row r="1570" spans="5:46" x14ac:dyDescent="0.25">
      <c r="E1570" s="15"/>
      <c r="H1570" s="15"/>
      <c r="K1570" s="15"/>
      <c r="P1570" s="9"/>
      <c r="Q1570" s="18"/>
      <c r="T1570" s="18"/>
      <c r="W1570" s="18"/>
      <c r="AC1570" s="21"/>
      <c r="AD1570" s="22"/>
      <c r="AF1570" s="345"/>
      <c r="AH1570" s="22"/>
      <c r="AO1570" s="21"/>
      <c r="AP1570" s="22"/>
      <c r="AR1570" s="345"/>
      <c r="AT1570" s="22"/>
    </row>
    <row r="1571" spans="5:46" x14ac:dyDescent="0.25">
      <c r="E1571" s="15"/>
      <c r="H1571" s="15"/>
      <c r="K1571" s="15"/>
      <c r="P1571" s="9"/>
      <c r="Q1571" s="18"/>
      <c r="T1571" s="18"/>
      <c r="W1571" s="18"/>
      <c r="AC1571" s="21"/>
      <c r="AD1571" s="22"/>
      <c r="AF1571" s="345"/>
      <c r="AH1571" s="22"/>
      <c r="AO1571" s="21"/>
      <c r="AP1571" s="22"/>
      <c r="AR1571" s="345"/>
      <c r="AT1571" s="22"/>
    </row>
    <row r="1572" spans="5:46" x14ac:dyDescent="0.25">
      <c r="E1572" s="15"/>
      <c r="H1572" s="15"/>
      <c r="K1572" s="15"/>
      <c r="P1572" s="9"/>
      <c r="Q1572" s="18"/>
      <c r="T1572" s="18"/>
      <c r="W1572" s="18"/>
      <c r="AC1572" s="21"/>
      <c r="AD1572" s="22"/>
      <c r="AF1572" s="345"/>
      <c r="AH1572" s="22"/>
      <c r="AO1572" s="21"/>
      <c r="AP1572" s="22"/>
      <c r="AR1572" s="345"/>
      <c r="AT1572" s="22"/>
    </row>
    <row r="1573" spans="5:46" x14ac:dyDescent="0.25">
      <c r="E1573" s="15"/>
      <c r="H1573" s="15"/>
      <c r="K1573" s="15"/>
      <c r="P1573" s="9"/>
      <c r="Q1573" s="18"/>
      <c r="T1573" s="18"/>
      <c r="W1573" s="18"/>
      <c r="AC1573" s="21"/>
      <c r="AD1573" s="22"/>
      <c r="AF1573" s="345"/>
      <c r="AH1573" s="22"/>
      <c r="AO1573" s="21"/>
      <c r="AP1573" s="22"/>
      <c r="AR1573" s="345"/>
      <c r="AT1573" s="22"/>
    </row>
    <row r="1574" spans="5:46" x14ac:dyDescent="0.25">
      <c r="E1574" s="15"/>
      <c r="H1574" s="15"/>
      <c r="K1574" s="15"/>
      <c r="P1574" s="9"/>
      <c r="Q1574" s="18"/>
      <c r="T1574" s="18"/>
      <c r="W1574" s="18"/>
      <c r="AC1574" s="21"/>
      <c r="AD1574" s="22"/>
      <c r="AF1574" s="345"/>
      <c r="AH1574" s="22"/>
      <c r="AO1574" s="21"/>
      <c r="AP1574" s="22"/>
      <c r="AR1574" s="345"/>
      <c r="AT1574" s="22"/>
    </row>
    <row r="1575" spans="5:46" x14ac:dyDescent="0.25">
      <c r="E1575" s="15"/>
      <c r="H1575" s="15"/>
      <c r="K1575" s="15"/>
      <c r="P1575" s="9"/>
      <c r="Q1575" s="18"/>
      <c r="T1575" s="18"/>
      <c r="W1575" s="18"/>
      <c r="AC1575" s="21"/>
      <c r="AD1575" s="22"/>
      <c r="AF1575" s="345"/>
      <c r="AH1575" s="22"/>
      <c r="AO1575" s="21"/>
      <c r="AP1575" s="22"/>
      <c r="AR1575" s="345"/>
      <c r="AT1575" s="22"/>
    </row>
    <row r="1576" spans="5:46" x14ac:dyDescent="0.25">
      <c r="E1576" s="15"/>
      <c r="H1576" s="15"/>
      <c r="K1576" s="15"/>
      <c r="P1576" s="9"/>
      <c r="Q1576" s="18"/>
      <c r="T1576" s="18"/>
      <c r="W1576" s="18"/>
      <c r="AC1576" s="21"/>
      <c r="AD1576" s="22"/>
      <c r="AF1576" s="345"/>
      <c r="AH1576" s="22"/>
      <c r="AO1576" s="21"/>
      <c r="AP1576" s="22"/>
      <c r="AR1576" s="345"/>
      <c r="AT1576" s="22"/>
    </row>
    <row r="1577" spans="5:46" x14ac:dyDescent="0.25">
      <c r="E1577" s="15"/>
      <c r="H1577" s="15"/>
      <c r="K1577" s="15"/>
      <c r="P1577" s="9"/>
      <c r="Q1577" s="18"/>
      <c r="T1577" s="18"/>
      <c r="W1577" s="18"/>
      <c r="AC1577" s="21"/>
      <c r="AD1577" s="22"/>
      <c r="AF1577" s="345"/>
      <c r="AH1577" s="22"/>
      <c r="AO1577" s="21"/>
      <c r="AP1577" s="22"/>
      <c r="AR1577" s="345"/>
      <c r="AT1577" s="22"/>
    </row>
    <row r="1578" spans="5:46" x14ac:dyDescent="0.25">
      <c r="E1578" s="15"/>
      <c r="H1578" s="15"/>
      <c r="K1578" s="15"/>
      <c r="P1578" s="9"/>
      <c r="Q1578" s="18"/>
      <c r="T1578" s="18"/>
      <c r="W1578" s="18"/>
      <c r="AC1578" s="21"/>
      <c r="AD1578" s="22"/>
      <c r="AF1578" s="345"/>
      <c r="AH1578" s="22"/>
      <c r="AO1578" s="21"/>
      <c r="AP1578" s="22"/>
      <c r="AR1578" s="345"/>
      <c r="AT1578" s="22"/>
    </row>
    <row r="1579" spans="5:46" x14ac:dyDescent="0.25">
      <c r="E1579" s="15"/>
      <c r="H1579" s="15"/>
      <c r="K1579" s="15"/>
      <c r="P1579" s="9"/>
      <c r="Q1579" s="18"/>
      <c r="T1579" s="18"/>
      <c r="W1579" s="18"/>
      <c r="AC1579" s="21"/>
      <c r="AD1579" s="22"/>
      <c r="AF1579" s="345"/>
      <c r="AH1579" s="22"/>
      <c r="AO1579" s="21"/>
      <c r="AP1579" s="22"/>
      <c r="AR1579" s="345"/>
      <c r="AT1579" s="22"/>
    </row>
    <row r="1580" spans="5:46" x14ac:dyDescent="0.25">
      <c r="E1580" s="15"/>
      <c r="H1580" s="15"/>
      <c r="K1580" s="15"/>
      <c r="P1580" s="9"/>
      <c r="Q1580" s="18"/>
      <c r="T1580" s="18"/>
      <c r="W1580" s="18"/>
      <c r="AC1580" s="21"/>
      <c r="AD1580" s="22"/>
      <c r="AF1580" s="345"/>
      <c r="AH1580" s="22"/>
      <c r="AO1580" s="21"/>
      <c r="AP1580" s="22"/>
      <c r="AR1580" s="345"/>
      <c r="AT1580" s="22"/>
    </row>
    <row r="1581" spans="5:46" x14ac:dyDescent="0.25">
      <c r="E1581" s="15"/>
      <c r="H1581" s="15"/>
      <c r="K1581" s="15"/>
      <c r="P1581" s="9"/>
      <c r="Q1581" s="18"/>
      <c r="T1581" s="18"/>
      <c r="W1581" s="18"/>
      <c r="AC1581" s="21"/>
      <c r="AD1581" s="22"/>
      <c r="AF1581" s="345"/>
      <c r="AH1581" s="22"/>
      <c r="AO1581" s="21"/>
      <c r="AP1581" s="22"/>
      <c r="AR1581" s="345"/>
      <c r="AT1581" s="22"/>
    </row>
    <row r="1582" spans="5:46" x14ac:dyDescent="0.25">
      <c r="E1582" s="15"/>
      <c r="H1582" s="15"/>
      <c r="K1582" s="15"/>
      <c r="P1582" s="9"/>
      <c r="Q1582" s="18"/>
      <c r="T1582" s="18"/>
      <c r="W1582" s="18"/>
      <c r="AC1582" s="21"/>
      <c r="AD1582" s="22"/>
      <c r="AF1582" s="345"/>
      <c r="AH1582" s="22"/>
      <c r="AO1582" s="21"/>
      <c r="AP1582" s="22"/>
      <c r="AR1582" s="345"/>
      <c r="AT1582" s="22"/>
    </row>
    <row r="1583" spans="5:46" x14ac:dyDescent="0.25">
      <c r="E1583" s="15"/>
      <c r="H1583" s="15"/>
      <c r="K1583" s="15"/>
      <c r="P1583" s="9"/>
      <c r="Q1583" s="18"/>
      <c r="T1583" s="18"/>
      <c r="W1583" s="18"/>
      <c r="AC1583" s="21"/>
      <c r="AD1583" s="22"/>
      <c r="AF1583" s="345"/>
      <c r="AH1583" s="22"/>
      <c r="AO1583" s="21"/>
      <c r="AP1583" s="22"/>
      <c r="AR1583" s="345"/>
      <c r="AT1583" s="22"/>
    </row>
    <row r="1584" spans="5:46" x14ac:dyDescent="0.25">
      <c r="E1584" s="15"/>
      <c r="H1584" s="15"/>
      <c r="K1584" s="15"/>
      <c r="P1584" s="9"/>
      <c r="Q1584" s="18"/>
      <c r="T1584" s="18"/>
      <c r="W1584" s="18"/>
      <c r="AC1584" s="21"/>
      <c r="AD1584" s="22"/>
      <c r="AF1584" s="345"/>
      <c r="AH1584" s="22"/>
      <c r="AO1584" s="21"/>
      <c r="AP1584" s="22"/>
      <c r="AR1584" s="345"/>
      <c r="AT1584" s="22"/>
    </row>
    <row r="1585" spans="5:46" x14ac:dyDescent="0.25">
      <c r="E1585" s="15"/>
      <c r="H1585" s="15"/>
      <c r="K1585" s="15"/>
      <c r="P1585" s="9"/>
      <c r="Q1585" s="18"/>
      <c r="T1585" s="18"/>
      <c r="W1585" s="18"/>
      <c r="AC1585" s="21"/>
      <c r="AD1585" s="22"/>
      <c r="AF1585" s="345"/>
      <c r="AH1585" s="22"/>
      <c r="AO1585" s="21"/>
      <c r="AP1585" s="22"/>
      <c r="AR1585" s="345"/>
      <c r="AT1585" s="22"/>
    </row>
    <row r="1586" spans="5:46" x14ac:dyDescent="0.25">
      <c r="E1586" s="15"/>
      <c r="H1586" s="15"/>
      <c r="K1586" s="15"/>
      <c r="P1586" s="9"/>
      <c r="Q1586" s="18"/>
      <c r="T1586" s="18"/>
      <c r="W1586" s="18"/>
      <c r="AC1586" s="21"/>
      <c r="AD1586" s="22"/>
      <c r="AF1586" s="345"/>
      <c r="AH1586" s="22"/>
      <c r="AO1586" s="21"/>
      <c r="AP1586" s="22"/>
      <c r="AR1586" s="345"/>
      <c r="AT1586" s="22"/>
    </row>
    <row r="1587" spans="5:46" x14ac:dyDescent="0.25">
      <c r="E1587" s="15"/>
      <c r="H1587" s="15"/>
      <c r="K1587" s="15"/>
      <c r="P1587" s="9"/>
      <c r="Q1587" s="18"/>
      <c r="T1587" s="18"/>
      <c r="W1587" s="18"/>
      <c r="AC1587" s="21"/>
      <c r="AD1587" s="22"/>
      <c r="AF1587" s="345"/>
      <c r="AH1587" s="22"/>
      <c r="AO1587" s="21"/>
      <c r="AP1587" s="22"/>
      <c r="AR1587" s="345"/>
      <c r="AT1587" s="22"/>
    </row>
    <row r="1588" spans="5:46" x14ac:dyDescent="0.25">
      <c r="E1588" s="15"/>
      <c r="H1588" s="15"/>
      <c r="K1588" s="15"/>
      <c r="P1588" s="9"/>
      <c r="Q1588" s="18"/>
      <c r="T1588" s="18"/>
      <c r="W1588" s="18"/>
      <c r="AC1588" s="21"/>
      <c r="AD1588" s="22"/>
      <c r="AF1588" s="345"/>
      <c r="AH1588" s="22"/>
      <c r="AO1588" s="21"/>
      <c r="AP1588" s="22"/>
      <c r="AR1588" s="345"/>
      <c r="AT1588" s="22"/>
    </row>
    <row r="1589" spans="5:46" x14ac:dyDescent="0.25">
      <c r="E1589" s="15"/>
      <c r="H1589" s="15"/>
      <c r="K1589" s="15"/>
      <c r="P1589" s="9"/>
      <c r="Q1589" s="18"/>
      <c r="T1589" s="18"/>
      <c r="W1589" s="18"/>
      <c r="AC1589" s="21"/>
      <c r="AD1589" s="22"/>
      <c r="AF1589" s="345"/>
      <c r="AH1589" s="22"/>
      <c r="AO1589" s="21"/>
      <c r="AP1589" s="22"/>
      <c r="AR1589" s="345"/>
      <c r="AT1589" s="22"/>
    </row>
    <row r="1590" spans="5:46" x14ac:dyDescent="0.25">
      <c r="E1590" s="15"/>
      <c r="H1590" s="15"/>
      <c r="K1590" s="15"/>
      <c r="P1590" s="9"/>
      <c r="Q1590" s="18"/>
      <c r="T1590" s="18"/>
      <c r="W1590" s="18"/>
      <c r="AC1590" s="21"/>
      <c r="AD1590" s="22"/>
      <c r="AF1590" s="345"/>
      <c r="AH1590" s="22"/>
      <c r="AO1590" s="21"/>
      <c r="AP1590" s="22"/>
      <c r="AR1590" s="345"/>
      <c r="AT1590" s="22"/>
    </row>
    <row r="1591" spans="5:46" x14ac:dyDescent="0.25">
      <c r="E1591" s="15"/>
      <c r="H1591" s="15"/>
      <c r="K1591" s="15"/>
      <c r="P1591" s="9"/>
      <c r="Q1591" s="18"/>
      <c r="T1591" s="18"/>
      <c r="W1591" s="18"/>
      <c r="AC1591" s="21"/>
      <c r="AD1591" s="22"/>
      <c r="AF1591" s="345"/>
      <c r="AH1591" s="22"/>
      <c r="AO1591" s="21"/>
      <c r="AP1591" s="22"/>
      <c r="AR1591" s="345"/>
      <c r="AT1591" s="22"/>
    </row>
    <row r="1592" spans="5:46" x14ac:dyDescent="0.25">
      <c r="E1592" s="15"/>
      <c r="H1592" s="15"/>
      <c r="K1592" s="15"/>
      <c r="P1592" s="9"/>
      <c r="Q1592" s="18"/>
      <c r="T1592" s="18"/>
      <c r="W1592" s="18"/>
      <c r="AC1592" s="21"/>
      <c r="AD1592" s="22"/>
      <c r="AF1592" s="345"/>
      <c r="AH1592" s="22"/>
      <c r="AO1592" s="21"/>
      <c r="AP1592" s="22"/>
      <c r="AR1592" s="345"/>
      <c r="AT1592" s="22"/>
    </row>
    <row r="1593" spans="5:46" x14ac:dyDescent="0.25">
      <c r="E1593" s="15"/>
      <c r="H1593" s="15"/>
      <c r="K1593" s="15"/>
      <c r="P1593" s="9"/>
      <c r="Q1593" s="18"/>
      <c r="T1593" s="18"/>
      <c r="W1593" s="18"/>
      <c r="AC1593" s="21"/>
      <c r="AD1593" s="22"/>
      <c r="AF1593" s="345"/>
      <c r="AH1593" s="22"/>
      <c r="AO1593" s="21"/>
      <c r="AP1593" s="22"/>
      <c r="AR1593" s="345"/>
      <c r="AT1593" s="22"/>
    </row>
    <row r="1594" spans="5:46" x14ac:dyDescent="0.25">
      <c r="E1594" s="15"/>
      <c r="H1594" s="15"/>
      <c r="K1594" s="15"/>
      <c r="P1594" s="9"/>
      <c r="Q1594" s="18"/>
      <c r="T1594" s="18"/>
      <c r="W1594" s="18"/>
      <c r="AC1594" s="21"/>
      <c r="AD1594" s="22"/>
      <c r="AF1594" s="345"/>
      <c r="AH1594" s="22"/>
      <c r="AO1594" s="21"/>
      <c r="AP1594" s="22"/>
      <c r="AR1594" s="345"/>
      <c r="AT1594" s="22"/>
    </row>
    <row r="1595" spans="5:46" x14ac:dyDescent="0.25">
      <c r="E1595" s="15"/>
      <c r="H1595" s="15"/>
      <c r="K1595" s="15"/>
      <c r="P1595" s="9"/>
      <c r="Q1595" s="18"/>
      <c r="T1595" s="18"/>
      <c r="W1595" s="18"/>
      <c r="AC1595" s="21"/>
      <c r="AD1595" s="22"/>
      <c r="AF1595" s="345"/>
      <c r="AH1595" s="22"/>
      <c r="AO1595" s="21"/>
      <c r="AP1595" s="22"/>
      <c r="AR1595" s="345"/>
      <c r="AT1595" s="22"/>
    </row>
    <row r="1596" spans="5:46" x14ac:dyDescent="0.25">
      <c r="E1596" s="15"/>
      <c r="H1596" s="15"/>
      <c r="K1596" s="15"/>
      <c r="P1596" s="9"/>
      <c r="Q1596" s="18"/>
      <c r="T1596" s="18"/>
      <c r="W1596" s="18"/>
      <c r="AC1596" s="21"/>
      <c r="AD1596" s="22"/>
      <c r="AF1596" s="345"/>
      <c r="AH1596" s="22"/>
      <c r="AO1596" s="21"/>
      <c r="AP1596" s="22"/>
      <c r="AR1596" s="345"/>
      <c r="AT1596" s="22"/>
    </row>
    <row r="1597" spans="5:46" x14ac:dyDescent="0.25">
      <c r="E1597" s="15"/>
      <c r="H1597" s="15"/>
      <c r="K1597" s="15"/>
      <c r="P1597" s="9"/>
      <c r="Q1597" s="18"/>
      <c r="T1597" s="18"/>
      <c r="W1597" s="18"/>
      <c r="AC1597" s="21"/>
      <c r="AD1597" s="22"/>
      <c r="AF1597" s="345"/>
      <c r="AH1597" s="22"/>
      <c r="AO1597" s="21"/>
      <c r="AP1597" s="22"/>
      <c r="AR1597" s="345"/>
      <c r="AT1597" s="22"/>
    </row>
    <row r="1598" spans="5:46" x14ac:dyDescent="0.25">
      <c r="E1598" s="15"/>
      <c r="H1598" s="15"/>
      <c r="K1598" s="15"/>
      <c r="P1598" s="9"/>
      <c r="Q1598" s="18"/>
      <c r="T1598" s="18"/>
      <c r="W1598" s="18"/>
      <c r="AC1598" s="21"/>
      <c r="AD1598" s="22"/>
      <c r="AF1598" s="345"/>
      <c r="AH1598" s="22"/>
      <c r="AO1598" s="21"/>
      <c r="AP1598" s="22"/>
      <c r="AR1598" s="345"/>
      <c r="AT1598" s="22"/>
    </row>
    <row r="1599" spans="5:46" x14ac:dyDescent="0.25">
      <c r="E1599" s="15"/>
      <c r="H1599" s="15"/>
      <c r="K1599" s="15"/>
      <c r="P1599" s="9"/>
      <c r="Q1599" s="18"/>
      <c r="T1599" s="18"/>
      <c r="W1599" s="18"/>
      <c r="AC1599" s="21"/>
      <c r="AD1599" s="22"/>
      <c r="AF1599" s="345"/>
      <c r="AH1599" s="22"/>
      <c r="AO1599" s="21"/>
      <c r="AP1599" s="22"/>
      <c r="AR1599" s="345"/>
      <c r="AT1599" s="22"/>
    </row>
    <row r="1600" spans="5:46" x14ac:dyDescent="0.25">
      <c r="E1600" s="15"/>
      <c r="H1600" s="15"/>
      <c r="K1600" s="15"/>
      <c r="P1600" s="9"/>
      <c r="Q1600" s="18"/>
      <c r="T1600" s="18"/>
      <c r="W1600" s="18"/>
      <c r="AC1600" s="21"/>
      <c r="AD1600" s="22"/>
      <c r="AF1600" s="345"/>
      <c r="AH1600" s="22"/>
      <c r="AO1600" s="21"/>
      <c r="AP1600" s="22"/>
      <c r="AR1600" s="345"/>
      <c r="AT1600" s="22"/>
    </row>
    <row r="1601" spans="5:46" x14ac:dyDescent="0.25">
      <c r="E1601" s="15"/>
      <c r="H1601" s="15"/>
      <c r="K1601" s="15"/>
      <c r="P1601" s="9"/>
      <c r="Q1601" s="18"/>
      <c r="T1601" s="18"/>
      <c r="W1601" s="18"/>
      <c r="AC1601" s="21"/>
      <c r="AD1601" s="22"/>
      <c r="AF1601" s="345"/>
      <c r="AH1601" s="22"/>
      <c r="AO1601" s="21"/>
      <c r="AP1601" s="22"/>
      <c r="AR1601" s="345"/>
      <c r="AT1601" s="22"/>
    </row>
    <row r="1602" spans="5:46" x14ac:dyDescent="0.25">
      <c r="E1602" s="15"/>
      <c r="H1602" s="15"/>
      <c r="K1602" s="15"/>
      <c r="P1602" s="9"/>
      <c r="Q1602" s="18"/>
      <c r="T1602" s="18"/>
      <c r="W1602" s="18"/>
      <c r="AC1602" s="21"/>
      <c r="AD1602" s="22"/>
      <c r="AF1602" s="345"/>
      <c r="AH1602" s="22"/>
      <c r="AO1602" s="21"/>
      <c r="AP1602" s="22"/>
      <c r="AR1602" s="345"/>
      <c r="AT1602" s="22"/>
    </row>
    <row r="1603" spans="5:46" x14ac:dyDescent="0.25">
      <c r="E1603" s="15"/>
      <c r="H1603" s="15"/>
      <c r="K1603" s="15"/>
      <c r="P1603" s="9"/>
      <c r="Q1603" s="18"/>
      <c r="T1603" s="18"/>
      <c r="W1603" s="18"/>
      <c r="AC1603" s="21"/>
      <c r="AD1603" s="22"/>
      <c r="AF1603" s="345"/>
      <c r="AH1603" s="22"/>
      <c r="AO1603" s="21"/>
      <c r="AP1603" s="22"/>
      <c r="AR1603" s="345"/>
      <c r="AT1603" s="22"/>
    </row>
    <row r="1604" spans="5:46" x14ac:dyDescent="0.25">
      <c r="E1604" s="15"/>
      <c r="H1604" s="15"/>
      <c r="K1604" s="15"/>
      <c r="P1604" s="9"/>
      <c r="Q1604" s="18"/>
      <c r="T1604" s="18"/>
      <c r="W1604" s="18"/>
      <c r="AC1604" s="21"/>
      <c r="AD1604" s="22"/>
      <c r="AF1604" s="345"/>
      <c r="AH1604" s="22"/>
      <c r="AO1604" s="21"/>
      <c r="AP1604" s="22"/>
      <c r="AR1604" s="345"/>
      <c r="AT1604" s="22"/>
    </row>
    <row r="1605" spans="5:46" x14ac:dyDescent="0.25">
      <c r="E1605" s="15"/>
      <c r="H1605" s="15"/>
      <c r="K1605" s="15"/>
      <c r="P1605" s="9"/>
      <c r="Q1605" s="18"/>
      <c r="T1605" s="18"/>
      <c r="W1605" s="18"/>
      <c r="AC1605" s="21"/>
      <c r="AD1605" s="22"/>
      <c r="AF1605" s="345"/>
      <c r="AH1605" s="22"/>
      <c r="AO1605" s="21"/>
      <c r="AP1605" s="22"/>
      <c r="AR1605" s="345"/>
      <c r="AT1605" s="22"/>
    </row>
    <row r="1606" spans="5:46" x14ac:dyDescent="0.25">
      <c r="E1606" s="15"/>
      <c r="H1606" s="15"/>
      <c r="K1606" s="15"/>
      <c r="P1606" s="9"/>
      <c r="Q1606" s="18"/>
      <c r="T1606" s="18"/>
      <c r="W1606" s="18"/>
      <c r="AC1606" s="21"/>
      <c r="AD1606" s="22"/>
      <c r="AF1606" s="345"/>
      <c r="AH1606" s="22"/>
      <c r="AO1606" s="21"/>
      <c r="AP1606" s="22"/>
      <c r="AR1606" s="345"/>
      <c r="AT1606" s="22"/>
    </row>
    <row r="1607" spans="5:46" x14ac:dyDescent="0.25">
      <c r="E1607" s="15"/>
      <c r="H1607" s="15"/>
      <c r="K1607" s="15"/>
      <c r="P1607" s="9"/>
      <c r="Q1607" s="18"/>
      <c r="T1607" s="18"/>
      <c r="W1607" s="18"/>
      <c r="AC1607" s="21"/>
      <c r="AD1607" s="22"/>
      <c r="AF1607" s="345"/>
      <c r="AH1607" s="22"/>
      <c r="AO1607" s="21"/>
      <c r="AP1607" s="22"/>
      <c r="AR1607" s="345"/>
      <c r="AT1607" s="22"/>
    </row>
    <row r="1608" spans="5:46" x14ac:dyDescent="0.25">
      <c r="E1608" s="15"/>
      <c r="H1608" s="15"/>
      <c r="K1608" s="15"/>
      <c r="P1608" s="9"/>
      <c r="Q1608" s="18"/>
      <c r="T1608" s="18"/>
      <c r="W1608" s="18"/>
      <c r="AC1608" s="21"/>
      <c r="AD1608" s="22"/>
      <c r="AF1608" s="345"/>
      <c r="AH1608" s="22"/>
      <c r="AO1608" s="21"/>
      <c r="AP1608" s="22"/>
      <c r="AR1608" s="345"/>
      <c r="AT1608" s="22"/>
    </row>
    <row r="1609" spans="5:46" x14ac:dyDescent="0.25">
      <c r="E1609" s="15"/>
      <c r="H1609" s="15"/>
      <c r="K1609" s="15"/>
      <c r="P1609" s="9"/>
      <c r="Q1609" s="18"/>
      <c r="T1609" s="18"/>
      <c r="W1609" s="18"/>
      <c r="AC1609" s="21"/>
      <c r="AD1609" s="22"/>
      <c r="AF1609" s="345"/>
      <c r="AH1609" s="22"/>
      <c r="AO1609" s="21"/>
      <c r="AP1609" s="22"/>
      <c r="AR1609" s="345"/>
      <c r="AT1609" s="22"/>
    </row>
    <row r="1610" spans="5:46" x14ac:dyDescent="0.25">
      <c r="E1610" s="15"/>
      <c r="H1610" s="15"/>
      <c r="K1610" s="15"/>
      <c r="P1610" s="9"/>
      <c r="Q1610" s="18"/>
      <c r="T1610" s="18"/>
      <c r="W1610" s="18"/>
      <c r="AC1610" s="21"/>
      <c r="AD1610" s="22"/>
      <c r="AF1610" s="345"/>
      <c r="AH1610" s="22"/>
      <c r="AO1610" s="21"/>
      <c r="AP1610" s="22"/>
      <c r="AR1610" s="345"/>
      <c r="AT1610" s="22"/>
    </row>
    <row r="1611" spans="5:46" x14ac:dyDescent="0.25">
      <c r="E1611" s="15"/>
      <c r="H1611" s="15"/>
      <c r="K1611" s="15"/>
      <c r="P1611" s="9"/>
      <c r="Q1611" s="18"/>
      <c r="T1611" s="18"/>
      <c r="W1611" s="18"/>
      <c r="AC1611" s="21"/>
      <c r="AD1611" s="22"/>
      <c r="AF1611" s="345"/>
      <c r="AH1611" s="22"/>
      <c r="AO1611" s="21"/>
      <c r="AP1611" s="22"/>
      <c r="AR1611" s="345"/>
      <c r="AT1611" s="22"/>
    </row>
    <row r="1612" spans="5:46" x14ac:dyDescent="0.25">
      <c r="E1612" s="15"/>
      <c r="H1612" s="15"/>
      <c r="K1612" s="15"/>
      <c r="P1612" s="9"/>
      <c r="Q1612" s="18"/>
      <c r="T1612" s="18"/>
      <c r="W1612" s="18"/>
      <c r="AC1612" s="21"/>
      <c r="AD1612" s="22"/>
      <c r="AF1612" s="345"/>
      <c r="AH1612" s="22"/>
      <c r="AO1612" s="21"/>
      <c r="AP1612" s="22"/>
      <c r="AR1612" s="345"/>
      <c r="AT1612" s="22"/>
    </row>
    <row r="1613" spans="5:46" x14ac:dyDescent="0.25">
      <c r="E1613" s="15"/>
      <c r="H1613" s="15"/>
      <c r="K1613" s="15"/>
      <c r="P1613" s="9"/>
      <c r="Q1613" s="18"/>
      <c r="T1613" s="18"/>
      <c r="W1613" s="18"/>
      <c r="AC1613" s="21"/>
      <c r="AD1613" s="22"/>
      <c r="AF1613" s="345"/>
      <c r="AH1613" s="22"/>
      <c r="AO1613" s="21"/>
      <c r="AP1613" s="22"/>
      <c r="AR1613" s="345"/>
      <c r="AT1613" s="22"/>
    </row>
    <row r="1614" spans="5:46" x14ac:dyDescent="0.25">
      <c r="E1614" s="15"/>
      <c r="H1614" s="15"/>
      <c r="K1614" s="15"/>
      <c r="P1614" s="9"/>
      <c r="Q1614" s="18"/>
      <c r="T1614" s="18"/>
      <c r="W1614" s="18"/>
      <c r="AC1614" s="21"/>
      <c r="AD1614" s="22"/>
      <c r="AF1614" s="345"/>
      <c r="AH1614" s="22"/>
      <c r="AO1614" s="21"/>
      <c r="AP1614" s="22"/>
      <c r="AR1614" s="345"/>
      <c r="AT1614" s="22"/>
    </row>
    <row r="1615" spans="5:46" x14ac:dyDescent="0.25">
      <c r="E1615" s="15"/>
      <c r="H1615" s="15"/>
      <c r="K1615" s="15"/>
      <c r="P1615" s="9"/>
      <c r="Q1615" s="18"/>
      <c r="T1615" s="18"/>
      <c r="W1615" s="18"/>
      <c r="AC1615" s="21"/>
      <c r="AD1615" s="22"/>
      <c r="AF1615" s="345"/>
      <c r="AH1615" s="22"/>
      <c r="AO1615" s="21"/>
      <c r="AP1615" s="22"/>
      <c r="AR1615" s="345"/>
      <c r="AT1615" s="22"/>
    </row>
    <row r="1616" spans="5:46" x14ac:dyDescent="0.25">
      <c r="E1616" s="15"/>
      <c r="H1616" s="15"/>
      <c r="K1616" s="15"/>
      <c r="P1616" s="9"/>
      <c r="Q1616" s="18"/>
      <c r="T1616" s="18"/>
      <c r="W1616" s="18"/>
      <c r="AC1616" s="21"/>
      <c r="AD1616" s="22"/>
      <c r="AF1616" s="345"/>
      <c r="AH1616" s="22"/>
      <c r="AO1616" s="21"/>
      <c r="AP1616" s="22"/>
      <c r="AR1616" s="345"/>
      <c r="AT1616" s="22"/>
    </row>
    <row r="1617" spans="5:46" x14ac:dyDescent="0.25">
      <c r="E1617" s="15"/>
      <c r="H1617" s="15"/>
      <c r="K1617" s="15"/>
      <c r="P1617" s="9"/>
      <c r="Q1617" s="18"/>
      <c r="T1617" s="18"/>
      <c r="W1617" s="18"/>
      <c r="AC1617" s="21"/>
      <c r="AD1617" s="22"/>
      <c r="AF1617" s="345"/>
      <c r="AH1617" s="22"/>
      <c r="AO1617" s="21"/>
      <c r="AP1617" s="22"/>
      <c r="AR1617" s="345"/>
      <c r="AT1617" s="22"/>
    </row>
    <row r="1618" spans="5:46" x14ac:dyDescent="0.25">
      <c r="E1618" s="15"/>
      <c r="H1618" s="15"/>
      <c r="K1618" s="15"/>
      <c r="P1618" s="9"/>
      <c r="Q1618" s="18"/>
      <c r="T1618" s="18"/>
      <c r="W1618" s="18"/>
      <c r="AC1618" s="21"/>
      <c r="AD1618" s="22"/>
      <c r="AF1618" s="345"/>
      <c r="AH1618" s="22"/>
      <c r="AO1618" s="21"/>
      <c r="AP1618" s="22"/>
      <c r="AR1618" s="345"/>
      <c r="AT1618" s="22"/>
    </row>
    <row r="1619" spans="5:46" x14ac:dyDescent="0.25">
      <c r="E1619" s="15"/>
      <c r="H1619" s="15"/>
      <c r="K1619" s="15"/>
      <c r="P1619" s="9"/>
      <c r="Q1619" s="18"/>
      <c r="T1619" s="18"/>
      <c r="W1619" s="18"/>
      <c r="AC1619" s="21"/>
      <c r="AD1619" s="22"/>
      <c r="AF1619" s="345"/>
      <c r="AH1619" s="22"/>
      <c r="AO1619" s="21"/>
      <c r="AP1619" s="22"/>
      <c r="AR1619" s="345"/>
      <c r="AT1619" s="22"/>
    </row>
    <row r="1620" spans="5:46" x14ac:dyDescent="0.25">
      <c r="E1620" s="15"/>
      <c r="H1620" s="15"/>
      <c r="K1620" s="15"/>
      <c r="P1620" s="9"/>
      <c r="Q1620" s="18"/>
      <c r="T1620" s="18"/>
      <c r="W1620" s="18"/>
      <c r="AC1620" s="21"/>
      <c r="AD1620" s="22"/>
      <c r="AF1620" s="345"/>
      <c r="AH1620" s="22"/>
      <c r="AO1620" s="21"/>
      <c r="AP1620" s="22"/>
      <c r="AR1620" s="345"/>
      <c r="AT1620" s="22"/>
    </row>
    <row r="1621" spans="5:46" x14ac:dyDescent="0.25">
      <c r="E1621" s="15"/>
      <c r="H1621" s="15"/>
      <c r="K1621" s="15"/>
      <c r="P1621" s="9"/>
      <c r="Q1621" s="18"/>
      <c r="T1621" s="18"/>
      <c r="W1621" s="18"/>
      <c r="AC1621" s="21"/>
      <c r="AD1621" s="22"/>
      <c r="AF1621" s="345"/>
      <c r="AH1621" s="22"/>
      <c r="AO1621" s="21"/>
      <c r="AP1621" s="22"/>
      <c r="AR1621" s="345"/>
      <c r="AT1621" s="22"/>
    </row>
    <row r="1622" spans="5:46" x14ac:dyDescent="0.25">
      <c r="E1622" s="15"/>
      <c r="H1622" s="15"/>
      <c r="K1622" s="15"/>
      <c r="P1622" s="9"/>
      <c r="Q1622" s="18"/>
      <c r="T1622" s="18"/>
      <c r="W1622" s="18"/>
      <c r="AC1622" s="21"/>
      <c r="AD1622" s="22"/>
      <c r="AF1622" s="345"/>
      <c r="AH1622" s="22"/>
      <c r="AO1622" s="21"/>
      <c r="AP1622" s="22"/>
      <c r="AR1622" s="345"/>
      <c r="AT1622" s="22"/>
    </row>
    <row r="1623" spans="5:46" x14ac:dyDescent="0.25">
      <c r="E1623" s="15"/>
      <c r="H1623" s="15"/>
      <c r="K1623" s="15"/>
      <c r="P1623" s="9"/>
      <c r="Q1623" s="18"/>
      <c r="T1623" s="18"/>
      <c r="W1623" s="18"/>
      <c r="AC1623" s="21"/>
      <c r="AD1623" s="22"/>
      <c r="AF1623" s="345"/>
      <c r="AH1623" s="22"/>
      <c r="AO1623" s="21"/>
      <c r="AP1623" s="22"/>
      <c r="AR1623" s="345"/>
      <c r="AT1623" s="22"/>
    </row>
    <row r="1624" spans="5:46" x14ac:dyDescent="0.25">
      <c r="E1624" s="15"/>
      <c r="H1624" s="15"/>
      <c r="K1624" s="15"/>
      <c r="P1624" s="9"/>
      <c r="Q1624" s="18"/>
      <c r="T1624" s="18"/>
      <c r="W1624" s="18"/>
      <c r="AC1624" s="21"/>
      <c r="AD1624" s="22"/>
      <c r="AF1624" s="345"/>
      <c r="AH1624" s="22"/>
      <c r="AO1624" s="21"/>
      <c r="AP1624" s="22"/>
      <c r="AR1624" s="345"/>
      <c r="AT1624" s="22"/>
    </row>
    <row r="1625" spans="5:46" x14ac:dyDescent="0.25">
      <c r="E1625" s="15"/>
      <c r="H1625" s="15"/>
      <c r="K1625" s="15"/>
      <c r="P1625" s="9"/>
      <c r="Q1625" s="18"/>
      <c r="T1625" s="18"/>
      <c r="W1625" s="18"/>
      <c r="AC1625" s="21"/>
      <c r="AD1625" s="22"/>
      <c r="AF1625" s="345"/>
      <c r="AH1625" s="22"/>
      <c r="AO1625" s="21"/>
      <c r="AP1625" s="22"/>
      <c r="AR1625" s="345"/>
      <c r="AT1625" s="22"/>
    </row>
    <row r="1626" spans="5:46" x14ac:dyDescent="0.25">
      <c r="E1626" s="15"/>
      <c r="H1626" s="15"/>
      <c r="K1626" s="15"/>
      <c r="P1626" s="9"/>
      <c r="Q1626" s="18"/>
      <c r="T1626" s="18"/>
      <c r="W1626" s="18"/>
      <c r="AC1626" s="21"/>
      <c r="AD1626" s="22"/>
      <c r="AF1626" s="345"/>
      <c r="AH1626" s="22"/>
      <c r="AO1626" s="21"/>
      <c r="AP1626" s="22"/>
      <c r="AR1626" s="345"/>
      <c r="AT1626" s="22"/>
    </row>
    <row r="1627" spans="5:46" x14ac:dyDescent="0.25">
      <c r="E1627" s="15"/>
      <c r="H1627" s="15"/>
      <c r="K1627" s="15"/>
      <c r="P1627" s="9"/>
      <c r="Q1627" s="18"/>
      <c r="T1627" s="18"/>
      <c r="W1627" s="18"/>
      <c r="AC1627" s="21"/>
      <c r="AD1627" s="22"/>
      <c r="AF1627" s="345"/>
      <c r="AH1627" s="22"/>
      <c r="AO1627" s="21"/>
      <c r="AP1627" s="22"/>
      <c r="AR1627" s="345"/>
      <c r="AT1627" s="22"/>
    </row>
    <row r="1628" spans="5:46" x14ac:dyDescent="0.25">
      <c r="E1628" s="15"/>
      <c r="H1628" s="15"/>
      <c r="K1628" s="15"/>
      <c r="P1628" s="9"/>
      <c r="Q1628" s="18"/>
      <c r="T1628" s="18"/>
      <c r="W1628" s="18"/>
      <c r="AC1628" s="21"/>
      <c r="AD1628" s="22"/>
      <c r="AF1628" s="345"/>
      <c r="AH1628" s="22"/>
      <c r="AO1628" s="21"/>
      <c r="AP1628" s="22"/>
      <c r="AR1628" s="345"/>
      <c r="AT1628" s="22"/>
    </row>
    <row r="1629" spans="5:46" x14ac:dyDescent="0.25">
      <c r="E1629" s="15"/>
      <c r="H1629" s="15"/>
      <c r="K1629" s="15"/>
      <c r="P1629" s="9"/>
      <c r="Q1629" s="18"/>
      <c r="T1629" s="18"/>
      <c r="W1629" s="18"/>
      <c r="AC1629" s="21"/>
      <c r="AD1629" s="22"/>
      <c r="AF1629" s="345"/>
      <c r="AH1629" s="22"/>
      <c r="AO1629" s="21"/>
      <c r="AP1629" s="22"/>
      <c r="AR1629" s="345"/>
      <c r="AT1629" s="22"/>
    </row>
    <row r="1630" spans="5:46" x14ac:dyDescent="0.25">
      <c r="E1630" s="15"/>
      <c r="H1630" s="15"/>
      <c r="K1630" s="15"/>
      <c r="P1630" s="9"/>
      <c r="Q1630" s="18"/>
      <c r="T1630" s="18"/>
      <c r="W1630" s="18"/>
      <c r="AC1630" s="21"/>
      <c r="AD1630" s="22"/>
      <c r="AF1630" s="345"/>
      <c r="AH1630" s="22"/>
      <c r="AO1630" s="21"/>
      <c r="AP1630" s="22"/>
      <c r="AR1630" s="345"/>
      <c r="AT1630" s="22"/>
    </row>
    <row r="1631" spans="5:46" x14ac:dyDescent="0.25">
      <c r="E1631" s="15"/>
      <c r="H1631" s="15"/>
      <c r="K1631" s="15"/>
      <c r="P1631" s="9"/>
      <c r="Q1631" s="18"/>
      <c r="T1631" s="18"/>
      <c r="W1631" s="18"/>
      <c r="AC1631" s="21"/>
      <c r="AD1631" s="22"/>
      <c r="AF1631" s="345"/>
      <c r="AH1631" s="22"/>
      <c r="AO1631" s="21"/>
      <c r="AP1631" s="22"/>
      <c r="AR1631" s="345"/>
      <c r="AT1631" s="22"/>
    </row>
    <row r="1632" spans="5:46" x14ac:dyDescent="0.25">
      <c r="E1632" s="15"/>
      <c r="H1632" s="15"/>
      <c r="K1632" s="15"/>
      <c r="P1632" s="9"/>
      <c r="Q1632" s="18"/>
      <c r="T1632" s="18"/>
      <c r="W1632" s="18"/>
      <c r="AC1632" s="21"/>
      <c r="AD1632" s="22"/>
      <c r="AF1632" s="345"/>
      <c r="AH1632" s="22"/>
      <c r="AO1632" s="21"/>
      <c r="AP1632" s="22"/>
      <c r="AR1632" s="345"/>
      <c r="AT1632" s="22"/>
    </row>
    <row r="1633" spans="5:46" x14ac:dyDescent="0.25">
      <c r="E1633" s="15"/>
      <c r="H1633" s="15"/>
      <c r="K1633" s="15"/>
      <c r="P1633" s="9"/>
      <c r="Q1633" s="18"/>
      <c r="T1633" s="18"/>
      <c r="W1633" s="18"/>
      <c r="AC1633" s="21"/>
      <c r="AD1633" s="22"/>
      <c r="AF1633" s="345"/>
      <c r="AH1633" s="22"/>
      <c r="AO1633" s="21"/>
      <c r="AP1633" s="22"/>
      <c r="AR1633" s="345"/>
      <c r="AT1633" s="22"/>
    </row>
    <row r="1634" spans="5:46" x14ac:dyDescent="0.25">
      <c r="E1634" s="15"/>
      <c r="H1634" s="15"/>
      <c r="K1634" s="15"/>
      <c r="P1634" s="9"/>
      <c r="Q1634" s="18"/>
      <c r="T1634" s="18"/>
      <c r="W1634" s="18"/>
      <c r="AC1634" s="21"/>
      <c r="AD1634" s="22"/>
      <c r="AF1634" s="345"/>
      <c r="AH1634" s="22"/>
      <c r="AO1634" s="21"/>
      <c r="AP1634" s="22"/>
      <c r="AR1634" s="345"/>
      <c r="AT1634" s="22"/>
    </row>
    <row r="1635" spans="5:46" x14ac:dyDescent="0.25">
      <c r="E1635" s="15"/>
      <c r="H1635" s="15"/>
      <c r="K1635" s="15"/>
      <c r="P1635" s="9"/>
      <c r="Q1635" s="18"/>
      <c r="T1635" s="18"/>
      <c r="W1635" s="18"/>
      <c r="AC1635" s="21"/>
      <c r="AD1635" s="22"/>
      <c r="AF1635" s="345"/>
      <c r="AH1635" s="22"/>
      <c r="AO1635" s="21"/>
      <c r="AP1635" s="22"/>
      <c r="AR1635" s="345"/>
      <c r="AT1635" s="22"/>
    </row>
    <row r="1636" spans="5:46" x14ac:dyDescent="0.25">
      <c r="E1636" s="15"/>
      <c r="H1636" s="15"/>
      <c r="K1636" s="15"/>
      <c r="P1636" s="9"/>
      <c r="Q1636" s="18"/>
      <c r="T1636" s="18"/>
      <c r="W1636" s="18"/>
      <c r="AC1636" s="21"/>
      <c r="AD1636" s="22"/>
      <c r="AF1636" s="345"/>
      <c r="AH1636" s="22"/>
      <c r="AO1636" s="21"/>
      <c r="AP1636" s="22"/>
      <c r="AR1636" s="345"/>
      <c r="AT1636" s="22"/>
    </row>
    <row r="1637" spans="5:46" x14ac:dyDescent="0.25">
      <c r="E1637" s="15"/>
      <c r="H1637" s="15"/>
      <c r="K1637" s="15"/>
      <c r="P1637" s="9"/>
      <c r="Q1637" s="18"/>
      <c r="T1637" s="18"/>
      <c r="W1637" s="18"/>
      <c r="AC1637" s="21"/>
      <c r="AD1637" s="22"/>
      <c r="AF1637" s="345"/>
      <c r="AH1637" s="22"/>
      <c r="AO1637" s="21"/>
      <c r="AP1637" s="22"/>
      <c r="AR1637" s="345"/>
      <c r="AT1637" s="22"/>
    </row>
    <row r="1638" spans="5:46" x14ac:dyDescent="0.25">
      <c r="E1638" s="15"/>
      <c r="H1638" s="15"/>
      <c r="K1638" s="15"/>
      <c r="P1638" s="9"/>
      <c r="Q1638" s="18"/>
      <c r="T1638" s="18"/>
      <c r="W1638" s="18"/>
      <c r="AC1638" s="21"/>
      <c r="AD1638" s="22"/>
      <c r="AF1638" s="345"/>
      <c r="AH1638" s="22"/>
      <c r="AO1638" s="21"/>
      <c r="AP1638" s="22"/>
      <c r="AR1638" s="345"/>
      <c r="AT1638" s="22"/>
    </row>
    <row r="1639" spans="5:46" x14ac:dyDescent="0.25">
      <c r="E1639" s="15"/>
      <c r="H1639" s="15"/>
      <c r="K1639" s="15"/>
      <c r="P1639" s="9"/>
      <c r="Q1639" s="18"/>
      <c r="T1639" s="18"/>
      <c r="W1639" s="18"/>
      <c r="AC1639" s="21"/>
      <c r="AD1639" s="22"/>
      <c r="AF1639" s="345"/>
      <c r="AH1639" s="22"/>
      <c r="AO1639" s="21"/>
      <c r="AP1639" s="22"/>
      <c r="AR1639" s="345"/>
      <c r="AT1639" s="22"/>
    </row>
    <row r="1640" spans="5:46" x14ac:dyDescent="0.25">
      <c r="E1640" s="15"/>
      <c r="H1640" s="15"/>
      <c r="K1640" s="15"/>
      <c r="P1640" s="9"/>
      <c r="Q1640" s="18"/>
      <c r="T1640" s="18"/>
      <c r="W1640" s="18"/>
      <c r="AC1640" s="21"/>
      <c r="AD1640" s="22"/>
      <c r="AF1640" s="345"/>
      <c r="AH1640" s="22"/>
      <c r="AO1640" s="21"/>
      <c r="AP1640" s="22"/>
      <c r="AR1640" s="345"/>
      <c r="AT1640" s="22"/>
    </row>
    <row r="1641" spans="5:46" x14ac:dyDescent="0.25">
      <c r="E1641" s="15"/>
      <c r="H1641" s="15"/>
      <c r="K1641" s="15"/>
      <c r="P1641" s="9"/>
      <c r="Q1641" s="18"/>
      <c r="T1641" s="18"/>
      <c r="W1641" s="18"/>
      <c r="AC1641" s="21"/>
      <c r="AD1641" s="22"/>
      <c r="AF1641" s="345"/>
      <c r="AH1641" s="22"/>
      <c r="AO1641" s="21"/>
      <c r="AP1641" s="22"/>
      <c r="AR1641" s="345"/>
      <c r="AT1641" s="22"/>
    </row>
    <row r="1642" spans="5:46" x14ac:dyDescent="0.25">
      <c r="E1642" s="15"/>
      <c r="H1642" s="15"/>
      <c r="K1642" s="15"/>
      <c r="P1642" s="9"/>
      <c r="Q1642" s="18"/>
      <c r="T1642" s="18"/>
      <c r="W1642" s="18"/>
      <c r="AC1642" s="21"/>
      <c r="AD1642" s="22"/>
      <c r="AF1642" s="345"/>
      <c r="AH1642" s="22"/>
      <c r="AO1642" s="21"/>
      <c r="AP1642" s="22"/>
      <c r="AR1642" s="345"/>
      <c r="AT1642" s="22"/>
    </row>
    <row r="1643" spans="5:46" x14ac:dyDescent="0.25">
      <c r="E1643" s="15"/>
      <c r="H1643" s="15"/>
      <c r="K1643" s="15"/>
      <c r="P1643" s="9"/>
      <c r="Q1643" s="18"/>
      <c r="T1643" s="18"/>
      <c r="W1643" s="18"/>
      <c r="AC1643" s="21"/>
      <c r="AD1643" s="22"/>
      <c r="AF1643" s="345"/>
      <c r="AH1643" s="22"/>
      <c r="AO1643" s="21"/>
      <c r="AP1643" s="22"/>
      <c r="AR1643" s="345"/>
      <c r="AT1643" s="22"/>
    </row>
    <row r="1644" spans="5:46" x14ac:dyDescent="0.25">
      <c r="E1644" s="15"/>
      <c r="H1644" s="15"/>
      <c r="K1644" s="15"/>
      <c r="P1644" s="9"/>
      <c r="Q1644" s="18"/>
      <c r="T1644" s="18"/>
      <c r="W1644" s="18"/>
      <c r="AC1644" s="21"/>
      <c r="AD1644" s="22"/>
      <c r="AF1644" s="345"/>
      <c r="AH1644" s="22"/>
      <c r="AO1644" s="21"/>
      <c r="AP1644" s="22"/>
      <c r="AR1644" s="345"/>
      <c r="AT1644" s="22"/>
    </row>
    <row r="1645" spans="5:46" x14ac:dyDescent="0.25">
      <c r="E1645" s="15"/>
      <c r="H1645" s="15"/>
      <c r="K1645" s="15"/>
      <c r="P1645" s="9"/>
      <c r="Q1645" s="18"/>
      <c r="T1645" s="18"/>
      <c r="W1645" s="18"/>
      <c r="AC1645" s="21"/>
      <c r="AD1645" s="22"/>
      <c r="AF1645" s="345"/>
      <c r="AH1645" s="22"/>
      <c r="AO1645" s="21"/>
      <c r="AP1645" s="22"/>
      <c r="AR1645" s="345"/>
      <c r="AT1645" s="22"/>
    </row>
    <row r="1646" spans="5:46" x14ac:dyDescent="0.25">
      <c r="E1646" s="15"/>
      <c r="H1646" s="15"/>
      <c r="K1646" s="15"/>
      <c r="P1646" s="9"/>
      <c r="Q1646" s="18"/>
      <c r="T1646" s="18"/>
      <c r="W1646" s="18"/>
      <c r="AC1646" s="21"/>
      <c r="AD1646" s="22"/>
      <c r="AF1646" s="345"/>
      <c r="AH1646" s="22"/>
      <c r="AO1646" s="21"/>
      <c r="AP1646" s="22"/>
      <c r="AR1646" s="345"/>
      <c r="AT1646" s="22"/>
    </row>
    <row r="1647" spans="5:46" x14ac:dyDescent="0.25">
      <c r="E1647" s="15"/>
      <c r="H1647" s="15"/>
      <c r="K1647" s="15"/>
      <c r="P1647" s="9"/>
      <c r="Q1647" s="18"/>
      <c r="T1647" s="18"/>
      <c r="W1647" s="18"/>
      <c r="AC1647" s="21"/>
      <c r="AD1647" s="22"/>
      <c r="AF1647" s="345"/>
      <c r="AH1647" s="22"/>
      <c r="AO1647" s="21"/>
      <c r="AP1647" s="22"/>
      <c r="AR1647" s="345"/>
      <c r="AT1647" s="22"/>
    </row>
    <row r="1648" spans="5:46" x14ac:dyDescent="0.25">
      <c r="E1648" s="15"/>
      <c r="H1648" s="15"/>
      <c r="K1648" s="15"/>
      <c r="P1648" s="9"/>
      <c r="Q1648" s="18"/>
      <c r="T1648" s="18"/>
      <c r="W1648" s="18"/>
      <c r="AC1648" s="21"/>
      <c r="AD1648" s="22"/>
      <c r="AF1648" s="345"/>
      <c r="AH1648" s="22"/>
      <c r="AO1648" s="21"/>
      <c r="AP1648" s="22"/>
      <c r="AR1648" s="345"/>
      <c r="AT1648" s="22"/>
    </row>
    <row r="1649" spans="5:46" x14ac:dyDescent="0.25">
      <c r="E1649" s="15"/>
      <c r="H1649" s="15"/>
      <c r="K1649" s="15"/>
      <c r="P1649" s="9"/>
      <c r="Q1649" s="18"/>
      <c r="T1649" s="18"/>
      <c r="W1649" s="18"/>
      <c r="AC1649" s="21"/>
      <c r="AD1649" s="22"/>
      <c r="AF1649" s="345"/>
      <c r="AH1649" s="22"/>
      <c r="AO1649" s="21"/>
      <c r="AP1649" s="22"/>
      <c r="AR1649" s="345"/>
      <c r="AT1649" s="22"/>
    </row>
    <row r="1650" spans="5:46" x14ac:dyDescent="0.25">
      <c r="E1650" s="15"/>
      <c r="H1650" s="15"/>
      <c r="K1650" s="15"/>
      <c r="P1650" s="9"/>
      <c r="Q1650" s="18"/>
      <c r="T1650" s="18"/>
      <c r="W1650" s="18"/>
      <c r="AC1650" s="21"/>
      <c r="AD1650" s="22"/>
      <c r="AF1650" s="345"/>
      <c r="AH1650" s="22"/>
      <c r="AO1650" s="21"/>
      <c r="AP1650" s="22"/>
      <c r="AR1650" s="345"/>
      <c r="AT1650" s="22"/>
    </row>
    <row r="1651" spans="5:46" x14ac:dyDescent="0.25">
      <c r="E1651" s="15"/>
      <c r="H1651" s="15"/>
      <c r="K1651" s="15"/>
      <c r="P1651" s="9"/>
      <c r="Q1651" s="18"/>
      <c r="T1651" s="18"/>
      <c r="W1651" s="18"/>
      <c r="AC1651" s="21"/>
      <c r="AD1651" s="22"/>
      <c r="AF1651" s="345"/>
      <c r="AH1651" s="22"/>
      <c r="AO1651" s="21"/>
      <c r="AP1651" s="22"/>
      <c r="AR1651" s="345"/>
      <c r="AT1651" s="22"/>
    </row>
    <row r="1652" spans="5:46" x14ac:dyDescent="0.25">
      <c r="E1652" s="15"/>
      <c r="H1652" s="15"/>
      <c r="K1652" s="15"/>
      <c r="P1652" s="9"/>
      <c r="Q1652" s="18"/>
      <c r="T1652" s="18"/>
      <c r="W1652" s="18"/>
      <c r="AC1652" s="21"/>
      <c r="AD1652" s="22"/>
      <c r="AF1652" s="345"/>
      <c r="AH1652" s="22"/>
      <c r="AO1652" s="21"/>
      <c r="AP1652" s="22"/>
      <c r="AR1652" s="345"/>
      <c r="AT1652" s="22"/>
    </row>
    <row r="1653" spans="5:46" x14ac:dyDescent="0.25">
      <c r="E1653" s="15"/>
      <c r="H1653" s="15"/>
      <c r="K1653" s="15"/>
      <c r="P1653" s="9"/>
      <c r="Q1653" s="18"/>
      <c r="T1653" s="18"/>
      <c r="W1653" s="18"/>
      <c r="AC1653" s="21"/>
      <c r="AD1653" s="22"/>
      <c r="AF1653" s="345"/>
      <c r="AH1653" s="22"/>
      <c r="AO1653" s="21"/>
      <c r="AP1653" s="22"/>
      <c r="AR1653" s="345"/>
      <c r="AT1653" s="22"/>
    </row>
    <row r="1654" spans="5:46" x14ac:dyDescent="0.25">
      <c r="E1654" s="15"/>
      <c r="H1654" s="15"/>
      <c r="K1654" s="15"/>
      <c r="P1654" s="9"/>
      <c r="Q1654" s="18"/>
      <c r="T1654" s="18"/>
      <c r="W1654" s="18"/>
      <c r="AC1654" s="21"/>
      <c r="AD1654" s="22"/>
      <c r="AF1654" s="345"/>
      <c r="AH1654" s="22"/>
      <c r="AO1654" s="21"/>
      <c r="AP1654" s="22"/>
      <c r="AR1654" s="345"/>
      <c r="AT1654" s="22"/>
    </row>
    <row r="1655" spans="5:46" x14ac:dyDescent="0.25">
      <c r="E1655" s="15"/>
      <c r="H1655" s="15"/>
      <c r="K1655" s="15"/>
      <c r="P1655" s="9"/>
      <c r="Q1655" s="18"/>
      <c r="T1655" s="18"/>
      <c r="W1655" s="18"/>
      <c r="AC1655" s="21"/>
      <c r="AD1655" s="22"/>
      <c r="AF1655" s="345"/>
      <c r="AH1655" s="22"/>
      <c r="AO1655" s="21"/>
      <c r="AP1655" s="22"/>
      <c r="AR1655" s="345"/>
      <c r="AT1655" s="22"/>
    </row>
    <row r="1656" spans="5:46" x14ac:dyDescent="0.25">
      <c r="E1656" s="15"/>
      <c r="H1656" s="15"/>
      <c r="K1656" s="15"/>
      <c r="P1656" s="9"/>
      <c r="Q1656" s="18"/>
      <c r="T1656" s="18"/>
      <c r="W1656" s="18"/>
      <c r="AC1656" s="21"/>
      <c r="AD1656" s="22"/>
      <c r="AF1656" s="345"/>
      <c r="AH1656" s="22"/>
      <c r="AO1656" s="21"/>
      <c r="AP1656" s="22"/>
      <c r="AR1656" s="345"/>
      <c r="AT1656" s="22"/>
    </row>
    <row r="1657" spans="5:46" x14ac:dyDescent="0.25">
      <c r="E1657" s="15"/>
      <c r="H1657" s="15"/>
      <c r="K1657" s="15"/>
      <c r="P1657" s="9"/>
      <c r="Q1657" s="18"/>
      <c r="T1657" s="18"/>
      <c r="W1657" s="18"/>
      <c r="AC1657" s="21"/>
      <c r="AD1657" s="22"/>
      <c r="AF1657" s="345"/>
      <c r="AH1657" s="22"/>
      <c r="AO1657" s="21"/>
      <c r="AP1657" s="22"/>
      <c r="AR1657" s="345"/>
      <c r="AT1657" s="22"/>
    </row>
    <row r="1658" spans="5:46" x14ac:dyDescent="0.25">
      <c r="E1658" s="15"/>
      <c r="H1658" s="15"/>
      <c r="K1658" s="15"/>
      <c r="P1658" s="9"/>
      <c r="Q1658" s="18"/>
      <c r="T1658" s="18"/>
      <c r="W1658" s="18"/>
      <c r="AC1658" s="21"/>
      <c r="AD1658" s="22"/>
      <c r="AF1658" s="345"/>
      <c r="AH1658" s="22"/>
      <c r="AO1658" s="21"/>
      <c r="AP1658" s="22"/>
      <c r="AR1658" s="345"/>
      <c r="AT1658" s="22"/>
    </row>
    <row r="1659" spans="5:46" x14ac:dyDescent="0.25">
      <c r="E1659" s="15"/>
      <c r="H1659" s="15"/>
      <c r="K1659" s="15"/>
      <c r="P1659" s="9"/>
      <c r="Q1659" s="18"/>
      <c r="T1659" s="18"/>
      <c r="W1659" s="18"/>
      <c r="AC1659" s="21"/>
      <c r="AD1659" s="22"/>
      <c r="AF1659" s="345"/>
      <c r="AH1659" s="22"/>
      <c r="AO1659" s="21"/>
      <c r="AP1659" s="22"/>
      <c r="AR1659" s="345"/>
      <c r="AT1659" s="22"/>
    </row>
    <row r="1660" spans="5:46" x14ac:dyDescent="0.25">
      <c r="E1660" s="15"/>
      <c r="H1660" s="15"/>
      <c r="K1660" s="15"/>
      <c r="P1660" s="9"/>
      <c r="Q1660" s="18"/>
      <c r="T1660" s="18"/>
      <c r="W1660" s="18"/>
      <c r="AC1660" s="21"/>
      <c r="AD1660" s="22"/>
      <c r="AF1660" s="345"/>
      <c r="AH1660" s="22"/>
      <c r="AO1660" s="21"/>
      <c r="AP1660" s="22"/>
      <c r="AR1660" s="345"/>
      <c r="AT1660" s="22"/>
    </row>
    <row r="1661" spans="5:46" x14ac:dyDescent="0.25">
      <c r="E1661" s="15"/>
      <c r="H1661" s="15"/>
      <c r="K1661" s="15"/>
      <c r="P1661" s="9"/>
      <c r="Q1661" s="18"/>
      <c r="T1661" s="18"/>
      <c r="W1661" s="18"/>
      <c r="AC1661" s="21"/>
      <c r="AD1661" s="22"/>
      <c r="AF1661" s="345"/>
      <c r="AH1661" s="22"/>
      <c r="AO1661" s="21"/>
      <c r="AP1661" s="22"/>
      <c r="AR1661" s="345"/>
      <c r="AT1661" s="22"/>
    </row>
    <row r="1662" spans="5:46" x14ac:dyDescent="0.25">
      <c r="E1662" s="15"/>
      <c r="H1662" s="15"/>
      <c r="K1662" s="15"/>
      <c r="P1662" s="9"/>
      <c r="Q1662" s="18"/>
      <c r="T1662" s="18"/>
      <c r="W1662" s="18"/>
      <c r="AC1662" s="21"/>
      <c r="AD1662" s="22"/>
      <c r="AF1662" s="345"/>
      <c r="AH1662" s="22"/>
      <c r="AO1662" s="21"/>
      <c r="AP1662" s="22"/>
      <c r="AR1662" s="345"/>
      <c r="AT1662" s="22"/>
    </row>
    <row r="1663" spans="5:46" x14ac:dyDescent="0.25">
      <c r="E1663" s="15"/>
      <c r="H1663" s="15"/>
      <c r="K1663" s="15"/>
      <c r="P1663" s="9"/>
      <c r="Q1663" s="18"/>
      <c r="T1663" s="18"/>
      <c r="W1663" s="18"/>
      <c r="AC1663" s="21"/>
      <c r="AD1663" s="22"/>
      <c r="AF1663" s="345"/>
      <c r="AH1663" s="22"/>
      <c r="AO1663" s="21"/>
      <c r="AP1663" s="22"/>
      <c r="AR1663" s="345"/>
      <c r="AT1663" s="22"/>
    </row>
    <row r="1664" spans="5:46" x14ac:dyDescent="0.25">
      <c r="E1664" s="15"/>
      <c r="H1664" s="15"/>
      <c r="K1664" s="15"/>
      <c r="P1664" s="9"/>
      <c r="Q1664" s="18"/>
      <c r="T1664" s="18"/>
      <c r="W1664" s="18"/>
      <c r="AC1664" s="21"/>
      <c r="AD1664" s="22"/>
      <c r="AF1664" s="345"/>
      <c r="AH1664" s="22"/>
      <c r="AO1664" s="21"/>
      <c r="AP1664" s="22"/>
      <c r="AR1664" s="345"/>
      <c r="AT1664" s="22"/>
    </row>
    <row r="1665" spans="5:46" x14ac:dyDescent="0.25">
      <c r="E1665" s="15"/>
      <c r="H1665" s="15"/>
      <c r="K1665" s="15"/>
      <c r="P1665" s="9"/>
      <c r="Q1665" s="18"/>
      <c r="T1665" s="18"/>
      <c r="W1665" s="18"/>
      <c r="AC1665" s="21"/>
      <c r="AD1665" s="22"/>
      <c r="AF1665" s="345"/>
      <c r="AH1665" s="22"/>
      <c r="AO1665" s="21"/>
      <c r="AP1665" s="22"/>
      <c r="AR1665" s="345"/>
      <c r="AT1665" s="22"/>
    </row>
    <row r="1666" spans="5:46" x14ac:dyDescent="0.25">
      <c r="E1666" s="15"/>
      <c r="H1666" s="15"/>
      <c r="K1666" s="15"/>
      <c r="P1666" s="9"/>
      <c r="Q1666" s="18"/>
      <c r="T1666" s="18"/>
      <c r="W1666" s="18"/>
      <c r="AC1666" s="21"/>
      <c r="AD1666" s="22"/>
      <c r="AF1666" s="345"/>
      <c r="AH1666" s="22"/>
      <c r="AO1666" s="21"/>
      <c r="AP1666" s="22"/>
      <c r="AR1666" s="345"/>
      <c r="AT1666" s="22"/>
    </row>
    <row r="1667" spans="5:46" x14ac:dyDescent="0.25">
      <c r="E1667" s="15"/>
      <c r="H1667" s="15"/>
      <c r="K1667" s="15"/>
      <c r="P1667" s="9"/>
      <c r="Q1667" s="18"/>
      <c r="T1667" s="18"/>
      <c r="W1667" s="18"/>
      <c r="AC1667" s="21"/>
      <c r="AD1667" s="22"/>
      <c r="AF1667" s="345"/>
      <c r="AH1667" s="22"/>
      <c r="AO1667" s="21"/>
      <c r="AP1667" s="22"/>
      <c r="AR1667" s="345"/>
      <c r="AT1667" s="22"/>
    </row>
    <row r="1668" spans="5:46" x14ac:dyDescent="0.25">
      <c r="E1668" s="15"/>
      <c r="H1668" s="15"/>
      <c r="K1668" s="15"/>
      <c r="P1668" s="9"/>
      <c r="Q1668" s="18"/>
      <c r="T1668" s="18"/>
      <c r="W1668" s="18"/>
      <c r="AC1668" s="21"/>
      <c r="AD1668" s="22"/>
      <c r="AF1668" s="345"/>
      <c r="AH1668" s="22"/>
      <c r="AO1668" s="21"/>
      <c r="AP1668" s="22"/>
      <c r="AR1668" s="345"/>
      <c r="AT1668" s="22"/>
    </row>
    <row r="1669" spans="5:46" x14ac:dyDescent="0.25">
      <c r="E1669" s="15"/>
      <c r="H1669" s="15"/>
      <c r="K1669" s="15"/>
      <c r="P1669" s="9"/>
      <c r="Q1669" s="18"/>
      <c r="T1669" s="18"/>
      <c r="W1669" s="18"/>
      <c r="AC1669" s="21"/>
      <c r="AD1669" s="22"/>
      <c r="AF1669" s="345"/>
      <c r="AH1669" s="22"/>
      <c r="AO1669" s="21"/>
      <c r="AP1669" s="22"/>
      <c r="AR1669" s="345"/>
      <c r="AT1669" s="22"/>
    </row>
    <row r="1670" spans="5:46" x14ac:dyDescent="0.25">
      <c r="E1670" s="15"/>
      <c r="H1670" s="15"/>
      <c r="K1670" s="15"/>
      <c r="P1670" s="9"/>
      <c r="Q1670" s="18"/>
      <c r="T1670" s="18"/>
      <c r="W1670" s="18"/>
      <c r="AC1670" s="21"/>
      <c r="AD1670" s="22"/>
      <c r="AF1670" s="345"/>
      <c r="AH1670" s="22"/>
      <c r="AO1670" s="21"/>
      <c r="AP1670" s="22"/>
      <c r="AR1670" s="345"/>
      <c r="AT1670" s="22"/>
    </row>
    <row r="1671" spans="5:46" x14ac:dyDescent="0.25">
      <c r="E1671" s="15"/>
      <c r="H1671" s="15"/>
      <c r="K1671" s="15"/>
      <c r="P1671" s="9"/>
      <c r="Q1671" s="18"/>
      <c r="T1671" s="18"/>
      <c r="W1671" s="18"/>
      <c r="AC1671" s="21"/>
      <c r="AD1671" s="22"/>
      <c r="AF1671" s="345"/>
      <c r="AH1671" s="22"/>
      <c r="AO1671" s="21"/>
      <c r="AP1671" s="22"/>
      <c r="AR1671" s="345"/>
      <c r="AT1671" s="22"/>
    </row>
    <row r="1672" spans="5:46" x14ac:dyDescent="0.25">
      <c r="E1672" s="15"/>
      <c r="H1672" s="15"/>
      <c r="K1672" s="15"/>
      <c r="P1672" s="9"/>
      <c r="Q1672" s="18"/>
      <c r="T1672" s="18"/>
      <c r="W1672" s="18"/>
      <c r="AC1672" s="21"/>
      <c r="AD1672" s="22"/>
      <c r="AF1672" s="345"/>
      <c r="AH1672" s="22"/>
      <c r="AO1672" s="21"/>
      <c r="AP1672" s="22"/>
      <c r="AR1672" s="345"/>
      <c r="AT1672" s="22"/>
    </row>
    <row r="1673" spans="5:46" x14ac:dyDescent="0.25">
      <c r="E1673" s="15"/>
      <c r="H1673" s="15"/>
      <c r="K1673" s="15"/>
      <c r="P1673" s="9"/>
      <c r="Q1673" s="18"/>
      <c r="T1673" s="18"/>
      <c r="W1673" s="18"/>
      <c r="AC1673" s="21"/>
      <c r="AD1673" s="22"/>
      <c r="AF1673" s="345"/>
      <c r="AH1673" s="22"/>
      <c r="AO1673" s="21"/>
      <c r="AP1673" s="22"/>
      <c r="AR1673" s="345"/>
      <c r="AT1673" s="22"/>
    </row>
    <row r="1674" spans="5:46" x14ac:dyDescent="0.25">
      <c r="E1674" s="15"/>
      <c r="H1674" s="15"/>
      <c r="K1674" s="15"/>
      <c r="P1674" s="9"/>
      <c r="Q1674" s="18"/>
      <c r="T1674" s="18"/>
      <c r="W1674" s="18"/>
      <c r="AC1674" s="21"/>
      <c r="AD1674" s="22"/>
      <c r="AF1674" s="345"/>
      <c r="AH1674" s="22"/>
      <c r="AO1674" s="21"/>
      <c r="AP1674" s="22"/>
      <c r="AR1674" s="345"/>
      <c r="AT1674" s="22"/>
    </row>
    <row r="1675" spans="5:46" x14ac:dyDescent="0.25">
      <c r="E1675" s="15"/>
      <c r="H1675" s="15"/>
      <c r="K1675" s="15"/>
      <c r="P1675" s="9"/>
      <c r="Q1675" s="18"/>
      <c r="T1675" s="18"/>
      <c r="W1675" s="18"/>
      <c r="AC1675" s="21"/>
      <c r="AD1675" s="22"/>
      <c r="AF1675" s="345"/>
      <c r="AH1675" s="22"/>
      <c r="AO1675" s="21"/>
      <c r="AP1675" s="22"/>
      <c r="AR1675" s="345"/>
      <c r="AT1675" s="22"/>
    </row>
    <row r="1676" spans="5:46" x14ac:dyDescent="0.25">
      <c r="E1676" s="15"/>
      <c r="H1676" s="15"/>
      <c r="K1676" s="15"/>
      <c r="P1676" s="9"/>
      <c r="Q1676" s="18"/>
      <c r="T1676" s="18"/>
      <c r="W1676" s="18"/>
      <c r="AC1676" s="21"/>
      <c r="AD1676" s="22"/>
      <c r="AF1676" s="345"/>
      <c r="AH1676" s="22"/>
      <c r="AO1676" s="21"/>
      <c r="AP1676" s="22"/>
      <c r="AR1676" s="345"/>
      <c r="AT1676" s="22"/>
    </row>
    <row r="1677" spans="5:46" x14ac:dyDescent="0.25">
      <c r="E1677" s="15"/>
      <c r="H1677" s="15"/>
      <c r="K1677" s="15"/>
      <c r="P1677" s="9"/>
      <c r="Q1677" s="18"/>
      <c r="T1677" s="18"/>
      <c r="W1677" s="18"/>
      <c r="AC1677" s="21"/>
      <c r="AD1677" s="22"/>
      <c r="AF1677" s="345"/>
      <c r="AH1677" s="22"/>
      <c r="AO1677" s="21"/>
      <c r="AP1677" s="22"/>
      <c r="AR1677" s="345"/>
      <c r="AT1677" s="22"/>
    </row>
    <row r="1678" spans="5:46" x14ac:dyDescent="0.25">
      <c r="E1678" s="15"/>
      <c r="H1678" s="15"/>
      <c r="K1678" s="15"/>
      <c r="P1678" s="9"/>
      <c r="Q1678" s="18"/>
      <c r="T1678" s="18"/>
      <c r="W1678" s="18"/>
      <c r="AC1678" s="21"/>
      <c r="AD1678" s="22"/>
      <c r="AF1678" s="345"/>
      <c r="AH1678" s="22"/>
      <c r="AO1678" s="21"/>
      <c r="AP1678" s="22"/>
      <c r="AR1678" s="345"/>
      <c r="AT1678" s="22"/>
    </row>
    <row r="1679" spans="5:46" x14ac:dyDescent="0.25">
      <c r="E1679" s="15"/>
      <c r="H1679" s="15"/>
      <c r="K1679" s="15"/>
      <c r="P1679" s="9"/>
      <c r="Q1679" s="18"/>
      <c r="T1679" s="18"/>
      <c r="W1679" s="18"/>
      <c r="AC1679" s="21"/>
      <c r="AD1679" s="22"/>
      <c r="AF1679" s="345"/>
      <c r="AH1679" s="22"/>
      <c r="AO1679" s="21"/>
      <c r="AP1679" s="22"/>
      <c r="AR1679" s="345"/>
      <c r="AT1679" s="22"/>
    </row>
    <row r="1680" spans="5:46" x14ac:dyDescent="0.25">
      <c r="E1680" s="15"/>
      <c r="H1680" s="15"/>
      <c r="K1680" s="15"/>
      <c r="P1680" s="9"/>
      <c r="Q1680" s="18"/>
      <c r="T1680" s="18"/>
      <c r="W1680" s="18"/>
      <c r="AC1680" s="21"/>
      <c r="AD1680" s="22"/>
      <c r="AF1680" s="345"/>
      <c r="AH1680" s="22"/>
      <c r="AO1680" s="21"/>
      <c r="AP1680" s="22"/>
      <c r="AR1680" s="345"/>
      <c r="AT1680" s="22"/>
    </row>
    <row r="1681" spans="5:46" x14ac:dyDescent="0.25">
      <c r="E1681" s="15"/>
      <c r="H1681" s="15"/>
      <c r="K1681" s="15"/>
      <c r="P1681" s="9"/>
      <c r="Q1681" s="18"/>
      <c r="T1681" s="18"/>
      <c r="W1681" s="18"/>
      <c r="AC1681" s="21"/>
      <c r="AD1681" s="22"/>
      <c r="AF1681" s="345"/>
      <c r="AH1681" s="22"/>
      <c r="AO1681" s="21"/>
      <c r="AP1681" s="22"/>
      <c r="AR1681" s="345"/>
      <c r="AT1681" s="22"/>
    </row>
    <row r="1682" spans="5:46" x14ac:dyDescent="0.25">
      <c r="E1682" s="15"/>
      <c r="H1682" s="15"/>
      <c r="K1682" s="15"/>
      <c r="P1682" s="9"/>
      <c r="Q1682" s="18"/>
      <c r="T1682" s="18"/>
      <c r="W1682" s="18"/>
      <c r="AC1682" s="21"/>
      <c r="AD1682" s="22"/>
      <c r="AF1682" s="345"/>
      <c r="AH1682" s="22"/>
      <c r="AO1682" s="21"/>
      <c r="AP1682" s="22"/>
      <c r="AR1682" s="345"/>
      <c r="AT1682" s="22"/>
    </row>
    <row r="1683" spans="5:46" x14ac:dyDescent="0.25">
      <c r="E1683" s="15"/>
      <c r="H1683" s="15"/>
      <c r="K1683" s="15"/>
      <c r="P1683" s="9"/>
      <c r="Q1683" s="18"/>
      <c r="T1683" s="18"/>
      <c r="W1683" s="18"/>
      <c r="AC1683" s="21"/>
      <c r="AD1683" s="22"/>
      <c r="AF1683" s="345"/>
      <c r="AH1683" s="22"/>
      <c r="AO1683" s="21"/>
      <c r="AP1683" s="22"/>
      <c r="AR1683" s="345"/>
      <c r="AT1683" s="22"/>
    </row>
    <row r="1684" spans="5:46" x14ac:dyDescent="0.25">
      <c r="E1684" s="15"/>
      <c r="H1684" s="15"/>
      <c r="K1684" s="15"/>
      <c r="P1684" s="9"/>
      <c r="Q1684" s="18"/>
      <c r="T1684" s="18"/>
      <c r="W1684" s="18"/>
      <c r="AC1684" s="21"/>
      <c r="AD1684" s="22"/>
      <c r="AF1684" s="345"/>
      <c r="AH1684" s="22"/>
      <c r="AO1684" s="21"/>
      <c r="AP1684" s="22"/>
      <c r="AR1684" s="345"/>
      <c r="AT1684" s="22"/>
    </row>
    <row r="1685" spans="5:46" x14ac:dyDescent="0.25">
      <c r="E1685" s="15"/>
      <c r="H1685" s="15"/>
      <c r="K1685" s="15"/>
      <c r="P1685" s="9"/>
      <c r="Q1685" s="18"/>
      <c r="T1685" s="18"/>
      <c r="W1685" s="18"/>
      <c r="AC1685" s="21"/>
      <c r="AD1685" s="22"/>
      <c r="AF1685" s="345"/>
      <c r="AH1685" s="22"/>
      <c r="AO1685" s="21"/>
      <c r="AP1685" s="22"/>
      <c r="AR1685" s="345"/>
      <c r="AT1685" s="22"/>
    </row>
    <row r="1686" spans="5:46" x14ac:dyDescent="0.25">
      <c r="E1686" s="15"/>
      <c r="H1686" s="15"/>
      <c r="K1686" s="15"/>
      <c r="P1686" s="9"/>
      <c r="Q1686" s="18"/>
      <c r="T1686" s="18"/>
      <c r="W1686" s="18"/>
      <c r="AC1686" s="21"/>
      <c r="AD1686" s="22"/>
      <c r="AF1686" s="345"/>
      <c r="AH1686" s="22"/>
      <c r="AO1686" s="21"/>
      <c r="AP1686" s="22"/>
      <c r="AR1686" s="345"/>
      <c r="AT1686" s="22"/>
    </row>
    <row r="1687" spans="5:46" x14ac:dyDescent="0.25">
      <c r="E1687" s="15"/>
      <c r="H1687" s="15"/>
      <c r="K1687" s="15"/>
      <c r="P1687" s="9"/>
      <c r="Q1687" s="18"/>
      <c r="T1687" s="18"/>
      <c r="W1687" s="18"/>
      <c r="AC1687" s="21"/>
      <c r="AD1687" s="22"/>
      <c r="AF1687" s="345"/>
      <c r="AH1687" s="22"/>
      <c r="AO1687" s="21"/>
      <c r="AP1687" s="22"/>
      <c r="AR1687" s="345"/>
      <c r="AT1687" s="22"/>
    </row>
    <row r="1688" spans="5:46" x14ac:dyDescent="0.25">
      <c r="E1688" s="15"/>
      <c r="H1688" s="15"/>
      <c r="K1688" s="15"/>
      <c r="P1688" s="9"/>
      <c r="Q1688" s="18"/>
      <c r="T1688" s="18"/>
      <c r="W1688" s="18"/>
      <c r="AC1688" s="21"/>
      <c r="AD1688" s="22"/>
      <c r="AF1688" s="345"/>
      <c r="AH1688" s="22"/>
      <c r="AO1688" s="21"/>
      <c r="AP1688" s="22"/>
      <c r="AR1688" s="345"/>
      <c r="AT1688" s="22"/>
    </row>
    <row r="1689" spans="5:46" x14ac:dyDescent="0.25">
      <c r="E1689" s="15"/>
      <c r="H1689" s="15"/>
      <c r="K1689" s="15"/>
      <c r="P1689" s="9"/>
      <c r="Q1689" s="18"/>
      <c r="T1689" s="18"/>
      <c r="W1689" s="18"/>
      <c r="AC1689" s="21"/>
      <c r="AD1689" s="22"/>
      <c r="AF1689" s="345"/>
      <c r="AH1689" s="22"/>
      <c r="AO1689" s="21"/>
      <c r="AP1689" s="22"/>
      <c r="AR1689" s="345"/>
      <c r="AT1689" s="22"/>
    </row>
    <row r="1690" spans="5:46" x14ac:dyDescent="0.25">
      <c r="E1690" s="15"/>
      <c r="H1690" s="15"/>
      <c r="K1690" s="15"/>
      <c r="P1690" s="9"/>
      <c r="Q1690" s="18"/>
      <c r="T1690" s="18"/>
      <c r="W1690" s="18"/>
      <c r="AC1690" s="21"/>
      <c r="AD1690" s="22"/>
      <c r="AF1690" s="345"/>
      <c r="AH1690" s="22"/>
      <c r="AO1690" s="21"/>
      <c r="AP1690" s="22"/>
      <c r="AR1690" s="345"/>
      <c r="AT1690" s="22"/>
    </row>
    <row r="1691" spans="5:46" x14ac:dyDescent="0.25">
      <c r="E1691" s="15"/>
      <c r="H1691" s="15"/>
      <c r="K1691" s="15"/>
      <c r="P1691" s="9"/>
      <c r="Q1691" s="18"/>
      <c r="T1691" s="18"/>
      <c r="W1691" s="18"/>
      <c r="AC1691" s="21"/>
      <c r="AD1691" s="22"/>
      <c r="AF1691" s="345"/>
      <c r="AH1691" s="22"/>
      <c r="AO1691" s="21"/>
      <c r="AP1691" s="22"/>
      <c r="AR1691" s="345"/>
      <c r="AT1691" s="22"/>
    </row>
    <row r="1692" spans="5:46" x14ac:dyDescent="0.25">
      <c r="E1692" s="15"/>
      <c r="H1692" s="15"/>
      <c r="K1692" s="15"/>
      <c r="P1692" s="9"/>
      <c r="Q1692" s="18"/>
      <c r="T1692" s="18"/>
      <c r="W1692" s="18"/>
      <c r="AC1692" s="21"/>
      <c r="AD1692" s="22"/>
      <c r="AF1692" s="345"/>
      <c r="AH1692" s="22"/>
      <c r="AO1692" s="21"/>
      <c r="AP1692" s="22"/>
      <c r="AR1692" s="345"/>
      <c r="AT1692" s="22"/>
    </row>
    <row r="1693" spans="5:46" x14ac:dyDescent="0.25">
      <c r="E1693" s="15"/>
      <c r="H1693" s="15"/>
      <c r="K1693" s="15"/>
      <c r="P1693" s="9"/>
      <c r="Q1693" s="18"/>
      <c r="T1693" s="18"/>
      <c r="W1693" s="18"/>
      <c r="AC1693" s="21"/>
      <c r="AD1693" s="22"/>
      <c r="AF1693" s="345"/>
      <c r="AH1693" s="22"/>
      <c r="AO1693" s="21"/>
      <c r="AP1693" s="22"/>
      <c r="AR1693" s="345"/>
      <c r="AT1693" s="22"/>
    </row>
    <row r="1694" spans="5:46" x14ac:dyDescent="0.25">
      <c r="E1694" s="15"/>
      <c r="H1694" s="15"/>
      <c r="K1694" s="15"/>
      <c r="P1694" s="9"/>
      <c r="Q1694" s="18"/>
      <c r="T1694" s="18"/>
      <c r="W1694" s="18"/>
      <c r="AC1694" s="21"/>
      <c r="AD1694" s="22"/>
      <c r="AF1694" s="345"/>
      <c r="AH1694" s="22"/>
      <c r="AO1694" s="21"/>
      <c r="AP1694" s="22"/>
      <c r="AR1694" s="345"/>
      <c r="AT1694" s="22"/>
    </row>
    <row r="1695" spans="5:46" x14ac:dyDescent="0.25">
      <c r="E1695" s="15"/>
      <c r="H1695" s="15"/>
      <c r="K1695" s="15"/>
      <c r="P1695" s="9"/>
      <c r="Q1695" s="18"/>
      <c r="T1695" s="18"/>
      <c r="W1695" s="18"/>
      <c r="AC1695" s="21"/>
      <c r="AD1695" s="22"/>
      <c r="AF1695" s="345"/>
      <c r="AH1695" s="22"/>
      <c r="AO1695" s="21"/>
      <c r="AP1695" s="22"/>
      <c r="AR1695" s="345"/>
      <c r="AT1695" s="22"/>
    </row>
    <row r="1696" spans="5:46" x14ac:dyDescent="0.25">
      <c r="E1696" s="15"/>
      <c r="H1696" s="15"/>
      <c r="K1696" s="15"/>
      <c r="P1696" s="9"/>
      <c r="Q1696" s="18"/>
      <c r="T1696" s="18"/>
      <c r="W1696" s="18"/>
      <c r="AC1696" s="21"/>
      <c r="AD1696" s="22"/>
      <c r="AF1696" s="345"/>
      <c r="AH1696" s="22"/>
      <c r="AO1696" s="21"/>
      <c r="AP1696" s="22"/>
      <c r="AR1696" s="345"/>
      <c r="AT1696" s="22"/>
    </row>
    <row r="1697" spans="5:46" x14ac:dyDescent="0.25">
      <c r="E1697" s="15"/>
      <c r="H1697" s="15"/>
      <c r="K1697" s="15"/>
      <c r="P1697" s="9"/>
      <c r="Q1697" s="18"/>
      <c r="T1697" s="18"/>
      <c r="W1697" s="18"/>
      <c r="AC1697" s="21"/>
      <c r="AD1697" s="22"/>
      <c r="AF1697" s="345"/>
      <c r="AH1697" s="22"/>
      <c r="AO1697" s="21"/>
      <c r="AP1697" s="22"/>
      <c r="AR1697" s="345"/>
      <c r="AT1697" s="22"/>
    </row>
    <row r="1698" spans="5:46" x14ac:dyDescent="0.25">
      <c r="E1698" s="15"/>
      <c r="H1698" s="15"/>
      <c r="K1698" s="15"/>
      <c r="P1698" s="9"/>
      <c r="Q1698" s="18"/>
      <c r="T1698" s="18"/>
      <c r="W1698" s="18"/>
      <c r="AC1698" s="21"/>
      <c r="AD1698" s="22"/>
      <c r="AF1698" s="345"/>
      <c r="AH1698" s="22"/>
      <c r="AO1698" s="21"/>
      <c r="AP1698" s="22"/>
      <c r="AR1698" s="345"/>
      <c r="AT1698" s="22"/>
    </row>
    <row r="1699" spans="5:46" x14ac:dyDescent="0.25">
      <c r="E1699" s="15"/>
      <c r="H1699" s="15"/>
      <c r="K1699" s="15"/>
      <c r="P1699" s="9"/>
      <c r="Q1699" s="18"/>
      <c r="T1699" s="18"/>
      <c r="W1699" s="18"/>
      <c r="AC1699" s="21"/>
      <c r="AD1699" s="22"/>
      <c r="AF1699" s="345"/>
      <c r="AH1699" s="22"/>
      <c r="AO1699" s="21"/>
      <c r="AP1699" s="22"/>
      <c r="AR1699" s="345"/>
      <c r="AT1699" s="22"/>
    </row>
    <row r="1700" spans="5:46" x14ac:dyDescent="0.25">
      <c r="E1700" s="15"/>
      <c r="H1700" s="15"/>
      <c r="K1700" s="15"/>
      <c r="P1700" s="9"/>
      <c r="Q1700" s="18"/>
      <c r="T1700" s="18"/>
      <c r="W1700" s="18"/>
      <c r="AC1700" s="21"/>
      <c r="AD1700" s="22"/>
      <c r="AF1700" s="345"/>
      <c r="AH1700" s="22"/>
      <c r="AO1700" s="21"/>
      <c r="AP1700" s="22"/>
      <c r="AR1700" s="345"/>
      <c r="AT1700" s="22"/>
    </row>
    <row r="1701" spans="5:46" x14ac:dyDescent="0.25">
      <c r="E1701" s="15"/>
      <c r="H1701" s="15"/>
      <c r="K1701" s="15"/>
      <c r="P1701" s="9"/>
      <c r="Q1701" s="18"/>
      <c r="T1701" s="18"/>
      <c r="W1701" s="18"/>
      <c r="AC1701" s="21"/>
      <c r="AD1701" s="22"/>
      <c r="AF1701" s="345"/>
      <c r="AH1701" s="22"/>
      <c r="AO1701" s="21"/>
      <c r="AP1701" s="22"/>
      <c r="AR1701" s="345"/>
      <c r="AT1701" s="22"/>
    </row>
    <row r="1702" spans="5:46" x14ac:dyDescent="0.25">
      <c r="E1702" s="15"/>
      <c r="H1702" s="15"/>
      <c r="K1702" s="15"/>
      <c r="P1702" s="9"/>
      <c r="Q1702" s="18"/>
      <c r="T1702" s="18"/>
      <c r="W1702" s="18"/>
      <c r="AC1702" s="21"/>
      <c r="AD1702" s="22"/>
      <c r="AF1702" s="345"/>
      <c r="AH1702" s="22"/>
      <c r="AO1702" s="21"/>
      <c r="AP1702" s="22"/>
      <c r="AR1702" s="345"/>
      <c r="AT1702" s="22"/>
    </row>
    <row r="1703" spans="5:46" x14ac:dyDescent="0.25">
      <c r="E1703" s="15"/>
      <c r="H1703" s="15"/>
      <c r="K1703" s="15"/>
      <c r="P1703" s="9"/>
      <c r="Q1703" s="18"/>
      <c r="T1703" s="18"/>
      <c r="W1703" s="18"/>
      <c r="AC1703" s="21"/>
      <c r="AD1703" s="22"/>
      <c r="AF1703" s="345"/>
      <c r="AH1703" s="22"/>
      <c r="AO1703" s="21"/>
      <c r="AP1703" s="22"/>
      <c r="AR1703" s="345"/>
      <c r="AT1703" s="22"/>
    </row>
    <row r="1704" spans="5:46" x14ac:dyDescent="0.25">
      <c r="E1704" s="15"/>
      <c r="H1704" s="15"/>
      <c r="K1704" s="15"/>
      <c r="P1704" s="9"/>
      <c r="Q1704" s="18"/>
      <c r="T1704" s="18"/>
      <c r="W1704" s="18"/>
      <c r="AC1704" s="21"/>
      <c r="AD1704" s="22"/>
      <c r="AF1704" s="345"/>
      <c r="AH1704" s="22"/>
      <c r="AO1704" s="21"/>
      <c r="AP1704" s="22"/>
      <c r="AR1704" s="345"/>
      <c r="AT1704" s="22"/>
    </row>
    <row r="1705" spans="5:46" x14ac:dyDescent="0.25">
      <c r="E1705" s="15"/>
      <c r="H1705" s="15"/>
      <c r="K1705" s="15"/>
      <c r="P1705" s="9"/>
      <c r="Q1705" s="18"/>
      <c r="T1705" s="18"/>
      <c r="W1705" s="18"/>
      <c r="AC1705" s="21"/>
      <c r="AD1705" s="22"/>
      <c r="AF1705" s="345"/>
      <c r="AH1705" s="22"/>
      <c r="AO1705" s="21"/>
      <c r="AP1705" s="22"/>
      <c r="AR1705" s="345"/>
      <c r="AT1705" s="22"/>
    </row>
    <row r="1706" spans="5:46" x14ac:dyDescent="0.25">
      <c r="E1706" s="15"/>
      <c r="H1706" s="15"/>
      <c r="K1706" s="15"/>
      <c r="P1706" s="9"/>
      <c r="Q1706" s="18"/>
      <c r="T1706" s="18"/>
      <c r="W1706" s="18"/>
      <c r="AC1706" s="21"/>
      <c r="AD1706" s="22"/>
      <c r="AF1706" s="345"/>
      <c r="AH1706" s="22"/>
      <c r="AO1706" s="21"/>
      <c r="AP1706" s="22"/>
      <c r="AR1706" s="345"/>
      <c r="AT1706" s="22"/>
    </row>
    <row r="1707" spans="5:46" x14ac:dyDescent="0.25">
      <c r="E1707" s="15"/>
      <c r="H1707" s="15"/>
      <c r="K1707" s="15"/>
      <c r="P1707" s="9"/>
      <c r="Q1707" s="18"/>
      <c r="T1707" s="18"/>
      <c r="W1707" s="18"/>
      <c r="AC1707" s="21"/>
      <c r="AD1707" s="22"/>
      <c r="AF1707" s="345"/>
      <c r="AH1707" s="22"/>
      <c r="AO1707" s="21"/>
      <c r="AP1707" s="22"/>
      <c r="AR1707" s="345"/>
      <c r="AT1707" s="22"/>
    </row>
    <row r="1708" spans="5:46" x14ac:dyDescent="0.25">
      <c r="E1708" s="15"/>
      <c r="H1708" s="15"/>
      <c r="K1708" s="15"/>
      <c r="P1708" s="9"/>
      <c r="Q1708" s="18"/>
      <c r="T1708" s="18"/>
      <c r="W1708" s="18"/>
      <c r="AC1708" s="21"/>
      <c r="AD1708" s="22"/>
      <c r="AF1708" s="345"/>
      <c r="AH1708" s="22"/>
      <c r="AO1708" s="21"/>
      <c r="AP1708" s="22"/>
      <c r="AR1708" s="345"/>
      <c r="AT1708" s="22"/>
    </row>
    <row r="1709" spans="5:46" x14ac:dyDescent="0.25">
      <c r="E1709" s="15"/>
      <c r="H1709" s="15"/>
      <c r="K1709" s="15"/>
      <c r="P1709" s="9"/>
      <c r="Q1709" s="18"/>
      <c r="T1709" s="18"/>
      <c r="W1709" s="18"/>
      <c r="AC1709" s="21"/>
      <c r="AD1709" s="22"/>
      <c r="AF1709" s="345"/>
      <c r="AH1709" s="22"/>
      <c r="AO1709" s="21"/>
      <c r="AP1709" s="22"/>
      <c r="AR1709" s="345"/>
      <c r="AT1709" s="22"/>
    </row>
    <row r="1710" spans="5:46" x14ac:dyDescent="0.25">
      <c r="E1710" s="15"/>
      <c r="H1710" s="15"/>
      <c r="K1710" s="15"/>
      <c r="P1710" s="9"/>
      <c r="Q1710" s="18"/>
      <c r="T1710" s="18"/>
      <c r="W1710" s="18"/>
      <c r="AC1710" s="21"/>
      <c r="AD1710" s="22"/>
      <c r="AF1710" s="345"/>
      <c r="AH1710" s="22"/>
      <c r="AO1710" s="21"/>
      <c r="AP1710" s="22"/>
      <c r="AR1710" s="345"/>
      <c r="AT1710" s="22"/>
    </row>
    <row r="1711" spans="5:46" x14ac:dyDescent="0.25">
      <c r="E1711" s="15"/>
      <c r="H1711" s="15"/>
      <c r="K1711" s="15"/>
      <c r="P1711" s="9"/>
      <c r="Q1711" s="18"/>
      <c r="T1711" s="18"/>
      <c r="W1711" s="18"/>
      <c r="AC1711" s="21"/>
      <c r="AD1711" s="22"/>
      <c r="AF1711" s="345"/>
      <c r="AH1711" s="22"/>
      <c r="AO1711" s="21"/>
      <c r="AP1711" s="22"/>
      <c r="AR1711" s="345"/>
      <c r="AT1711" s="22"/>
    </row>
    <row r="1712" spans="5:46" x14ac:dyDescent="0.25">
      <c r="E1712" s="15"/>
      <c r="H1712" s="15"/>
      <c r="K1712" s="15"/>
      <c r="P1712" s="9"/>
      <c r="Q1712" s="18"/>
      <c r="T1712" s="18"/>
      <c r="W1712" s="18"/>
      <c r="AC1712" s="21"/>
      <c r="AD1712" s="22"/>
      <c r="AF1712" s="345"/>
      <c r="AH1712" s="22"/>
      <c r="AO1712" s="21"/>
      <c r="AP1712" s="22"/>
      <c r="AR1712" s="345"/>
      <c r="AT1712" s="22"/>
    </row>
    <row r="1713" spans="5:46" x14ac:dyDescent="0.25">
      <c r="E1713" s="15"/>
      <c r="H1713" s="15"/>
      <c r="K1713" s="15"/>
      <c r="P1713" s="9"/>
      <c r="Q1713" s="18"/>
      <c r="T1713" s="18"/>
      <c r="W1713" s="18"/>
      <c r="AC1713" s="21"/>
      <c r="AD1713" s="22"/>
      <c r="AF1713" s="345"/>
      <c r="AH1713" s="22"/>
      <c r="AO1713" s="21"/>
      <c r="AP1713" s="22"/>
      <c r="AR1713" s="345"/>
      <c r="AT1713" s="22"/>
    </row>
    <row r="1714" spans="5:46" x14ac:dyDescent="0.25">
      <c r="E1714" s="15"/>
      <c r="H1714" s="15"/>
      <c r="K1714" s="15"/>
      <c r="P1714" s="9"/>
      <c r="Q1714" s="18"/>
      <c r="T1714" s="18"/>
      <c r="W1714" s="18"/>
      <c r="AC1714" s="21"/>
      <c r="AD1714" s="22"/>
      <c r="AF1714" s="345"/>
      <c r="AH1714" s="22"/>
      <c r="AO1714" s="21"/>
      <c r="AP1714" s="22"/>
      <c r="AR1714" s="345"/>
      <c r="AT1714" s="22"/>
    </row>
    <row r="1715" spans="5:46" x14ac:dyDescent="0.25">
      <c r="E1715" s="15"/>
      <c r="H1715" s="15"/>
      <c r="K1715" s="15"/>
      <c r="P1715" s="9"/>
      <c r="Q1715" s="18"/>
      <c r="T1715" s="18"/>
      <c r="W1715" s="18"/>
      <c r="AC1715" s="21"/>
      <c r="AD1715" s="22"/>
      <c r="AF1715" s="345"/>
      <c r="AH1715" s="22"/>
      <c r="AO1715" s="21"/>
      <c r="AP1715" s="22"/>
      <c r="AR1715" s="345"/>
      <c r="AT1715" s="22"/>
    </row>
    <row r="1716" spans="5:46" x14ac:dyDescent="0.25">
      <c r="E1716" s="15"/>
      <c r="H1716" s="15"/>
      <c r="K1716" s="15"/>
      <c r="P1716" s="9"/>
      <c r="Q1716" s="18"/>
      <c r="T1716" s="18"/>
      <c r="W1716" s="18"/>
      <c r="AC1716" s="21"/>
      <c r="AD1716" s="22"/>
      <c r="AF1716" s="345"/>
      <c r="AH1716" s="22"/>
      <c r="AO1716" s="21"/>
      <c r="AP1716" s="22"/>
      <c r="AR1716" s="345"/>
      <c r="AT1716" s="22"/>
    </row>
    <row r="1717" spans="5:46" x14ac:dyDescent="0.25">
      <c r="E1717" s="15"/>
      <c r="H1717" s="15"/>
      <c r="K1717" s="15"/>
      <c r="P1717" s="9"/>
      <c r="Q1717" s="18"/>
      <c r="T1717" s="18"/>
      <c r="W1717" s="18"/>
      <c r="AC1717" s="21"/>
      <c r="AD1717" s="22"/>
      <c r="AF1717" s="345"/>
      <c r="AH1717" s="22"/>
      <c r="AO1717" s="21"/>
      <c r="AP1717" s="22"/>
      <c r="AR1717" s="345"/>
      <c r="AT1717" s="22"/>
    </row>
    <row r="1718" spans="5:46" x14ac:dyDescent="0.25">
      <c r="E1718" s="15"/>
      <c r="H1718" s="15"/>
      <c r="K1718" s="15"/>
      <c r="P1718" s="9"/>
      <c r="Q1718" s="18"/>
      <c r="T1718" s="18"/>
      <c r="W1718" s="18"/>
      <c r="AC1718" s="21"/>
      <c r="AD1718" s="22"/>
      <c r="AF1718" s="345"/>
      <c r="AH1718" s="22"/>
      <c r="AO1718" s="21"/>
      <c r="AP1718" s="22"/>
      <c r="AR1718" s="345"/>
      <c r="AT1718" s="22"/>
    </row>
    <row r="1719" spans="5:46" x14ac:dyDescent="0.25">
      <c r="E1719" s="15"/>
      <c r="H1719" s="15"/>
      <c r="K1719" s="15"/>
      <c r="P1719" s="9"/>
      <c r="Q1719" s="18"/>
      <c r="T1719" s="18"/>
      <c r="W1719" s="18"/>
      <c r="AC1719" s="21"/>
      <c r="AD1719" s="22"/>
      <c r="AF1719" s="345"/>
      <c r="AH1719" s="22"/>
      <c r="AO1719" s="21"/>
      <c r="AP1719" s="22"/>
      <c r="AR1719" s="345"/>
      <c r="AT1719" s="22"/>
    </row>
    <row r="1720" spans="5:46" x14ac:dyDescent="0.25">
      <c r="E1720" s="15"/>
      <c r="H1720" s="15"/>
      <c r="K1720" s="15"/>
      <c r="P1720" s="9"/>
      <c r="Q1720" s="18"/>
      <c r="T1720" s="18"/>
      <c r="W1720" s="18"/>
      <c r="AC1720" s="21"/>
      <c r="AD1720" s="22"/>
      <c r="AF1720" s="345"/>
      <c r="AH1720" s="22"/>
      <c r="AO1720" s="21"/>
      <c r="AP1720" s="22"/>
      <c r="AR1720" s="345"/>
      <c r="AT1720" s="22"/>
    </row>
    <row r="1721" spans="5:46" x14ac:dyDescent="0.25">
      <c r="E1721" s="15"/>
      <c r="H1721" s="15"/>
      <c r="K1721" s="15"/>
      <c r="P1721" s="9"/>
      <c r="Q1721" s="18"/>
      <c r="T1721" s="18"/>
      <c r="W1721" s="18"/>
      <c r="AC1721" s="21"/>
      <c r="AD1721" s="22"/>
      <c r="AF1721" s="345"/>
      <c r="AH1721" s="22"/>
      <c r="AO1721" s="21"/>
      <c r="AP1721" s="22"/>
      <c r="AR1721" s="345"/>
      <c r="AT1721" s="22"/>
    </row>
    <row r="1722" spans="5:46" x14ac:dyDescent="0.25">
      <c r="E1722" s="15"/>
      <c r="H1722" s="15"/>
      <c r="K1722" s="15"/>
      <c r="P1722" s="9"/>
      <c r="Q1722" s="18"/>
      <c r="T1722" s="18"/>
      <c r="W1722" s="18"/>
      <c r="AC1722" s="21"/>
      <c r="AD1722" s="22"/>
      <c r="AF1722" s="345"/>
      <c r="AH1722" s="22"/>
      <c r="AO1722" s="21"/>
      <c r="AP1722" s="22"/>
      <c r="AR1722" s="345"/>
      <c r="AT1722" s="22"/>
    </row>
    <row r="1723" spans="5:46" x14ac:dyDescent="0.25">
      <c r="E1723" s="15"/>
      <c r="H1723" s="15"/>
      <c r="K1723" s="15"/>
      <c r="P1723" s="9"/>
      <c r="Q1723" s="18"/>
      <c r="T1723" s="18"/>
      <c r="W1723" s="18"/>
      <c r="AC1723" s="21"/>
      <c r="AD1723" s="22"/>
      <c r="AF1723" s="345"/>
      <c r="AH1723" s="22"/>
      <c r="AO1723" s="21"/>
      <c r="AP1723" s="22"/>
      <c r="AR1723" s="345"/>
      <c r="AT1723" s="22"/>
    </row>
    <row r="1724" spans="5:46" x14ac:dyDescent="0.25">
      <c r="E1724" s="15"/>
      <c r="H1724" s="15"/>
      <c r="K1724" s="15"/>
      <c r="P1724" s="9"/>
      <c r="Q1724" s="18"/>
      <c r="T1724" s="18"/>
      <c r="W1724" s="18"/>
      <c r="AC1724" s="21"/>
      <c r="AD1724" s="22"/>
      <c r="AF1724" s="345"/>
      <c r="AH1724" s="22"/>
      <c r="AO1724" s="21"/>
      <c r="AP1724" s="22"/>
      <c r="AR1724" s="345"/>
      <c r="AT1724" s="22"/>
    </row>
    <row r="1725" spans="5:46" x14ac:dyDescent="0.25">
      <c r="E1725" s="15"/>
      <c r="H1725" s="15"/>
      <c r="K1725" s="15"/>
      <c r="P1725" s="9"/>
      <c r="Q1725" s="18"/>
      <c r="T1725" s="18"/>
      <c r="W1725" s="18"/>
      <c r="AC1725" s="21"/>
      <c r="AD1725" s="22"/>
      <c r="AF1725" s="345"/>
      <c r="AH1725" s="22"/>
      <c r="AO1725" s="21"/>
      <c r="AP1725" s="22"/>
      <c r="AR1725" s="345"/>
      <c r="AT1725" s="22"/>
    </row>
    <row r="1726" spans="5:46" x14ac:dyDescent="0.25">
      <c r="E1726" s="15"/>
      <c r="H1726" s="15"/>
      <c r="K1726" s="15"/>
      <c r="P1726" s="9"/>
      <c r="Q1726" s="18"/>
      <c r="T1726" s="18"/>
      <c r="W1726" s="18"/>
      <c r="AC1726" s="21"/>
      <c r="AD1726" s="22"/>
      <c r="AF1726" s="345"/>
      <c r="AH1726" s="22"/>
      <c r="AO1726" s="21"/>
      <c r="AP1726" s="22"/>
      <c r="AR1726" s="345"/>
      <c r="AT1726" s="22"/>
    </row>
    <row r="1727" spans="5:46" x14ac:dyDescent="0.25">
      <c r="E1727" s="15"/>
      <c r="H1727" s="15"/>
      <c r="K1727" s="15"/>
      <c r="P1727" s="9"/>
      <c r="Q1727" s="18"/>
      <c r="T1727" s="18"/>
      <c r="W1727" s="18"/>
      <c r="AC1727" s="21"/>
      <c r="AD1727" s="22"/>
      <c r="AF1727" s="345"/>
      <c r="AH1727" s="22"/>
      <c r="AO1727" s="21"/>
      <c r="AP1727" s="22"/>
      <c r="AR1727" s="345"/>
      <c r="AT1727" s="22"/>
    </row>
    <row r="1728" spans="5:46" x14ac:dyDescent="0.25">
      <c r="E1728" s="15"/>
      <c r="H1728" s="15"/>
      <c r="K1728" s="15"/>
      <c r="P1728" s="9"/>
      <c r="Q1728" s="18"/>
      <c r="T1728" s="18"/>
      <c r="W1728" s="18"/>
      <c r="AC1728" s="21"/>
      <c r="AD1728" s="22"/>
      <c r="AF1728" s="345"/>
      <c r="AH1728" s="22"/>
      <c r="AO1728" s="21"/>
      <c r="AP1728" s="22"/>
      <c r="AR1728" s="345"/>
      <c r="AT1728" s="22"/>
    </row>
    <row r="1729" spans="5:46" x14ac:dyDescent="0.25">
      <c r="E1729" s="15"/>
      <c r="H1729" s="15"/>
      <c r="K1729" s="15"/>
      <c r="P1729" s="9"/>
      <c r="Q1729" s="18"/>
      <c r="T1729" s="18"/>
      <c r="W1729" s="18"/>
      <c r="AC1729" s="21"/>
      <c r="AD1729" s="22"/>
      <c r="AF1729" s="345"/>
      <c r="AH1729" s="22"/>
      <c r="AO1729" s="21"/>
      <c r="AP1729" s="22"/>
      <c r="AR1729" s="345"/>
      <c r="AT1729" s="22"/>
    </row>
    <row r="1730" spans="5:46" x14ac:dyDescent="0.25">
      <c r="E1730" s="15"/>
      <c r="H1730" s="15"/>
      <c r="K1730" s="15"/>
      <c r="P1730" s="9"/>
      <c r="Q1730" s="18"/>
      <c r="T1730" s="18"/>
      <c r="W1730" s="18"/>
      <c r="AC1730" s="21"/>
      <c r="AD1730" s="22"/>
      <c r="AF1730" s="345"/>
      <c r="AH1730" s="22"/>
      <c r="AO1730" s="21"/>
      <c r="AP1730" s="22"/>
      <c r="AR1730" s="345"/>
      <c r="AT1730" s="22"/>
    </row>
    <row r="1731" spans="5:46" x14ac:dyDescent="0.25">
      <c r="E1731" s="15"/>
      <c r="H1731" s="15"/>
      <c r="K1731" s="15"/>
      <c r="P1731" s="9"/>
      <c r="Q1731" s="18"/>
      <c r="T1731" s="18"/>
      <c r="W1731" s="18"/>
      <c r="AC1731" s="21"/>
      <c r="AD1731" s="22"/>
      <c r="AF1731" s="345"/>
      <c r="AH1731" s="22"/>
      <c r="AO1731" s="21"/>
      <c r="AP1731" s="22"/>
      <c r="AR1731" s="345"/>
      <c r="AT1731" s="22"/>
    </row>
    <row r="1732" spans="5:46" x14ac:dyDescent="0.25">
      <c r="E1732" s="15"/>
      <c r="H1732" s="15"/>
      <c r="K1732" s="15"/>
      <c r="P1732" s="9"/>
      <c r="Q1732" s="18"/>
      <c r="T1732" s="18"/>
      <c r="W1732" s="18"/>
      <c r="AC1732" s="21"/>
      <c r="AD1732" s="22"/>
      <c r="AF1732" s="345"/>
      <c r="AH1732" s="22"/>
      <c r="AO1732" s="21"/>
      <c r="AP1732" s="22"/>
      <c r="AR1732" s="345"/>
      <c r="AT1732" s="22"/>
    </row>
    <row r="1733" spans="5:46" x14ac:dyDescent="0.25">
      <c r="E1733" s="15"/>
      <c r="H1733" s="15"/>
      <c r="K1733" s="15"/>
      <c r="P1733" s="9"/>
      <c r="Q1733" s="18"/>
      <c r="T1733" s="18"/>
      <c r="W1733" s="18"/>
      <c r="AC1733" s="21"/>
      <c r="AD1733" s="22"/>
      <c r="AF1733" s="345"/>
      <c r="AH1733" s="22"/>
      <c r="AO1733" s="21"/>
      <c r="AP1733" s="22"/>
      <c r="AR1733" s="345"/>
      <c r="AT1733" s="22"/>
    </row>
    <row r="1734" spans="5:46" x14ac:dyDescent="0.25">
      <c r="E1734" s="15"/>
      <c r="H1734" s="15"/>
      <c r="K1734" s="15"/>
      <c r="P1734" s="9"/>
      <c r="Q1734" s="18"/>
      <c r="T1734" s="18"/>
      <c r="W1734" s="18"/>
      <c r="AC1734" s="21"/>
      <c r="AD1734" s="22"/>
      <c r="AF1734" s="345"/>
      <c r="AH1734" s="22"/>
      <c r="AO1734" s="21"/>
      <c r="AP1734" s="22"/>
      <c r="AR1734" s="345"/>
      <c r="AT1734" s="22"/>
    </row>
    <row r="1735" spans="5:46" x14ac:dyDescent="0.25">
      <c r="E1735" s="15"/>
      <c r="H1735" s="15"/>
      <c r="K1735" s="15"/>
      <c r="P1735" s="9"/>
      <c r="Q1735" s="18"/>
      <c r="T1735" s="18"/>
      <c r="W1735" s="18"/>
      <c r="AC1735" s="21"/>
      <c r="AD1735" s="22"/>
      <c r="AF1735" s="345"/>
      <c r="AH1735" s="22"/>
      <c r="AO1735" s="21"/>
      <c r="AP1735" s="22"/>
      <c r="AR1735" s="345"/>
      <c r="AT1735" s="22"/>
    </row>
    <row r="1736" spans="5:46" x14ac:dyDescent="0.25">
      <c r="E1736" s="15"/>
      <c r="H1736" s="15"/>
      <c r="K1736" s="15"/>
      <c r="P1736" s="9"/>
      <c r="Q1736" s="18"/>
      <c r="T1736" s="18"/>
      <c r="W1736" s="18"/>
      <c r="AC1736" s="21"/>
      <c r="AD1736" s="22"/>
      <c r="AF1736" s="345"/>
      <c r="AH1736" s="22"/>
      <c r="AO1736" s="21"/>
      <c r="AP1736" s="22"/>
      <c r="AR1736" s="345"/>
      <c r="AT1736" s="22"/>
    </row>
    <row r="1737" spans="5:46" x14ac:dyDescent="0.25">
      <c r="E1737" s="15"/>
      <c r="H1737" s="15"/>
      <c r="K1737" s="15"/>
      <c r="P1737" s="9"/>
      <c r="Q1737" s="18"/>
      <c r="T1737" s="18"/>
      <c r="W1737" s="18"/>
      <c r="AC1737" s="21"/>
      <c r="AD1737" s="22"/>
      <c r="AF1737" s="345"/>
      <c r="AH1737" s="22"/>
      <c r="AO1737" s="21"/>
      <c r="AP1737" s="22"/>
      <c r="AR1737" s="345"/>
      <c r="AT1737" s="22"/>
    </row>
    <row r="1738" spans="5:46" x14ac:dyDescent="0.25">
      <c r="E1738" s="15"/>
      <c r="H1738" s="15"/>
      <c r="K1738" s="15"/>
      <c r="P1738" s="9"/>
      <c r="Q1738" s="18"/>
      <c r="T1738" s="18"/>
      <c r="W1738" s="18"/>
      <c r="AC1738" s="21"/>
      <c r="AD1738" s="22"/>
      <c r="AF1738" s="345"/>
      <c r="AH1738" s="22"/>
      <c r="AO1738" s="21"/>
      <c r="AP1738" s="22"/>
      <c r="AR1738" s="345"/>
      <c r="AT1738" s="22"/>
    </row>
    <row r="1739" spans="5:46" x14ac:dyDescent="0.25">
      <c r="E1739" s="15"/>
      <c r="H1739" s="15"/>
      <c r="K1739" s="15"/>
      <c r="P1739" s="9"/>
      <c r="Q1739" s="18"/>
      <c r="T1739" s="18"/>
      <c r="W1739" s="18"/>
      <c r="AC1739" s="21"/>
      <c r="AD1739" s="22"/>
      <c r="AF1739" s="345"/>
      <c r="AH1739" s="22"/>
      <c r="AO1739" s="21"/>
      <c r="AP1739" s="22"/>
      <c r="AR1739" s="345"/>
      <c r="AT1739" s="22"/>
    </row>
    <row r="1740" spans="5:46" x14ac:dyDescent="0.25">
      <c r="E1740" s="15"/>
      <c r="H1740" s="15"/>
      <c r="K1740" s="15"/>
      <c r="P1740" s="9"/>
      <c r="Q1740" s="18"/>
      <c r="T1740" s="18"/>
      <c r="W1740" s="18"/>
      <c r="AC1740" s="21"/>
      <c r="AD1740" s="22"/>
      <c r="AF1740" s="345"/>
      <c r="AH1740" s="22"/>
      <c r="AO1740" s="21"/>
      <c r="AP1740" s="22"/>
      <c r="AR1740" s="345"/>
      <c r="AT1740" s="22"/>
    </row>
    <row r="1741" spans="5:46" x14ac:dyDescent="0.25">
      <c r="E1741" s="15"/>
      <c r="H1741" s="15"/>
      <c r="K1741" s="15"/>
      <c r="P1741" s="9"/>
      <c r="Q1741" s="18"/>
      <c r="T1741" s="18"/>
      <c r="W1741" s="18"/>
      <c r="AC1741" s="21"/>
      <c r="AD1741" s="22"/>
      <c r="AF1741" s="345"/>
      <c r="AH1741" s="22"/>
      <c r="AO1741" s="21"/>
      <c r="AP1741" s="22"/>
      <c r="AR1741" s="345"/>
      <c r="AT1741" s="22"/>
    </row>
    <row r="1742" spans="5:46" x14ac:dyDescent="0.25">
      <c r="E1742" s="15"/>
      <c r="H1742" s="15"/>
      <c r="K1742" s="15"/>
      <c r="P1742" s="9"/>
      <c r="Q1742" s="18"/>
      <c r="T1742" s="18"/>
      <c r="W1742" s="18"/>
      <c r="AC1742" s="21"/>
      <c r="AD1742" s="22"/>
      <c r="AF1742" s="345"/>
      <c r="AH1742" s="22"/>
      <c r="AO1742" s="21"/>
      <c r="AP1742" s="22"/>
      <c r="AR1742" s="345"/>
      <c r="AT1742" s="22"/>
    </row>
    <row r="1743" spans="5:46" x14ac:dyDescent="0.25">
      <c r="E1743" s="15"/>
      <c r="H1743" s="15"/>
      <c r="K1743" s="15"/>
      <c r="P1743" s="9"/>
      <c r="Q1743" s="18"/>
      <c r="T1743" s="18"/>
      <c r="W1743" s="18"/>
      <c r="AC1743" s="21"/>
      <c r="AD1743" s="22"/>
      <c r="AF1743" s="345"/>
      <c r="AH1743" s="22"/>
      <c r="AO1743" s="21"/>
      <c r="AP1743" s="22"/>
      <c r="AR1743" s="345"/>
      <c r="AT1743" s="22"/>
    </row>
    <row r="1744" spans="5:46" x14ac:dyDescent="0.25">
      <c r="E1744" s="15"/>
      <c r="H1744" s="15"/>
      <c r="K1744" s="15"/>
      <c r="P1744" s="9"/>
      <c r="Q1744" s="18"/>
      <c r="T1744" s="18"/>
      <c r="W1744" s="18"/>
      <c r="AC1744" s="21"/>
      <c r="AD1744" s="22"/>
      <c r="AF1744" s="345"/>
      <c r="AH1744" s="22"/>
      <c r="AO1744" s="21"/>
      <c r="AP1744" s="22"/>
      <c r="AR1744" s="345"/>
      <c r="AT1744" s="22"/>
    </row>
    <row r="1745" spans="5:46" x14ac:dyDescent="0.25">
      <c r="E1745" s="15"/>
      <c r="H1745" s="15"/>
      <c r="K1745" s="15"/>
      <c r="P1745" s="9"/>
      <c r="Q1745" s="18"/>
      <c r="T1745" s="18"/>
      <c r="W1745" s="18"/>
      <c r="AC1745" s="21"/>
      <c r="AD1745" s="22"/>
      <c r="AF1745" s="345"/>
      <c r="AH1745" s="22"/>
      <c r="AO1745" s="21"/>
      <c r="AP1745" s="22"/>
      <c r="AR1745" s="345"/>
      <c r="AT1745" s="22"/>
    </row>
    <row r="1746" spans="5:46" x14ac:dyDescent="0.25">
      <c r="E1746" s="15"/>
      <c r="H1746" s="15"/>
      <c r="K1746" s="15"/>
      <c r="P1746" s="9"/>
      <c r="Q1746" s="18"/>
      <c r="T1746" s="18"/>
      <c r="W1746" s="18"/>
      <c r="AC1746" s="21"/>
      <c r="AD1746" s="22"/>
      <c r="AF1746" s="345"/>
      <c r="AH1746" s="22"/>
      <c r="AO1746" s="21"/>
      <c r="AP1746" s="22"/>
      <c r="AR1746" s="345"/>
      <c r="AT1746" s="22"/>
    </row>
    <row r="1747" spans="5:46" x14ac:dyDescent="0.25">
      <c r="E1747" s="15"/>
      <c r="H1747" s="15"/>
      <c r="K1747" s="15"/>
      <c r="P1747" s="9"/>
      <c r="Q1747" s="18"/>
      <c r="T1747" s="18"/>
      <c r="W1747" s="18"/>
      <c r="AC1747" s="21"/>
      <c r="AD1747" s="22"/>
      <c r="AF1747" s="345"/>
      <c r="AH1747" s="22"/>
      <c r="AO1747" s="21"/>
      <c r="AP1747" s="22"/>
      <c r="AR1747" s="345"/>
      <c r="AT1747" s="22"/>
    </row>
    <row r="1748" spans="5:46" x14ac:dyDescent="0.25">
      <c r="E1748" s="15"/>
      <c r="H1748" s="15"/>
      <c r="K1748" s="15"/>
      <c r="P1748" s="9"/>
      <c r="Q1748" s="18"/>
      <c r="T1748" s="18"/>
      <c r="W1748" s="18"/>
      <c r="AC1748" s="21"/>
      <c r="AD1748" s="22"/>
      <c r="AF1748" s="345"/>
      <c r="AH1748" s="22"/>
      <c r="AO1748" s="21"/>
      <c r="AP1748" s="22"/>
      <c r="AR1748" s="345"/>
      <c r="AT1748" s="22"/>
    </row>
    <row r="1749" spans="5:46" x14ac:dyDescent="0.25">
      <c r="E1749" s="15"/>
      <c r="H1749" s="15"/>
      <c r="K1749" s="15"/>
      <c r="P1749" s="9"/>
      <c r="Q1749" s="18"/>
      <c r="T1749" s="18"/>
      <c r="W1749" s="18"/>
      <c r="AC1749" s="21"/>
      <c r="AD1749" s="22"/>
      <c r="AF1749" s="345"/>
      <c r="AH1749" s="22"/>
      <c r="AO1749" s="21"/>
      <c r="AP1749" s="22"/>
      <c r="AR1749" s="345"/>
      <c r="AT1749" s="22"/>
    </row>
    <row r="1750" spans="5:46" x14ac:dyDescent="0.25">
      <c r="E1750" s="15"/>
      <c r="H1750" s="15"/>
      <c r="K1750" s="15"/>
      <c r="P1750" s="9"/>
      <c r="Q1750" s="18"/>
      <c r="T1750" s="18"/>
      <c r="W1750" s="18"/>
      <c r="AC1750" s="21"/>
      <c r="AD1750" s="22"/>
      <c r="AF1750" s="345"/>
      <c r="AH1750" s="22"/>
      <c r="AO1750" s="21"/>
      <c r="AP1750" s="22"/>
      <c r="AR1750" s="345"/>
      <c r="AT1750" s="22"/>
    </row>
    <row r="1751" spans="5:46" x14ac:dyDescent="0.25">
      <c r="E1751" s="15"/>
      <c r="H1751" s="15"/>
      <c r="K1751" s="15"/>
      <c r="P1751" s="9"/>
      <c r="Q1751" s="18"/>
      <c r="T1751" s="18"/>
      <c r="W1751" s="18"/>
      <c r="AC1751" s="21"/>
      <c r="AD1751" s="22"/>
      <c r="AF1751" s="345"/>
      <c r="AH1751" s="22"/>
      <c r="AO1751" s="21"/>
      <c r="AP1751" s="22"/>
      <c r="AR1751" s="345"/>
      <c r="AT1751" s="22"/>
    </row>
    <row r="1752" spans="5:46" x14ac:dyDescent="0.25">
      <c r="E1752" s="15"/>
      <c r="H1752" s="15"/>
      <c r="K1752" s="15"/>
      <c r="P1752" s="9"/>
      <c r="Q1752" s="18"/>
      <c r="T1752" s="18"/>
      <c r="W1752" s="18"/>
      <c r="AC1752" s="21"/>
      <c r="AD1752" s="22"/>
      <c r="AF1752" s="345"/>
      <c r="AH1752" s="22"/>
      <c r="AO1752" s="21"/>
      <c r="AP1752" s="22"/>
      <c r="AR1752" s="345"/>
      <c r="AT1752" s="22"/>
    </row>
    <row r="1753" spans="5:46" x14ac:dyDescent="0.25">
      <c r="E1753" s="15"/>
      <c r="H1753" s="15"/>
      <c r="K1753" s="15"/>
      <c r="P1753" s="9"/>
      <c r="Q1753" s="18"/>
      <c r="T1753" s="18"/>
      <c r="W1753" s="18"/>
      <c r="AC1753" s="21"/>
      <c r="AD1753" s="22"/>
      <c r="AF1753" s="345"/>
      <c r="AH1753" s="22"/>
      <c r="AO1753" s="21"/>
      <c r="AP1753" s="22"/>
      <c r="AR1753" s="345"/>
      <c r="AT1753" s="22"/>
    </row>
    <row r="1754" spans="5:46" x14ac:dyDescent="0.25">
      <c r="E1754" s="15"/>
      <c r="H1754" s="15"/>
      <c r="K1754" s="15"/>
      <c r="P1754" s="9"/>
      <c r="Q1754" s="18"/>
      <c r="T1754" s="18"/>
      <c r="W1754" s="18"/>
      <c r="AC1754" s="21"/>
      <c r="AD1754" s="22"/>
      <c r="AF1754" s="345"/>
      <c r="AH1754" s="22"/>
      <c r="AO1754" s="21"/>
      <c r="AP1754" s="22"/>
      <c r="AR1754" s="345"/>
      <c r="AT1754" s="22"/>
    </row>
    <row r="1755" spans="5:46" x14ac:dyDescent="0.25">
      <c r="E1755" s="15"/>
      <c r="H1755" s="15"/>
      <c r="K1755" s="15"/>
      <c r="P1755" s="9"/>
      <c r="Q1755" s="18"/>
      <c r="T1755" s="18"/>
      <c r="W1755" s="18"/>
      <c r="AC1755" s="21"/>
      <c r="AD1755" s="22"/>
      <c r="AF1755" s="345"/>
      <c r="AH1755" s="22"/>
      <c r="AO1755" s="21"/>
      <c r="AP1755" s="22"/>
      <c r="AR1755" s="345"/>
      <c r="AT1755" s="22"/>
    </row>
    <row r="1756" spans="5:46" x14ac:dyDescent="0.25">
      <c r="E1756" s="15"/>
      <c r="H1756" s="15"/>
      <c r="K1756" s="15"/>
      <c r="P1756" s="9"/>
      <c r="Q1756" s="18"/>
      <c r="T1756" s="18"/>
      <c r="W1756" s="18"/>
      <c r="AC1756" s="21"/>
      <c r="AD1756" s="22"/>
      <c r="AF1756" s="345"/>
      <c r="AH1756" s="22"/>
      <c r="AO1756" s="21"/>
      <c r="AP1756" s="22"/>
      <c r="AR1756" s="345"/>
      <c r="AT1756" s="22"/>
    </row>
    <row r="1757" spans="5:46" x14ac:dyDescent="0.25">
      <c r="E1757" s="15"/>
      <c r="H1757" s="15"/>
      <c r="K1757" s="15"/>
      <c r="P1757" s="9"/>
      <c r="Q1757" s="18"/>
      <c r="T1757" s="18"/>
      <c r="W1757" s="18"/>
      <c r="AC1757" s="21"/>
      <c r="AD1757" s="22"/>
      <c r="AF1757" s="345"/>
      <c r="AH1757" s="22"/>
      <c r="AO1757" s="21"/>
      <c r="AP1757" s="22"/>
      <c r="AR1757" s="345"/>
      <c r="AT1757" s="22"/>
    </row>
    <row r="1758" spans="5:46" x14ac:dyDescent="0.25">
      <c r="E1758" s="15"/>
      <c r="H1758" s="15"/>
      <c r="K1758" s="15"/>
      <c r="P1758" s="9"/>
      <c r="Q1758" s="18"/>
      <c r="T1758" s="18"/>
      <c r="W1758" s="18"/>
      <c r="AC1758" s="21"/>
      <c r="AD1758" s="22"/>
      <c r="AF1758" s="345"/>
      <c r="AH1758" s="22"/>
      <c r="AO1758" s="21"/>
      <c r="AP1758" s="22"/>
      <c r="AR1758" s="345"/>
      <c r="AT1758" s="22"/>
    </row>
    <row r="1759" spans="5:46" x14ac:dyDescent="0.25">
      <c r="E1759" s="15"/>
      <c r="H1759" s="15"/>
      <c r="K1759" s="15"/>
      <c r="P1759" s="9"/>
      <c r="Q1759" s="18"/>
      <c r="T1759" s="18"/>
      <c r="W1759" s="18"/>
      <c r="AC1759" s="21"/>
      <c r="AD1759" s="22"/>
      <c r="AF1759" s="345"/>
      <c r="AH1759" s="22"/>
      <c r="AO1759" s="21"/>
      <c r="AP1759" s="22"/>
      <c r="AR1759" s="345"/>
      <c r="AT1759" s="22"/>
    </row>
    <row r="1760" spans="5:46" x14ac:dyDescent="0.25">
      <c r="E1760" s="15"/>
      <c r="H1760" s="15"/>
      <c r="K1760" s="15"/>
      <c r="P1760" s="9"/>
      <c r="Q1760" s="18"/>
      <c r="T1760" s="18"/>
      <c r="W1760" s="18"/>
      <c r="AC1760" s="21"/>
      <c r="AD1760" s="22"/>
      <c r="AF1760" s="345"/>
      <c r="AH1760" s="22"/>
      <c r="AO1760" s="21"/>
      <c r="AP1760" s="22"/>
      <c r="AR1760" s="345"/>
      <c r="AT1760" s="22"/>
    </row>
    <row r="1761" spans="5:46" x14ac:dyDescent="0.25">
      <c r="E1761" s="15"/>
      <c r="H1761" s="15"/>
      <c r="K1761" s="15"/>
      <c r="P1761" s="9"/>
      <c r="Q1761" s="18"/>
      <c r="T1761" s="18"/>
      <c r="W1761" s="18"/>
      <c r="AC1761" s="21"/>
      <c r="AD1761" s="22"/>
      <c r="AF1761" s="345"/>
      <c r="AH1761" s="22"/>
      <c r="AO1761" s="21"/>
      <c r="AP1761" s="22"/>
      <c r="AR1761" s="345"/>
      <c r="AT1761" s="22"/>
    </row>
    <row r="1762" spans="5:46" x14ac:dyDescent="0.25">
      <c r="E1762" s="15"/>
      <c r="H1762" s="15"/>
      <c r="K1762" s="15"/>
      <c r="P1762" s="9"/>
      <c r="Q1762" s="18"/>
      <c r="T1762" s="18"/>
      <c r="W1762" s="18"/>
      <c r="AC1762" s="21"/>
      <c r="AD1762" s="22"/>
      <c r="AF1762" s="345"/>
      <c r="AH1762" s="22"/>
      <c r="AO1762" s="21"/>
      <c r="AP1762" s="22"/>
      <c r="AR1762" s="345"/>
      <c r="AT1762" s="22"/>
    </row>
    <row r="1763" spans="5:46" x14ac:dyDescent="0.25">
      <c r="E1763" s="15"/>
      <c r="H1763" s="15"/>
      <c r="K1763" s="15"/>
      <c r="P1763" s="9"/>
      <c r="Q1763" s="18"/>
      <c r="T1763" s="18"/>
      <c r="W1763" s="18"/>
      <c r="AC1763" s="21"/>
      <c r="AD1763" s="22"/>
      <c r="AF1763" s="345"/>
      <c r="AH1763" s="22"/>
      <c r="AO1763" s="21"/>
      <c r="AP1763" s="22"/>
      <c r="AR1763" s="345"/>
      <c r="AT1763" s="22"/>
    </row>
    <row r="1764" spans="5:46" x14ac:dyDescent="0.25">
      <c r="E1764" s="15"/>
      <c r="H1764" s="15"/>
      <c r="K1764" s="15"/>
      <c r="P1764" s="9"/>
      <c r="Q1764" s="18"/>
      <c r="T1764" s="18"/>
      <c r="W1764" s="18"/>
      <c r="AC1764" s="21"/>
      <c r="AD1764" s="22"/>
      <c r="AF1764" s="345"/>
      <c r="AH1764" s="22"/>
      <c r="AO1764" s="21"/>
      <c r="AP1764" s="22"/>
      <c r="AR1764" s="345"/>
      <c r="AT1764" s="22"/>
    </row>
    <row r="1765" spans="5:46" x14ac:dyDescent="0.25">
      <c r="E1765" s="15"/>
      <c r="H1765" s="15"/>
      <c r="K1765" s="15"/>
      <c r="P1765" s="9"/>
      <c r="Q1765" s="18"/>
      <c r="T1765" s="18"/>
      <c r="W1765" s="18"/>
      <c r="AC1765" s="21"/>
      <c r="AD1765" s="22"/>
      <c r="AF1765" s="345"/>
      <c r="AH1765" s="22"/>
      <c r="AO1765" s="21"/>
      <c r="AP1765" s="22"/>
      <c r="AR1765" s="345"/>
      <c r="AT1765" s="22"/>
    </row>
    <row r="1766" spans="5:46" x14ac:dyDescent="0.25">
      <c r="E1766" s="15"/>
      <c r="H1766" s="15"/>
      <c r="K1766" s="15"/>
      <c r="P1766" s="9"/>
      <c r="Q1766" s="18"/>
      <c r="T1766" s="18"/>
      <c r="W1766" s="18"/>
      <c r="AC1766" s="21"/>
      <c r="AD1766" s="22"/>
      <c r="AF1766" s="345"/>
      <c r="AH1766" s="22"/>
      <c r="AO1766" s="21"/>
      <c r="AP1766" s="22"/>
      <c r="AR1766" s="345"/>
      <c r="AT1766" s="22"/>
    </row>
    <row r="1767" spans="5:46" x14ac:dyDescent="0.25">
      <c r="E1767" s="15"/>
      <c r="H1767" s="15"/>
      <c r="K1767" s="15"/>
      <c r="P1767" s="9"/>
      <c r="Q1767" s="18"/>
      <c r="T1767" s="18"/>
      <c r="W1767" s="18"/>
      <c r="AC1767" s="21"/>
      <c r="AD1767" s="22"/>
      <c r="AF1767" s="345"/>
      <c r="AH1767" s="22"/>
      <c r="AO1767" s="21"/>
      <c r="AP1767" s="22"/>
      <c r="AR1767" s="345"/>
      <c r="AT1767" s="22"/>
    </row>
    <row r="1768" spans="5:46" x14ac:dyDescent="0.25">
      <c r="E1768" s="15"/>
      <c r="H1768" s="15"/>
      <c r="K1768" s="15"/>
      <c r="P1768" s="9"/>
      <c r="Q1768" s="18"/>
      <c r="T1768" s="18"/>
      <c r="W1768" s="18"/>
      <c r="AC1768" s="21"/>
      <c r="AD1768" s="22"/>
      <c r="AF1768" s="345"/>
      <c r="AH1768" s="22"/>
      <c r="AO1768" s="21"/>
      <c r="AP1768" s="22"/>
      <c r="AR1768" s="345"/>
      <c r="AT1768" s="22"/>
    </row>
    <row r="1769" spans="5:46" x14ac:dyDescent="0.25">
      <c r="E1769" s="15"/>
      <c r="H1769" s="15"/>
      <c r="K1769" s="15"/>
      <c r="P1769" s="9"/>
      <c r="Q1769" s="18"/>
      <c r="T1769" s="18"/>
      <c r="W1769" s="18"/>
      <c r="AC1769" s="21"/>
      <c r="AD1769" s="22"/>
      <c r="AF1769" s="345"/>
      <c r="AH1769" s="22"/>
      <c r="AO1769" s="21"/>
      <c r="AP1769" s="22"/>
      <c r="AR1769" s="345"/>
      <c r="AT1769" s="22"/>
    </row>
    <row r="1770" spans="5:46" x14ac:dyDescent="0.25">
      <c r="E1770" s="15"/>
      <c r="H1770" s="15"/>
      <c r="K1770" s="15"/>
      <c r="P1770" s="9"/>
      <c r="Q1770" s="18"/>
      <c r="T1770" s="18"/>
      <c r="W1770" s="18"/>
      <c r="AC1770" s="21"/>
      <c r="AD1770" s="22"/>
      <c r="AF1770" s="345"/>
      <c r="AH1770" s="22"/>
      <c r="AO1770" s="21"/>
      <c r="AP1770" s="22"/>
      <c r="AR1770" s="345"/>
      <c r="AT1770" s="22"/>
    </row>
    <row r="1771" spans="5:46" x14ac:dyDescent="0.25">
      <c r="E1771" s="15"/>
      <c r="H1771" s="15"/>
      <c r="K1771" s="15"/>
      <c r="P1771" s="9"/>
      <c r="Q1771" s="18"/>
      <c r="T1771" s="18"/>
      <c r="W1771" s="18"/>
      <c r="AC1771" s="21"/>
      <c r="AD1771" s="22"/>
      <c r="AF1771" s="345"/>
      <c r="AH1771" s="22"/>
      <c r="AO1771" s="21"/>
      <c r="AP1771" s="22"/>
      <c r="AR1771" s="345"/>
      <c r="AT1771" s="22"/>
    </row>
    <row r="1772" spans="5:46" x14ac:dyDescent="0.25">
      <c r="E1772" s="15"/>
      <c r="H1772" s="15"/>
      <c r="K1772" s="15"/>
      <c r="P1772" s="9"/>
      <c r="Q1772" s="18"/>
      <c r="T1772" s="18"/>
      <c r="W1772" s="18"/>
      <c r="AC1772" s="21"/>
      <c r="AD1772" s="22"/>
      <c r="AF1772" s="345"/>
      <c r="AH1772" s="22"/>
      <c r="AO1772" s="21"/>
      <c r="AP1772" s="22"/>
      <c r="AR1772" s="345"/>
      <c r="AT1772" s="22"/>
    </row>
    <row r="1773" spans="5:46" x14ac:dyDescent="0.25">
      <c r="E1773" s="15"/>
      <c r="H1773" s="15"/>
      <c r="K1773" s="15"/>
      <c r="P1773" s="9"/>
      <c r="Q1773" s="18"/>
      <c r="T1773" s="18"/>
      <c r="W1773" s="18"/>
      <c r="AC1773" s="21"/>
      <c r="AD1773" s="22"/>
      <c r="AF1773" s="345"/>
      <c r="AH1773" s="22"/>
      <c r="AO1773" s="21"/>
      <c r="AP1773" s="22"/>
      <c r="AR1773" s="345"/>
      <c r="AT1773" s="22"/>
    </row>
    <row r="1774" spans="5:46" x14ac:dyDescent="0.25">
      <c r="E1774" s="15"/>
      <c r="H1774" s="15"/>
      <c r="K1774" s="15"/>
      <c r="P1774" s="9"/>
      <c r="Q1774" s="18"/>
      <c r="T1774" s="18"/>
      <c r="W1774" s="18"/>
      <c r="AC1774" s="21"/>
      <c r="AD1774" s="22"/>
      <c r="AF1774" s="345"/>
      <c r="AH1774" s="22"/>
      <c r="AO1774" s="21"/>
      <c r="AP1774" s="22"/>
      <c r="AR1774" s="345"/>
      <c r="AT1774" s="22"/>
    </row>
    <row r="1775" spans="5:46" x14ac:dyDescent="0.25">
      <c r="E1775" s="15"/>
      <c r="H1775" s="15"/>
      <c r="K1775" s="15"/>
      <c r="P1775" s="9"/>
      <c r="Q1775" s="18"/>
      <c r="T1775" s="18"/>
      <c r="W1775" s="18"/>
      <c r="AC1775" s="21"/>
      <c r="AD1775" s="22"/>
      <c r="AF1775" s="345"/>
      <c r="AH1775" s="22"/>
      <c r="AO1775" s="21"/>
      <c r="AP1775" s="22"/>
      <c r="AR1775" s="345"/>
      <c r="AT1775" s="22"/>
    </row>
    <row r="1776" spans="5:46" x14ac:dyDescent="0.25">
      <c r="E1776" s="15"/>
      <c r="H1776" s="15"/>
      <c r="K1776" s="15"/>
      <c r="P1776" s="9"/>
      <c r="Q1776" s="18"/>
      <c r="T1776" s="18"/>
      <c r="W1776" s="18"/>
      <c r="AC1776" s="21"/>
      <c r="AD1776" s="22"/>
      <c r="AF1776" s="345"/>
      <c r="AH1776" s="22"/>
      <c r="AO1776" s="21"/>
      <c r="AP1776" s="22"/>
      <c r="AR1776" s="345"/>
      <c r="AT1776" s="22"/>
    </row>
    <row r="1777" spans="5:46" x14ac:dyDescent="0.25">
      <c r="E1777" s="15"/>
      <c r="H1777" s="15"/>
      <c r="K1777" s="15"/>
      <c r="P1777" s="9"/>
      <c r="Q1777" s="18"/>
      <c r="T1777" s="18"/>
      <c r="W1777" s="18"/>
      <c r="AC1777" s="21"/>
      <c r="AD1777" s="22"/>
      <c r="AF1777" s="345"/>
      <c r="AH1777" s="22"/>
      <c r="AO1777" s="21"/>
      <c r="AP1777" s="22"/>
      <c r="AR1777" s="345"/>
      <c r="AT1777" s="22"/>
    </row>
    <row r="1778" spans="5:46" x14ac:dyDescent="0.25">
      <c r="E1778" s="15"/>
      <c r="H1778" s="15"/>
      <c r="K1778" s="15"/>
      <c r="P1778" s="9"/>
      <c r="Q1778" s="18"/>
      <c r="T1778" s="18"/>
      <c r="W1778" s="18"/>
      <c r="AC1778" s="21"/>
      <c r="AD1778" s="22"/>
      <c r="AF1778" s="345"/>
      <c r="AH1778" s="22"/>
      <c r="AO1778" s="21"/>
      <c r="AP1778" s="22"/>
      <c r="AR1778" s="345"/>
      <c r="AT1778" s="22"/>
    </row>
    <row r="1779" spans="5:46" x14ac:dyDescent="0.25">
      <c r="E1779" s="15"/>
      <c r="H1779" s="15"/>
      <c r="K1779" s="15"/>
      <c r="P1779" s="9"/>
      <c r="Q1779" s="18"/>
      <c r="T1779" s="18"/>
      <c r="W1779" s="18"/>
      <c r="AC1779" s="21"/>
      <c r="AD1779" s="22"/>
      <c r="AF1779" s="345"/>
      <c r="AH1779" s="22"/>
      <c r="AO1779" s="21"/>
      <c r="AP1779" s="22"/>
      <c r="AR1779" s="345"/>
      <c r="AT1779" s="22"/>
    </row>
    <row r="1780" spans="5:46" x14ac:dyDescent="0.25">
      <c r="E1780" s="15"/>
      <c r="H1780" s="15"/>
      <c r="K1780" s="15"/>
      <c r="P1780" s="9"/>
      <c r="Q1780" s="18"/>
      <c r="T1780" s="18"/>
      <c r="W1780" s="18"/>
      <c r="AC1780" s="21"/>
      <c r="AD1780" s="22"/>
      <c r="AF1780" s="345"/>
      <c r="AH1780" s="22"/>
      <c r="AO1780" s="21"/>
      <c r="AP1780" s="22"/>
      <c r="AR1780" s="345"/>
      <c r="AT1780" s="22"/>
    </row>
    <row r="1781" spans="5:46" x14ac:dyDescent="0.25">
      <c r="E1781" s="15"/>
      <c r="H1781" s="15"/>
      <c r="K1781" s="15"/>
      <c r="P1781" s="9"/>
      <c r="Q1781" s="18"/>
      <c r="T1781" s="18"/>
      <c r="W1781" s="18"/>
      <c r="AC1781" s="21"/>
      <c r="AD1781" s="22"/>
      <c r="AF1781" s="345"/>
      <c r="AH1781" s="22"/>
      <c r="AO1781" s="21"/>
      <c r="AP1781" s="22"/>
      <c r="AR1781" s="345"/>
      <c r="AT1781" s="22"/>
    </row>
    <row r="1782" spans="5:46" x14ac:dyDescent="0.25">
      <c r="E1782" s="15"/>
      <c r="H1782" s="15"/>
      <c r="K1782" s="15"/>
      <c r="P1782" s="9"/>
      <c r="Q1782" s="18"/>
      <c r="T1782" s="18"/>
      <c r="W1782" s="18"/>
      <c r="AC1782" s="21"/>
      <c r="AD1782" s="22"/>
      <c r="AF1782" s="345"/>
      <c r="AH1782" s="22"/>
      <c r="AO1782" s="21"/>
      <c r="AP1782" s="22"/>
      <c r="AR1782" s="345"/>
      <c r="AT1782" s="22"/>
    </row>
    <row r="1783" spans="5:46" x14ac:dyDescent="0.25">
      <c r="E1783" s="15"/>
      <c r="H1783" s="15"/>
      <c r="K1783" s="15"/>
      <c r="P1783" s="9"/>
      <c r="Q1783" s="18"/>
      <c r="T1783" s="18"/>
      <c r="W1783" s="18"/>
      <c r="AC1783" s="21"/>
      <c r="AD1783" s="22"/>
      <c r="AF1783" s="345"/>
      <c r="AH1783" s="22"/>
      <c r="AO1783" s="21"/>
      <c r="AP1783" s="22"/>
      <c r="AR1783" s="345"/>
      <c r="AT1783" s="22"/>
    </row>
    <row r="1784" spans="5:46" x14ac:dyDescent="0.25">
      <c r="E1784" s="15"/>
      <c r="H1784" s="15"/>
      <c r="K1784" s="15"/>
      <c r="P1784" s="9"/>
      <c r="Q1784" s="18"/>
      <c r="T1784" s="18"/>
      <c r="W1784" s="18"/>
      <c r="AC1784" s="21"/>
      <c r="AD1784" s="22"/>
      <c r="AF1784" s="345"/>
      <c r="AH1784" s="22"/>
      <c r="AO1784" s="21"/>
      <c r="AP1784" s="22"/>
      <c r="AR1784" s="345"/>
      <c r="AT1784" s="22"/>
    </row>
    <row r="1785" spans="5:46" x14ac:dyDescent="0.25">
      <c r="E1785" s="15"/>
      <c r="H1785" s="15"/>
      <c r="K1785" s="15"/>
      <c r="P1785" s="9"/>
      <c r="Q1785" s="18"/>
      <c r="T1785" s="18"/>
      <c r="W1785" s="18"/>
      <c r="AC1785" s="21"/>
      <c r="AD1785" s="22"/>
      <c r="AF1785" s="345"/>
      <c r="AH1785" s="22"/>
      <c r="AO1785" s="21"/>
      <c r="AP1785" s="22"/>
      <c r="AR1785" s="345"/>
      <c r="AT1785" s="22"/>
    </row>
    <row r="1786" spans="5:46" x14ac:dyDescent="0.25">
      <c r="E1786" s="15"/>
      <c r="H1786" s="15"/>
      <c r="K1786" s="15"/>
      <c r="P1786" s="9"/>
      <c r="Q1786" s="18"/>
      <c r="T1786" s="18"/>
      <c r="W1786" s="18"/>
      <c r="AC1786" s="21"/>
      <c r="AD1786" s="22"/>
      <c r="AF1786" s="345"/>
      <c r="AH1786" s="22"/>
      <c r="AO1786" s="21"/>
      <c r="AP1786" s="22"/>
      <c r="AR1786" s="345"/>
      <c r="AT1786" s="22"/>
    </row>
    <row r="1787" spans="5:46" x14ac:dyDescent="0.25">
      <c r="E1787" s="15"/>
      <c r="H1787" s="15"/>
      <c r="K1787" s="15"/>
      <c r="P1787" s="9"/>
      <c r="Q1787" s="18"/>
      <c r="T1787" s="18"/>
      <c r="W1787" s="18"/>
      <c r="AC1787" s="21"/>
      <c r="AD1787" s="22"/>
      <c r="AF1787" s="345"/>
      <c r="AH1787" s="22"/>
      <c r="AO1787" s="21"/>
      <c r="AP1787" s="22"/>
      <c r="AR1787" s="345"/>
      <c r="AT1787" s="22"/>
    </row>
    <row r="1788" spans="5:46" x14ac:dyDescent="0.25">
      <c r="E1788" s="15"/>
      <c r="H1788" s="15"/>
      <c r="K1788" s="15"/>
      <c r="P1788" s="9"/>
      <c r="Q1788" s="18"/>
      <c r="T1788" s="18"/>
      <c r="W1788" s="18"/>
      <c r="AC1788" s="21"/>
      <c r="AD1788" s="22"/>
      <c r="AF1788" s="345"/>
      <c r="AH1788" s="22"/>
      <c r="AO1788" s="21"/>
      <c r="AP1788" s="22"/>
      <c r="AR1788" s="345"/>
      <c r="AT1788" s="22"/>
    </row>
    <row r="1789" spans="5:46" x14ac:dyDescent="0.25">
      <c r="E1789" s="15"/>
      <c r="H1789" s="15"/>
      <c r="K1789" s="15"/>
      <c r="P1789" s="9"/>
      <c r="Q1789" s="18"/>
      <c r="T1789" s="18"/>
      <c r="W1789" s="18"/>
      <c r="AC1789" s="21"/>
      <c r="AD1789" s="22"/>
      <c r="AF1789" s="345"/>
      <c r="AH1789" s="22"/>
      <c r="AO1789" s="21"/>
      <c r="AP1789" s="22"/>
      <c r="AR1789" s="345"/>
      <c r="AT1789" s="22"/>
    </row>
    <row r="1790" spans="5:46" x14ac:dyDescent="0.25">
      <c r="E1790" s="15"/>
      <c r="H1790" s="15"/>
      <c r="K1790" s="15"/>
      <c r="P1790" s="9"/>
      <c r="Q1790" s="18"/>
      <c r="T1790" s="18"/>
      <c r="W1790" s="18"/>
      <c r="AC1790" s="21"/>
      <c r="AD1790" s="22"/>
      <c r="AF1790" s="345"/>
      <c r="AH1790" s="22"/>
      <c r="AO1790" s="21"/>
      <c r="AP1790" s="22"/>
      <c r="AR1790" s="345"/>
      <c r="AT1790" s="22"/>
    </row>
    <row r="1791" spans="5:46" x14ac:dyDescent="0.25">
      <c r="E1791" s="15"/>
      <c r="H1791" s="15"/>
      <c r="K1791" s="15"/>
      <c r="P1791" s="9"/>
      <c r="Q1791" s="18"/>
      <c r="T1791" s="18"/>
      <c r="W1791" s="18"/>
      <c r="AC1791" s="21"/>
      <c r="AD1791" s="22"/>
      <c r="AF1791" s="345"/>
      <c r="AH1791" s="22"/>
      <c r="AO1791" s="21"/>
      <c r="AP1791" s="22"/>
      <c r="AR1791" s="345"/>
      <c r="AT1791" s="22"/>
    </row>
    <row r="1792" spans="5:46" x14ac:dyDescent="0.25">
      <c r="E1792" s="15"/>
      <c r="H1792" s="15"/>
      <c r="K1792" s="15"/>
      <c r="P1792" s="9"/>
      <c r="Q1792" s="18"/>
      <c r="T1792" s="18"/>
      <c r="W1792" s="18"/>
      <c r="AC1792" s="21"/>
      <c r="AD1792" s="22"/>
      <c r="AF1792" s="345"/>
      <c r="AH1792" s="22"/>
      <c r="AO1792" s="21"/>
      <c r="AP1792" s="22"/>
      <c r="AR1792" s="345"/>
      <c r="AT1792" s="22"/>
    </row>
    <row r="1793" spans="5:46" x14ac:dyDescent="0.25">
      <c r="E1793" s="15"/>
      <c r="H1793" s="15"/>
      <c r="K1793" s="15"/>
      <c r="P1793" s="9"/>
      <c r="Q1793" s="18"/>
      <c r="T1793" s="18"/>
      <c r="W1793" s="18"/>
      <c r="AC1793" s="21"/>
      <c r="AD1793" s="22"/>
      <c r="AF1793" s="345"/>
      <c r="AH1793" s="22"/>
      <c r="AO1793" s="21"/>
      <c r="AP1793" s="22"/>
      <c r="AR1793" s="345"/>
      <c r="AT1793" s="22"/>
    </row>
    <row r="1794" spans="5:46" x14ac:dyDescent="0.25">
      <c r="E1794" s="15"/>
      <c r="H1794" s="15"/>
      <c r="K1794" s="15"/>
      <c r="P1794" s="9"/>
      <c r="Q1794" s="18"/>
      <c r="T1794" s="18"/>
      <c r="W1794" s="18"/>
      <c r="AC1794" s="21"/>
      <c r="AD1794" s="22"/>
      <c r="AF1794" s="345"/>
      <c r="AH1794" s="22"/>
      <c r="AO1794" s="21"/>
      <c r="AP1794" s="22"/>
      <c r="AR1794" s="345"/>
      <c r="AT1794" s="22"/>
    </row>
    <row r="1795" spans="5:46" x14ac:dyDescent="0.25">
      <c r="E1795" s="15"/>
      <c r="H1795" s="15"/>
      <c r="K1795" s="15"/>
      <c r="P1795" s="9"/>
      <c r="Q1795" s="18"/>
      <c r="T1795" s="18"/>
      <c r="W1795" s="18"/>
      <c r="AC1795" s="21"/>
      <c r="AD1795" s="22"/>
      <c r="AF1795" s="345"/>
      <c r="AH1795" s="22"/>
      <c r="AO1795" s="21"/>
      <c r="AP1795" s="22"/>
      <c r="AR1795" s="345"/>
      <c r="AT1795" s="22"/>
    </row>
    <row r="1796" spans="5:46" x14ac:dyDescent="0.25">
      <c r="E1796" s="15"/>
      <c r="H1796" s="15"/>
      <c r="K1796" s="15"/>
      <c r="P1796" s="9"/>
      <c r="Q1796" s="18"/>
      <c r="T1796" s="18"/>
      <c r="W1796" s="18"/>
      <c r="AC1796" s="21"/>
      <c r="AD1796" s="22"/>
      <c r="AF1796" s="345"/>
      <c r="AH1796" s="22"/>
      <c r="AO1796" s="21"/>
      <c r="AP1796" s="22"/>
      <c r="AR1796" s="345"/>
      <c r="AT1796" s="22"/>
    </row>
    <row r="1797" spans="5:46" x14ac:dyDescent="0.25">
      <c r="E1797" s="15"/>
      <c r="H1797" s="15"/>
      <c r="K1797" s="15"/>
      <c r="P1797" s="9"/>
      <c r="Q1797" s="18"/>
      <c r="T1797" s="18"/>
      <c r="W1797" s="18"/>
      <c r="AC1797" s="21"/>
      <c r="AD1797" s="22"/>
      <c r="AF1797" s="345"/>
      <c r="AH1797" s="22"/>
      <c r="AO1797" s="21"/>
      <c r="AP1797" s="22"/>
      <c r="AR1797" s="345"/>
      <c r="AT1797" s="22"/>
    </row>
    <row r="1798" spans="5:46" x14ac:dyDescent="0.25">
      <c r="E1798" s="15"/>
      <c r="H1798" s="15"/>
      <c r="K1798" s="15"/>
      <c r="P1798" s="9"/>
      <c r="Q1798" s="18"/>
      <c r="T1798" s="18"/>
      <c r="W1798" s="18"/>
      <c r="AC1798" s="21"/>
      <c r="AD1798" s="22"/>
      <c r="AF1798" s="345"/>
      <c r="AH1798" s="22"/>
      <c r="AO1798" s="21"/>
      <c r="AP1798" s="22"/>
      <c r="AR1798" s="345"/>
      <c r="AT1798" s="22"/>
    </row>
    <row r="1799" spans="5:46" x14ac:dyDescent="0.25">
      <c r="E1799" s="15"/>
      <c r="H1799" s="15"/>
      <c r="K1799" s="15"/>
      <c r="P1799" s="9"/>
      <c r="Q1799" s="18"/>
      <c r="T1799" s="18"/>
      <c r="W1799" s="18"/>
      <c r="AC1799" s="21"/>
      <c r="AD1799" s="22"/>
      <c r="AF1799" s="345"/>
      <c r="AH1799" s="22"/>
      <c r="AO1799" s="21"/>
      <c r="AP1799" s="22"/>
      <c r="AR1799" s="345"/>
      <c r="AT1799" s="22"/>
    </row>
    <row r="1800" spans="5:46" x14ac:dyDescent="0.25">
      <c r="E1800" s="15"/>
      <c r="H1800" s="15"/>
      <c r="K1800" s="15"/>
      <c r="P1800" s="9"/>
      <c r="Q1800" s="18"/>
      <c r="T1800" s="18"/>
      <c r="W1800" s="18"/>
      <c r="AC1800" s="21"/>
      <c r="AD1800" s="22"/>
      <c r="AF1800" s="345"/>
      <c r="AH1800" s="22"/>
      <c r="AO1800" s="21"/>
      <c r="AP1800" s="22"/>
      <c r="AR1800" s="345"/>
      <c r="AT1800" s="22"/>
    </row>
    <row r="1801" spans="5:46" x14ac:dyDescent="0.25">
      <c r="E1801" s="15"/>
      <c r="H1801" s="15"/>
      <c r="K1801" s="15"/>
      <c r="P1801" s="9"/>
      <c r="Q1801" s="18"/>
      <c r="T1801" s="18"/>
      <c r="W1801" s="18"/>
      <c r="AC1801" s="21"/>
      <c r="AD1801" s="22"/>
      <c r="AF1801" s="345"/>
      <c r="AH1801" s="22"/>
      <c r="AO1801" s="21"/>
      <c r="AP1801" s="22"/>
      <c r="AR1801" s="345"/>
      <c r="AT1801" s="22"/>
    </row>
    <row r="1802" spans="5:46" x14ac:dyDescent="0.25">
      <c r="E1802" s="15"/>
      <c r="H1802" s="15"/>
      <c r="K1802" s="15"/>
      <c r="P1802" s="9"/>
      <c r="Q1802" s="18"/>
      <c r="T1802" s="18"/>
      <c r="W1802" s="18"/>
      <c r="AC1802" s="21"/>
      <c r="AD1802" s="22"/>
      <c r="AF1802" s="345"/>
      <c r="AH1802" s="22"/>
      <c r="AO1802" s="21"/>
      <c r="AP1802" s="22"/>
      <c r="AR1802" s="345"/>
      <c r="AT1802" s="22"/>
    </row>
    <row r="1803" spans="5:46" x14ac:dyDescent="0.25">
      <c r="E1803" s="15"/>
      <c r="H1803" s="15"/>
      <c r="K1803" s="15"/>
      <c r="P1803" s="9"/>
      <c r="Q1803" s="18"/>
      <c r="T1803" s="18"/>
      <c r="W1803" s="18"/>
      <c r="AC1803" s="21"/>
      <c r="AD1803" s="22"/>
      <c r="AF1803" s="345"/>
      <c r="AH1803" s="22"/>
      <c r="AO1803" s="21"/>
      <c r="AP1803" s="22"/>
      <c r="AR1803" s="345"/>
      <c r="AT1803" s="22"/>
    </row>
    <row r="1804" spans="5:46" x14ac:dyDescent="0.25">
      <c r="E1804" s="15"/>
      <c r="H1804" s="15"/>
      <c r="K1804" s="15"/>
      <c r="P1804" s="9"/>
      <c r="Q1804" s="18"/>
      <c r="T1804" s="18"/>
      <c r="W1804" s="18"/>
      <c r="AC1804" s="21"/>
      <c r="AD1804" s="22"/>
      <c r="AF1804" s="345"/>
      <c r="AH1804" s="22"/>
      <c r="AO1804" s="21"/>
      <c r="AP1804" s="22"/>
      <c r="AR1804" s="345"/>
      <c r="AT1804" s="22"/>
    </row>
    <row r="1805" spans="5:46" x14ac:dyDescent="0.25">
      <c r="E1805" s="15"/>
      <c r="H1805" s="15"/>
      <c r="K1805" s="15"/>
      <c r="P1805" s="9"/>
      <c r="Q1805" s="18"/>
      <c r="T1805" s="18"/>
      <c r="W1805" s="18"/>
      <c r="AC1805" s="21"/>
      <c r="AD1805" s="22"/>
      <c r="AF1805" s="345"/>
      <c r="AH1805" s="22"/>
      <c r="AO1805" s="21"/>
      <c r="AP1805" s="22"/>
      <c r="AR1805" s="345"/>
      <c r="AT1805" s="22"/>
    </row>
    <row r="1806" spans="5:46" x14ac:dyDescent="0.25">
      <c r="E1806" s="15"/>
      <c r="H1806" s="15"/>
      <c r="K1806" s="15"/>
      <c r="P1806" s="9"/>
      <c r="Q1806" s="18"/>
      <c r="T1806" s="18"/>
      <c r="W1806" s="18"/>
      <c r="AC1806" s="21"/>
      <c r="AD1806" s="22"/>
      <c r="AF1806" s="345"/>
      <c r="AH1806" s="22"/>
      <c r="AO1806" s="21"/>
      <c r="AP1806" s="22"/>
      <c r="AR1806" s="345"/>
      <c r="AT1806" s="22"/>
    </row>
    <row r="1807" spans="5:46" x14ac:dyDescent="0.25">
      <c r="E1807" s="15"/>
      <c r="H1807" s="15"/>
      <c r="K1807" s="15"/>
      <c r="P1807" s="9"/>
      <c r="Q1807" s="18"/>
      <c r="T1807" s="18"/>
      <c r="W1807" s="18"/>
      <c r="AC1807" s="21"/>
      <c r="AD1807" s="22"/>
      <c r="AF1807" s="345"/>
      <c r="AH1807" s="22"/>
      <c r="AO1807" s="21"/>
      <c r="AP1807" s="22"/>
      <c r="AR1807" s="345"/>
      <c r="AT1807" s="22"/>
    </row>
    <row r="1808" spans="5:46" x14ac:dyDescent="0.25">
      <c r="E1808" s="15"/>
      <c r="H1808" s="15"/>
      <c r="K1808" s="15"/>
      <c r="P1808" s="9"/>
      <c r="Q1808" s="18"/>
      <c r="T1808" s="18"/>
      <c r="W1808" s="18"/>
      <c r="AC1808" s="21"/>
      <c r="AD1808" s="22"/>
      <c r="AF1808" s="345"/>
      <c r="AH1808" s="22"/>
      <c r="AO1808" s="21"/>
      <c r="AP1808" s="22"/>
      <c r="AR1808" s="345"/>
      <c r="AT1808" s="22"/>
    </row>
    <row r="1809" spans="5:46" x14ac:dyDescent="0.25">
      <c r="E1809" s="15"/>
      <c r="H1809" s="15"/>
      <c r="K1809" s="15"/>
      <c r="P1809" s="9"/>
      <c r="Q1809" s="18"/>
      <c r="T1809" s="18"/>
      <c r="W1809" s="18"/>
      <c r="AC1809" s="21"/>
      <c r="AD1809" s="22"/>
      <c r="AF1809" s="345"/>
      <c r="AH1809" s="22"/>
      <c r="AO1809" s="21"/>
      <c r="AP1809" s="22"/>
      <c r="AR1809" s="345"/>
      <c r="AT1809" s="22"/>
    </row>
    <row r="1810" spans="5:46" x14ac:dyDescent="0.25">
      <c r="E1810" s="15"/>
      <c r="H1810" s="15"/>
      <c r="K1810" s="15"/>
      <c r="P1810" s="9"/>
      <c r="Q1810" s="18"/>
      <c r="T1810" s="18"/>
      <c r="W1810" s="18"/>
      <c r="AC1810" s="21"/>
      <c r="AD1810" s="22"/>
      <c r="AF1810" s="345"/>
      <c r="AH1810" s="22"/>
      <c r="AO1810" s="21"/>
      <c r="AP1810" s="22"/>
      <c r="AR1810" s="345"/>
      <c r="AT1810" s="22"/>
    </row>
    <row r="1811" spans="5:46" x14ac:dyDescent="0.25">
      <c r="E1811" s="15"/>
      <c r="H1811" s="15"/>
      <c r="K1811" s="15"/>
      <c r="P1811" s="9"/>
      <c r="Q1811" s="18"/>
      <c r="T1811" s="18"/>
      <c r="W1811" s="18"/>
      <c r="AC1811" s="21"/>
      <c r="AD1811" s="22"/>
      <c r="AF1811" s="345"/>
      <c r="AH1811" s="22"/>
      <c r="AO1811" s="21"/>
      <c r="AP1811" s="22"/>
      <c r="AR1811" s="345"/>
      <c r="AT1811" s="22"/>
    </row>
    <row r="1812" spans="5:46" x14ac:dyDescent="0.25">
      <c r="E1812" s="15"/>
      <c r="H1812" s="15"/>
      <c r="K1812" s="15"/>
      <c r="P1812" s="9"/>
      <c r="Q1812" s="18"/>
      <c r="T1812" s="18"/>
      <c r="W1812" s="18"/>
      <c r="AC1812" s="21"/>
      <c r="AD1812" s="22"/>
      <c r="AF1812" s="345"/>
      <c r="AH1812" s="22"/>
      <c r="AO1812" s="21"/>
      <c r="AP1812" s="22"/>
      <c r="AR1812" s="345"/>
      <c r="AT1812" s="22"/>
    </row>
    <row r="1813" spans="5:46" x14ac:dyDescent="0.25">
      <c r="E1813" s="15"/>
      <c r="H1813" s="15"/>
      <c r="K1813" s="15"/>
      <c r="P1813" s="9"/>
      <c r="Q1813" s="18"/>
      <c r="T1813" s="18"/>
      <c r="W1813" s="18"/>
      <c r="AC1813" s="21"/>
      <c r="AD1813" s="22"/>
      <c r="AF1813" s="345"/>
      <c r="AH1813" s="22"/>
      <c r="AO1813" s="21"/>
      <c r="AP1813" s="22"/>
      <c r="AR1813" s="345"/>
      <c r="AT1813" s="22"/>
    </row>
    <row r="1814" spans="5:46" x14ac:dyDescent="0.25">
      <c r="E1814" s="15"/>
      <c r="H1814" s="15"/>
      <c r="K1814" s="15"/>
      <c r="P1814" s="9"/>
      <c r="Q1814" s="18"/>
      <c r="T1814" s="18"/>
      <c r="W1814" s="18"/>
      <c r="AC1814" s="21"/>
      <c r="AD1814" s="22"/>
      <c r="AF1814" s="345"/>
      <c r="AH1814" s="22"/>
      <c r="AO1814" s="21"/>
      <c r="AP1814" s="22"/>
      <c r="AR1814" s="345"/>
      <c r="AT1814" s="22"/>
    </row>
    <row r="1815" spans="5:46" x14ac:dyDescent="0.25">
      <c r="E1815" s="15"/>
      <c r="H1815" s="15"/>
      <c r="K1815" s="15"/>
      <c r="P1815" s="9"/>
      <c r="Q1815" s="18"/>
      <c r="T1815" s="18"/>
      <c r="W1815" s="18"/>
      <c r="AC1815" s="21"/>
      <c r="AD1815" s="22"/>
      <c r="AF1815" s="345"/>
      <c r="AH1815" s="22"/>
      <c r="AO1815" s="21"/>
      <c r="AP1815" s="22"/>
      <c r="AR1815" s="345"/>
      <c r="AT1815" s="22"/>
    </row>
    <row r="1816" spans="5:46" x14ac:dyDescent="0.25">
      <c r="E1816" s="15"/>
      <c r="H1816" s="15"/>
      <c r="K1816" s="15"/>
      <c r="P1816" s="9"/>
      <c r="Q1816" s="18"/>
      <c r="T1816" s="18"/>
      <c r="W1816" s="18"/>
      <c r="AC1816" s="21"/>
      <c r="AD1816" s="22"/>
      <c r="AF1816" s="345"/>
      <c r="AH1816" s="22"/>
      <c r="AO1816" s="21"/>
      <c r="AP1816" s="22"/>
      <c r="AR1816" s="345"/>
      <c r="AT1816" s="22"/>
    </row>
    <row r="1817" spans="5:46" x14ac:dyDescent="0.25">
      <c r="E1817" s="15"/>
      <c r="H1817" s="15"/>
      <c r="K1817" s="15"/>
      <c r="P1817" s="9"/>
      <c r="Q1817" s="18"/>
      <c r="T1817" s="18"/>
      <c r="W1817" s="18"/>
      <c r="AC1817" s="21"/>
      <c r="AD1817" s="22"/>
      <c r="AF1817" s="345"/>
      <c r="AH1817" s="22"/>
      <c r="AO1817" s="21"/>
      <c r="AP1817" s="22"/>
      <c r="AR1817" s="345"/>
      <c r="AT1817" s="22"/>
    </row>
    <row r="1818" spans="5:46" x14ac:dyDescent="0.25">
      <c r="E1818" s="15"/>
      <c r="H1818" s="15"/>
      <c r="K1818" s="15"/>
      <c r="P1818" s="9"/>
      <c r="Q1818" s="18"/>
      <c r="T1818" s="18"/>
      <c r="W1818" s="18"/>
      <c r="AC1818" s="21"/>
      <c r="AD1818" s="22"/>
      <c r="AF1818" s="345"/>
      <c r="AH1818" s="22"/>
      <c r="AO1818" s="21"/>
      <c r="AP1818" s="22"/>
      <c r="AR1818" s="345"/>
      <c r="AT1818" s="22"/>
    </row>
    <row r="1819" spans="5:46" x14ac:dyDescent="0.25">
      <c r="E1819" s="15"/>
      <c r="H1819" s="15"/>
      <c r="K1819" s="15"/>
      <c r="P1819" s="9"/>
      <c r="Q1819" s="18"/>
      <c r="T1819" s="18"/>
      <c r="W1819" s="18"/>
      <c r="AC1819" s="21"/>
      <c r="AD1819" s="22"/>
      <c r="AF1819" s="345"/>
      <c r="AH1819" s="22"/>
      <c r="AO1819" s="21"/>
      <c r="AP1819" s="22"/>
      <c r="AR1819" s="345"/>
      <c r="AT1819" s="22"/>
    </row>
    <row r="1820" spans="5:46" x14ac:dyDescent="0.25">
      <c r="E1820" s="15"/>
      <c r="H1820" s="15"/>
      <c r="K1820" s="15"/>
      <c r="P1820" s="9"/>
      <c r="Q1820" s="18"/>
      <c r="T1820" s="18"/>
      <c r="W1820" s="18"/>
      <c r="AC1820" s="21"/>
      <c r="AD1820" s="22"/>
      <c r="AF1820" s="345"/>
      <c r="AH1820" s="22"/>
      <c r="AO1820" s="21"/>
      <c r="AP1820" s="22"/>
      <c r="AR1820" s="345"/>
      <c r="AT1820" s="22"/>
    </row>
    <row r="1821" spans="5:46" x14ac:dyDescent="0.25">
      <c r="E1821" s="15"/>
      <c r="H1821" s="15"/>
      <c r="K1821" s="15"/>
      <c r="P1821" s="9"/>
      <c r="Q1821" s="18"/>
      <c r="T1821" s="18"/>
      <c r="W1821" s="18"/>
      <c r="AC1821" s="21"/>
      <c r="AD1821" s="22"/>
      <c r="AF1821" s="345"/>
      <c r="AH1821" s="22"/>
      <c r="AO1821" s="21"/>
      <c r="AP1821" s="22"/>
      <c r="AR1821" s="345"/>
      <c r="AT1821" s="22"/>
    </row>
    <row r="1822" spans="5:46" x14ac:dyDescent="0.25">
      <c r="E1822" s="15"/>
      <c r="H1822" s="15"/>
      <c r="K1822" s="15"/>
      <c r="P1822" s="9"/>
      <c r="Q1822" s="18"/>
      <c r="T1822" s="18"/>
      <c r="W1822" s="18"/>
      <c r="AC1822" s="21"/>
      <c r="AD1822" s="22"/>
      <c r="AF1822" s="345"/>
      <c r="AH1822" s="22"/>
      <c r="AO1822" s="21"/>
      <c r="AP1822" s="22"/>
      <c r="AR1822" s="345"/>
      <c r="AT1822" s="22"/>
    </row>
    <row r="1823" spans="5:46" x14ac:dyDescent="0.25">
      <c r="E1823" s="15"/>
      <c r="H1823" s="15"/>
      <c r="K1823" s="15"/>
      <c r="P1823" s="9"/>
      <c r="Q1823" s="18"/>
      <c r="T1823" s="18"/>
      <c r="W1823" s="18"/>
      <c r="AC1823" s="21"/>
      <c r="AD1823" s="22"/>
      <c r="AF1823" s="345"/>
      <c r="AH1823" s="22"/>
      <c r="AO1823" s="21"/>
      <c r="AP1823" s="22"/>
      <c r="AR1823" s="345"/>
      <c r="AT1823" s="22"/>
    </row>
    <row r="1824" spans="5:46" x14ac:dyDescent="0.25">
      <c r="E1824" s="15"/>
      <c r="H1824" s="15"/>
      <c r="K1824" s="15"/>
      <c r="P1824" s="9"/>
      <c r="Q1824" s="18"/>
      <c r="T1824" s="18"/>
      <c r="W1824" s="18"/>
      <c r="AC1824" s="21"/>
      <c r="AD1824" s="22"/>
      <c r="AF1824" s="345"/>
      <c r="AH1824" s="22"/>
      <c r="AO1824" s="21"/>
      <c r="AP1824" s="22"/>
      <c r="AR1824" s="345"/>
      <c r="AT1824" s="22"/>
    </row>
    <row r="1825" spans="5:46" x14ac:dyDescent="0.25">
      <c r="E1825" s="15"/>
      <c r="H1825" s="15"/>
      <c r="K1825" s="15"/>
      <c r="P1825" s="9"/>
      <c r="Q1825" s="18"/>
      <c r="T1825" s="18"/>
      <c r="W1825" s="18"/>
      <c r="AC1825" s="21"/>
      <c r="AD1825" s="22"/>
      <c r="AF1825" s="345"/>
      <c r="AH1825" s="22"/>
      <c r="AO1825" s="21"/>
      <c r="AP1825" s="22"/>
      <c r="AR1825" s="345"/>
      <c r="AT1825" s="22"/>
    </row>
    <row r="1826" spans="5:46" x14ac:dyDescent="0.25">
      <c r="E1826" s="15"/>
      <c r="H1826" s="15"/>
      <c r="K1826" s="15"/>
      <c r="P1826" s="9"/>
      <c r="Q1826" s="18"/>
      <c r="T1826" s="18"/>
      <c r="W1826" s="18"/>
      <c r="AC1826" s="21"/>
      <c r="AD1826" s="22"/>
      <c r="AF1826" s="345"/>
      <c r="AH1826" s="22"/>
      <c r="AO1826" s="21"/>
      <c r="AP1826" s="22"/>
      <c r="AR1826" s="345"/>
      <c r="AT1826" s="22"/>
    </row>
    <row r="1827" spans="5:46" x14ac:dyDescent="0.25">
      <c r="E1827" s="15"/>
      <c r="H1827" s="15"/>
      <c r="K1827" s="15"/>
      <c r="P1827" s="9"/>
      <c r="Q1827" s="18"/>
      <c r="T1827" s="18"/>
      <c r="W1827" s="18"/>
      <c r="AC1827" s="21"/>
      <c r="AD1827" s="22"/>
      <c r="AF1827" s="345"/>
      <c r="AH1827" s="22"/>
      <c r="AO1827" s="21"/>
      <c r="AP1827" s="22"/>
      <c r="AR1827" s="345"/>
      <c r="AT1827" s="22"/>
    </row>
    <row r="1828" spans="5:46" x14ac:dyDescent="0.25">
      <c r="E1828" s="15"/>
      <c r="H1828" s="15"/>
      <c r="K1828" s="15"/>
      <c r="P1828" s="9"/>
      <c r="Q1828" s="18"/>
      <c r="T1828" s="18"/>
      <c r="W1828" s="18"/>
      <c r="AC1828" s="21"/>
      <c r="AD1828" s="22"/>
      <c r="AF1828" s="345"/>
      <c r="AH1828" s="22"/>
      <c r="AO1828" s="21"/>
      <c r="AP1828" s="22"/>
      <c r="AR1828" s="345"/>
      <c r="AT1828" s="22"/>
    </row>
    <row r="1829" spans="5:46" x14ac:dyDescent="0.25">
      <c r="E1829" s="15"/>
      <c r="H1829" s="15"/>
      <c r="K1829" s="15"/>
      <c r="P1829" s="9"/>
      <c r="Q1829" s="18"/>
      <c r="T1829" s="18"/>
      <c r="W1829" s="18"/>
      <c r="AC1829" s="21"/>
      <c r="AD1829" s="22"/>
      <c r="AF1829" s="345"/>
      <c r="AH1829" s="22"/>
      <c r="AO1829" s="21"/>
      <c r="AP1829" s="22"/>
      <c r="AR1829" s="345"/>
      <c r="AT1829" s="22"/>
    </row>
    <row r="1830" spans="5:46" x14ac:dyDescent="0.25">
      <c r="E1830" s="15"/>
      <c r="H1830" s="15"/>
      <c r="K1830" s="15"/>
      <c r="P1830" s="9"/>
      <c r="Q1830" s="18"/>
      <c r="T1830" s="18"/>
      <c r="W1830" s="18"/>
      <c r="AC1830" s="21"/>
      <c r="AD1830" s="22"/>
      <c r="AF1830" s="345"/>
      <c r="AH1830" s="22"/>
      <c r="AO1830" s="21"/>
      <c r="AP1830" s="22"/>
      <c r="AR1830" s="345"/>
      <c r="AT1830" s="22"/>
    </row>
    <row r="1831" spans="5:46" x14ac:dyDescent="0.25">
      <c r="E1831" s="15"/>
      <c r="H1831" s="15"/>
      <c r="K1831" s="15"/>
      <c r="P1831" s="9"/>
      <c r="Q1831" s="18"/>
      <c r="T1831" s="18"/>
      <c r="W1831" s="18"/>
      <c r="AC1831" s="21"/>
      <c r="AD1831" s="22"/>
      <c r="AF1831" s="345"/>
      <c r="AH1831" s="22"/>
      <c r="AO1831" s="21"/>
      <c r="AP1831" s="22"/>
      <c r="AR1831" s="345"/>
      <c r="AT1831" s="22"/>
    </row>
    <row r="1832" spans="5:46" x14ac:dyDescent="0.25">
      <c r="E1832" s="15"/>
      <c r="H1832" s="15"/>
      <c r="K1832" s="15"/>
      <c r="P1832" s="9"/>
      <c r="Q1832" s="18"/>
      <c r="T1832" s="18"/>
      <c r="W1832" s="18"/>
      <c r="AC1832" s="21"/>
      <c r="AD1832" s="22"/>
      <c r="AF1832" s="345"/>
      <c r="AH1832" s="22"/>
      <c r="AO1832" s="21"/>
      <c r="AP1832" s="22"/>
      <c r="AR1832" s="345"/>
      <c r="AT1832" s="22"/>
    </row>
    <row r="1833" spans="5:46" x14ac:dyDescent="0.25">
      <c r="E1833" s="15"/>
      <c r="H1833" s="15"/>
      <c r="K1833" s="15"/>
      <c r="P1833" s="9"/>
      <c r="Q1833" s="18"/>
      <c r="T1833" s="18"/>
      <c r="W1833" s="18"/>
      <c r="AC1833" s="21"/>
      <c r="AD1833" s="22"/>
      <c r="AF1833" s="345"/>
      <c r="AH1833" s="22"/>
      <c r="AO1833" s="21"/>
      <c r="AP1833" s="22"/>
      <c r="AR1833" s="345"/>
      <c r="AT1833" s="22"/>
    </row>
    <row r="1834" spans="5:46" x14ac:dyDescent="0.25">
      <c r="E1834" s="15"/>
      <c r="H1834" s="15"/>
      <c r="K1834" s="15"/>
      <c r="P1834" s="9"/>
      <c r="Q1834" s="18"/>
      <c r="T1834" s="18"/>
      <c r="W1834" s="18"/>
      <c r="AC1834" s="21"/>
      <c r="AD1834" s="22"/>
      <c r="AF1834" s="345"/>
      <c r="AH1834" s="22"/>
      <c r="AO1834" s="21"/>
      <c r="AP1834" s="22"/>
      <c r="AR1834" s="345"/>
      <c r="AT1834" s="22"/>
    </row>
    <row r="1835" spans="5:46" x14ac:dyDescent="0.25">
      <c r="E1835" s="15"/>
      <c r="H1835" s="15"/>
      <c r="K1835" s="15"/>
      <c r="P1835" s="9"/>
      <c r="Q1835" s="18"/>
      <c r="T1835" s="18"/>
      <c r="W1835" s="18"/>
      <c r="AC1835" s="21"/>
      <c r="AD1835" s="22"/>
      <c r="AF1835" s="345"/>
      <c r="AH1835" s="22"/>
      <c r="AO1835" s="21"/>
      <c r="AP1835" s="22"/>
      <c r="AR1835" s="345"/>
      <c r="AT1835" s="22"/>
    </row>
    <row r="1836" spans="5:46" x14ac:dyDescent="0.25">
      <c r="E1836" s="15"/>
      <c r="H1836" s="15"/>
      <c r="K1836" s="15"/>
      <c r="P1836" s="9"/>
      <c r="Q1836" s="18"/>
      <c r="T1836" s="18"/>
      <c r="W1836" s="18"/>
      <c r="AC1836" s="21"/>
      <c r="AD1836" s="22"/>
      <c r="AF1836" s="345"/>
      <c r="AH1836" s="22"/>
      <c r="AO1836" s="21"/>
      <c r="AP1836" s="22"/>
      <c r="AR1836" s="345"/>
      <c r="AT1836" s="22"/>
    </row>
    <row r="1837" spans="5:46" x14ac:dyDescent="0.25">
      <c r="E1837" s="15"/>
      <c r="H1837" s="15"/>
      <c r="K1837" s="15"/>
      <c r="P1837" s="9"/>
      <c r="Q1837" s="18"/>
      <c r="T1837" s="18"/>
      <c r="W1837" s="18"/>
      <c r="AC1837" s="21"/>
      <c r="AD1837" s="22"/>
      <c r="AF1837" s="345"/>
      <c r="AH1837" s="22"/>
      <c r="AO1837" s="21"/>
      <c r="AP1837" s="22"/>
      <c r="AR1837" s="345"/>
      <c r="AT1837" s="22"/>
    </row>
    <row r="1838" spans="5:46" x14ac:dyDescent="0.25">
      <c r="E1838" s="15"/>
      <c r="H1838" s="15"/>
      <c r="K1838" s="15"/>
      <c r="P1838" s="9"/>
      <c r="Q1838" s="18"/>
      <c r="T1838" s="18"/>
      <c r="W1838" s="18"/>
      <c r="AC1838" s="21"/>
      <c r="AD1838" s="22"/>
      <c r="AF1838" s="345"/>
      <c r="AH1838" s="22"/>
      <c r="AO1838" s="21"/>
      <c r="AP1838" s="22"/>
      <c r="AR1838" s="345"/>
      <c r="AT1838" s="22"/>
    </row>
    <row r="1839" spans="5:46" x14ac:dyDescent="0.25">
      <c r="E1839" s="15"/>
      <c r="H1839" s="15"/>
      <c r="K1839" s="15"/>
      <c r="P1839" s="9"/>
      <c r="Q1839" s="18"/>
      <c r="T1839" s="18"/>
      <c r="W1839" s="18"/>
      <c r="AC1839" s="21"/>
      <c r="AD1839" s="22"/>
      <c r="AF1839" s="345"/>
      <c r="AH1839" s="22"/>
      <c r="AO1839" s="21"/>
      <c r="AP1839" s="22"/>
      <c r="AR1839" s="345"/>
      <c r="AT1839" s="22"/>
    </row>
    <row r="1840" spans="5:46" x14ac:dyDescent="0.25">
      <c r="E1840" s="15"/>
      <c r="H1840" s="15"/>
      <c r="K1840" s="15"/>
      <c r="P1840" s="9"/>
      <c r="Q1840" s="18"/>
      <c r="T1840" s="18"/>
      <c r="W1840" s="18"/>
      <c r="AC1840" s="21"/>
      <c r="AD1840" s="22"/>
      <c r="AF1840" s="345"/>
      <c r="AH1840" s="22"/>
      <c r="AO1840" s="21"/>
      <c r="AP1840" s="22"/>
      <c r="AR1840" s="345"/>
      <c r="AT1840" s="22"/>
    </row>
    <row r="1841" spans="5:46" x14ac:dyDescent="0.25">
      <c r="E1841" s="15"/>
      <c r="H1841" s="15"/>
      <c r="K1841" s="15"/>
      <c r="P1841" s="9"/>
      <c r="Q1841" s="18"/>
      <c r="T1841" s="18"/>
      <c r="W1841" s="18"/>
      <c r="AC1841" s="21"/>
      <c r="AD1841" s="22"/>
      <c r="AF1841" s="345"/>
      <c r="AH1841" s="22"/>
      <c r="AO1841" s="21"/>
      <c r="AP1841" s="22"/>
      <c r="AR1841" s="345"/>
      <c r="AT1841" s="22"/>
    </row>
    <row r="1842" spans="5:46" x14ac:dyDescent="0.25">
      <c r="E1842" s="15"/>
      <c r="H1842" s="15"/>
      <c r="K1842" s="15"/>
      <c r="P1842" s="9"/>
      <c r="Q1842" s="18"/>
      <c r="T1842" s="18"/>
      <c r="W1842" s="18"/>
      <c r="AC1842" s="21"/>
      <c r="AD1842" s="22"/>
      <c r="AF1842" s="345"/>
      <c r="AH1842" s="22"/>
      <c r="AO1842" s="21"/>
      <c r="AP1842" s="22"/>
      <c r="AR1842" s="345"/>
      <c r="AT1842" s="22"/>
    </row>
    <row r="1843" spans="5:46" x14ac:dyDescent="0.25">
      <c r="E1843" s="15"/>
      <c r="H1843" s="15"/>
      <c r="K1843" s="15"/>
      <c r="P1843" s="9"/>
      <c r="Q1843" s="18"/>
      <c r="T1843" s="18"/>
      <c r="W1843" s="18"/>
      <c r="AC1843" s="21"/>
      <c r="AD1843" s="22"/>
      <c r="AF1843" s="345"/>
      <c r="AH1843" s="22"/>
      <c r="AO1843" s="21"/>
      <c r="AP1843" s="22"/>
      <c r="AR1843" s="345"/>
      <c r="AT1843" s="22"/>
    </row>
    <row r="1844" spans="5:46" x14ac:dyDescent="0.25">
      <c r="E1844" s="15"/>
      <c r="H1844" s="15"/>
      <c r="K1844" s="15"/>
      <c r="P1844" s="9"/>
      <c r="Q1844" s="18"/>
      <c r="T1844" s="18"/>
      <c r="W1844" s="18"/>
      <c r="AC1844" s="21"/>
      <c r="AD1844" s="22"/>
      <c r="AF1844" s="345"/>
      <c r="AH1844" s="22"/>
      <c r="AO1844" s="21"/>
      <c r="AP1844" s="22"/>
      <c r="AR1844" s="345"/>
      <c r="AT1844" s="22"/>
    </row>
    <row r="1845" spans="5:46" x14ac:dyDescent="0.25">
      <c r="E1845" s="15"/>
      <c r="H1845" s="15"/>
      <c r="K1845" s="15"/>
      <c r="P1845" s="9"/>
      <c r="Q1845" s="18"/>
      <c r="T1845" s="18"/>
      <c r="W1845" s="18"/>
      <c r="AC1845" s="21"/>
      <c r="AD1845" s="22"/>
      <c r="AF1845" s="345"/>
      <c r="AH1845" s="22"/>
      <c r="AO1845" s="21"/>
      <c r="AP1845" s="22"/>
      <c r="AR1845" s="345"/>
      <c r="AT1845" s="22"/>
    </row>
    <row r="1846" spans="5:46" x14ac:dyDescent="0.25">
      <c r="E1846" s="15"/>
      <c r="H1846" s="15"/>
      <c r="K1846" s="15"/>
      <c r="P1846" s="9"/>
      <c r="Q1846" s="18"/>
      <c r="T1846" s="18"/>
      <c r="W1846" s="18"/>
      <c r="AC1846" s="21"/>
      <c r="AD1846" s="22"/>
      <c r="AF1846" s="345"/>
      <c r="AH1846" s="22"/>
      <c r="AO1846" s="21"/>
      <c r="AP1846" s="22"/>
      <c r="AR1846" s="345"/>
      <c r="AT1846" s="22"/>
    </row>
    <row r="1847" spans="5:46" x14ac:dyDescent="0.25">
      <c r="E1847" s="15"/>
      <c r="H1847" s="15"/>
      <c r="K1847" s="15"/>
      <c r="P1847" s="9"/>
      <c r="Q1847" s="18"/>
      <c r="T1847" s="18"/>
      <c r="W1847" s="18"/>
      <c r="AC1847" s="21"/>
      <c r="AD1847" s="22"/>
      <c r="AF1847" s="345"/>
      <c r="AH1847" s="22"/>
      <c r="AO1847" s="21"/>
      <c r="AP1847" s="22"/>
      <c r="AR1847" s="345"/>
      <c r="AT1847" s="22"/>
    </row>
    <row r="1848" spans="5:46" x14ac:dyDescent="0.25">
      <c r="E1848" s="15"/>
      <c r="H1848" s="15"/>
      <c r="K1848" s="15"/>
      <c r="P1848" s="9"/>
      <c r="Q1848" s="18"/>
      <c r="T1848" s="18"/>
      <c r="W1848" s="18"/>
      <c r="AC1848" s="21"/>
      <c r="AD1848" s="22"/>
      <c r="AF1848" s="345"/>
      <c r="AH1848" s="22"/>
      <c r="AO1848" s="21"/>
      <c r="AP1848" s="22"/>
      <c r="AR1848" s="345"/>
      <c r="AT1848" s="22"/>
    </row>
    <row r="1849" spans="5:46" x14ac:dyDescent="0.25">
      <c r="E1849" s="15"/>
      <c r="H1849" s="15"/>
      <c r="K1849" s="15"/>
      <c r="P1849" s="9"/>
      <c r="Q1849" s="18"/>
      <c r="T1849" s="18"/>
      <c r="W1849" s="18"/>
      <c r="AC1849" s="21"/>
      <c r="AD1849" s="22"/>
      <c r="AF1849" s="345"/>
      <c r="AH1849" s="22"/>
      <c r="AO1849" s="21"/>
      <c r="AP1849" s="22"/>
      <c r="AR1849" s="345"/>
      <c r="AT1849" s="22"/>
    </row>
    <row r="1850" spans="5:46" x14ac:dyDescent="0.25">
      <c r="E1850" s="15"/>
      <c r="H1850" s="15"/>
      <c r="K1850" s="15"/>
      <c r="P1850" s="9"/>
      <c r="Q1850" s="18"/>
      <c r="T1850" s="18"/>
      <c r="W1850" s="18"/>
      <c r="AC1850" s="21"/>
      <c r="AD1850" s="22"/>
      <c r="AF1850" s="345"/>
      <c r="AH1850" s="22"/>
      <c r="AO1850" s="21"/>
      <c r="AP1850" s="22"/>
      <c r="AR1850" s="345"/>
      <c r="AT1850" s="22"/>
    </row>
    <row r="1851" spans="5:46" x14ac:dyDescent="0.25">
      <c r="E1851" s="15"/>
      <c r="H1851" s="15"/>
      <c r="K1851" s="15"/>
      <c r="P1851" s="9"/>
      <c r="Q1851" s="18"/>
      <c r="T1851" s="18"/>
      <c r="W1851" s="18"/>
      <c r="AC1851" s="21"/>
      <c r="AD1851" s="22"/>
      <c r="AF1851" s="345"/>
      <c r="AH1851" s="22"/>
      <c r="AO1851" s="21"/>
      <c r="AP1851" s="22"/>
      <c r="AR1851" s="345"/>
      <c r="AT1851" s="22"/>
    </row>
    <row r="1852" spans="5:46" x14ac:dyDescent="0.25">
      <c r="E1852" s="15"/>
      <c r="H1852" s="15"/>
      <c r="K1852" s="15"/>
      <c r="P1852" s="9"/>
      <c r="Q1852" s="18"/>
      <c r="T1852" s="18"/>
      <c r="W1852" s="18"/>
      <c r="AC1852" s="21"/>
      <c r="AD1852" s="22"/>
      <c r="AF1852" s="345"/>
      <c r="AH1852" s="22"/>
      <c r="AO1852" s="21"/>
      <c r="AP1852" s="22"/>
      <c r="AR1852" s="345"/>
      <c r="AT1852" s="22"/>
    </row>
    <row r="1853" spans="5:46" x14ac:dyDescent="0.25">
      <c r="E1853" s="15"/>
      <c r="H1853" s="15"/>
      <c r="K1853" s="15"/>
      <c r="P1853" s="9"/>
      <c r="Q1853" s="18"/>
      <c r="T1853" s="18"/>
      <c r="W1853" s="18"/>
      <c r="AC1853" s="21"/>
      <c r="AD1853" s="22"/>
      <c r="AF1853" s="345"/>
      <c r="AH1853" s="22"/>
      <c r="AO1853" s="21"/>
      <c r="AP1853" s="22"/>
      <c r="AR1853" s="345"/>
      <c r="AT1853" s="22"/>
    </row>
    <row r="1854" spans="5:46" x14ac:dyDescent="0.25">
      <c r="E1854" s="15"/>
      <c r="H1854" s="15"/>
      <c r="K1854" s="15"/>
      <c r="P1854" s="9"/>
      <c r="Q1854" s="18"/>
      <c r="T1854" s="18"/>
      <c r="W1854" s="18"/>
      <c r="AC1854" s="21"/>
      <c r="AD1854" s="22"/>
      <c r="AF1854" s="345"/>
      <c r="AH1854" s="22"/>
      <c r="AO1854" s="21"/>
      <c r="AP1854" s="22"/>
      <c r="AR1854" s="345"/>
      <c r="AT1854" s="22"/>
    </row>
    <row r="1855" spans="5:46" x14ac:dyDescent="0.25">
      <c r="E1855" s="15"/>
      <c r="H1855" s="15"/>
      <c r="K1855" s="15"/>
      <c r="P1855" s="9"/>
      <c r="Q1855" s="18"/>
      <c r="T1855" s="18"/>
      <c r="W1855" s="18"/>
      <c r="AC1855" s="21"/>
      <c r="AD1855" s="22"/>
      <c r="AF1855" s="345"/>
      <c r="AH1855" s="22"/>
      <c r="AO1855" s="21"/>
      <c r="AP1855" s="22"/>
      <c r="AR1855" s="345"/>
      <c r="AT1855" s="22"/>
    </row>
    <row r="1856" spans="5:46" x14ac:dyDescent="0.25">
      <c r="E1856" s="15"/>
      <c r="H1856" s="15"/>
      <c r="K1856" s="15"/>
      <c r="P1856" s="9"/>
      <c r="Q1856" s="18"/>
      <c r="T1856" s="18"/>
      <c r="W1856" s="18"/>
      <c r="AC1856" s="21"/>
      <c r="AD1856" s="22"/>
      <c r="AF1856" s="345"/>
      <c r="AH1856" s="22"/>
      <c r="AO1856" s="21"/>
      <c r="AP1856" s="22"/>
      <c r="AR1856" s="345"/>
      <c r="AT1856" s="22"/>
    </row>
    <row r="1857" spans="5:46" x14ac:dyDescent="0.25">
      <c r="E1857" s="15"/>
      <c r="H1857" s="15"/>
      <c r="K1857" s="15"/>
      <c r="P1857" s="9"/>
      <c r="Q1857" s="18"/>
      <c r="T1857" s="18"/>
      <c r="W1857" s="18"/>
      <c r="AC1857" s="21"/>
      <c r="AD1857" s="22"/>
      <c r="AF1857" s="345"/>
      <c r="AH1857" s="22"/>
      <c r="AO1857" s="21"/>
      <c r="AP1857" s="22"/>
      <c r="AR1857" s="345"/>
      <c r="AT1857" s="22"/>
    </row>
    <row r="1858" spans="5:46" x14ac:dyDescent="0.25">
      <c r="E1858" s="15"/>
      <c r="H1858" s="15"/>
      <c r="K1858" s="15"/>
      <c r="P1858" s="9"/>
      <c r="Q1858" s="18"/>
      <c r="T1858" s="18"/>
      <c r="W1858" s="18"/>
      <c r="AC1858" s="21"/>
      <c r="AD1858" s="22"/>
      <c r="AF1858" s="345"/>
      <c r="AH1858" s="22"/>
      <c r="AO1858" s="21"/>
      <c r="AP1858" s="22"/>
      <c r="AR1858" s="345"/>
      <c r="AT1858" s="22"/>
    </row>
    <row r="1859" spans="5:46" x14ac:dyDescent="0.25">
      <c r="E1859" s="15"/>
      <c r="H1859" s="15"/>
      <c r="K1859" s="15"/>
      <c r="P1859" s="9"/>
      <c r="Q1859" s="18"/>
      <c r="T1859" s="18"/>
      <c r="W1859" s="18"/>
      <c r="AC1859" s="21"/>
      <c r="AD1859" s="22"/>
      <c r="AF1859" s="345"/>
      <c r="AH1859" s="22"/>
      <c r="AO1859" s="21"/>
      <c r="AP1859" s="22"/>
      <c r="AR1859" s="345"/>
      <c r="AT1859" s="22"/>
    </row>
    <row r="1860" spans="5:46" x14ac:dyDescent="0.25">
      <c r="E1860" s="15"/>
      <c r="H1860" s="15"/>
      <c r="K1860" s="15"/>
      <c r="P1860" s="9"/>
      <c r="Q1860" s="18"/>
      <c r="T1860" s="18"/>
      <c r="W1860" s="18"/>
      <c r="AC1860" s="21"/>
      <c r="AD1860" s="22"/>
      <c r="AF1860" s="345"/>
      <c r="AH1860" s="22"/>
      <c r="AO1860" s="21"/>
      <c r="AP1860" s="22"/>
      <c r="AR1860" s="345"/>
      <c r="AT1860" s="22"/>
    </row>
    <row r="1861" spans="5:46" x14ac:dyDescent="0.25">
      <c r="E1861" s="15"/>
      <c r="H1861" s="15"/>
      <c r="K1861" s="15"/>
      <c r="P1861" s="9"/>
      <c r="Q1861" s="18"/>
      <c r="T1861" s="18"/>
      <c r="W1861" s="18"/>
      <c r="AC1861" s="21"/>
      <c r="AD1861" s="22"/>
      <c r="AF1861" s="345"/>
      <c r="AH1861" s="22"/>
      <c r="AO1861" s="21"/>
      <c r="AP1861" s="22"/>
      <c r="AR1861" s="345"/>
      <c r="AT1861" s="22"/>
    </row>
    <row r="1862" spans="5:46" x14ac:dyDescent="0.25">
      <c r="E1862" s="15"/>
      <c r="H1862" s="15"/>
      <c r="K1862" s="15"/>
      <c r="P1862" s="9"/>
      <c r="Q1862" s="18"/>
      <c r="T1862" s="18"/>
      <c r="W1862" s="18"/>
      <c r="AC1862" s="21"/>
      <c r="AD1862" s="22"/>
      <c r="AF1862" s="345"/>
      <c r="AH1862" s="22"/>
      <c r="AO1862" s="21"/>
      <c r="AP1862" s="22"/>
      <c r="AR1862" s="345"/>
      <c r="AT1862" s="22"/>
    </row>
    <row r="1863" spans="5:46" x14ac:dyDescent="0.25">
      <c r="E1863" s="15"/>
      <c r="H1863" s="15"/>
      <c r="K1863" s="15"/>
      <c r="P1863" s="9"/>
      <c r="Q1863" s="18"/>
      <c r="T1863" s="18"/>
      <c r="W1863" s="18"/>
      <c r="AC1863" s="21"/>
      <c r="AD1863" s="22"/>
      <c r="AF1863" s="345"/>
      <c r="AH1863" s="22"/>
      <c r="AO1863" s="21"/>
      <c r="AP1863" s="22"/>
      <c r="AR1863" s="345"/>
      <c r="AT1863" s="22"/>
    </row>
    <row r="1864" spans="5:46" x14ac:dyDescent="0.25">
      <c r="E1864" s="15"/>
      <c r="H1864" s="15"/>
      <c r="K1864" s="15"/>
      <c r="P1864" s="9"/>
      <c r="Q1864" s="18"/>
      <c r="T1864" s="18"/>
      <c r="W1864" s="18"/>
      <c r="AC1864" s="21"/>
      <c r="AD1864" s="22"/>
      <c r="AF1864" s="345"/>
      <c r="AH1864" s="22"/>
      <c r="AO1864" s="21"/>
      <c r="AP1864" s="22"/>
      <c r="AR1864" s="345"/>
      <c r="AT1864" s="22"/>
    </row>
    <row r="1865" spans="5:46" x14ac:dyDescent="0.25">
      <c r="E1865" s="15"/>
      <c r="H1865" s="15"/>
      <c r="K1865" s="15"/>
      <c r="P1865" s="9"/>
      <c r="Q1865" s="18"/>
      <c r="T1865" s="18"/>
      <c r="W1865" s="18"/>
      <c r="AC1865" s="21"/>
      <c r="AD1865" s="22"/>
      <c r="AF1865" s="345"/>
      <c r="AH1865" s="22"/>
      <c r="AO1865" s="21"/>
      <c r="AP1865" s="22"/>
      <c r="AR1865" s="345"/>
      <c r="AT1865" s="22"/>
    </row>
    <row r="1866" spans="5:46" x14ac:dyDescent="0.25">
      <c r="E1866" s="15"/>
      <c r="H1866" s="15"/>
      <c r="K1866" s="15"/>
      <c r="P1866" s="9"/>
      <c r="Q1866" s="18"/>
      <c r="T1866" s="18"/>
      <c r="W1866" s="18"/>
      <c r="AC1866" s="21"/>
      <c r="AD1866" s="22"/>
      <c r="AF1866" s="345"/>
      <c r="AH1866" s="22"/>
      <c r="AO1866" s="21"/>
      <c r="AP1866" s="22"/>
      <c r="AR1866" s="345"/>
      <c r="AT1866" s="22"/>
    </row>
    <row r="1867" spans="5:46" x14ac:dyDescent="0.25">
      <c r="E1867" s="15"/>
      <c r="H1867" s="15"/>
      <c r="K1867" s="15"/>
      <c r="P1867" s="9"/>
      <c r="Q1867" s="18"/>
      <c r="T1867" s="18"/>
      <c r="W1867" s="18"/>
      <c r="AC1867" s="21"/>
      <c r="AD1867" s="22"/>
      <c r="AF1867" s="345"/>
      <c r="AH1867" s="22"/>
      <c r="AO1867" s="21"/>
      <c r="AP1867" s="22"/>
      <c r="AR1867" s="345"/>
      <c r="AT1867" s="22"/>
    </row>
    <row r="1868" spans="5:46" x14ac:dyDescent="0.25">
      <c r="E1868" s="15"/>
      <c r="H1868" s="15"/>
      <c r="K1868" s="15"/>
      <c r="P1868" s="9"/>
      <c r="Q1868" s="18"/>
      <c r="T1868" s="18"/>
      <c r="W1868" s="18"/>
      <c r="AC1868" s="21"/>
      <c r="AD1868" s="22"/>
      <c r="AF1868" s="345"/>
      <c r="AH1868" s="22"/>
      <c r="AO1868" s="21"/>
      <c r="AP1868" s="22"/>
      <c r="AR1868" s="345"/>
      <c r="AT1868" s="22"/>
    </row>
    <row r="1869" spans="5:46" x14ac:dyDescent="0.25">
      <c r="E1869" s="15"/>
      <c r="H1869" s="15"/>
      <c r="K1869" s="15"/>
      <c r="P1869" s="9"/>
      <c r="Q1869" s="18"/>
      <c r="T1869" s="18"/>
      <c r="W1869" s="18"/>
      <c r="AC1869" s="21"/>
      <c r="AD1869" s="22"/>
      <c r="AF1869" s="345"/>
      <c r="AH1869" s="22"/>
      <c r="AO1869" s="21"/>
      <c r="AP1869" s="22"/>
      <c r="AR1869" s="345"/>
      <c r="AT1869" s="22"/>
    </row>
    <row r="1870" spans="5:46" x14ac:dyDescent="0.25">
      <c r="E1870" s="15"/>
      <c r="H1870" s="15"/>
      <c r="K1870" s="15"/>
      <c r="P1870" s="9"/>
      <c r="Q1870" s="18"/>
      <c r="T1870" s="18"/>
      <c r="W1870" s="18"/>
      <c r="AC1870" s="21"/>
      <c r="AD1870" s="22"/>
      <c r="AF1870" s="345"/>
      <c r="AH1870" s="22"/>
      <c r="AO1870" s="21"/>
      <c r="AP1870" s="22"/>
      <c r="AR1870" s="345"/>
      <c r="AT1870" s="22"/>
    </row>
    <row r="1871" spans="5:46" x14ac:dyDescent="0.25">
      <c r="E1871" s="15"/>
      <c r="H1871" s="15"/>
      <c r="K1871" s="15"/>
      <c r="P1871" s="9"/>
      <c r="Q1871" s="18"/>
      <c r="T1871" s="18"/>
      <c r="W1871" s="18"/>
      <c r="AC1871" s="21"/>
      <c r="AD1871" s="22"/>
      <c r="AF1871" s="345"/>
      <c r="AH1871" s="22"/>
      <c r="AO1871" s="21"/>
      <c r="AP1871" s="22"/>
      <c r="AR1871" s="345"/>
      <c r="AT1871" s="22"/>
    </row>
    <row r="1872" spans="5:46" x14ac:dyDescent="0.25">
      <c r="E1872" s="15"/>
      <c r="H1872" s="15"/>
      <c r="K1872" s="15"/>
      <c r="P1872" s="9"/>
      <c r="Q1872" s="18"/>
      <c r="T1872" s="18"/>
      <c r="W1872" s="18"/>
      <c r="AC1872" s="21"/>
      <c r="AD1872" s="22"/>
      <c r="AF1872" s="345"/>
      <c r="AH1872" s="22"/>
      <c r="AO1872" s="21"/>
      <c r="AP1872" s="22"/>
      <c r="AR1872" s="345"/>
      <c r="AT1872" s="22"/>
    </row>
    <row r="1873" spans="5:46" x14ac:dyDescent="0.25">
      <c r="E1873" s="15"/>
      <c r="H1873" s="15"/>
      <c r="K1873" s="15"/>
      <c r="P1873" s="9"/>
      <c r="Q1873" s="18"/>
      <c r="T1873" s="18"/>
      <c r="W1873" s="18"/>
      <c r="AC1873" s="21"/>
      <c r="AD1873" s="22"/>
      <c r="AF1873" s="345"/>
      <c r="AH1873" s="22"/>
      <c r="AO1873" s="21"/>
      <c r="AP1873" s="22"/>
      <c r="AR1873" s="345"/>
      <c r="AT1873" s="22"/>
    </row>
    <row r="1874" spans="5:46" x14ac:dyDescent="0.25">
      <c r="E1874" s="15"/>
      <c r="H1874" s="15"/>
      <c r="K1874" s="15"/>
      <c r="P1874" s="9"/>
      <c r="Q1874" s="18"/>
      <c r="T1874" s="18"/>
      <c r="W1874" s="18"/>
      <c r="AC1874" s="21"/>
      <c r="AD1874" s="22"/>
      <c r="AF1874" s="345"/>
      <c r="AH1874" s="22"/>
      <c r="AO1874" s="21"/>
      <c r="AP1874" s="22"/>
      <c r="AR1874" s="345"/>
      <c r="AT1874" s="22"/>
    </row>
    <row r="1875" spans="5:46" x14ac:dyDescent="0.25">
      <c r="E1875" s="15"/>
      <c r="H1875" s="15"/>
      <c r="K1875" s="15"/>
      <c r="P1875" s="9"/>
      <c r="Q1875" s="18"/>
      <c r="T1875" s="18"/>
      <c r="W1875" s="18"/>
      <c r="AC1875" s="21"/>
      <c r="AD1875" s="22"/>
      <c r="AF1875" s="345"/>
      <c r="AH1875" s="22"/>
      <c r="AO1875" s="21"/>
      <c r="AP1875" s="22"/>
      <c r="AR1875" s="345"/>
      <c r="AT1875" s="22"/>
    </row>
    <row r="1876" spans="5:46" x14ac:dyDescent="0.25">
      <c r="E1876" s="15"/>
      <c r="H1876" s="15"/>
      <c r="K1876" s="15"/>
      <c r="P1876" s="9"/>
      <c r="Q1876" s="18"/>
      <c r="T1876" s="18"/>
      <c r="W1876" s="18"/>
      <c r="AC1876" s="21"/>
      <c r="AD1876" s="22"/>
      <c r="AF1876" s="345"/>
      <c r="AH1876" s="22"/>
      <c r="AO1876" s="21"/>
      <c r="AP1876" s="22"/>
      <c r="AR1876" s="345"/>
      <c r="AT1876" s="22"/>
    </row>
    <row r="1877" spans="5:46" x14ac:dyDescent="0.25">
      <c r="E1877" s="15"/>
      <c r="H1877" s="15"/>
      <c r="K1877" s="15"/>
      <c r="P1877" s="9"/>
      <c r="Q1877" s="18"/>
      <c r="T1877" s="18"/>
      <c r="W1877" s="18"/>
      <c r="AC1877" s="21"/>
      <c r="AD1877" s="22"/>
      <c r="AF1877" s="345"/>
      <c r="AH1877" s="22"/>
      <c r="AO1877" s="21"/>
      <c r="AP1877" s="22"/>
      <c r="AR1877" s="345"/>
      <c r="AT1877" s="22"/>
    </row>
    <row r="1878" spans="5:46" x14ac:dyDescent="0.25">
      <c r="E1878" s="15"/>
      <c r="H1878" s="15"/>
      <c r="K1878" s="15"/>
      <c r="P1878" s="9"/>
      <c r="Q1878" s="18"/>
      <c r="T1878" s="18"/>
      <c r="W1878" s="18"/>
      <c r="AC1878" s="21"/>
      <c r="AD1878" s="22"/>
      <c r="AF1878" s="345"/>
      <c r="AH1878" s="22"/>
      <c r="AO1878" s="21"/>
      <c r="AP1878" s="22"/>
      <c r="AR1878" s="345"/>
      <c r="AT1878" s="22"/>
    </row>
    <row r="1879" spans="5:46" x14ac:dyDescent="0.25">
      <c r="E1879" s="15"/>
      <c r="H1879" s="15"/>
      <c r="K1879" s="15"/>
      <c r="P1879" s="9"/>
      <c r="Q1879" s="18"/>
      <c r="T1879" s="18"/>
      <c r="W1879" s="18"/>
      <c r="AC1879" s="21"/>
      <c r="AD1879" s="22"/>
      <c r="AF1879" s="345"/>
      <c r="AH1879" s="22"/>
      <c r="AO1879" s="21"/>
      <c r="AP1879" s="22"/>
      <c r="AR1879" s="345"/>
      <c r="AT1879" s="22"/>
    </row>
    <row r="1880" spans="5:46" x14ac:dyDescent="0.25">
      <c r="E1880" s="15"/>
      <c r="H1880" s="15"/>
      <c r="K1880" s="15"/>
      <c r="P1880" s="9"/>
      <c r="Q1880" s="18"/>
      <c r="T1880" s="18"/>
      <c r="W1880" s="18"/>
      <c r="AC1880" s="21"/>
      <c r="AD1880" s="22"/>
      <c r="AF1880" s="345"/>
      <c r="AH1880" s="22"/>
      <c r="AO1880" s="21"/>
      <c r="AP1880" s="22"/>
      <c r="AR1880" s="345"/>
      <c r="AT1880" s="22"/>
    </row>
    <row r="1881" spans="5:46" x14ac:dyDescent="0.25">
      <c r="E1881" s="15"/>
      <c r="H1881" s="15"/>
      <c r="K1881" s="15"/>
      <c r="P1881" s="9"/>
      <c r="Q1881" s="18"/>
      <c r="T1881" s="18"/>
      <c r="W1881" s="18"/>
      <c r="AC1881" s="21"/>
      <c r="AD1881" s="22"/>
      <c r="AF1881" s="345"/>
      <c r="AH1881" s="22"/>
      <c r="AO1881" s="21"/>
      <c r="AP1881" s="22"/>
      <c r="AR1881" s="345"/>
      <c r="AT1881" s="22"/>
    </row>
    <row r="1882" spans="5:46" x14ac:dyDescent="0.25">
      <c r="E1882" s="15"/>
      <c r="H1882" s="15"/>
      <c r="K1882" s="15"/>
      <c r="P1882" s="9"/>
      <c r="Q1882" s="18"/>
      <c r="T1882" s="18"/>
      <c r="W1882" s="18"/>
      <c r="AC1882" s="21"/>
      <c r="AD1882" s="22"/>
      <c r="AF1882" s="345"/>
      <c r="AH1882" s="22"/>
      <c r="AO1882" s="21"/>
      <c r="AP1882" s="22"/>
      <c r="AR1882" s="345"/>
      <c r="AT1882" s="22"/>
    </row>
    <row r="1883" spans="5:46" x14ac:dyDescent="0.25">
      <c r="E1883" s="15"/>
      <c r="H1883" s="15"/>
      <c r="K1883" s="15"/>
      <c r="P1883" s="9"/>
      <c r="Q1883" s="18"/>
      <c r="T1883" s="18"/>
      <c r="W1883" s="18"/>
      <c r="AC1883" s="21"/>
      <c r="AD1883" s="22"/>
      <c r="AF1883" s="345"/>
      <c r="AH1883" s="22"/>
      <c r="AO1883" s="21"/>
      <c r="AP1883" s="22"/>
      <c r="AR1883" s="345"/>
      <c r="AT1883" s="22"/>
    </row>
    <row r="1884" spans="5:46" x14ac:dyDescent="0.25">
      <c r="E1884" s="15"/>
      <c r="H1884" s="15"/>
      <c r="K1884" s="15"/>
      <c r="P1884" s="9"/>
      <c r="Q1884" s="18"/>
      <c r="T1884" s="18"/>
      <c r="W1884" s="18"/>
      <c r="AC1884" s="21"/>
      <c r="AD1884" s="22"/>
      <c r="AF1884" s="345"/>
      <c r="AH1884" s="22"/>
      <c r="AO1884" s="21"/>
      <c r="AP1884" s="22"/>
      <c r="AR1884" s="345"/>
      <c r="AT1884" s="22"/>
    </row>
    <row r="1885" spans="5:46" x14ac:dyDescent="0.25">
      <c r="E1885" s="15"/>
      <c r="H1885" s="15"/>
      <c r="K1885" s="15"/>
      <c r="P1885" s="9"/>
      <c r="Q1885" s="18"/>
      <c r="T1885" s="18"/>
      <c r="W1885" s="18"/>
      <c r="AC1885" s="21"/>
      <c r="AD1885" s="22"/>
      <c r="AF1885" s="345"/>
      <c r="AH1885" s="22"/>
      <c r="AO1885" s="21"/>
      <c r="AP1885" s="22"/>
      <c r="AR1885" s="345"/>
      <c r="AT1885" s="22"/>
    </row>
    <row r="1886" spans="5:46" x14ac:dyDescent="0.25">
      <c r="E1886" s="15"/>
      <c r="H1886" s="15"/>
      <c r="K1886" s="15"/>
      <c r="P1886" s="9"/>
      <c r="Q1886" s="18"/>
      <c r="T1886" s="18"/>
      <c r="W1886" s="18"/>
      <c r="AC1886" s="21"/>
      <c r="AD1886" s="22"/>
      <c r="AF1886" s="345"/>
      <c r="AH1886" s="22"/>
      <c r="AO1886" s="21"/>
      <c r="AP1886" s="22"/>
      <c r="AR1886" s="345"/>
      <c r="AT1886" s="22"/>
    </row>
    <row r="1887" spans="5:46" x14ac:dyDescent="0.25">
      <c r="E1887" s="15"/>
      <c r="H1887" s="15"/>
      <c r="K1887" s="15"/>
      <c r="P1887" s="9"/>
      <c r="Q1887" s="18"/>
      <c r="T1887" s="18"/>
      <c r="W1887" s="18"/>
      <c r="AC1887" s="21"/>
      <c r="AD1887" s="22"/>
      <c r="AF1887" s="345"/>
      <c r="AH1887" s="22"/>
      <c r="AO1887" s="21"/>
      <c r="AP1887" s="22"/>
      <c r="AR1887" s="345"/>
      <c r="AT1887" s="22"/>
    </row>
    <row r="1888" spans="5:46" x14ac:dyDescent="0.25">
      <c r="E1888" s="15"/>
      <c r="H1888" s="15"/>
      <c r="K1888" s="15"/>
      <c r="P1888" s="9"/>
      <c r="Q1888" s="18"/>
      <c r="T1888" s="18"/>
      <c r="W1888" s="18"/>
      <c r="AC1888" s="21"/>
      <c r="AD1888" s="22"/>
      <c r="AF1888" s="345"/>
      <c r="AH1888" s="22"/>
      <c r="AO1888" s="21"/>
      <c r="AP1888" s="22"/>
      <c r="AR1888" s="345"/>
      <c r="AT1888" s="22"/>
    </row>
    <row r="1889" spans="5:46" x14ac:dyDescent="0.25">
      <c r="E1889" s="15"/>
      <c r="H1889" s="15"/>
      <c r="K1889" s="15"/>
      <c r="P1889" s="9"/>
      <c r="Q1889" s="18"/>
      <c r="T1889" s="18"/>
      <c r="W1889" s="18"/>
      <c r="AC1889" s="21"/>
      <c r="AD1889" s="22"/>
      <c r="AF1889" s="345"/>
      <c r="AH1889" s="22"/>
      <c r="AO1889" s="21"/>
      <c r="AP1889" s="22"/>
      <c r="AR1889" s="345"/>
      <c r="AT1889" s="22"/>
    </row>
    <row r="1890" spans="5:46" x14ac:dyDescent="0.25">
      <c r="E1890" s="15"/>
      <c r="H1890" s="15"/>
      <c r="K1890" s="15"/>
      <c r="P1890" s="9"/>
      <c r="Q1890" s="18"/>
      <c r="T1890" s="18"/>
      <c r="W1890" s="18"/>
      <c r="AC1890" s="21"/>
      <c r="AD1890" s="22"/>
      <c r="AF1890" s="345"/>
      <c r="AH1890" s="22"/>
      <c r="AO1890" s="21"/>
      <c r="AP1890" s="22"/>
      <c r="AR1890" s="345"/>
      <c r="AT1890" s="22"/>
    </row>
    <row r="1891" spans="5:46" x14ac:dyDescent="0.25">
      <c r="E1891" s="15"/>
      <c r="H1891" s="15"/>
      <c r="K1891" s="15"/>
      <c r="P1891" s="9"/>
      <c r="Q1891" s="18"/>
      <c r="T1891" s="18"/>
      <c r="W1891" s="18"/>
      <c r="AC1891" s="21"/>
      <c r="AD1891" s="22"/>
      <c r="AF1891" s="345"/>
      <c r="AH1891" s="22"/>
      <c r="AO1891" s="21"/>
      <c r="AP1891" s="22"/>
      <c r="AR1891" s="345"/>
      <c r="AT1891" s="22"/>
    </row>
    <row r="1892" spans="5:46" x14ac:dyDescent="0.25">
      <c r="E1892" s="15"/>
      <c r="H1892" s="15"/>
      <c r="K1892" s="15"/>
      <c r="P1892" s="9"/>
      <c r="Q1892" s="18"/>
      <c r="T1892" s="18"/>
      <c r="W1892" s="18"/>
      <c r="AC1892" s="21"/>
      <c r="AD1892" s="22"/>
      <c r="AF1892" s="345"/>
      <c r="AH1892" s="22"/>
      <c r="AO1892" s="21"/>
      <c r="AP1892" s="22"/>
      <c r="AR1892" s="345"/>
      <c r="AT1892" s="22"/>
    </row>
    <row r="1893" spans="5:46" x14ac:dyDescent="0.25">
      <c r="E1893" s="15"/>
      <c r="H1893" s="15"/>
      <c r="K1893" s="15"/>
      <c r="P1893" s="9"/>
      <c r="Q1893" s="18"/>
      <c r="T1893" s="18"/>
      <c r="W1893" s="18"/>
      <c r="AC1893" s="21"/>
      <c r="AD1893" s="22"/>
      <c r="AF1893" s="345"/>
      <c r="AH1893" s="22"/>
      <c r="AO1893" s="21"/>
      <c r="AP1893" s="22"/>
      <c r="AR1893" s="345"/>
      <c r="AT1893" s="22"/>
    </row>
    <row r="1894" spans="5:46" x14ac:dyDescent="0.25">
      <c r="E1894" s="15"/>
      <c r="H1894" s="15"/>
      <c r="K1894" s="15"/>
      <c r="P1894" s="9"/>
      <c r="Q1894" s="18"/>
      <c r="T1894" s="18"/>
      <c r="W1894" s="18"/>
      <c r="AC1894" s="21"/>
      <c r="AD1894" s="22"/>
      <c r="AF1894" s="345"/>
      <c r="AH1894" s="22"/>
      <c r="AO1894" s="21"/>
      <c r="AP1894" s="22"/>
      <c r="AR1894" s="345"/>
      <c r="AT1894" s="22"/>
    </row>
    <row r="1895" spans="5:46" x14ac:dyDescent="0.25">
      <c r="E1895" s="15"/>
      <c r="H1895" s="15"/>
      <c r="K1895" s="15"/>
      <c r="P1895" s="9"/>
      <c r="Q1895" s="18"/>
      <c r="T1895" s="18"/>
      <c r="W1895" s="18"/>
      <c r="AC1895" s="21"/>
      <c r="AD1895" s="22"/>
      <c r="AF1895" s="345"/>
      <c r="AH1895" s="22"/>
      <c r="AO1895" s="21"/>
      <c r="AP1895" s="22"/>
      <c r="AR1895" s="345"/>
      <c r="AT1895" s="22"/>
    </row>
    <row r="1896" spans="5:46" x14ac:dyDescent="0.25">
      <c r="E1896" s="15"/>
      <c r="H1896" s="15"/>
      <c r="K1896" s="15"/>
      <c r="P1896" s="9"/>
      <c r="Q1896" s="18"/>
      <c r="T1896" s="18"/>
      <c r="W1896" s="18"/>
      <c r="AC1896" s="21"/>
      <c r="AD1896" s="22"/>
      <c r="AF1896" s="345"/>
      <c r="AH1896" s="22"/>
      <c r="AO1896" s="21"/>
      <c r="AP1896" s="22"/>
      <c r="AR1896" s="345"/>
      <c r="AT1896" s="22"/>
    </row>
    <row r="1897" spans="5:46" x14ac:dyDescent="0.25">
      <c r="E1897" s="15"/>
      <c r="H1897" s="15"/>
      <c r="K1897" s="15"/>
      <c r="P1897" s="9"/>
      <c r="Q1897" s="18"/>
      <c r="T1897" s="18"/>
      <c r="W1897" s="18"/>
      <c r="AC1897" s="21"/>
      <c r="AD1897" s="22"/>
      <c r="AF1897" s="345"/>
      <c r="AH1897" s="22"/>
      <c r="AO1897" s="21"/>
      <c r="AP1897" s="22"/>
      <c r="AR1897" s="345"/>
      <c r="AT1897" s="22"/>
    </row>
    <row r="1898" spans="5:46" x14ac:dyDescent="0.25">
      <c r="E1898" s="15"/>
      <c r="H1898" s="15"/>
      <c r="K1898" s="15"/>
      <c r="P1898" s="9"/>
      <c r="Q1898" s="18"/>
      <c r="T1898" s="18"/>
      <c r="W1898" s="18"/>
      <c r="AC1898" s="21"/>
      <c r="AD1898" s="22"/>
      <c r="AF1898" s="345"/>
      <c r="AH1898" s="22"/>
      <c r="AO1898" s="21"/>
      <c r="AP1898" s="22"/>
      <c r="AR1898" s="345"/>
      <c r="AT1898" s="22"/>
    </row>
    <row r="1899" spans="5:46" x14ac:dyDescent="0.25">
      <c r="E1899" s="15"/>
      <c r="H1899" s="15"/>
      <c r="K1899" s="15"/>
      <c r="P1899" s="9"/>
      <c r="Q1899" s="18"/>
      <c r="T1899" s="18"/>
      <c r="W1899" s="18"/>
      <c r="AC1899" s="21"/>
      <c r="AD1899" s="22"/>
      <c r="AF1899" s="345"/>
      <c r="AH1899" s="22"/>
      <c r="AO1899" s="21"/>
      <c r="AP1899" s="22"/>
      <c r="AR1899" s="345"/>
      <c r="AT1899" s="22"/>
    </row>
    <row r="1900" spans="5:46" x14ac:dyDescent="0.25">
      <c r="E1900" s="15"/>
      <c r="H1900" s="15"/>
      <c r="K1900" s="15"/>
      <c r="P1900" s="9"/>
      <c r="Q1900" s="18"/>
      <c r="T1900" s="18"/>
      <c r="W1900" s="18"/>
      <c r="AC1900" s="21"/>
      <c r="AD1900" s="22"/>
      <c r="AF1900" s="345"/>
      <c r="AH1900" s="22"/>
      <c r="AO1900" s="21"/>
      <c r="AP1900" s="22"/>
      <c r="AR1900" s="345"/>
      <c r="AT1900" s="22"/>
    </row>
    <row r="1901" spans="5:46" x14ac:dyDescent="0.25">
      <c r="E1901" s="15"/>
      <c r="H1901" s="15"/>
      <c r="K1901" s="15"/>
      <c r="P1901" s="9"/>
      <c r="Q1901" s="18"/>
      <c r="T1901" s="18"/>
      <c r="W1901" s="18"/>
      <c r="AC1901" s="21"/>
      <c r="AD1901" s="22"/>
      <c r="AF1901" s="345"/>
      <c r="AH1901" s="22"/>
      <c r="AO1901" s="21"/>
      <c r="AP1901" s="22"/>
      <c r="AR1901" s="345"/>
      <c r="AT1901" s="22"/>
    </row>
    <row r="1902" spans="5:46" x14ac:dyDescent="0.25">
      <c r="E1902" s="15"/>
      <c r="H1902" s="15"/>
      <c r="K1902" s="15"/>
      <c r="P1902" s="9"/>
      <c r="Q1902" s="18"/>
      <c r="T1902" s="18"/>
      <c r="W1902" s="18"/>
      <c r="AC1902" s="21"/>
      <c r="AD1902" s="22"/>
      <c r="AF1902" s="345"/>
      <c r="AH1902" s="22"/>
      <c r="AO1902" s="21"/>
      <c r="AP1902" s="22"/>
      <c r="AR1902" s="345"/>
      <c r="AT1902" s="22"/>
    </row>
    <row r="1903" spans="5:46" x14ac:dyDescent="0.25">
      <c r="E1903" s="15"/>
      <c r="H1903" s="15"/>
      <c r="K1903" s="15"/>
      <c r="P1903" s="9"/>
      <c r="Q1903" s="18"/>
      <c r="T1903" s="18"/>
      <c r="W1903" s="18"/>
      <c r="AC1903" s="21"/>
      <c r="AD1903" s="22"/>
      <c r="AF1903" s="345"/>
      <c r="AH1903" s="22"/>
      <c r="AO1903" s="21"/>
      <c r="AP1903" s="22"/>
      <c r="AR1903" s="345"/>
      <c r="AT1903" s="22"/>
    </row>
    <row r="1904" spans="5:46" x14ac:dyDescent="0.25">
      <c r="E1904" s="15"/>
      <c r="H1904" s="15"/>
      <c r="K1904" s="15"/>
      <c r="P1904" s="9"/>
      <c r="Q1904" s="18"/>
      <c r="T1904" s="18"/>
      <c r="W1904" s="18"/>
      <c r="AC1904" s="21"/>
      <c r="AD1904" s="22"/>
      <c r="AF1904" s="345"/>
      <c r="AH1904" s="22"/>
      <c r="AO1904" s="21"/>
      <c r="AP1904" s="22"/>
      <c r="AR1904" s="345"/>
      <c r="AT1904" s="22"/>
    </row>
    <row r="1905" spans="5:46" x14ac:dyDescent="0.25">
      <c r="E1905" s="15"/>
      <c r="H1905" s="15"/>
      <c r="K1905" s="15"/>
      <c r="P1905" s="9"/>
      <c r="Q1905" s="18"/>
      <c r="T1905" s="18"/>
      <c r="W1905" s="18"/>
      <c r="AC1905" s="21"/>
      <c r="AD1905" s="22"/>
      <c r="AF1905" s="345"/>
      <c r="AH1905" s="22"/>
      <c r="AO1905" s="21"/>
      <c r="AP1905" s="22"/>
      <c r="AR1905" s="345"/>
      <c r="AT1905" s="22"/>
    </row>
    <row r="1906" spans="5:46" x14ac:dyDescent="0.25">
      <c r="E1906" s="15"/>
      <c r="H1906" s="15"/>
      <c r="K1906" s="15"/>
      <c r="P1906" s="9"/>
      <c r="Q1906" s="18"/>
      <c r="T1906" s="18"/>
      <c r="W1906" s="18"/>
      <c r="AC1906" s="21"/>
      <c r="AD1906" s="22"/>
      <c r="AF1906" s="345"/>
      <c r="AH1906" s="22"/>
      <c r="AO1906" s="21"/>
      <c r="AP1906" s="22"/>
      <c r="AR1906" s="345"/>
      <c r="AT1906" s="22"/>
    </row>
    <row r="1907" spans="5:46" x14ac:dyDescent="0.25">
      <c r="E1907" s="15"/>
      <c r="H1907" s="15"/>
      <c r="K1907" s="15"/>
      <c r="P1907" s="9"/>
      <c r="Q1907" s="18"/>
      <c r="T1907" s="18"/>
      <c r="W1907" s="18"/>
      <c r="AC1907" s="21"/>
      <c r="AD1907" s="22"/>
      <c r="AF1907" s="345"/>
      <c r="AH1907" s="22"/>
      <c r="AO1907" s="21"/>
      <c r="AP1907" s="22"/>
      <c r="AR1907" s="345"/>
      <c r="AT1907" s="22"/>
    </row>
    <row r="1908" spans="5:46" x14ac:dyDescent="0.25">
      <c r="E1908" s="15"/>
      <c r="H1908" s="15"/>
      <c r="K1908" s="15"/>
      <c r="P1908" s="9"/>
      <c r="Q1908" s="18"/>
      <c r="T1908" s="18"/>
      <c r="W1908" s="18"/>
      <c r="AC1908" s="21"/>
      <c r="AD1908" s="22"/>
      <c r="AF1908" s="345"/>
      <c r="AH1908" s="22"/>
      <c r="AO1908" s="21"/>
      <c r="AP1908" s="22"/>
      <c r="AR1908" s="345"/>
      <c r="AT1908" s="22"/>
    </row>
    <row r="1909" spans="5:46" x14ac:dyDescent="0.25">
      <c r="E1909" s="15"/>
      <c r="H1909" s="15"/>
      <c r="K1909" s="15"/>
      <c r="P1909" s="9"/>
      <c r="Q1909" s="18"/>
      <c r="T1909" s="18"/>
      <c r="W1909" s="18"/>
      <c r="AC1909" s="21"/>
      <c r="AD1909" s="22"/>
      <c r="AF1909" s="345"/>
      <c r="AH1909" s="22"/>
      <c r="AO1909" s="21"/>
      <c r="AP1909" s="22"/>
      <c r="AR1909" s="345"/>
      <c r="AT1909" s="22"/>
    </row>
    <row r="1910" spans="5:46" x14ac:dyDescent="0.25">
      <c r="E1910" s="15"/>
      <c r="H1910" s="15"/>
      <c r="K1910" s="15"/>
      <c r="P1910" s="9"/>
      <c r="Q1910" s="18"/>
      <c r="T1910" s="18"/>
      <c r="W1910" s="18"/>
      <c r="AC1910" s="21"/>
      <c r="AD1910" s="22"/>
      <c r="AF1910" s="345"/>
      <c r="AH1910" s="22"/>
      <c r="AO1910" s="21"/>
      <c r="AP1910" s="22"/>
      <c r="AR1910" s="345"/>
      <c r="AT1910" s="22"/>
    </row>
    <row r="1911" spans="5:46" x14ac:dyDescent="0.25">
      <c r="E1911" s="15"/>
      <c r="H1911" s="15"/>
      <c r="K1911" s="15"/>
      <c r="P1911" s="9"/>
      <c r="Q1911" s="18"/>
      <c r="T1911" s="18"/>
      <c r="W1911" s="18"/>
      <c r="AC1911" s="21"/>
      <c r="AD1911" s="22"/>
      <c r="AF1911" s="345"/>
      <c r="AH1911" s="22"/>
      <c r="AO1911" s="21"/>
      <c r="AP1911" s="22"/>
      <c r="AR1911" s="345"/>
      <c r="AT1911" s="22"/>
    </row>
    <row r="1912" spans="5:46" x14ac:dyDescent="0.25">
      <c r="E1912" s="15"/>
      <c r="H1912" s="15"/>
      <c r="K1912" s="15"/>
      <c r="P1912" s="9"/>
      <c r="Q1912" s="18"/>
      <c r="T1912" s="18"/>
      <c r="W1912" s="18"/>
      <c r="AC1912" s="21"/>
      <c r="AD1912" s="22"/>
      <c r="AF1912" s="345"/>
      <c r="AH1912" s="22"/>
      <c r="AO1912" s="21"/>
      <c r="AP1912" s="22"/>
      <c r="AR1912" s="345"/>
      <c r="AT1912" s="22"/>
    </row>
    <row r="1913" spans="5:46" x14ac:dyDescent="0.25">
      <c r="E1913" s="15"/>
      <c r="H1913" s="15"/>
      <c r="K1913" s="15"/>
      <c r="P1913" s="9"/>
      <c r="Q1913" s="18"/>
      <c r="T1913" s="18"/>
      <c r="W1913" s="18"/>
      <c r="AC1913" s="21"/>
      <c r="AD1913" s="22"/>
      <c r="AF1913" s="345"/>
      <c r="AH1913" s="22"/>
      <c r="AO1913" s="21"/>
      <c r="AP1913" s="22"/>
      <c r="AR1913" s="345"/>
      <c r="AT1913" s="22"/>
    </row>
    <row r="1914" spans="5:46" x14ac:dyDescent="0.25">
      <c r="E1914" s="15"/>
      <c r="H1914" s="15"/>
      <c r="K1914" s="15"/>
      <c r="P1914" s="9"/>
      <c r="Q1914" s="18"/>
      <c r="T1914" s="18"/>
      <c r="W1914" s="18"/>
      <c r="AC1914" s="21"/>
      <c r="AD1914" s="22"/>
      <c r="AF1914" s="345"/>
      <c r="AH1914" s="22"/>
      <c r="AO1914" s="21"/>
      <c r="AP1914" s="22"/>
      <c r="AR1914" s="345"/>
      <c r="AT1914" s="22"/>
    </row>
    <row r="1915" spans="5:46" x14ac:dyDescent="0.25">
      <c r="E1915" s="15"/>
      <c r="H1915" s="15"/>
      <c r="K1915" s="15"/>
      <c r="P1915" s="9"/>
      <c r="Q1915" s="18"/>
      <c r="T1915" s="18"/>
      <c r="W1915" s="18"/>
      <c r="AC1915" s="21"/>
      <c r="AD1915" s="22"/>
      <c r="AF1915" s="345"/>
      <c r="AH1915" s="22"/>
      <c r="AO1915" s="21"/>
      <c r="AP1915" s="22"/>
      <c r="AR1915" s="345"/>
      <c r="AT1915" s="22"/>
    </row>
    <row r="1916" spans="5:46" x14ac:dyDescent="0.25">
      <c r="E1916" s="15"/>
      <c r="H1916" s="15"/>
      <c r="K1916" s="15"/>
      <c r="P1916" s="9"/>
      <c r="Q1916" s="18"/>
      <c r="T1916" s="18"/>
      <c r="W1916" s="18"/>
      <c r="AC1916" s="21"/>
      <c r="AD1916" s="22"/>
      <c r="AF1916" s="345"/>
      <c r="AH1916" s="22"/>
      <c r="AO1916" s="21"/>
      <c r="AP1916" s="22"/>
      <c r="AR1916" s="345"/>
      <c r="AT1916" s="22"/>
    </row>
    <row r="1917" spans="5:46" x14ac:dyDescent="0.25">
      <c r="E1917" s="15"/>
      <c r="H1917" s="15"/>
      <c r="K1917" s="15"/>
      <c r="P1917" s="9"/>
      <c r="Q1917" s="18"/>
      <c r="T1917" s="18"/>
      <c r="W1917" s="18"/>
      <c r="AC1917" s="21"/>
      <c r="AD1917" s="22"/>
      <c r="AF1917" s="345"/>
      <c r="AH1917" s="22"/>
      <c r="AO1917" s="21"/>
      <c r="AP1917" s="22"/>
      <c r="AR1917" s="345"/>
      <c r="AT1917" s="22"/>
    </row>
    <row r="1918" spans="5:46" x14ac:dyDescent="0.25">
      <c r="E1918" s="15"/>
      <c r="H1918" s="15"/>
      <c r="K1918" s="15"/>
      <c r="P1918" s="9"/>
      <c r="Q1918" s="18"/>
      <c r="T1918" s="18"/>
      <c r="W1918" s="18"/>
      <c r="AC1918" s="21"/>
      <c r="AD1918" s="22"/>
      <c r="AF1918" s="345"/>
      <c r="AH1918" s="22"/>
      <c r="AO1918" s="21"/>
      <c r="AP1918" s="22"/>
      <c r="AR1918" s="345"/>
      <c r="AT1918" s="22"/>
    </row>
    <row r="1919" spans="5:46" x14ac:dyDescent="0.25">
      <c r="E1919" s="15"/>
      <c r="H1919" s="15"/>
      <c r="K1919" s="15"/>
      <c r="P1919" s="9"/>
      <c r="Q1919" s="18"/>
      <c r="T1919" s="18"/>
      <c r="W1919" s="18"/>
      <c r="AC1919" s="21"/>
      <c r="AD1919" s="22"/>
      <c r="AF1919" s="345"/>
      <c r="AH1919" s="22"/>
      <c r="AO1919" s="21"/>
      <c r="AP1919" s="22"/>
      <c r="AR1919" s="345"/>
      <c r="AT1919" s="22"/>
    </row>
    <row r="1920" spans="5:46" x14ac:dyDescent="0.25">
      <c r="E1920" s="15"/>
      <c r="H1920" s="15"/>
      <c r="K1920" s="15"/>
      <c r="P1920" s="9"/>
      <c r="Q1920" s="18"/>
      <c r="T1920" s="18"/>
      <c r="W1920" s="18"/>
      <c r="AC1920" s="21"/>
      <c r="AD1920" s="22"/>
      <c r="AF1920" s="345"/>
      <c r="AH1920" s="22"/>
      <c r="AO1920" s="21"/>
      <c r="AP1920" s="22"/>
      <c r="AR1920" s="345"/>
      <c r="AT1920" s="22"/>
    </row>
    <row r="1921" spans="5:46" x14ac:dyDescent="0.25">
      <c r="E1921" s="15"/>
      <c r="H1921" s="15"/>
      <c r="K1921" s="15"/>
      <c r="P1921" s="9"/>
      <c r="Q1921" s="18"/>
      <c r="T1921" s="18"/>
      <c r="W1921" s="18"/>
      <c r="AC1921" s="21"/>
      <c r="AD1921" s="22"/>
      <c r="AF1921" s="345"/>
      <c r="AH1921" s="22"/>
      <c r="AO1921" s="21"/>
      <c r="AP1921" s="22"/>
      <c r="AR1921" s="345"/>
      <c r="AT1921" s="22"/>
    </row>
    <row r="1922" spans="5:46" x14ac:dyDescent="0.25">
      <c r="E1922" s="15"/>
      <c r="H1922" s="15"/>
      <c r="K1922" s="15"/>
      <c r="P1922" s="9"/>
      <c r="Q1922" s="18"/>
      <c r="T1922" s="18"/>
      <c r="W1922" s="18"/>
      <c r="AC1922" s="21"/>
      <c r="AD1922" s="22"/>
      <c r="AF1922" s="345"/>
      <c r="AH1922" s="22"/>
      <c r="AO1922" s="21"/>
      <c r="AP1922" s="22"/>
      <c r="AR1922" s="345"/>
      <c r="AT1922" s="22"/>
    </row>
    <row r="1923" spans="5:46" x14ac:dyDescent="0.25">
      <c r="E1923" s="15"/>
      <c r="H1923" s="15"/>
      <c r="K1923" s="15"/>
      <c r="P1923" s="9"/>
      <c r="Q1923" s="18"/>
      <c r="T1923" s="18"/>
      <c r="W1923" s="18"/>
      <c r="AC1923" s="21"/>
      <c r="AD1923" s="22"/>
      <c r="AF1923" s="345"/>
      <c r="AH1923" s="22"/>
      <c r="AO1923" s="21"/>
      <c r="AP1923" s="22"/>
      <c r="AR1923" s="345"/>
      <c r="AT1923" s="22"/>
    </row>
    <row r="1924" spans="5:46" x14ac:dyDescent="0.25">
      <c r="E1924" s="15"/>
      <c r="H1924" s="15"/>
      <c r="K1924" s="15"/>
      <c r="P1924" s="9"/>
      <c r="Q1924" s="18"/>
      <c r="T1924" s="18"/>
      <c r="W1924" s="18"/>
      <c r="AC1924" s="21"/>
      <c r="AD1924" s="22"/>
      <c r="AF1924" s="345"/>
      <c r="AH1924" s="22"/>
      <c r="AO1924" s="21"/>
      <c r="AP1924" s="22"/>
      <c r="AR1924" s="345"/>
      <c r="AT1924" s="22"/>
    </row>
    <row r="1925" spans="5:46" x14ac:dyDescent="0.25">
      <c r="E1925" s="15"/>
      <c r="H1925" s="15"/>
      <c r="K1925" s="15"/>
      <c r="P1925" s="9"/>
      <c r="Q1925" s="18"/>
      <c r="T1925" s="18"/>
      <c r="W1925" s="18"/>
      <c r="AC1925" s="21"/>
      <c r="AD1925" s="22"/>
      <c r="AF1925" s="345"/>
      <c r="AH1925" s="22"/>
      <c r="AO1925" s="21"/>
      <c r="AP1925" s="22"/>
      <c r="AR1925" s="345"/>
      <c r="AT1925" s="22"/>
    </row>
    <row r="1926" spans="5:46" x14ac:dyDescent="0.25">
      <c r="E1926" s="15"/>
      <c r="H1926" s="15"/>
      <c r="K1926" s="15"/>
      <c r="P1926" s="9"/>
      <c r="Q1926" s="18"/>
      <c r="T1926" s="18"/>
      <c r="W1926" s="18"/>
      <c r="AC1926" s="21"/>
      <c r="AD1926" s="22"/>
      <c r="AF1926" s="345"/>
      <c r="AH1926" s="22"/>
      <c r="AO1926" s="21"/>
      <c r="AP1926" s="22"/>
      <c r="AR1926" s="345"/>
      <c r="AT1926" s="22"/>
    </row>
    <row r="1927" spans="5:46" x14ac:dyDescent="0.25">
      <c r="E1927" s="15"/>
      <c r="H1927" s="15"/>
      <c r="K1927" s="15"/>
      <c r="P1927" s="9"/>
      <c r="Q1927" s="18"/>
      <c r="T1927" s="18"/>
      <c r="W1927" s="18"/>
      <c r="AC1927" s="21"/>
      <c r="AD1927" s="22"/>
      <c r="AF1927" s="345"/>
      <c r="AH1927" s="22"/>
      <c r="AO1927" s="21"/>
      <c r="AP1927" s="22"/>
      <c r="AR1927" s="345"/>
      <c r="AT1927" s="22"/>
    </row>
    <row r="1928" spans="5:46" x14ac:dyDescent="0.25">
      <c r="E1928" s="15"/>
      <c r="H1928" s="15"/>
      <c r="K1928" s="15"/>
      <c r="P1928" s="9"/>
      <c r="Q1928" s="18"/>
      <c r="T1928" s="18"/>
      <c r="W1928" s="18"/>
      <c r="AC1928" s="21"/>
      <c r="AD1928" s="22"/>
      <c r="AF1928" s="345"/>
      <c r="AH1928" s="22"/>
      <c r="AO1928" s="21"/>
      <c r="AP1928" s="22"/>
      <c r="AR1928" s="345"/>
      <c r="AT1928" s="22"/>
    </row>
    <row r="1929" spans="5:46" x14ac:dyDescent="0.25">
      <c r="E1929" s="15"/>
      <c r="H1929" s="15"/>
      <c r="K1929" s="15"/>
      <c r="P1929" s="9"/>
      <c r="Q1929" s="18"/>
      <c r="T1929" s="18"/>
      <c r="W1929" s="18"/>
      <c r="AC1929" s="21"/>
      <c r="AD1929" s="22"/>
      <c r="AF1929" s="345"/>
      <c r="AH1929" s="22"/>
      <c r="AO1929" s="21"/>
      <c r="AP1929" s="22"/>
      <c r="AR1929" s="345"/>
      <c r="AT1929" s="22"/>
    </row>
    <row r="1930" spans="5:46" x14ac:dyDescent="0.25">
      <c r="E1930" s="15"/>
      <c r="H1930" s="15"/>
      <c r="K1930" s="15"/>
      <c r="P1930" s="9"/>
      <c r="Q1930" s="18"/>
      <c r="T1930" s="18"/>
      <c r="W1930" s="18"/>
      <c r="AC1930" s="21"/>
      <c r="AD1930" s="22"/>
      <c r="AF1930" s="345"/>
      <c r="AH1930" s="22"/>
      <c r="AO1930" s="21"/>
      <c r="AP1930" s="22"/>
      <c r="AR1930" s="345"/>
      <c r="AT1930" s="22"/>
    </row>
    <row r="1931" spans="5:46" x14ac:dyDescent="0.25">
      <c r="E1931" s="15"/>
      <c r="H1931" s="15"/>
      <c r="K1931" s="15"/>
      <c r="P1931" s="9"/>
      <c r="Q1931" s="18"/>
      <c r="T1931" s="18"/>
      <c r="W1931" s="18"/>
      <c r="AC1931" s="21"/>
      <c r="AD1931" s="22"/>
      <c r="AF1931" s="345"/>
      <c r="AH1931" s="22"/>
      <c r="AO1931" s="21"/>
      <c r="AP1931" s="22"/>
      <c r="AR1931" s="345"/>
      <c r="AT1931" s="22"/>
    </row>
    <row r="1932" spans="5:46" x14ac:dyDescent="0.25">
      <c r="E1932" s="15"/>
      <c r="H1932" s="15"/>
      <c r="K1932" s="15"/>
      <c r="P1932" s="9"/>
      <c r="Q1932" s="18"/>
      <c r="T1932" s="18"/>
      <c r="W1932" s="18"/>
      <c r="AC1932" s="21"/>
      <c r="AD1932" s="22"/>
      <c r="AF1932" s="345"/>
      <c r="AH1932" s="22"/>
      <c r="AO1932" s="21"/>
      <c r="AP1932" s="22"/>
      <c r="AR1932" s="345"/>
      <c r="AT1932" s="22"/>
    </row>
    <row r="1933" spans="5:46" x14ac:dyDescent="0.25">
      <c r="E1933" s="15"/>
      <c r="H1933" s="15"/>
      <c r="K1933" s="15"/>
      <c r="P1933" s="9"/>
      <c r="Q1933" s="18"/>
      <c r="T1933" s="18"/>
      <c r="W1933" s="18"/>
      <c r="AC1933" s="21"/>
      <c r="AD1933" s="22"/>
      <c r="AF1933" s="345"/>
      <c r="AH1933" s="22"/>
      <c r="AO1933" s="21"/>
      <c r="AP1933" s="22"/>
      <c r="AR1933" s="345"/>
      <c r="AT1933" s="22"/>
    </row>
    <row r="1934" spans="5:46" x14ac:dyDescent="0.25">
      <c r="E1934" s="15"/>
      <c r="H1934" s="15"/>
      <c r="K1934" s="15"/>
      <c r="P1934" s="9"/>
      <c r="Q1934" s="18"/>
      <c r="T1934" s="18"/>
      <c r="W1934" s="18"/>
      <c r="AC1934" s="21"/>
      <c r="AD1934" s="22"/>
      <c r="AF1934" s="345"/>
      <c r="AH1934" s="22"/>
      <c r="AO1934" s="21"/>
      <c r="AP1934" s="22"/>
      <c r="AR1934" s="345"/>
      <c r="AT1934" s="22"/>
    </row>
    <row r="1935" spans="5:46" x14ac:dyDescent="0.25">
      <c r="E1935" s="15"/>
      <c r="H1935" s="15"/>
      <c r="K1935" s="15"/>
      <c r="P1935" s="9"/>
      <c r="Q1935" s="18"/>
      <c r="T1935" s="18"/>
      <c r="W1935" s="18"/>
      <c r="AC1935" s="21"/>
      <c r="AD1935" s="22"/>
      <c r="AF1935" s="345"/>
      <c r="AH1935" s="22"/>
      <c r="AO1935" s="21"/>
      <c r="AP1935" s="22"/>
      <c r="AR1935" s="345"/>
      <c r="AT1935" s="22"/>
    </row>
    <row r="1936" spans="5:46" x14ac:dyDescent="0.25">
      <c r="E1936" s="15"/>
      <c r="H1936" s="15"/>
      <c r="K1936" s="15"/>
      <c r="P1936" s="9"/>
      <c r="Q1936" s="18"/>
      <c r="T1936" s="18"/>
      <c r="W1936" s="18"/>
      <c r="AC1936" s="21"/>
      <c r="AD1936" s="22"/>
      <c r="AF1936" s="345"/>
      <c r="AH1936" s="22"/>
      <c r="AO1936" s="21"/>
      <c r="AP1936" s="22"/>
      <c r="AR1936" s="345"/>
      <c r="AT1936" s="22"/>
    </row>
    <row r="1937" spans="5:46" x14ac:dyDescent="0.25">
      <c r="E1937" s="15"/>
      <c r="H1937" s="15"/>
      <c r="K1937" s="15"/>
      <c r="P1937" s="9"/>
      <c r="Q1937" s="18"/>
      <c r="T1937" s="18"/>
      <c r="W1937" s="18"/>
      <c r="AC1937" s="21"/>
      <c r="AD1937" s="22"/>
      <c r="AF1937" s="345"/>
      <c r="AH1937" s="22"/>
      <c r="AO1937" s="21"/>
      <c r="AP1937" s="22"/>
      <c r="AR1937" s="345"/>
      <c r="AT1937" s="22"/>
    </row>
    <row r="1938" spans="5:46" x14ac:dyDescent="0.25">
      <c r="E1938" s="15"/>
      <c r="H1938" s="15"/>
      <c r="K1938" s="15"/>
      <c r="P1938" s="9"/>
      <c r="Q1938" s="18"/>
      <c r="T1938" s="18"/>
      <c r="W1938" s="18"/>
      <c r="AC1938" s="21"/>
      <c r="AD1938" s="22"/>
      <c r="AF1938" s="345"/>
      <c r="AH1938" s="22"/>
      <c r="AO1938" s="21"/>
      <c r="AP1938" s="22"/>
      <c r="AR1938" s="345"/>
      <c r="AT1938" s="22"/>
    </row>
    <row r="1939" spans="5:46" x14ac:dyDescent="0.25">
      <c r="E1939" s="15"/>
      <c r="H1939" s="15"/>
      <c r="K1939" s="15"/>
      <c r="P1939" s="9"/>
      <c r="Q1939" s="18"/>
      <c r="T1939" s="18"/>
      <c r="W1939" s="18"/>
      <c r="AC1939" s="21"/>
      <c r="AD1939" s="22"/>
      <c r="AF1939" s="345"/>
      <c r="AH1939" s="22"/>
      <c r="AO1939" s="21"/>
      <c r="AP1939" s="22"/>
      <c r="AR1939" s="345"/>
      <c r="AT1939" s="22"/>
    </row>
    <row r="1940" spans="5:46" x14ac:dyDescent="0.25">
      <c r="E1940" s="15"/>
      <c r="H1940" s="15"/>
      <c r="K1940" s="15"/>
      <c r="P1940" s="9"/>
      <c r="Q1940" s="18"/>
      <c r="T1940" s="18"/>
      <c r="W1940" s="18"/>
      <c r="AC1940" s="21"/>
      <c r="AD1940" s="22"/>
      <c r="AF1940" s="345"/>
      <c r="AH1940" s="22"/>
      <c r="AO1940" s="21"/>
      <c r="AP1940" s="22"/>
      <c r="AR1940" s="345"/>
      <c r="AT1940" s="22"/>
    </row>
    <row r="1941" spans="5:46" x14ac:dyDescent="0.25">
      <c r="E1941" s="15"/>
      <c r="H1941" s="15"/>
      <c r="K1941" s="15"/>
      <c r="P1941" s="9"/>
      <c r="Q1941" s="18"/>
      <c r="T1941" s="18"/>
      <c r="W1941" s="18"/>
      <c r="AC1941" s="21"/>
      <c r="AD1941" s="22"/>
      <c r="AF1941" s="345"/>
      <c r="AH1941" s="22"/>
      <c r="AO1941" s="21"/>
      <c r="AP1941" s="22"/>
      <c r="AR1941" s="345"/>
      <c r="AT1941" s="22"/>
    </row>
    <row r="1942" spans="5:46" x14ac:dyDescent="0.25">
      <c r="E1942" s="15"/>
      <c r="H1942" s="15"/>
      <c r="K1942" s="15"/>
      <c r="P1942" s="9"/>
      <c r="Q1942" s="18"/>
      <c r="T1942" s="18"/>
      <c r="W1942" s="18"/>
      <c r="AC1942" s="21"/>
      <c r="AD1942" s="22"/>
      <c r="AF1942" s="345"/>
      <c r="AH1942" s="22"/>
      <c r="AO1942" s="21"/>
      <c r="AP1942" s="22"/>
      <c r="AR1942" s="345"/>
      <c r="AT1942" s="22"/>
    </row>
    <row r="1943" spans="5:46" x14ac:dyDescent="0.25">
      <c r="E1943" s="15"/>
      <c r="H1943" s="15"/>
      <c r="K1943" s="15"/>
      <c r="P1943" s="9"/>
      <c r="Q1943" s="18"/>
      <c r="T1943" s="18"/>
      <c r="W1943" s="18"/>
      <c r="AC1943" s="21"/>
      <c r="AD1943" s="22"/>
      <c r="AF1943" s="345"/>
      <c r="AH1943" s="22"/>
      <c r="AO1943" s="21"/>
      <c r="AP1943" s="22"/>
      <c r="AR1943" s="345"/>
      <c r="AT1943" s="22"/>
    </row>
    <row r="1944" spans="5:46" x14ac:dyDescent="0.25">
      <c r="E1944" s="15"/>
      <c r="H1944" s="15"/>
      <c r="K1944" s="15"/>
      <c r="P1944" s="9"/>
      <c r="Q1944" s="18"/>
      <c r="T1944" s="18"/>
      <c r="W1944" s="18"/>
      <c r="AC1944" s="21"/>
      <c r="AD1944" s="22"/>
      <c r="AF1944" s="345"/>
      <c r="AH1944" s="22"/>
      <c r="AO1944" s="21"/>
      <c r="AP1944" s="22"/>
      <c r="AR1944" s="345"/>
      <c r="AT1944" s="22"/>
    </row>
    <row r="1945" spans="5:46" x14ac:dyDescent="0.25">
      <c r="E1945" s="15"/>
      <c r="H1945" s="15"/>
      <c r="K1945" s="15"/>
      <c r="P1945" s="9"/>
      <c r="Q1945" s="18"/>
      <c r="T1945" s="18"/>
      <c r="W1945" s="18"/>
      <c r="AC1945" s="21"/>
      <c r="AD1945" s="22"/>
      <c r="AF1945" s="345"/>
      <c r="AH1945" s="22"/>
      <c r="AO1945" s="21"/>
      <c r="AP1945" s="22"/>
      <c r="AR1945" s="345"/>
      <c r="AT1945" s="22"/>
    </row>
    <row r="1946" spans="5:46" x14ac:dyDescent="0.25">
      <c r="E1946" s="15"/>
      <c r="H1946" s="15"/>
      <c r="K1946" s="15"/>
      <c r="P1946" s="9"/>
      <c r="Q1946" s="18"/>
      <c r="T1946" s="18"/>
      <c r="W1946" s="18"/>
      <c r="AC1946" s="21"/>
      <c r="AD1946" s="22"/>
      <c r="AF1946" s="345"/>
      <c r="AH1946" s="22"/>
      <c r="AO1946" s="21"/>
      <c r="AP1946" s="22"/>
      <c r="AR1946" s="345"/>
      <c r="AT1946" s="22"/>
    </row>
    <row r="1947" spans="5:46" x14ac:dyDescent="0.25">
      <c r="E1947" s="15"/>
      <c r="H1947" s="15"/>
      <c r="K1947" s="15"/>
      <c r="P1947" s="9"/>
      <c r="Q1947" s="18"/>
      <c r="T1947" s="18"/>
      <c r="W1947" s="18"/>
      <c r="AC1947" s="21"/>
      <c r="AD1947" s="22"/>
      <c r="AF1947" s="345"/>
      <c r="AH1947" s="22"/>
      <c r="AO1947" s="21"/>
      <c r="AP1947" s="22"/>
      <c r="AR1947" s="345"/>
      <c r="AT1947" s="22"/>
    </row>
    <row r="1948" spans="5:46" x14ac:dyDescent="0.25">
      <c r="E1948" s="15"/>
      <c r="H1948" s="15"/>
      <c r="K1948" s="15"/>
      <c r="P1948" s="9"/>
      <c r="Q1948" s="18"/>
      <c r="T1948" s="18"/>
      <c r="W1948" s="18"/>
      <c r="AC1948" s="21"/>
      <c r="AD1948" s="22"/>
      <c r="AF1948" s="345"/>
      <c r="AH1948" s="22"/>
      <c r="AO1948" s="21"/>
      <c r="AP1948" s="22"/>
      <c r="AR1948" s="345"/>
      <c r="AT1948" s="22"/>
    </row>
    <row r="1949" spans="5:46" x14ac:dyDescent="0.25">
      <c r="E1949" s="15"/>
      <c r="H1949" s="15"/>
      <c r="K1949" s="15"/>
      <c r="P1949" s="9"/>
      <c r="Q1949" s="18"/>
      <c r="T1949" s="18"/>
      <c r="W1949" s="18"/>
      <c r="AC1949" s="21"/>
      <c r="AD1949" s="22"/>
      <c r="AF1949" s="345"/>
      <c r="AH1949" s="22"/>
      <c r="AO1949" s="21"/>
      <c r="AP1949" s="22"/>
      <c r="AR1949" s="345"/>
      <c r="AT1949" s="22"/>
    </row>
    <row r="1950" spans="5:46" x14ac:dyDescent="0.25">
      <c r="E1950" s="15"/>
      <c r="H1950" s="15"/>
      <c r="K1950" s="15"/>
      <c r="P1950" s="9"/>
      <c r="Q1950" s="18"/>
      <c r="T1950" s="18"/>
      <c r="W1950" s="18"/>
      <c r="AC1950" s="21"/>
      <c r="AD1950" s="22"/>
      <c r="AF1950" s="345"/>
      <c r="AH1950" s="22"/>
      <c r="AO1950" s="21"/>
      <c r="AP1950" s="22"/>
      <c r="AR1950" s="345"/>
      <c r="AT1950" s="22"/>
    </row>
    <row r="1951" spans="5:46" x14ac:dyDescent="0.25">
      <c r="E1951" s="15"/>
      <c r="H1951" s="15"/>
      <c r="K1951" s="15"/>
      <c r="P1951" s="9"/>
      <c r="Q1951" s="18"/>
      <c r="T1951" s="18"/>
      <c r="W1951" s="18"/>
      <c r="AC1951" s="21"/>
      <c r="AD1951" s="22"/>
      <c r="AF1951" s="345"/>
      <c r="AH1951" s="22"/>
      <c r="AO1951" s="21"/>
      <c r="AP1951" s="22"/>
      <c r="AR1951" s="345"/>
      <c r="AT1951" s="22"/>
    </row>
    <row r="1952" spans="5:46" x14ac:dyDescent="0.25">
      <c r="E1952" s="15"/>
      <c r="H1952" s="15"/>
      <c r="K1952" s="15"/>
      <c r="P1952" s="9"/>
      <c r="Q1952" s="18"/>
      <c r="T1952" s="18"/>
      <c r="W1952" s="18"/>
      <c r="AC1952" s="21"/>
      <c r="AD1952" s="22"/>
      <c r="AF1952" s="345"/>
      <c r="AH1952" s="22"/>
      <c r="AO1952" s="21"/>
      <c r="AP1952" s="22"/>
      <c r="AR1952" s="345"/>
      <c r="AT1952" s="22"/>
    </row>
    <row r="1953" spans="5:46" x14ac:dyDescent="0.25">
      <c r="E1953" s="15"/>
      <c r="H1953" s="15"/>
      <c r="K1953" s="15"/>
      <c r="P1953" s="9"/>
      <c r="Q1953" s="18"/>
      <c r="T1953" s="18"/>
      <c r="W1953" s="18"/>
      <c r="AC1953" s="21"/>
      <c r="AD1953" s="22"/>
      <c r="AF1953" s="345"/>
      <c r="AH1953" s="22"/>
      <c r="AO1953" s="21"/>
      <c r="AP1953" s="22"/>
      <c r="AR1953" s="345"/>
      <c r="AT1953" s="22"/>
    </row>
    <row r="1954" spans="5:46" x14ac:dyDescent="0.25">
      <c r="E1954" s="15"/>
      <c r="H1954" s="15"/>
      <c r="K1954" s="15"/>
      <c r="P1954" s="9"/>
      <c r="Q1954" s="18"/>
      <c r="T1954" s="18"/>
      <c r="W1954" s="18"/>
      <c r="AC1954" s="21"/>
      <c r="AD1954" s="22"/>
      <c r="AF1954" s="345"/>
      <c r="AH1954" s="22"/>
      <c r="AO1954" s="21"/>
      <c r="AP1954" s="22"/>
      <c r="AR1954" s="345"/>
      <c r="AT1954" s="22"/>
    </row>
    <row r="1955" spans="5:46" x14ac:dyDescent="0.25">
      <c r="E1955" s="15"/>
      <c r="H1955" s="15"/>
      <c r="K1955" s="15"/>
      <c r="P1955" s="9"/>
      <c r="Q1955" s="18"/>
      <c r="T1955" s="18"/>
      <c r="W1955" s="18"/>
      <c r="AC1955" s="21"/>
      <c r="AD1955" s="22"/>
      <c r="AF1955" s="345"/>
      <c r="AH1955" s="22"/>
      <c r="AO1955" s="21"/>
      <c r="AP1955" s="22"/>
      <c r="AR1955" s="345"/>
      <c r="AT1955" s="22"/>
    </row>
    <row r="1956" spans="5:46" x14ac:dyDescent="0.25">
      <c r="E1956" s="15"/>
      <c r="H1956" s="15"/>
      <c r="K1956" s="15"/>
      <c r="P1956" s="9"/>
      <c r="Q1956" s="18"/>
      <c r="T1956" s="18"/>
      <c r="W1956" s="18"/>
      <c r="AC1956" s="21"/>
      <c r="AD1956" s="22"/>
      <c r="AF1956" s="345"/>
      <c r="AH1956" s="22"/>
      <c r="AO1956" s="21"/>
      <c r="AP1956" s="22"/>
      <c r="AR1956" s="345"/>
      <c r="AT1956" s="22"/>
    </row>
    <row r="1957" spans="5:46" x14ac:dyDescent="0.25">
      <c r="E1957" s="15"/>
      <c r="H1957" s="15"/>
      <c r="K1957" s="15"/>
      <c r="P1957" s="9"/>
      <c r="Q1957" s="18"/>
      <c r="T1957" s="18"/>
      <c r="W1957" s="18"/>
      <c r="AC1957" s="21"/>
      <c r="AD1957" s="22"/>
      <c r="AF1957" s="345"/>
      <c r="AH1957" s="22"/>
      <c r="AO1957" s="21"/>
      <c r="AP1957" s="22"/>
      <c r="AR1957" s="345"/>
      <c r="AT1957" s="22"/>
    </row>
    <row r="1958" spans="5:46" x14ac:dyDescent="0.25">
      <c r="E1958" s="15"/>
      <c r="H1958" s="15"/>
      <c r="K1958" s="15"/>
      <c r="P1958" s="9"/>
      <c r="Q1958" s="18"/>
      <c r="T1958" s="18"/>
      <c r="W1958" s="18"/>
      <c r="AC1958" s="21"/>
      <c r="AD1958" s="22"/>
      <c r="AF1958" s="345"/>
      <c r="AH1958" s="22"/>
      <c r="AO1958" s="21"/>
      <c r="AP1958" s="22"/>
      <c r="AR1958" s="345"/>
      <c r="AT1958" s="22"/>
    </row>
    <row r="1959" spans="5:46" x14ac:dyDescent="0.25">
      <c r="E1959" s="15"/>
      <c r="H1959" s="15"/>
      <c r="K1959" s="15"/>
      <c r="P1959" s="9"/>
      <c r="Q1959" s="18"/>
      <c r="T1959" s="18"/>
      <c r="W1959" s="18"/>
      <c r="AC1959" s="21"/>
      <c r="AD1959" s="22"/>
      <c r="AF1959" s="345"/>
      <c r="AH1959" s="22"/>
      <c r="AO1959" s="21"/>
      <c r="AP1959" s="22"/>
      <c r="AR1959" s="345"/>
      <c r="AT1959" s="22"/>
    </row>
    <row r="1960" spans="5:46" x14ac:dyDescent="0.25">
      <c r="E1960" s="15"/>
      <c r="H1960" s="15"/>
      <c r="K1960" s="15"/>
      <c r="P1960" s="9"/>
      <c r="Q1960" s="18"/>
      <c r="T1960" s="18"/>
      <c r="W1960" s="18"/>
      <c r="AC1960" s="21"/>
      <c r="AD1960" s="22"/>
      <c r="AF1960" s="345"/>
      <c r="AH1960" s="22"/>
      <c r="AO1960" s="21"/>
      <c r="AP1960" s="22"/>
      <c r="AR1960" s="345"/>
      <c r="AT1960" s="22"/>
    </row>
    <row r="1961" spans="5:46" x14ac:dyDescent="0.25">
      <c r="E1961" s="15"/>
      <c r="H1961" s="15"/>
      <c r="K1961" s="15"/>
      <c r="P1961" s="9"/>
      <c r="Q1961" s="18"/>
      <c r="T1961" s="18"/>
      <c r="W1961" s="18"/>
      <c r="AC1961" s="21"/>
      <c r="AD1961" s="22"/>
      <c r="AF1961" s="345"/>
      <c r="AH1961" s="22"/>
      <c r="AO1961" s="21"/>
      <c r="AP1961" s="22"/>
      <c r="AR1961" s="345"/>
      <c r="AT1961" s="22"/>
    </row>
    <row r="1962" spans="5:46" x14ac:dyDescent="0.25">
      <c r="E1962" s="15"/>
      <c r="H1962" s="15"/>
      <c r="K1962" s="15"/>
      <c r="P1962" s="9"/>
      <c r="Q1962" s="18"/>
      <c r="T1962" s="18"/>
      <c r="W1962" s="18"/>
      <c r="AC1962" s="21"/>
      <c r="AD1962" s="22"/>
      <c r="AF1962" s="345"/>
      <c r="AH1962" s="22"/>
      <c r="AO1962" s="21"/>
      <c r="AP1962" s="22"/>
      <c r="AR1962" s="345"/>
      <c r="AT1962" s="22"/>
    </row>
    <row r="1963" spans="5:46" x14ac:dyDescent="0.25">
      <c r="E1963" s="15"/>
      <c r="H1963" s="15"/>
      <c r="K1963" s="15"/>
      <c r="P1963" s="9"/>
      <c r="Q1963" s="18"/>
      <c r="T1963" s="18"/>
      <c r="W1963" s="18"/>
      <c r="AC1963" s="21"/>
      <c r="AD1963" s="22"/>
      <c r="AF1963" s="345"/>
      <c r="AH1963" s="22"/>
      <c r="AO1963" s="21"/>
      <c r="AP1963" s="22"/>
      <c r="AR1963" s="345"/>
      <c r="AT1963" s="22"/>
    </row>
    <row r="1964" spans="5:46" x14ac:dyDescent="0.25">
      <c r="E1964" s="15"/>
      <c r="H1964" s="15"/>
      <c r="K1964" s="15"/>
      <c r="P1964" s="9"/>
      <c r="Q1964" s="18"/>
      <c r="T1964" s="18"/>
      <c r="W1964" s="18"/>
      <c r="AC1964" s="21"/>
      <c r="AD1964" s="22"/>
      <c r="AF1964" s="345"/>
      <c r="AH1964" s="22"/>
      <c r="AO1964" s="21"/>
      <c r="AP1964" s="22"/>
      <c r="AR1964" s="345"/>
      <c r="AT1964" s="22"/>
    </row>
    <row r="1965" spans="5:46" x14ac:dyDescent="0.25">
      <c r="E1965" s="15"/>
      <c r="H1965" s="15"/>
      <c r="K1965" s="15"/>
      <c r="P1965" s="9"/>
      <c r="Q1965" s="18"/>
      <c r="T1965" s="18"/>
      <c r="W1965" s="18"/>
      <c r="AC1965" s="21"/>
      <c r="AD1965" s="22"/>
      <c r="AF1965" s="345"/>
      <c r="AH1965" s="22"/>
      <c r="AO1965" s="21"/>
      <c r="AP1965" s="22"/>
      <c r="AR1965" s="345"/>
      <c r="AT1965" s="22"/>
    </row>
    <row r="1966" spans="5:46" x14ac:dyDescent="0.25">
      <c r="E1966" s="15"/>
      <c r="H1966" s="15"/>
      <c r="K1966" s="15"/>
      <c r="P1966" s="9"/>
      <c r="Q1966" s="18"/>
      <c r="T1966" s="18"/>
      <c r="W1966" s="18"/>
      <c r="AC1966" s="21"/>
      <c r="AD1966" s="22"/>
      <c r="AF1966" s="345"/>
      <c r="AH1966" s="22"/>
      <c r="AO1966" s="21"/>
      <c r="AP1966" s="22"/>
      <c r="AR1966" s="345"/>
      <c r="AT1966" s="22"/>
    </row>
    <row r="1967" spans="5:46" x14ac:dyDescent="0.25">
      <c r="E1967" s="15"/>
      <c r="H1967" s="15"/>
      <c r="K1967" s="15"/>
      <c r="P1967" s="9"/>
      <c r="Q1967" s="18"/>
      <c r="T1967" s="18"/>
      <c r="W1967" s="18"/>
      <c r="AC1967" s="21"/>
      <c r="AD1967" s="22"/>
      <c r="AF1967" s="345"/>
      <c r="AH1967" s="22"/>
      <c r="AO1967" s="21"/>
      <c r="AP1967" s="22"/>
      <c r="AR1967" s="345"/>
      <c r="AT1967" s="22"/>
    </row>
    <row r="1968" spans="5:46" x14ac:dyDescent="0.25">
      <c r="E1968" s="15"/>
      <c r="H1968" s="15"/>
      <c r="K1968" s="15"/>
      <c r="P1968" s="9"/>
      <c r="Q1968" s="18"/>
      <c r="T1968" s="18"/>
      <c r="W1968" s="18"/>
      <c r="AC1968" s="21"/>
      <c r="AD1968" s="22"/>
      <c r="AF1968" s="345"/>
      <c r="AH1968" s="22"/>
      <c r="AO1968" s="21"/>
      <c r="AP1968" s="22"/>
      <c r="AR1968" s="345"/>
      <c r="AT1968" s="22"/>
    </row>
    <row r="1969" spans="5:46" x14ac:dyDescent="0.25">
      <c r="E1969" s="15"/>
      <c r="H1969" s="15"/>
      <c r="K1969" s="15"/>
      <c r="P1969" s="9"/>
      <c r="Q1969" s="18"/>
      <c r="T1969" s="18"/>
      <c r="W1969" s="18"/>
      <c r="AC1969" s="21"/>
      <c r="AD1969" s="22"/>
      <c r="AF1969" s="345"/>
      <c r="AH1969" s="22"/>
      <c r="AO1969" s="21"/>
      <c r="AP1969" s="22"/>
      <c r="AR1969" s="345"/>
      <c r="AT1969" s="22"/>
    </row>
    <row r="1970" spans="5:46" x14ac:dyDescent="0.25">
      <c r="E1970" s="15"/>
      <c r="H1970" s="15"/>
      <c r="K1970" s="15"/>
      <c r="P1970" s="9"/>
      <c r="Q1970" s="18"/>
      <c r="T1970" s="18"/>
      <c r="W1970" s="18"/>
      <c r="AC1970" s="21"/>
      <c r="AD1970" s="22"/>
      <c r="AF1970" s="345"/>
      <c r="AH1970" s="22"/>
      <c r="AO1970" s="21"/>
      <c r="AP1970" s="22"/>
      <c r="AR1970" s="345"/>
      <c r="AT1970" s="22"/>
    </row>
    <row r="1971" spans="5:46" x14ac:dyDescent="0.25">
      <c r="E1971" s="15"/>
      <c r="H1971" s="15"/>
      <c r="K1971" s="15"/>
      <c r="P1971" s="9"/>
      <c r="Q1971" s="18"/>
      <c r="T1971" s="18"/>
      <c r="W1971" s="18"/>
      <c r="AC1971" s="21"/>
      <c r="AD1971" s="22"/>
      <c r="AF1971" s="345"/>
      <c r="AH1971" s="22"/>
      <c r="AO1971" s="21"/>
      <c r="AP1971" s="22"/>
      <c r="AR1971" s="345"/>
      <c r="AT1971" s="22"/>
    </row>
    <row r="1972" spans="5:46" x14ac:dyDescent="0.25">
      <c r="E1972" s="15"/>
      <c r="H1972" s="15"/>
      <c r="K1972" s="15"/>
      <c r="P1972" s="9"/>
      <c r="Q1972" s="18"/>
      <c r="T1972" s="18"/>
      <c r="W1972" s="18"/>
      <c r="AC1972" s="21"/>
      <c r="AD1972" s="22"/>
      <c r="AF1972" s="345"/>
      <c r="AH1972" s="22"/>
      <c r="AO1972" s="21"/>
      <c r="AP1972" s="22"/>
      <c r="AR1972" s="345"/>
      <c r="AT1972" s="22"/>
    </row>
    <row r="1973" spans="5:46" x14ac:dyDescent="0.25">
      <c r="E1973" s="15"/>
      <c r="H1973" s="15"/>
      <c r="K1973" s="15"/>
      <c r="P1973" s="9"/>
      <c r="Q1973" s="18"/>
      <c r="T1973" s="18"/>
      <c r="W1973" s="18"/>
      <c r="AC1973" s="21"/>
      <c r="AD1973" s="22"/>
      <c r="AF1973" s="345"/>
      <c r="AH1973" s="22"/>
      <c r="AO1973" s="21"/>
      <c r="AP1973" s="22"/>
      <c r="AR1973" s="345"/>
      <c r="AT1973" s="22"/>
    </row>
    <row r="1974" spans="5:46" x14ac:dyDescent="0.25">
      <c r="E1974" s="15"/>
      <c r="H1974" s="15"/>
      <c r="K1974" s="15"/>
      <c r="P1974" s="9"/>
      <c r="Q1974" s="18"/>
      <c r="T1974" s="18"/>
      <c r="W1974" s="18"/>
      <c r="AC1974" s="21"/>
      <c r="AD1974" s="22"/>
      <c r="AF1974" s="345"/>
      <c r="AH1974" s="22"/>
      <c r="AO1974" s="21"/>
      <c r="AP1974" s="22"/>
      <c r="AR1974" s="345"/>
      <c r="AT1974" s="22"/>
    </row>
    <row r="1975" spans="5:46" x14ac:dyDescent="0.25">
      <c r="E1975" s="15"/>
      <c r="H1975" s="15"/>
      <c r="K1975" s="15"/>
      <c r="P1975" s="9"/>
      <c r="Q1975" s="18"/>
      <c r="T1975" s="18"/>
      <c r="W1975" s="18"/>
      <c r="AC1975" s="21"/>
      <c r="AD1975" s="22"/>
      <c r="AF1975" s="345"/>
      <c r="AH1975" s="22"/>
      <c r="AO1975" s="21"/>
      <c r="AP1975" s="22"/>
      <c r="AR1975" s="345"/>
      <c r="AT1975" s="22"/>
    </row>
    <row r="1976" spans="5:46" x14ac:dyDescent="0.25">
      <c r="E1976" s="15"/>
      <c r="H1976" s="15"/>
      <c r="K1976" s="15"/>
      <c r="P1976" s="9"/>
      <c r="Q1976" s="18"/>
      <c r="T1976" s="18"/>
      <c r="W1976" s="18"/>
      <c r="AC1976" s="21"/>
      <c r="AD1976" s="22"/>
      <c r="AF1976" s="345"/>
      <c r="AH1976" s="22"/>
      <c r="AO1976" s="21"/>
      <c r="AP1976" s="22"/>
      <c r="AR1976" s="345"/>
      <c r="AT1976" s="22"/>
    </row>
    <row r="1977" spans="5:46" x14ac:dyDescent="0.25">
      <c r="E1977" s="15"/>
      <c r="H1977" s="15"/>
      <c r="K1977" s="15"/>
      <c r="P1977" s="9"/>
      <c r="Q1977" s="18"/>
      <c r="T1977" s="18"/>
      <c r="W1977" s="18"/>
      <c r="AC1977" s="21"/>
      <c r="AD1977" s="22"/>
      <c r="AF1977" s="345"/>
      <c r="AH1977" s="22"/>
      <c r="AO1977" s="21"/>
      <c r="AP1977" s="22"/>
      <c r="AR1977" s="345"/>
      <c r="AT1977" s="22"/>
    </row>
    <row r="1978" spans="5:46" x14ac:dyDescent="0.25">
      <c r="E1978" s="15"/>
      <c r="H1978" s="15"/>
      <c r="K1978" s="15"/>
      <c r="P1978" s="9"/>
      <c r="Q1978" s="18"/>
      <c r="T1978" s="18"/>
      <c r="W1978" s="18"/>
      <c r="AC1978" s="21"/>
      <c r="AD1978" s="22"/>
      <c r="AF1978" s="345"/>
      <c r="AH1978" s="22"/>
      <c r="AO1978" s="21"/>
      <c r="AP1978" s="22"/>
      <c r="AR1978" s="345"/>
      <c r="AT1978" s="22"/>
    </row>
    <row r="1979" spans="5:46" x14ac:dyDescent="0.25">
      <c r="E1979" s="15"/>
      <c r="H1979" s="15"/>
      <c r="K1979" s="15"/>
      <c r="P1979" s="9"/>
      <c r="Q1979" s="18"/>
      <c r="T1979" s="18"/>
      <c r="W1979" s="18"/>
      <c r="AC1979" s="21"/>
      <c r="AD1979" s="22"/>
      <c r="AF1979" s="345"/>
      <c r="AH1979" s="22"/>
      <c r="AO1979" s="21"/>
      <c r="AP1979" s="22"/>
      <c r="AR1979" s="345"/>
      <c r="AT1979" s="22"/>
    </row>
    <row r="1980" spans="5:46" x14ac:dyDescent="0.25">
      <c r="E1980" s="15"/>
      <c r="H1980" s="15"/>
      <c r="K1980" s="15"/>
      <c r="P1980" s="9"/>
      <c r="Q1980" s="18"/>
      <c r="T1980" s="18"/>
      <c r="W1980" s="18"/>
      <c r="AC1980" s="21"/>
      <c r="AD1980" s="22"/>
      <c r="AF1980" s="345"/>
      <c r="AH1980" s="22"/>
      <c r="AO1980" s="21"/>
      <c r="AP1980" s="22"/>
      <c r="AR1980" s="345"/>
      <c r="AT1980" s="22"/>
    </row>
    <row r="1981" spans="5:46" x14ac:dyDescent="0.25">
      <c r="E1981" s="15"/>
      <c r="H1981" s="15"/>
      <c r="K1981" s="15"/>
      <c r="P1981" s="9"/>
      <c r="Q1981" s="18"/>
      <c r="T1981" s="18"/>
      <c r="W1981" s="18"/>
      <c r="AC1981" s="21"/>
      <c r="AD1981" s="22"/>
      <c r="AF1981" s="345"/>
      <c r="AH1981" s="22"/>
      <c r="AO1981" s="21"/>
      <c r="AP1981" s="22"/>
      <c r="AR1981" s="345"/>
      <c r="AT1981" s="22"/>
    </row>
    <row r="1982" spans="5:46" x14ac:dyDescent="0.25">
      <c r="E1982" s="15"/>
      <c r="H1982" s="15"/>
      <c r="K1982" s="15"/>
      <c r="P1982" s="9"/>
      <c r="Q1982" s="18"/>
      <c r="T1982" s="18"/>
      <c r="W1982" s="18"/>
      <c r="AC1982" s="21"/>
      <c r="AD1982" s="22"/>
      <c r="AF1982" s="345"/>
      <c r="AH1982" s="22"/>
      <c r="AO1982" s="21"/>
      <c r="AP1982" s="22"/>
      <c r="AR1982" s="345"/>
      <c r="AT1982" s="22"/>
    </row>
    <row r="1983" spans="5:46" x14ac:dyDescent="0.25">
      <c r="E1983" s="15"/>
      <c r="H1983" s="15"/>
      <c r="K1983" s="15"/>
      <c r="P1983" s="9"/>
      <c r="Q1983" s="18"/>
      <c r="T1983" s="18"/>
      <c r="W1983" s="18"/>
      <c r="AC1983" s="21"/>
      <c r="AD1983" s="22"/>
      <c r="AF1983" s="345"/>
      <c r="AH1983" s="22"/>
      <c r="AO1983" s="21"/>
      <c r="AP1983" s="22"/>
      <c r="AR1983" s="345"/>
      <c r="AT1983" s="22"/>
    </row>
    <row r="1984" spans="5:46" x14ac:dyDescent="0.25">
      <c r="E1984" s="15"/>
      <c r="H1984" s="15"/>
      <c r="K1984" s="15"/>
      <c r="P1984" s="9"/>
      <c r="Q1984" s="18"/>
      <c r="T1984" s="18"/>
      <c r="W1984" s="18"/>
      <c r="AC1984" s="21"/>
      <c r="AD1984" s="22"/>
      <c r="AF1984" s="345"/>
      <c r="AH1984" s="22"/>
      <c r="AO1984" s="21"/>
      <c r="AP1984" s="22"/>
      <c r="AR1984" s="345"/>
      <c r="AT1984" s="22"/>
    </row>
    <row r="1985" spans="5:46" x14ac:dyDescent="0.25">
      <c r="E1985" s="15"/>
      <c r="H1985" s="15"/>
      <c r="K1985" s="15"/>
      <c r="P1985" s="9"/>
      <c r="Q1985" s="18"/>
      <c r="T1985" s="18"/>
      <c r="W1985" s="18"/>
      <c r="AC1985" s="21"/>
      <c r="AD1985" s="22"/>
      <c r="AF1985" s="345"/>
      <c r="AH1985" s="22"/>
      <c r="AO1985" s="21"/>
      <c r="AP1985" s="22"/>
      <c r="AR1985" s="345"/>
      <c r="AT1985" s="22"/>
    </row>
    <row r="1986" spans="5:46" x14ac:dyDescent="0.25">
      <c r="E1986" s="15"/>
      <c r="H1986" s="15"/>
      <c r="K1986" s="15"/>
      <c r="P1986" s="9"/>
      <c r="Q1986" s="18"/>
      <c r="T1986" s="18"/>
      <c r="W1986" s="18"/>
      <c r="AC1986" s="21"/>
      <c r="AD1986" s="22"/>
      <c r="AF1986" s="345"/>
      <c r="AH1986" s="22"/>
      <c r="AO1986" s="21"/>
      <c r="AP1986" s="22"/>
      <c r="AR1986" s="345"/>
      <c r="AT1986" s="22"/>
    </row>
    <row r="1987" spans="5:46" x14ac:dyDescent="0.25">
      <c r="E1987" s="15"/>
      <c r="H1987" s="15"/>
      <c r="K1987" s="15"/>
      <c r="P1987" s="9"/>
      <c r="Q1987" s="18"/>
      <c r="T1987" s="18"/>
      <c r="W1987" s="18"/>
      <c r="AC1987" s="21"/>
      <c r="AD1987" s="22"/>
      <c r="AF1987" s="345"/>
      <c r="AH1987" s="22"/>
      <c r="AO1987" s="21"/>
      <c r="AP1987" s="22"/>
      <c r="AR1987" s="345"/>
      <c r="AT1987" s="22"/>
    </row>
    <row r="1988" spans="5:46" x14ac:dyDescent="0.25">
      <c r="E1988" s="15"/>
      <c r="H1988" s="15"/>
      <c r="K1988" s="15"/>
      <c r="P1988" s="9"/>
      <c r="Q1988" s="18"/>
      <c r="T1988" s="18"/>
      <c r="W1988" s="18"/>
      <c r="AC1988" s="21"/>
      <c r="AD1988" s="22"/>
      <c r="AF1988" s="345"/>
      <c r="AH1988" s="22"/>
      <c r="AO1988" s="21"/>
      <c r="AP1988" s="22"/>
      <c r="AR1988" s="345"/>
      <c r="AT1988" s="22"/>
    </row>
    <row r="1989" spans="5:46" x14ac:dyDescent="0.25">
      <c r="E1989" s="15"/>
      <c r="H1989" s="15"/>
      <c r="K1989" s="15"/>
      <c r="P1989" s="9"/>
      <c r="Q1989" s="18"/>
      <c r="T1989" s="18"/>
      <c r="W1989" s="18"/>
      <c r="AC1989" s="21"/>
      <c r="AD1989" s="22"/>
      <c r="AF1989" s="345"/>
      <c r="AH1989" s="22"/>
      <c r="AO1989" s="21"/>
      <c r="AP1989" s="22"/>
      <c r="AR1989" s="345"/>
      <c r="AT1989" s="22"/>
    </row>
    <row r="1990" spans="5:46" x14ac:dyDescent="0.25">
      <c r="E1990" s="15"/>
      <c r="H1990" s="15"/>
      <c r="K1990" s="15"/>
      <c r="P1990" s="9"/>
      <c r="Q1990" s="18"/>
      <c r="T1990" s="18"/>
      <c r="W1990" s="18"/>
      <c r="AC1990" s="21"/>
      <c r="AD1990" s="22"/>
      <c r="AF1990" s="345"/>
      <c r="AH1990" s="22"/>
      <c r="AO1990" s="21"/>
      <c r="AP1990" s="22"/>
      <c r="AR1990" s="345"/>
      <c r="AT1990" s="22"/>
    </row>
    <row r="1991" spans="5:46" x14ac:dyDescent="0.25">
      <c r="E1991" s="15"/>
      <c r="H1991" s="15"/>
      <c r="K1991" s="15"/>
      <c r="P1991" s="9"/>
      <c r="Q1991" s="18"/>
      <c r="T1991" s="18"/>
      <c r="W1991" s="18"/>
      <c r="AC1991" s="21"/>
      <c r="AD1991" s="22"/>
      <c r="AF1991" s="345"/>
      <c r="AH1991" s="22"/>
      <c r="AO1991" s="21"/>
      <c r="AP1991" s="22"/>
      <c r="AR1991" s="345"/>
      <c r="AT1991" s="22"/>
    </row>
    <row r="1992" spans="5:46" x14ac:dyDescent="0.25">
      <c r="E1992" s="15"/>
      <c r="H1992" s="15"/>
      <c r="K1992" s="15"/>
      <c r="P1992" s="9"/>
      <c r="Q1992" s="18"/>
      <c r="T1992" s="18"/>
      <c r="W1992" s="18"/>
      <c r="AC1992" s="21"/>
      <c r="AD1992" s="22"/>
      <c r="AF1992" s="345"/>
      <c r="AH1992" s="22"/>
      <c r="AO1992" s="21"/>
      <c r="AP1992" s="22"/>
      <c r="AR1992" s="345"/>
      <c r="AT1992" s="22"/>
    </row>
    <row r="1993" spans="5:46" x14ac:dyDescent="0.25">
      <c r="E1993" s="15"/>
      <c r="H1993" s="15"/>
      <c r="K1993" s="15"/>
      <c r="P1993" s="9"/>
      <c r="Q1993" s="18"/>
      <c r="T1993" s="18"/>
      <c r="W1993" s="18"/>
      <c r="AC1993" s="21"/>
      <c r="AD1993" s="22"/>
      <c r="AF1993" s="345"/>
      <c r="AH1993" s="22"/>
      <c r="AO1993" s="21"/>
      <c r="AP1993" s="22"/>
      <c r="AR1993" s="345"/>
      <c r="AT1993" s="22"/>
    </row>
    <row r="1994" spans="5:46" x14ac:dyDescent="0.25">
      <c r="E1994" s="15"/>
      <c r="H1994" s="15"/>
      <c r="K1994" s="15"/>
      <c r="P1994" s="9"/>
      <c r="Q1994" s="18"/>
      <c r="T1994" s="18"/>
      <c r="W1994" s="18"/>
      <c r="AC1994" s="21"/>
      <c r="AD1994" s="22"/>
      <c r="AF1994" s="345"/>
      <c r="AH1994" s="22"/>
      <c r="AO1994" s="21"/>
      <c r="AP1994" s="22"/>
      <c r="AR1994" s="345"/>
      <c r="AT1994" s="22"/>
    </row>
    <row r="1995" spans="5:46" x14ac:dyDescent="0.25">
      <c r="E1995" s="15"/>
      <c r="H1995" s="15"/>
      <c r="K1995" s="15"/>
      <c r="P1995" s="9"/>
      <c r="Q1995" s="18"/>
      <c r="T1995" s="18"/>
      <c r="W1995" s="18"/>
      <c r="AC1995" s="21"/>
      <c r="AD1995" s="22"/>
      <c r="AF1995" s="345"/>
      <c r="AH1995" s="22"/>
      <c r="AO1995" s="21"/>
      <c r="AP1995" s="22"/>
      <c r="AR1995" s="345"/>
      <c r="AT1995" s="22"/>
    </row>
    <row r="1996" spans="5:46" x14ac:dyDescent="0.25">
      <c r="E1996" s="15"/>
      <c r="H1996" s="15"/>
      <c r="K1996" s="15"/>
      <c r="P1996" s="9"/>
      <c r="Q1996" s="18"/>
      <c r="T1996" s="18"/>
      <c r="W1996" s="18"/>
      <c r="AC1996" s="21"/>
      <c r="AD1996" s="22"/>
      <c r="AF1996" s="345"/>
      <c r="AH1996" s="22"/>
      <c r="AO1996" s="21"/>
      <c r="AP1996" s="22"/>
      <c r="AR1996" s="345"/>
      <c r="AT1996" s="22"/>
    </row>
    <row r="1997" spans="5:46" x14ac:dyDescent="0.25">
      <c r="E1997" s="15"/>
      <c r="H1997" s="15"/>
      <c r="K1997" s="15"/>
      <c r="P1997" s="9"/>
      <c r="Q1997" s="18"/>
      <c r="T1997" s="18"/>
      <c r="W1997" s="18"/>
      <c r="AC1997" s="21"/>
      <c r="AD1997" s="22"/>
      <c r="AF1997" s="345"/>
      <c r="AH1997" s="22"/>
      <c r="AO1997" s="21"/>
      <c r="AP1997" s="22"/>
      <c r="AR1997" s="345"/>
      <c r="AT1997" s="22"/>
    </row>
    <row r="1998" spans="5:46" x14ac:dyDescent="0.25">
      <c r="E1998" s="15"/>
      <c r="H1998" s="15"/>
      <c r="K1998" s="15"/>
      <c r="P1998" s="9"/>
      <c r="Q1998" s="18"/>
      <c r="T1998" s="18"/>
      <c r="W1998" s="18"/>
      <c r="AC1998" s="21"/>
      <c r="AD1998" s="22"/>
      <c r="AF1998" s="345"/>
      <c r="AH1998" s="22"/>
      <c r="AO1998" s="21"/>
      <c r="AP1998" s="22"/>
      <c r="AR1998" s="345"/>
      <c r="AT1998" s="22"/>
    </row>
    <row r="1999" spans="5:46" x14ac:dyDescent="0.25">
      <c r="E1999" s="15"/>
      <c r="H1999" s="15"/>
      <c r="K1999" s="15"/>
      <c r="P1999" s="9"/>
      <c r="Q1999" s="18"/>
      <c r="T1999" s="18"/>
      <c r="W1999" s="18"/>
      <c r="AC1999" s="21"/>
      <c r="AD1999" s="22"/>
      <c r="AF1999" s="345"/>
      <c r="AH1999" s="22"/>
      <c r="AO1999" s="21"/>
      <c r="AP1999" s="22"/>
      <c r="AR1999" s="345"/>
      <c r="AT1999" s="22"/>
    </row>
    <row r="2000" spans="5:46" x14ac:dyDescent="0.25">
      <c r="E2000" s="15"/>
      <c r="H2000" s="15"/>
      <c r="K2000" s="15"/>
      <c r="P2000" s="9"/>
      <c r="Q2000" s="18"/>
      <c r="T2000" s="18"/>
      <c r="W2000" s="18"/>
      <c r="AC2000" s="21"/>
      <c r="AD2000" s="22"/>
      <c r="AF2000" s="345"/>
      <c r="AH2000" s="22"/>
      <c r="AO2000" s="21"/>
      <c r="AP2000" s="22"/>
      <c r="AR2000" s="345"/>
      <c r="AT2000" s="22"/>
    </row>
    <row r="2001" spans="5:46" x14ac:dyDescent="0.25">
      <c r="E2001" s="15"/>
      <c r="H2001" s="15"/>
      <c r="K2001" s="15"/>
      <c r="P2001" s="9"/>
      <c r="Q2001" s="18"/>
      <c r="T2001" s="18"/>
      <c r="W2001" s="18"/>
      <c r="AC2001" s="21"/>
      <c r="AD2001" s="22"/>
      <c r="AF2001" s="345"/>
      <c r="AH2001" s="22"/>
      <c r="AO2001" s="21"/>
      <c r="AP2001" s="22"/>
      <c r="AR2001" s="345"/>
      <c r="AT2001" s="22"/>
    </row>
    <row r="2002" spans="5:46" x14ac:dyDescent="0.25">
      <c r="E2002" s="15"/>
      <c r="H2002" s="15"/>
      <c r="K2002" s="15"/>
      <c r="P2002" s="9"/>
      <c r="Q2002" s="18"/>
      <c r="T2002" s="18"/>
      <c r="W2002" s="18"/>
      <c r="AC2002" s="21"/>
      <c r="AD2002" s="22"/>
      <c r="AF2002" s="345"/>
      <c r="AH2002" s="22"/>
      <c r="AO2002" s="21"/>
      <c r="AP2002" s="22"/>
      <c r="AR2002" s="345"/>
      <c r="AT2002" s="22"/>
    </row>
    <row r="2003" spans="5:46" x14ac:dyDescent="0.25">
      <c r="E2003" s="15"/>
      <c r="H2003" s="15"/>
      <c r="K2003" s="15"/>
      <c r="P2003" s="9"/>
      <c r="Q2003" s="18"/>
      <c r="T2003" s="18"/>
      <c r="W2003" s="18"/>
      <c r="AC2003" s="21"/>
      <c r="AD2003" s="22"/>
      <c r="AF2003" s="345"/>
      <c r="AH2003" s="22"/>
      <c r="AO2003" s="21"/>
      <c r="AP2003" s="22"/>
      <c r="AR2003" s="345"/>
      <c r="AT2003" s="22"/>
    </row>
    <row r="2004" spans="5:46" x14ac:dyDescent="0.25">
      <c r="E2004" s="15"/>
      <c r="H2004" s="15"/>
      <c r="K2004" s="15"/>
      <c r="P2004" s="9"/>
      <c r="Q2004" s="18"/>
      <c r="T2004" s="18"/>
      <c r="W2004" s="18"/>
      <c r="AC2004" s="21"/>
      <c r="AD2004" s="22"/>
      <c r="AF2004" s="345"/>
      <c r="AH2004" s="22"/>
      <c r="AO2004" s="21"/>
      <c r="AP2004" s="22"/>
      <c r="AR2004" s="345"/>
      <c r="AT2004" s="22"/>
    </row>
    <row r="2005" spans="5:46" x14ac:dyDescent="0.25">
      <c r="E2005" s="15"/>
      <c r="H2005" s="15"/>
      <c r="K2005" s="15"/>
      <c r="P2005" s="9"/>
      <c r="Q2005" s="18"/>
      <c r="T2005" s="18"/>
      <c r="W2005" s="18"/>
      <c r="AC2005" s="21"/>
      <c r="AD2005" s="22"/>
      <c r="AF2005" s="345"/>
      <c r="AH2005" s="22"/>
      <c r="AO2005" s="21"/>
      <c r="AP2005" s="22"/>
      <c r="AR2005" s="345"/>
      <c r="AT2005" s="22"/>
    </row>
    <row r="2006" spans="5:46" x14ac:dyDescent="0.25">
      <c r="E2006" s="15"/>
      <c r="H2006" s="15"/>
      <c r="K2006" s="15"/>
      <c r="P2006" s="9"/>
      <c r="Q2006" s="18"/>
      <c r="T2006" s="18"/>
      <c r="W2006" s="18"/>
      <c r="AC2006" s="21"/>
      <c r="AD2006" s="22"/>
      <c r="AF2006" s="345"/>
      <c r="AH2006" s="22"/>
      <c r="AO2006" s="21"/>
      <c r="AP2006" s="22"/>
      <c r="AR2006" s="345"/>
      <c r="AT2006" s="22"/>
    </row>
    <row r="2007" spans="5:46" x14ac:dyDescent="0.25">
      <c r="E2007" s="15"/>
      <c r="H2007" s="15"/>
      <c r="K2007" s="15"/>
      <c r="P2007" s="9"/>
      <c r="Q2007" s="18"/>
      <c r="T2007" s="18"/>
      <c r="W2007" s="18"/>
      <c r="AC2007" s="21"/>
      <c r="AD2007" s="22"/>
      <c r="AF2007" s="345"/>
      <c r="AH2007" s="22"/>
      <c r="AO2007" s="21"/>
      <c r="AP2007" s="22"/>
      <c r="AR2007" s="345"/>
      <c r="AT2007" s="22"/>
    </row>
    <row r="2008" spans="5:46" x14ac:dyDescent="0.25">
      <c r="E2008" s="15"/>
      <c r="H2008" s="15"/>
      <c r="K2008" s="15"/>
      <c r="P2008" s="9"/>
      <c r="Q2008" s="18"/>
      <c r="T2008" s="18"/>
      <c r="W2008" s="18"/>
      <c r="AC2008" s="21"/>
      <c r="AD2008" s="22"/>
      <c r="AF2008" s="345"/>
      <c r="AH2008" s="22"/>
      <c r="AO2008" s="21"/>
      <c r="AP2008" s="22"/>
      <c r="AR2008" s="345"/>
      <c r="AT2008" s="22"/>
    </row>
    <row r="2009" spans="5:46" x14ac:dyDescent="0.25">
      <c r="E2009" s="15"/>
      <c r="H2009" s="15"/>
      <c r="K2009" s="15"/>
      <c r="P2009" s="9"/>
      <c r="Q2009" s="18"/>
      <c r="T2009" s="18"/>
      <c r="W2009" s="18"/>
      <c r="AC2009" s="21"/>
      <c r="AD2009" s="22"/>
      <c r="AF2009" s="345"/>
      <c r="AH2009" s="22"/>
      <c r="AO2009" s="21"/>
      <c r="AP2009" s="22"/>
      <c r="AR2009" s="345"/>
      <c r="AT2009" s="22"/>
    </row>
    <row r="2010" spans="5:46" x14ac:dyDescent="0.25">
      <c r="E2010" s="15"/>
      <c r="H2010" s="15"/>
      <c r="K2010" s="15"/>
      <c r="P2010" s="9"/>
      <c r="Q2010" s="18"/>
      <c r="T2010" s="18"/>
      <c r="W2010" s="18"/>
      <c r="AC2010" s="21"/>
      <c r="AD2010" s="22"/>
      <c r="AF2010" s="345"/>
      <c r="AH2010" s="22"/>
      <c r="AO2010" s="21"/>
      <c r="AP2010" s="22"/>
      <c r="AR2010" s="345"/>
      <c r="AT2010" s="22"/>
    </row>
    <row r="2011" spans="5:46" x14ac:dyDescent="0.25">
      <c r="E2011" s="15"/>
      <c r="H2011" s="15"/>
      <c r="K2011" s="15"/>
      <c r="P2011" s="9"/>
      <c r="Q2011" s="18"/>
      <c r="T2011" s="18"/>
      <c r="W2011" s="18"/>
      <c r="AC2011" s="21"/>
      <c r="AD2011" s="22"/>
      <c r="AF2011" s="345"/>
      <c r="AH2011" s="22"/>
      <c r="AO2011" s="21"/>
      <c r="AP2011" s="22"/>
      <c r="AR2011" s="345"/>
      <c r="AT2011" s="22"/>
    </row>
    <row r="2012" spans="5:46" x14ac:dyDescent="0.25">
      <c r="E2012" s="15"/>
      <c r="H2012" s="15"/>
      <c r="K2012" s="15"/>
      <c r="P2012" s="9"/>
      <c r="Q2012" s="18"/>
      <c r="T2012" s="18"/>
      <c r="W2012" s="18"/>
      <c r="AC2012" s="21"/>
      <c r="AD2012" s="22"/>
      <c r="AF2012" s="345"/>
      <c r="AH2012" s="22"/>
      <c r="AO2012" s="21"/>
      <c r="AP2012" s="22"/>
      <c r="AR2012" s="345"/>
      <c r="AT2012" s="22"/>
    </row>
    <row r="2013" spans="5:46" x14ac:dyDescent="0.25">
      <c r="E2013" s="15"/>
      <c r="H2013" s="15"/>
      <c r="K2013" s="15"/>
      <c r="P2013" s="9"/>
      <c r="Q2013" s="18"/>
      <c r="T2013" s="18"/>
      <c r="W2013" s="18"/>
      <c r="AC2013" s="21"/>
      <c r="AD2013" s="22"/>
      <c r="AF2013" s="345"/>
      <c r="AH2013" s="22"/>
      <c r="AO2013" s="21"/>
      <c r="AP2013" s="22"/>
      <c r="AR2013" s="345"/>
      <c r="AT2013" s="22"/>
    </row>
    <row r="2014" spans="5:46" x14ac:dyDescent="0.25">
      <c r="E2014" s="15"/>
      <c r="H2014" s="15"/>
      <c r="K2014" s="15"/>
      <c r="P2014" s="9"/>
      <c r="Q2014" s="18"/>
      <c r="T2014" s="18"/>
      <c r="W2014" s="18"/>
      <c r="AC2014" s="21"/>
      <c r="AD2014" s="22"/>
      <c r="AF2014" s="345"/>
      <c r="AH2014" s="22"/>
      <c r="AO2014" s="21"/>
      <c r="AP2014" s="22"/>
      <c r="AR2014" s="345"/>
      <c r="AT2014" s="22"/>
    </row>
    <row r="2015" spans="5:46" x14ac:dyDescent="0.25">
      <c r="E2015" s="15"/>
      <c r="H2015" s="15"/>
      <c r="K2015" s="15"/>
      <c r="P2015" s="9"/>
      <c r="Q2015" s="18"/>
      <c r="T2015" s="18"/>
      <c r="W2015" s="18"/>
      <c r="AC2015" s="21"/>
      <c r="AD2015" s="22"/>
      <c r="AF2015" s="345"/>
      <c r="AH2015" s="22"/>
      <c r="AO2015" s="21"/>
      <c r="AP2015" s="22"/>
      <c r="AR2015" s="345"/>
      <c r="AT2015" s="22"/>
    </row>
    <row r="2016" spans="5:46" x14ac:dyDescent="0.25">
      <c r="E2016" s="15"/>
      <c r="H2016" s="15"/>
      <c r="K2016" s="15"/>
      <c r="P2016" s="9"/>
      <c r="Q2016" s="18"/>
      <c r="T2016" s="18"/>
      <c r="W2016" s="18"/>
      <c r="AC2016" s="21"/>
      <c r="AD2016" s="22"/>
      <c r="AF2016" s="345"/>
      <c r="AH2016" s="22"/>
      <c r="AO2016" s="21"/>
      <c r="AP2016" s="22"/>
      <c r="AR2016" s="345"/>
      <c r="AT2016" s="22"/>
    </row>
    <row r="2017" spans="5:46" x14ac:dyDescent="0.25">
      <c r="E2017" s="15"/>
      <c r="H2017" s="15"/>
      <c r="K2017" s="15"/>
      <c r="P2017" s="9"/>
      <c r="Q2017" s="18"/>
      <c r="T2017" s="18"/>
      <c r="W2017" s="18"/>
      <c r="AC2017" s="21"/>
      <c r="AD2017" s="22"/>
      <c r="AF2017" s="345"/>
      <c r="AH2017" s="22"/>
      <c r="AO2017" s="21"/>
      <c r="AP2017" s="22"/>
      <c r="AR2017" s="345"/>
      <c r="AT2017" s="22"/>
    </row>
    <row r="2018" spans="5:46" x14ac:dyDescent="0.25">
      <c r="E2018" s="15"/>
      <c r="H2018" s="15"/>
      <c r="K2018" s="15"/>
      <c r="P2018" s="9"/>
      <c r="Q2018" s="18"/>
      <c r="T2018" s="18"/>
      <c r="W2018" s="18"/>
      <c r="AC2018" s="21"/>
      <c r="AD2018" s="22"/>
      <c r="AF2018" s="345"/>
      <c r="AH2018" s="22"/>
      <c r="AO2018" s="21"/>
      <c r="AP2018" s="22"/>
      <c r="AR2018" s="345"/>
      <c r="AT2018" s="22"/>
    </row>
    <row r="2019" spans="5:46" x14ac:dyDescent="0.25">
      <c r="E2019" s="15"/>
      <c r="H2019" s="15"/>
      <c r="K2019" s="15"/>
      <c r="P2019" s="9"/>
      <c r="Q2019" s="18"/>
      <c r="T2019" s="18"/>
      <c r="W2019" s="18"/>
      <c r="AC2019" s="21"/>
      <c r="AD2019" s="22"/>
      <c r="AF2019" s="345"/>
      <c r="AH2019" s="22"/>
      <c r="AO2019" s="21"/>
      <c r="AP2019" s="22"/>
      <c r="AR2019" s="345"/>
      <c r="AT2019" s="22"/>
    </row>
    <row r="2020" spans="5:46" x14ac:dyDescent="0.25">
      <c r="E2020" s="15"/>
      <c r="H2020" s="15"/>
      <c r="K2020" s="15"/>
      <c r="P2020" s="9"/>
      <c r="Q2020" s="18"/>
      <c r="T2020" s="18"/>
      <c r="W2020" s="18"/>
      <c r="AC2020" s="21"/>
      <c r="AD2020" s="22"/>
      <c r="AF2020" s="345"/>
      <c r="AH2020" s="22"/>
      <c r="AO2020" s="21"/>
      <c r="AP2020" s="22"/>
      <c r="AR2020" s="345"/>
      <c r="AT2020" s="22"/>
    </row>
    <row r="2021" spans="5:46" x14ac:dyDescent="0.25">
      <c r="E2021" s="15"/>
      <c r="H2021" s="15"/>
      <c r="K2021" s="15"/>
      <c r="P2021" s="9"/>
      <c r="Q2021" s="18"/>
      <c r="T2021" s="18"/>
      <c r="W2021" s="18"/>
      <c r="AC2021" s="21"/>
      <c r="AD2021" s="22"/>
      <c r="AF2021" s="345"/>
      <c r="AH2021" s="22"/>
      <c r="AO2021" s="21"/>
      <c r="AP2021" s="22"/>
      <c r="AR2021" s="345"/>
      <c r="AT2021" s="22"/>
    </row>
    <row r="2022" spans="5:46" x14ac:dyDescent="0.25">
      <c r="E2022" s="15"/>
      <c r="H2022" s="15"/>
      <c r="K2022" s="15"/>
      <c r="P2022" s="9"/>
      <c r="Q2022" s="18"/>
      <c r="T2022" s="18"/>
      <c r="W2022" s="18"/>
      <c r="AC2022" s="21"/>
      <c r="AD2022" s="22"/>
      <c r="AF2022" s="345"/>
      <c r="AH2022" s="22"/>
      <c r="AO2022" s="21"/>
      <c r="AP2022" s="22"/>
      <c r="AR2022" s="345"/>
      <c r="AT2022" s="22"/>
    </row>
    <row r="2023" spans="5:46" x14ac:dyDescent="0.25">
      <c r="E2023" s="15"/>
      <c r="H2023" s="15"/>
      <c r="K2023" s="15"/>
      <c r="P2023" s="9"/>
      <c r="Q2023" s="18"/>
      <c r="T2023" s="18"/>
      <c r="W2023" s="18"/>
      <c r="AC2023" s="21"/>
      <c r="AD2023" s="22"/>
      <c r="AF2023" s="345"/>
      <c r="AH2023" s="22"/>
      <c r="AO2023" s="21"/>
      <c r="AP2023" s="22"/>
      <c r="AR2023" s="345"/>
      <c r="AT2023" s="22"/>
    </row>
    <row r="2024" spans="5:46" x14ac:dyDescent="0.25">
      <c r="E2024" s="15"/>
      <c r="H2024" s="15"/>
      <c r="K2024" s="15"/>
      <c r="P2024" s="9"/>
      <c r="Q2024" s="18"/>
      <c r="T2024" s="18"/>
      <c r="W2024" s="18"/>
      <c r="AC2024" s="21"/>
      <c r="AD2024" s="22"/>
      <c r="AF2024" s="345"/>
      <c r="AH2024" s="22"/>
      <c r="AO2024" s="21"/>
      <c r="AP2024" s="22"/>
      <c r="AR2024" s="345"/>
      <c r="AT2024" s="22"/>
    </row>
    <row r="2025" spans="5:46" x14ac:dyDescent="0.25">
      <c r="E2025" s="15"/>
      <c r="H2025" s="15"/>
      <c r="K2025" s="15"/>
      <c r="P2025" s="9"/>
      <c r="Q2025" s="18"/>
      <c r="T2025" s="18"/>
      <c r="W2025" s="18"/>
      <c r="AC2025" s="21"/>
      <c r="AD2025" s="22"/>
      <c r="AF2025" s="345"/>
      <c r="AH2025" s="22"/>
      <c r="AO2025" s="21"/>
      <c r="AP2025" s="22"/>
      <c r="AR2025" s="345"/>
      <c r="AT2025" s="22"/>
    </row>
    <row r="2026" spans="5:46" x14ac:dyDescent="0.25">
      <c r="E2026" s="15"/>
      <c r="H2026" s="15"/>
      <c r="K2026" s="15"/>
      <c r="P2026" s="9"/>
      <c r="Q2026" s="18"/>
      <c r="T2026" s="18"/>
      <c r="W2026" s="18"/>
      <c r="AC2026" s="21"/>
      <c r="AD2026" s="22"/>
      <c r="AF2026" s="345"/>
      <c r="AH2026" s="22"/>
      <c r="AO2026" s="21"/>
      <c r="AP2026" s="22"/>
      <c r="AR2026" s="345"/>
      <c r="AT2026" s="22"/>
    </row>
    <row r="2027" spans="5:46" x14ac:dyDescent="0.25">
      <c r="E2027" s="15"/>
      <c r="H2027" s="15"/>
      <c r="K2027" s="15"/>
      <c r="P2027" s="9"/>
      <c r="Q2027" s="18"/>
      <c r="T2027" s="18"/>
      <c r="W2027" s="18"/>
      <c r="AC2027" s="21"/>
      <c r="AD2027" s="22"/>
      <c r="AF2027" s="345"/>
      <c r="AH2027" s="22"/>
      <c r="AO2027" s="21"/>
      <c r="AP2027" s="22"/>
      <c r="AR2027" s="345"/>
      <c r="AT2027" s="22"/>
    </row>
    <row r="2028" spans="5:46" x14ac:dyDescent="0.25">
      <c r="E2028" s="15"/>
      <c r="H2028" s="15"/>
      <c r="K2028" s="15"/>
      <c r="P2028" s="9"/>
      <c r="Q2028" s="18"/>
      <c r="T2028" s="18"/>
      <c r="W2028" s="18"/>
      <c r="AC2028" s="21"/>
      <c r="AD2028" s="22"/>
      <c r="AF2028" s="345"/>
      <c r="AH2028" s="22"/>
      <c r="AO2028" s="21"/>
      <c r="AP2028" s="22"/>
      <c r="AR2028" s="345"/>
      <c r="AT2028" s="22"/>
    </row>
    <row r="2029" spans="5:46" x14ac:dyDescent="0.25">
      <c r="E2029" s="15"/>
      <c r="H2029" s="15"/>
      <c r="K2029" s="15"/>
      <c r="P2029" s="9"/>
      <c r="Q2029" s="18"/>
      <c r="T2029" s="18"/>
      <c r="W2029" s="18"/>
      <c r="AC2029" s="21"/>
      <c r="AD2029" s="22"/>
      <c r="AF2029" s="345"/>
      <c r="AH2029" s="22"/>
      <c r="AO2029" s="21"/>
      <c r="AP2029" s="22"/>
      <c r="AR2029" s="345"/>
      <c r="AT2029" s="22"/>
    </row>
    <row r="2030" spans="5:46" x14ac:dyDescent="0.25">
      <c r="E2030" s="15"/>
      <c r="H2030" s="15"/>
      <c r="K2030" s="15"/>
      <c r="P2030" s="9"/>
      <c r="Q2030" s="18"/>
      <c r="T2030" s="18"/>
      <c r="W2030" s="18"/>
      <c r="AC2030" s="21"/>
      <c r="AD2030" s="22"/>
      <c r="AF2030" s="345"/>
      <c r="AH2030" s="22"/>
      <c r="AO2030" s="21"/>
      <c r="AP2030" s="22"/>
      <c r="AR2030" s="345"/>
      <c r="AT2030" s="22"/>
    </row>
    <row r="2031" spans="5:46" x14ac:dyDescent="0.25">
      <c r="E2031" s="15"/>
      <c r="H2031" s="15"/>
      <c r="K2031" s="15"/>
      <c r="P2031" s="9"/>
      <c r="Q2031" s="18"/>
      <c r="T2031" s="18"/>
      <c r="W2031" s="18"/>
      <c r="AC2031" s="21"/>
      <c r="AD2031" s="22"/>
      <c r="AF2031" s="345"/>
      <c r="AH2031" s="22"/>
      <c r="AO2031" s="21"/>
      <c r="AP2031" s="22"/>
      <c r="AR2031" s="345"/>
      <c r="AT2031" s="22"/>
    </row>
    <row r="2032" spans="5:46" x14ac:dyDescent="0.25">
      <c r="E2032" s="15"/>
      <c r="H2032" s="15"/>
      <c r="K2032" s="15"/>
      <c r="P2032" s="9"/>
      <c r="Q2032" s="18"/>
      <c r="T2032" s="18"/>
      <c r="W2032" s="18"/>
      <c r="AC2032" s="21"/>
      <c r="AD2032" s="22"/>
      <c r="AF2032" s="345"/>
      <c r="AH2032" s="22"/>
      <c r="AO2032" s="21"/>
      <c r="AP2032" s="22"/>
      <c r="AR2032" s="345"/>
      <c r="AT2032" s="22"/>
    </row>
    <row r="2033" spans="5:46" x14ac:dyDescent="0.25">
      <c r="E2033" s="15"/>
      <c r="H2033" s="15"/>
      <c r="K2033" s="15"/>
      <c r="P2033" s="9"/>
      <c r="Q2033" s="18"/>
      <c r="T2033" s="18"/>
      <c r="W2033" s="18"/>
      <c r="AC2033" s="21"/>
      <c r="AD2033" s="22"/>
      <c r="AF2033" s="345"/>
      <c r="AH2033" s="22"/>
      <c r="AO2033" s="21"/>
      <c r="AP2033" s="22"/>
      <c r="AR2033" s="345"/>
      <c r="AT2033" s="22"/>
    </row>
    <row r="2034" spans="5:46" x14ac:dyDescent="0.25">
      <c r="E2034" s="15"/>
      <c r="H2034" s="15"/>
      <c r="K2034" s="15"/>
      <c r="P2034" s="9"/>
      <c r="Q2034" s="18"/>
      <c r="T2034" s="18"/>
      <c r="W2034" s="18"/>
      <c r="AC2034" s="21"/>
      <c r="AD2034" s="22"/>
      <c r="AF2034" s="345"/>
      <c r="AH2034" s="22"/>
      <c r="AO2034" s="21"/>
      <c r="AP2034" s="22"/>
      <c r="AR2034" s="345"/>
      <c r="AT2034" s="22"/>
    </row>
    <row r="2035" spans="5:46" x14ac:dyDescent="0.25">
      <c r="E2035" s="15"/>
      <c r="H2035" s="15"/>
      <c r="K2035" s="15"/>
      <c r="P2035" s="9"/>
      <c r="Q2035" s="18"/>
      <c r="T2035" s="18"/>
      <c r="W2035" s="18"/>
      <c r="AC2035" s="21"/>
      <c r="AD2035" s="22"/>
      <c r="AF2035" s="345"/>
      <c r="AH2035" s="22"/>
      <c r="AO2035" s="21"/>
      <c r="AP2035" s="22"/>
      <c r="AR2035" s="345"/>
      <c r="AT2035" s="22"/>
    </row>
    <row r="2036" spans="5:46" x14ac:dyDescent="0.25">
      <c r="E2036" s="15"/>
      <c r="H2036" s="15"/>
      <c r="K2036" s="15"/>
      <c r="P2036" s="9"/>
      <c r="Q2036" s="18"/>
      <c r="T2036" s="18"/>
      <c r="W2036" s="18"/>
      <c r="AC2036" s="21"/>
      <c r="AD2036" s="22"/>
      <c r="AF2036" s="345"/>
      <c r="AH2036" s="22"/>
      <c r="AO2036" s="21"/>
      <c r="AP2036" s="22"/>
      <c r="AR2036" s="345"/>
      <c r="AT2036" s="22"/>
    </row>
    <row r="2037" spans="5:46" x14ac:dyDescent="0.25">
      <c r="E2037" s="15"/>
      <c r="H2037" s="15"/>
      <c r="K2037" s="15"/>
      <c r="P2037" s="9"/>
      <c r="Q2037" s="18"/>
      <c r="T2037" s="18"/>
      <c r="W2037" s="18"/>
      <c r="AC2037" s="21"/>
      <c r="AD2037" s="22"/>
      <c r="AF2037" s="345"/>
      <c r="AH2037" s="22"/>
      <c r="AO2037" s="21"/>
      <c r="AP2037" s="22"/>
      <c r="AR2037" s="345"/>
      <c r="AT2037" s="22"/>
    </row>
    <row r="2038" spans="5:46" x14ac:dyDescent="0.25">
      <c r="E2038" s="15"/>
      <c r="H2038" s="15"/>
      <c r="K2038" s="15"/>
      <c r="P2038" s="9"/>
      <c r="Q2038" s="18"/>
      <c r="T2038" s="18"/>
      <c r="W2038" s="18"/>
      <c r="AC2038" s="21"/>
      <c r="AD2038" s="22"/>
      <c r="AF2038" s="345"/>
      <c r="AH2038" s="22"/>
      <c r="AO2038" s="21"/>
      <c r="AP2038" s="22"/>
      <c r="AR2038" s="345"/>
      <c r="AT2038" s="22"/>
    </row>
    <row r="2039" spans="5:46" x14ac:dyDescent="0.25">
      <c r="E2039" s="15"/>
      <c r="H2039" s="15"/>
      <c r="K2039" s="15"/>
      <c r="P2039" s="9"/>
      <c r="Q2039" s="18"/>
      <c r="T2039" s="18"/>
      <c r="W2039" s="18"/>
      <c r="AC2039" s="21"/>
      <c r="AD2039" s="22"/>
      <c r="AF2039" s="345"/>
      <c r="AH2039" s="22"/>
      <c r="AO2039" s="21"/>
      <c r="AP2039" s="22"/>
      <c r="AR2039" s="345"/>
      <c r="AT2039" s="22"/>
    </row>
    <row r="2040" spans="5:46" x14ac:dyDescent="0.25">
      <c r="E2040" s="15"/>
      <c r="H2040" s="15"/>
      <c r="K2040" s="15"/>
      <c r="P2040" s="9"/>
      <c r="Q2040" s="18"/>
      <c r="T2040" s="18"/>
      <c r="W2040" s="18"/>
      <c r="AC2040" s="21"/>
      <c r="AD2040" s="22"/>
      <c r="AF2040" s="345"/>
      <c r="AH2040" s="22"/>
      <c r="AO2040" s="21"/>
      <c r="AP2040" s="22"/>
      <c r="AR2040" s="345"/>
      <c r="AT2040" s="22"/>
    </row>
    <row r="2041" spans="5:46" x14ac:dyDescent="0.25">
      <c r="E2041" s="15"/>
      <c r="H2041" s="15"/>
      <c r="K2041" s="15"/>
      <c r="P2041" s="9"/>
      <c r="Q2041" s="18"/>
      <c r="T2041" s="18"/>
      <c r="W2041" s="18"/>
      <c r="AC2041" s="21"/>
      <c r="AD2041" s="22"/>
      <c r="AF2041" s="345"/>
      <c r="AH2041" s="22"/>
      <c r="AO2041" s="21"/>
      <c r="AP2041" s="22"/>
      <c r="AR2041" s="345"/>
      <c r="AT2041" s="22"/>
    </row>
    <row r="2042" spans="5:46" x14ac:dyDescent="0.25">
      <c r="E2042" s="15"/>
      <c r="H2042" s="15"/>
      <c r="K2042" s="15"/>
      <c r="P2042" s="9"/>
      <c r="Q2042" s="18"/>
      <c r="T2042" s="18"/>
      <c r="W2042" s="18"/>
      <c r="AC2042" s="21"/>
      <c r="AD2042" s="22"/>
      <c r="AF2042" s="345"/>
      <c r="AH2042" s="22"/>
      <c r="AO2042" s="21"/>
      <c r="AP2042" s="22"/>
      <c r="AR2042" s="345"/>
      <c r="AT2042" s="22"/>
    </row>
    <row r="2043" spans="5:46" x14ac:dyDescent="0.25">
      <c r="E2043" s="15"/>
      <c r="H2043" s="15"/>
      <c r="K2043" s="15"/>
      <c r="P2043" s="9"/>
      <c r="Q2043" s="18"/>
      <c r="T2043" s="18"/>
      <c r="W2043" s="18"/>
      <c r="AC2043" s="21"/>
      <c r="AD2043" s="22"/>
      <c r="AF2043" s="345"/>
      <c r="AH2043" s="22"/>
      <c r="AO2043" s="21"/>
      <c r="AP2043" s="22"/>
      <c r="AR2043" s="345"/>
      <c r="AT2043" s="22"/>
    </row>
    <row r="2044" spans="5:46" x14ac:dyDescent="0.25">
      <c r="E2044" s="15"/>
      <c r="H2044" s="15"/>
      <c r="K2044" s="15"/>
      <c r="P2044" s="9"/>
      <c r="Q2044" s="18"/>
      <c r="T2044" s="18"/>
      <c r="W2044" s="18"/>
      <c r="AC2044" s="21"/>
      <c r="AD2044" s="22"/>
      <c r="AF2044" s="345"/>
      <c r="AH2044" s="22"/>
      <c r="AO2044" s="21"/>
      <c r="AP2044" s="22"/>
      <c r="AR2044" s="345"/>
      <c r="AT2044" s="22"/>
    </row>
    <row r="2045" spans="5:46" x14ac:dyDescent="0.25">
      <c r="E2045" s="15"/>
      <c r="H2045" s="15"/>
      <c r="K2045" s="15"/>
      <c r="P2045" s="9"/>
      <c r="Q2045" s="18"/>
      <c r="T2045" s="18"/>
      <c r="W2045" s="18"/>
      <c r="AC2045" s="21"/>
      <c r="AD2045" s="22"/>
      <c r="AF2045" s="345"/>
      <c r="AH2045" s="22"/>
      <c r="AO2045" s="21"/>
      <c r="AP2045" s="22"/>
      <c r="AR2045" s="345"/>
      <c r="AT2045" s="22"/>
    </row>
    <row r="2046" spans="5:46" x14ac:dyDescent="0.25">
      <c r="E2046" s="15"/>
      <c r="H2046" s="15"/>
      <c r="K2046" s="15"/>
      <c r="P2046" s="9"/>
      <c r="Q2046" s="18"/>
      <c r="T2046" s="18"/>
      <c r="W2046" s="18"/>
      <c r="AC2046" s="21"/>
      <c r="AD2046" s="22"/>
      <c r="AF2046" s="345"/>
      <c r="AH2046" s="22"/>
      <c r="AO2046" s="21"/>
      <c r="AP2046" s="22"/>
      <c r="AR2046" s="345"/>
      <c r="AT2046" s="22"/>
    </row>
    <row r="2047" spans="5:46" x14ac:dyDescent="0.25">
      <c r="E2047" s="15"/>
      <c r="H2047" s="15"/>
      <c r="K2047" s="15"/>
      <c r="P2047" s="9"/>
      <c r="Q2047" s="18"/>
      <c r="T2047" s="18"/>
      <c r="W2047" s="18"/>
      <c r="AC2047" s="21"/>
      <c r="AD2047" s="22"/>
      <c r="AF2047" s="345"/>
      <c r="AH2047" s="22"/>
      <c r="AO2047" s="21"/>
      <c r="AP2047" s="22"/>
      <c r="AR2047" s="345"/>
      <c r="AT2047" s="22"/>
    </row>
    <row r="2048" spans="5:46" x14ac:dyDescent="0.25">
      <c r="E2048" s="15"/>
      <c r="H2048" s="15"/>
      <c r="K2048" s="15"/>
      <c r="P2048" s="9"/>
      <c r="Q2048" s="18"/>
      <c r="T2048" s="18"/>
      <c r="W2048" s="18"/>
      <c r="AC2048" s="21"/>
      <c r="AD2048" s="22"/>
      <c r="AF2048" s="345"/>
      <c r="AH2048" s="22"/>
      <c r="AO2048" s="21"/>
      <c r="AP2048" s="22"/>
      <c r="AR2048" s="345"/>
      <c r="AT2048" s="22"/>
    </row>
    <row r="2049" spans="5:46" x14ac:dyDescent="0.25">
      <c r="E2049" s="15"/>
      <c r="H2049" s="15"/>
      <c r="K2049" s="15"/>
      <c r="P2049" s="9"/>
      <c r="Q2049" s="18"/>
      <c r="T2049" s="18"/>
      <c r="W2049" s="18"/>
      <c r="AC2049" s="21"/>
      <c r="AD2049" s="22"/>
      <c r="AF2049" s="345"/>
      <c r="AH2049" s="22"/>
      <c r="AO2049" s="21"/>
      <c r="AP2049" s="22"/>
      <c r="AR2049" s="345"/>
      <c r="AT2049" s="22"/>
    </row>
    <row r="2050" spans="5:46" x14ac:dyDescent="0.25">
      <c r="E2050" s="15"/>
      <c r="H2050" s="15"/>
      <c r="K2050" s="15"/>
      <c r="P2050" s="9"/>
      <c r="Q2050" s="18"/>
      <c r="T2050" s="18"/>
      <c r="W2050" s="18"/>
      <c r="AC2050" s="21"/>
      <c r="AD2050" s="22"/>
      <c r="AF2050" s="345"/>
      <c r="AH2050" s="22"/>
      <c r="AO2050" s="21"/>
      <c r="AP2050" s="22"/>
      <c r="AR2050" s="345"/>
      <c r="AT2050" s="22"/>
    </row>
    <row r="2051" spans="5:46" x14ac:dyDescent="0.25">
      <c r="E2051" s="15"/>
      <c r="H2051" s="15"/>
      <c r="K2051" s="15"/>
      <c r="P2051" s="9"/>
      <c r="Q2051" s="18"/>
      <c r="T2051" s="18"/>
      <c r="W2051" s="18"/>
      <c r="AC2051" s="21"/>
      <c r="AD2051" s="22"/>
      <c r="AF2051" s="345"/>
      <c r="AH2051" s="22"/>
      <c r="AO2051" s="21"/>
      <c r="AP2051" s="22"/>
      <c r="AR2051" s="345"/>
      <c r="AT2051" s="22"/>
    </row>
    <row r="2052" spans="5:46" x14ac:dyDescent="0.25">
      <c r="E2052" s="15"/>
      <c r="H2052" s="15"/>
      <c r="K2052" s="15"/>
      <c r="P2052" s="9"/>
      <c r="Q2052" s="18"/>
      <c r="T2052" s="18"/>
      <c r="W2052" s="18"/>
      <c r="AC2052" s="21"/>
      <c r="AD2052" s="22"/>
      <c r="AF2052" s="345"/>
      <c r="AH2052" s="22"/>
      <c r="AO2052" s="21"/>
      <c r="AP2052" s="22"/>
      <c r="AR2052" s="345"/>
      <c r="AT2052" s="22"/>
    </row>
    <row r="2053" spans="5:46" x14ac:dyDescent="0.25">
      <c r="E2053" s="15"/>
      <c r="H2053" s="15"/>
      <c r="K2053" s="15"/>
      <c r="P2053" s="9"/>
      <c r="Q2053" s="18"/>
      <c r="T2053" s="18"/>
      <c r="W2053" s="18"/>
      <c r="AC2053" s="21"/>
      <c r="AD2053" s="22"/>
      <c r="AF2053" s="345"/>
      <c r="AH2053" s="22"/>
      <c r="AO2053" s="21"/>
      <c r="AP2053" s="22"/>
      <c r="AR2053" s="345"/>
      <c r="AT2053" s="22"/>
    </row>
    <row r="2054" spans="5:46" x14ac:dyDescent="0.25">
      <c r="E2054" s="15"/>
      <c r="H2054" s="15"/>
      <c r="K2054" s="15"/>
      <c r="P2054" s="9"/>
      <c r="Q2054" s="18"/>
      <c r="T2054" s="18"/>
      <c r="W2054" s="18"/>
      <c r="AC2054" s="21"/>
      <c r="AD2054" s="22"/>
      <c r="AF2054" s="345"/>
      <c r="AH2054" s="22"/>
      <c r="AO2054" s="21"/>
      <c r="AP2054" s="22"/>
      <c r="AR2054" s="345"/>
      <c r="AT2054" s="22"/>
    </row>
    <row r="2055" spans="5:46" x14ac:dyDescent="0.25">
      <c r="E2055" s="15"/>
      <c r="H2055" s="15"/>
      <c r="K2055" s="15"/>
      <c r="P2055" s="9"/>
      <c r="Q2055" s="18"/>
      <c r="T2055" s="18"/>
      <c r="W2055" s="18"/>
      <c r="AC2055" s="21"/>
      <c r="AD2055" s="22"/>
      <c r="AF2055" s="345"/>
      <c r="AH2055" s="22"/>
      <c r="AO2055" s="21"/>
      <c r="AP2055" s="22"/>
      <c r="AR2055" s="345"/>
      <c r="AT2055" s="22"/>
    </row>
    <row r="2056" spans="5:46" x14ac:dyDescent="0.25">
      <c r="E2056" s="15"/>
      <c r="H2056" s="15"/>
      <c r="K2056" s="15"/>
      <c r="P2056" s="9"/>
      <c r="Q2056" s="18"/>
      <c r="T2056" s="18"/>
      <c r="W2056" s="18"/>
      <c r="AC2056" s="21"/>
      <c r="AD2056" s="22"/>
      <c r="AF2056" s="345"/>
      <c r="AH2056" s="22"/>
      <c r="AO2056" s="21"/>
      <c r="AP2056" s="22"/>
      <c r="AR2056" s="345"/>
      <c r="AT2056" s="22"/>
    </row>
    <row r="2057" spans="5:46" x14ac:dyDescent="0.25">
      <c r="E2057" s="15"/>
      <c r="H2057" s="15"/>
      <c r="K2057" s="15"/>
      <c r="P2057" s="9"/>
      <c r="Q2057" s="18"/>
      <c r="T2057" s="18"/>
      <c r="W2057" s="18"/>
      <c r="AC2057" s="21"/>
      <c r="AD2057" s="22"/>
      <c r="AF2057" s="345"/>
      <c r="AH2057" s="22"/>
      <c r="AO2057" s="21"/>
      <c r="AP2057" s="22"/>
      <c r="AR2057" s="345"/>
      <c r="AT2057" s="22"/>
    </row>
    <row r="2058" spans="5:46" x14ac:dyDescent="0.25">
      <c r="E2058" s="15"/>
      <c r="H2058" s="15"/>
      <c r="K2058" s="15"/>
      <c r="P2058" s="9"/>
      <c r="Q2058" s="18"/>
      <c r="T2058" s="18"/>
      <c r="W2058" s="18"/>
      <c r="AC2058" s="21"/>
      <c r="AD2058" s="22"/>
      <c r="AF2058" s="345"/>
      <c r="AH2058" s="22"/>
      <c r="AO2058" s="21"/>
      <c r="AP2058" s="22"/>
      <c r="AR2058" s="345"/>
      <c r="AT2058" s="22"/>
    </row>
    <row r="2059" spans="5:46" x14ac:dyDescent="0.25">
      <c r="E2059" s="15"/>
      <c r="H2059" s="15"/>
      <c r="K2059" s="15"/>
      <c r="P2059" s="9"/>
      <c r="Q2059" s="18"/>
      <c r="T2059" s="18"/>
      <c r="W2059" s="18"/>
      <c r="AC2059" s="21"/>
      <c r="AD2059" s="22"/>
      <c r="AF2059" s="345"/>
      <c r="AH2059" s="22"/>
      <c r="AO2059" s="21"/>
      <c r="AP2059" s="22"/>
      <c r="AR2059" s="345"/>
      <c r="AT2059" s="22"/>
    </row>
    <row r="2060" spans="5:46" x14ac:dyDescent="0.25">
      <c r="E2060" s="15"/>
      <c r="H2060" s="15"/>
      <c r="K2060" s="15"/>
      <c r="P2060" s="9"/>
      <c r="Q2060" s="18"/>
      <c r="T2060" s="18"/>
      <c r="W2060" s="18"/>
      <c r="AC2060" s="21"/>
      <c r="AD2060" s="22"/>
      <c r="AF2060" s="345"/>
      <c r="AH2060" s="22"/>
      <c r="AO2060" s="21"/>
      <c r="AP2060" s="22"/>
      <c r="AR2060" s="345"/>
      <c r="AT2060" s="22"/>
    </row>
    <row r="2061" spans="5:46" x14ac:dyDescent="0.25">
      <c r="E2061" s="15"/>
      <c r="H2061" s="15"/>
      <c r="K2061" s="15"/>
      <c r="P2061" s="9"/>
      <c r="Q2061" s="18"/>
      <c r="T2061" s="18"/>
      <c r="W2061" s="18"/>
      <c r="AC2061" s="21"/>
      <c r="AD2061" s="22"/>
      <c r="AF2061" s="345"/>
      <c r="AH2061" s="22"/>
      <c r="AO2061" s="21"/>
      <c r="AP2061" s="22"/>
      <c r="AR2061" s="345"/>
      <c r="AT2061" s="22"/>
    </row>
    <row r="2062" spans="5:46" x14ac:dyDescent="0.25">
      <c r="E2062" s="15"/>
      <c r="H2062" s="15"/>
      <c r="K2062" s="15"/>
      <c r="P2062" s="9"/>
      <c r="Q2062" s="18"/>
      <c r="T2062" s="18"/>
      <c r="W2062" s="18"/>
      <c r="AC2062" s="21"/>
      <c r="AD2062" s="22"/>
      <c r="AF2062" s="345"/>
      <c r="AH2062" s="22"/>
      <c r="AO2062" s="21"/>
      <c r="AP2062" s="22"/>
      <c r="AR2062" s="345"/>
      <c r="AT2062" s="22"/>
    </row>
    <row r="2063" spans="5:46" x14ac:dyDescent="0.25">
      <c r="E2063" s="15"/>
      <c r="H2063" s="15"/>
      <c r="K2063" s="15"/>
      <c r="P2063" s="9"/>
      <c r="Q2063" s="18"/>
      <c r="T2063" s="18"/>
      <c r="W2063" s="18"/>
      <c r="AC2063" s="21"/>
      <c r="AD2063" s="22"/>
      <c r="AF2063" s="345"/>
      <c r="AH2063" s="22"/>
      <c r="AO2063" s="21"/>
      <c r="AP2063" s="22"/>
      <c r="AR2063" s="345"/>
      <c r="AT2063" s="22"/>
    </row>
    <row r="2064" spans="5:46" x14ac:dyDescent="0.25">
      <c r="E2064" s="15"/>
      <c r="H2064" s="15"/>
      <c r="K2064" s="15"/>
      <c r="P2064" s="9"/>
      <c r="Q2064" s="18"/>
      <c r="T2064" s="18"/>
      <c r="W2064" s="18"/>
      <c r="AC2064" s="21"/>
      <c r="AD2064" s="22"/>
      <c r="AF2064" s="345"/>
      <c r="AH2064" s="22"/>
      <c r="AO2064" s="21"/>
      <c r="AP2064" s="22"/>
      <c r="AR2064" s="345"/>
      <c r="AT2064" s="22"/>
    </row>
    <row r="2065" spans="5:46" x14ac:dyDescent="0.25">
      <c r="E2065" s="15"/>
      <c r="H2065" s="15"/>
      <c r="K2065" s="15"/>
      <c r="P2065" s="9"/>
      <c r="Q2065" s="18"/>
      <c r="T2065" s="18"/>
      <c r="W2065" s="18"/>
      <c r="AC2065" s="21"/>
      <c r="AD2065" s="22"/>
      <c r="AF2065" s="345"/>
      <c r="AH2065" s="22"/>
      <c r="AO2065" s="21"/>
      <c r="AP2065" s="22"/>
      <c r="AR2065" s="345"/>
      <c r="AT2065" s="22"/>
    </row>
    <row r="2066" spans="5:46" x14ac:dyDescent="0.25">
      <c r="E2066" s="15"/>
      <c r="H2066" s="15"/>
      <c r="K2066" s="15"/>
      <c r="P2066" s="9"/>
      <c r="Q2066" s="18"/>
      <c r="T2066" s="18"/>
      <c r="W2066" s="18"/>
      <c r="AC2066" s="21"/>
      <c r="AD2066" s="22"/>
      <c r="AF2066" s="345"/>
      <c r="AH2066" s="22"/>
      <c r="AO2066" s="21"/>
      <c r="AP2066" s="22"/>
      <c r="AR2066" s="345"/>
      <c r="AT2066" s="22"/>
    </row>
    <row r="2067" spans="5:46" x14ac:dyDescent="0.25">
      <c r="E2067" s="15"/>
      <c r="H2067" s="15"/>
      <c r="K2067" s="15"/>
      <c r="P2067" s="9"/>
      <c r="Q2067" s="18"/>
      <c r="T2067" s="18"/>
      <c r="W2067" s="18"/>
      <c r="AC2067" s="21"/>
      <c r="AD2067" s="22"/>
      <c r="AF2067" s="345"/>
      <c r="AH2067" s="22"/>
      <c r="AO2067" s="21"/>
      <c r="AP2067" s="22"/>
      <c r="AR2067" s="345"/>
      <c r="AT2067" s="22"/>
    </row>
    <row r="2068" spans="5:46" x14ac:dyDescent="0.25">
      <c r="E2068" s="15"/>
      <c r="H2068" s="15"/>
      <c r="K2068" s="15"/>
      <c r="P2068" s="9"/>
      <c r="Q2068" s="18"/>
      <c r="T2068" s="18"/>
      <c r="W2068" s="18"/>
      <c r="AC2068" s="21"/>
      <c r="AD2068" s="22"/>
      <c r="AF2068" s="345"/>
      <c r="AH2068" s="22"/>
      <c r="AO2068" s="21"/>
      <c r="AP2068" s="22"/>
      <c r="AR2068" s="345"/>
      <c r="AT2068" s="22"/>
    </row>
    <row r="2069" spans="5:46" x14ac:dyDescent="0.25">
      <c r="E2069" s="15"/>
      <c r="H2069" s="15"/>
      <c r="K2069" s="15"/>
      <c r="P2069" s="9"/>
      <c r="Q2069" s="18"/>
      <c r="T2069" s="18"/>
      <c r="W2069" s="18"/>
      <c r="AC2069" s="21"/>
      <c r="AD2069" s="22"/>
      <c r="AF2069" s="345"/>
      <c r="AH2069" s="22"/>
      <c r="AO2069" s="21"/>
      <c r="AP2069" s="22"/>
      <c r="AR2069" s="345"/>
      <c r="AT2069" s="22"/>
    </row>
    <row r="2070" spans="5:46" x14ac:dyDescent="0.25">
      <c r="E2070" s="15"/>
      <c r="H2070" s="15"/>
      <c r="K2070" s="15"/>
      <c r="P2070" s="9"/>
      <c r="Q2070" s="18"/>
      <c r="T2070" s="18"/>
      <c r="W2070" s="18"/>
      <c r="AC2070" s="21"/>
      <c r="AD2070" s="22"/>
      <c r="AF2070" s="345"/>
      <c r="AH2070" s="22"/>
      <c r="AO2070" s="21"/>
      <c r="AP2070" s="22"/>
      <c r="AR2070" s="345"/>
      <c r="AT2070" s="22"/>
    </row>
    <row r="2071" spans="5:46" x14ac:dyDescent="0.25">
      <c r="E2071" s="15"/>
      <c r="H2071" s="15"/>
      <c r="K2071" s="15"/>
      <c r="P2071" s="9"/>
      <c r="Q2071" s="18"/>
      <c r="T2071" s="18"/>
      <c r="W2071" s="18"/>
      <c r="AC2071" s="21"/>
      <c r="AD2071" s="22"/>
      <c r="AF2071" s="345"/>
      <c r="AH2071" s="22"/>
      <c r="AO2071" s="21"/>
      <c r="AP2071" s="22"/>
      <c r="AR2071" s="345"/>
      <c r="AT2071" s="22"/>
    </row>
    <row r="2072" spans="5:46" x14ac:dyDescent="0.25">
      <c r="E2072" s="15"/>
      <c r="H2072" s="15"/>
      <c r="K2072" s="15"/>
      <c r="P2072" s="9"/>
      <c r="Q2072" s="18"/>
      <c r="T2072" s="18"/>
      <c r="W2072" s="18"/>
      <c r="AC2072" s="21"/>
      <c r="AD2072" s="22"/>
      <c r="AF2072" s="345"/>
      <c r="AH2072" s="22"/>
      <c r="AO2072" s="21"/>
      <c r="AP2072" s="22"/>
      <c r="AR2072" s="345"/>
      <c r="AT2072" s="22"/>
    </row>
    <row r="2073" spans="5:46" x14ac:dyDescent="0.25">
      <c r="E2073" s="15"/>
      <c r="H2073" s="15"/>
      <c r="K2073" s="15"/>
      <c r="P2073" s="9"/>
      <c r="Q2073" s="18"/>
      <c r="T2073" s="18"/>
      <c r="W2073" s="18"/>
      <c r="AC2073" s="21"/>
      <c r="AD2073" s="22"/>
      <c r="AF2073" s="345"/>
      <c r="AH2073" s="22"/>
      <c r="AO2073" s="21"/>
      <c r="AP2073" s="22"/>
      <c r="AR2073" s="345"/>
      <c r="AT2073" s="22"/>
    </row>
    <row r="2074" spans="5:46" x14ac:dyDescent="0.25">
      <c r="E2074" s="15"/>
      <c r="H2074" s="15"/>
      <c r="K2074" s="15"/>
      <c r="P2074" s="9"/>
      <c r="Q2074" s="18"/>
      <c r="T2074" s="18"/>
      <c r="W2074" s="18"/>
      <c r="AC2074" s="21"/>
      <c r="AD2074" s="22"/>
      <c r="AF2074" s="345"/>
      <c r="AH2074" s="22"/>
      <c r="AO2074" s="21"/>
      <c r="AP2074" s="22"/>
      <c r="AR2074" s="345"/>
      <c r="AT2074" s="22"/>
    </row>
    <row r="2075" spans="5:46" x14ac:dyDescent="0.25">
      <c r="E2075" s="15"/>
      <c r="H2075" s="15"/>
      <c r="K2075" s="15"/>
      <c r="P2075" s="9"/>
      <c r="Q2075" s="18"/>
      <c r="T2075" s="18"/>
      <c r="W2075" s="18"/>
      <c r="AC2075" s="21"/>
      <c r="AD2075" s="22"/>
      <c r="AF2075" s="345"/>
      <c r="AH2075" s="22"/>
      <c r="AO2075" s="21"/>
      <c r="AP2075" s="22"/>
      <c r="AR2075" s="345"/>
      <c r="AT2075" s="22"/>
    </row>
    <row r="2076" spans="5:46" x14ac:dyDescent="0.25">
      <c r="E2076" s="15"/>
      <c r="H2076" s="15"/>
      <c r="K2076" s="15"/>
      <c r="P2076" s="9"/>
      <c r="Q2076" s="18"/>
      <c r="T2076" s="18"/>
      <c r="W2076" s="18"/>
      <c r="AC2076" s="21"/>
      <c r="AD2076" s="22"/>
      <c r="AF2076" s="345"/>
      <c r="AH2076" s="22"/>
      <c r="AO2076" s="21"/>
      <c r="AP2076" s="22"/>
      <c r="AR2076" s="345"/>
      <c r="AT2076" s="22"/>
    </row>
    <row r="2077" spans="5:46" x14ac:dyDescent="0.25">
      <c r="E2077" s="15"/>
      <c r="H2077" s="15"/>
      <c r="K2077" s="15"/>
      <c r="P2077" s="9"/>
      <c r="Q2077" s="18"/>
      <c r="T2077" s="18"/>
      <c r="W2077" s="18"/>
      <c r="AC2077" s="21"/>
      <c r="AD2077" s="22"/>
      <c r="AF2077" s="345"/>
      <c r="AH2077" s="22"/>
      <c r="AO2077" s="21"/>
      <c r="AP2077" s="22"/>
      <c r="AR2077" s="345"/>
      <c r="AT2077" s="22"/>
    </row>
    <row r="2078" spans="5:46" x14ac:dyDescent="0.25">
      <c r="E2078" s="15"/>
      <c r="H2078" s="15"/>
      <c r="K2078" s="15"/>
      <c r="P2078" s="9"/>
      <c r="Q2078" s="18"/>
      <c r="T2078" s="18"/>
      <c r="W2078" s="18"/>
      <c r="AC2078" s="21"/>
      <c r="AD2078" s="22"/>
      <c r="AF2078" s="345"/>
      <c r="AH2078" s="22"/>
      <c r="AO2078" s="21"/>
      <c r="AP2078" s="22"/>
      <c r="AR2078" s="345"/>
      <c r="AT2078" s="22"/>
    </row>
    <row r="2079" spans="5:46" x14ac:dyDescent="0.25">
      <c r="E2079" s="15"/>
      <c r="H2079" s="15"/>
      <c r="K2079" s="15"/>
      <c r="P2079" s="9"/>
      <c r="Q2079" s="18"/>
      <c r="T2079" s="18"/>
      <c r="W2079" s="18"/>
      <c r="AC2079" s="21"/>
      <c r="AD2079" s="22"/>
      <c r="AF2079" s="345"/>
      <c r="AH2079" s="22"/>
      <c r="AO2079" s="21"/>
      <c r="AP2079" s="22"/>
      <c r="AR2079" s="345"/>
      <c r="AT2079" s="22"/>
    </row>
    <row r="2080" spans="5:46" x14ac:dyDescent="0.25">
      <c r="E2080" s="15"/>
      <c r="H2080" s="15"/>
      <c r="K2080" s="15"/>
      <c r="P2080" s="9"/>
      <c r="Q2080" s="18"/>
      <c r="T2080" s="18"/>
      <c r="W2080" s="18"/>
      <c r="AC2080" s="21"/>
      <c r="AD2080" s="22"/>
      <c r="AF2080" s="345"/>
      <c r="AH2080" s="22"/>
      <c r="AO2080" s="21"/>
      <c r="AP2080" s="22"/>
      <c r="AR2080" s="345"/>
      <c r="AT2080" s="22"/>
    </row>
    <row r="2081" spans="5:46" x14ac:dyDescent="0.25">
      <c r="E2081" s="15"/>
      <c r="H2081" s="15"/>
      <c r="K2081" s="15"/>
      <c r="P2081" s="9"/>
      <c r="Q2081" s="18"/>
      <c r="T2081" s="18"/>
      <c r="W2081" s="18"/>
      <c r="AC2081" s="21"/>
      <c r="AD2081" s="22"/>
      <c r="AF2081" s="345"/>
      <c r="AH2081" s="22"/>
      <c r="AO2081" s="21"/>
      <c r="AP2081" s="22"/>
      <c r="AR2081" s="345"/>
      <c r="AT2081" s="22"/>
    </row>
    <row r="2082" spans="5:46" x14ac:dyDescent="0.25">
      <c r="E2082" s="15"/>
      <c r="H2082" s="15"/>
      <c r="K2082" s="15"/>
      <c r="P2082" s="9"/>
      <c r="Q2082" s="18"/>
      <c r="T2082" s="18"/>
      <c r="W2082" s="18"/>
      <c r="AC2082" s="21"/>
      <c r="AD2082" s="22"/>
      <c r="AF2082" s="345"/>
      <c r="AH2082" s="22"/>
      <c r="AO2082" s="21"/>
      <c r="AP2082" s="22"/>
      <c r="AR2082" s="345"/>
      <c r="AT2082" s="22"/>
    </row>
    <row r="2083" spans="5:46" x14ac:dyDescent="0.25">
      <c r="E2083" s="15"/>
      <c r="H2083" s="15"/>
      <c r="K2083" s="15"/>
      <c r="P2083" s="9"/>
      <c r="Q2083" s="18"/>
      <c r="T2083" s="18"/>
      <c r="W2083" s="18"/>
      <c r="AC2083" s="21"/>
      <c r="AD2083" s="22"/>
      <c r="AF2083" s="345"/>
      <c r="AH2083" s="22"/>
      <c r="AO2083" s="21"/>
      <c r="AP2083" s="22"/>
      <c r="AR2083" s="345"/>
      <c r="AT2083" s="22"/>
    </row>
    <row r="2084" spans="5:46" x14ac:dyDescent="0.25">
      <c r="E2084" s="15"/>
      <c r="H2084" s="15"/>
      <c r="K2084" s="15"/>
      <c r="P2084" s="9"/>
      <c r="Q2084" s="18"/>
      <c r="T2084" s="18"/>
      <c r="W2084" s="18"/>
      <c r="AC2084" s="21"/>
      <c r="AD2084" s="22"/>
      <c r="AF2084" s="345"/>
      <c r="AH2084" s="22"/>
      <c r="AO2084" s="21"/>
      <c r="AP2084" s="22"/>
      <c r="AR2084" s="345"/>
      <c r="AT2084" s="22"/>
    </row>
    <row r="2085" spans="5:46" x14ac:dyDescent="0.25">
      <c r="E2085" s="15"/>
      <c r="H2085" s="15"/>
      <c r="K2085" s="15"/>
      <c r="P2085" s="9"/>
      <c r="Q2085" s="18"/>
      <c r="T2085" s="18"/>
      <c r="W2085" s="18"/>
      <c r="AC2085" s="21"/>
      <c r="AD2085" s="22"/>
      <c r="AF2085" s="345"/>
      <c r="AH2085" s="22"/>
      <c r="AO2085" s="21"/>
      <c r="AP2085" s="22"/>
      <c r="AR2085" s="345"/>
      <c r="AT2085" s="22"/>
    </row>
    <row r="2086" spans="5:46" x14ac:dyDescent="0.25">
      <c r="E2086" s="15"/>
      <c r="H2086" s="15"/>
      <c r="K2086" s="15"/>
      <c r="P2086" s="9"/>
      <c r="Q2086" s="18"/>
      <c r="T2086" s="18"/>
      <c r="W2086" s="18"/>
      <c r="AC2086" s="21"/>
      <c r="AD2086" s="22"/>
      <c r="AF2086" s="345"/>
      <c r="AH2086" s="22"/>
      <c r="AO2086" s="21"/>
      <c r="AP2086" s="22"/>
      <c r="AR2086" s="345"/>
      <c r="AT2086" s="22"/>
    </row>
    <row r="2087" spans="5:46" x14ac:dyDescent="0.25">
      <c r="E2087" s="15"/>
      <c r="H2087" s="15"/>
      <c r="K2087" s="15"/>
      <c r="P2087" s="9"/>
      <c r="Q2087" s="18"/>
      <c r="T2087" s="18"/>
      <c r="W2087" s="18"/>
      <c r="AC2087" s="21"/>
      <c r="AD2087" s="22"/>
      <c r="AF2087" s="345"/>
      <c r="AH2087" s="22"/>
      <c r="AO2087" s="21"/>
      <c r="AP2087" s="22"/>
      <c r="AR2087" s="345"/>
      <c r="AT2087" s="22"/>
    </row>
    <row r="2088" spans="5:46" x14ac:dyDescent="0.25">
      <c r="E2088" s="15"/>
      <c r="H2088" s="15"/>
      <c r="K2088" s="15"/>
      <c r="P2088" s="9"/>
      <c r="Q2088" s="18"/>
      <c r="T2088" s="18"/>
      <c r="W2088" s="18"/>
      <c r="AC2088" s="21"/>
      <c r="AD2088" s="22"/>
      <c r="AF2088" s="345"/>
      <c r="AH2088" s="22"/>
      <c r="AO2088" s="21"/>
      <c r="AP2088" s="22"/>
      <c r="AR2088" s="345"/>
      <c r="AT2088" s="22"/>
    </row>
    <row r="2089" spans="5:46" x14ac:dyDescent="0.25">
      <c r="E2089" s="15"/>
      <c r="H2089" s="15"/>
      <c r="K2089" s="15"/>
      <c r="P2089" s="9"/>
      <c r="Q2089" s="18"/>
      <c r="T2089" s="18"/>
      <c r="W2089" s="18"/>
      <c r="AC2089" s="21"/>
      <c r="AD2089" s="22"/>
      <c r="AF2089" s="345"/>
      <c r="AH2089" s="22"/>
      <c r="AO2089" s="21"/>
      <c r="AP2089" s="22"/>
      <c r="AR2089" s="345"/>
      <c r="AT2089" s="22"/>
    </row>
    <row r="2090" spans="5:46" x14ac:dyDescent="0.25">
      <c r="E2090" s="15"/>
      <c r="H2090" s="15"/>
      <c r="K2090" s="15"/>
      <c r="P2090" s="9"/>
      <c r="Q2090" s="18"/>
      <c r="T2090" s="18"/>
      <c r="W2090" s="18"/>
      <c r="AC2090" s="21"/>
      <c r="AD2090" s="22"/>
      <c r="AF2090" s="345"/>
      <c r="AH2090" s="22"/>
      <c r="AO2090" s="21"/>
      <c r="AP2090" s="22"/>
      <c r="AR2090" s="345"/>
      <c r="AT2090" s="22"/>
    </row>
    <row r="2091" spans="5:46" x14ac:dyDescent="0.25">
      <c r="E2091" s="15"/>
      <c r="H2091" s="15"/>
      <c r="K2091" s="15"/>
      <c r="P2091" s="9"/>
      <c r="Q2091" s="18"/>
      <c r="T2091" s="18"/>
      <c r="W2091" s="18"/>
      <c r="AC2091" s="21"/>
      <c r="AD2091" s="22"/>
      <c r="AF2091" s="345"/>
      <c r="AH2091" s="22"/>
      <c r="AO2091" s="21"/>
      <c r="AP2091" s="22"/>
      <c r="AR2091" s="345"/>
      <c r="AT2091" s="22"/>
    </row>
    <row r="2092" spans="5:46" x14ac:dyDescent="0.25">
      <c r="E2092" s="15"/>
      <c r="H2092" s="15"/>
      <c r="K2092" s="15"/>
      <c r="P2092" s="9"/>
      <c r="Q2092" s="18"/>
      <c r="T2092" s="18"/>
      <c r="W2092" s="18"/>
      <c r="AC2092" s="21"/>
      <c r="AD2092" s="22"/>
      <c r="AF2092" s="345"/>
      <c r="AH2092" s="22"/>
      <c r="AO2092" s="21"/>
      <c r="AP2092" s="22"/>
      <c r="AR2092" s="345"/>
      <c r="AT2092" s="22"/>
    </row>
    <row r="2093" spans="5:46" x14ac:dyDescent="0.25">
      <c r="E2093" s="15"/>
      <c r="H2093" s="15"/>
      <c r="K2093" s="15"/>
      <c r="P2093" s="9"/>
      <c r="Q2093" s="18"/>
      <c r="T2093" s="18"/>
      <c r="W2093" s="18"/>
      <c r="AC2093" s="21"/>
      <c r="AD2093" s="22"/>
      <c r="AF2093" s="345"/>
      <c r="AH2093" s="22"/>
      <c r="AO2093" s="21"/>
      <c r="AP2093" s="22"/>
      <c r="AR2093" s="345"/>
      <c r="AT2093" s="22"/>
    </row>
    <row r="2094" spans="5:46" x14ac:dyDescent="0.25">
      <c r="E2094" s="15"/>
      <c r="H2094" s="15"/>
      <c r="K2094" s="15"/>
      <c r="P2094" s="9"/>
      <c r="Q2094" s="18"/>
      <c r="T2094" s="18"/>
      <c r="W2094" s="18"/>
      <c r="AC2094" s="21"/>
      <c r="AD2094" s="22"/>
      <c r="AF2094" s="345"/>
      <c r="AH2094" s="22"/>
      <c r="AO2094" s="21"/>
      <c r="AP2094" s="22"/>
      <c r="AR2094" s="345"/>
      <c r="AT2094" s="22"/>
    </row>
    <row r="2095" spans="5:46" x14ac:dyDescent="0.25">
      <c r="E2095" s="15"/>
      <c r="H2095" s="15"/>
      <c r="K2095" s="15"/>
      <c r="P2095" s="9"/>
      <c r="Q2095" s="18"/>
      <c r="T2095" s="18"/>
      <c r="W2095" s="18"/>
      <c r="AC2095" s="21"/>
      <c r="AD2095" s="22"/>
      <c r="AF2095" s="345"/>
      <c r="AH2095" s="22"/>
      <c r="AO2095" s="21"/>
      <c r="AP2095" s="22"/>
      <c r="AR2095" s="345"/>
      <c r="AT2095" s="22"/>
    </row>
    <row r="2096" spans="5:46" x14ac:dyDescent="0.25">
      <c r="E2096" s="15"/>
      <c r="H2096" s="15"/>
      <c r="K2096" s="15"/>
      <c r="P2096" s="9"/>
      <c r="Q2096" s="18"/>
      <c r="T2096" s="18"/>
      <c r="W2096" s="18"/>
      <c r="AC2096" s="21"/>
      <c r="AD2096" s="22"/>
      <c r="AF2096" s="345"/>
      <c r="AH2096" s="22"/>
      <c r="AO2096" s="21"/>
      <c r="AP2096" s="22"/>
      <c r="AR2096" s="345"/>
      <c r="AT2096" s="22"/>
    </row>
    <row r="2097" spans="5:46" x14ac:dyDescent="0.25">
      <c r="E2097" s="15"/>
      <c r="H2097" s="15"/>
      <c r="K2097" s="15"/>
      <c r="P2097" s="9"/>
      <c r="Q2097" s="18"/>
      <c r="T2097" s="18"/>
      <c r="W2097" s="18"/>
      <c r="AC2097" s="21"/>
      <c r="AD2097" s="22"/>
      <c r="AF2097" s="345"/>
      <c r="AH2097" s="22"/>
      <c r="AO2097" s="21"/>
      <c r="AP2097" s="22"/>
      <c r="AR2097" s="345"/>
      <c r="AT2097" s="22"/>
    </row>
    <row r="2098" spans="5:46" x14ac:dyDescent="0.25">
      <c r="E2098" s="15"/>
      <c r="H2098" s="15"/>
      <c r="K2098" s="15"/>
      <c r="P2098" s="9"/>
      <c r="Q2098" s="18"/>
      <c r="T2098" s="18"/>
      <c r="W2098" s="18"/>
      <c r="AC2098" s="21"/>
      <c r="AD2098" s="22"/>
      <c r="AF2098" s="345"/>
      <c r="AH2098" s="22"/>
      <c r="AO2098" s="21"/>
      <c r="AP2098" s="22"/>
      <c r="AR2098" s="345"/>
      <c r="AT2098" s="22"/>
    </row>
    <row r="2099" spans="5:46" x14ac:dyDescent="0.25">
      <c r="E2099" s="15"/>
      <c r="H2099" s="15"/>
      <c r="K2099" s="15"/>
      <c r="P2099" s="9"/>
      <c r="Q2099" s="18"/>
      <c r="T2099" s="18"/>
      <c r="W2099" s="18"/>
      <c r="AC2099" s="21"/>
      <c r="AD2099" s="22"/>
      <c r="AF2099" s="345"/>
      <c r="AH2099" s="22"/>
      <c r="AO2099" s="21"/>
      <c r="AP2099" s="22"/>
      <c r="AR2099" s="345"/>
      <c r="AT2099" s="22"/>
    </row>
    <row r="2100" spans="5:46" x14ac:dyDescent="0.25">
      <c r="E2100" s="15"/>
      <c r="H2100" s="15"/>
      <c r="K2100" s="15"/>
      <c r="P2100" s="9"/>
      <c r="Q2100" s="18"/>
      <c r="T2100" s="18"/>
      <c r="W2100" s="18"/>
      <c r="AC2100" s="21"/>
      <c r="AD2100" s="22"/>
      <c r="AF2100" s="345"/>
      <c r="AH2100" s="22"/>
      <c r="AO2100" s="21"/>
      <c r="AP2100" s="22"/>
      <c r="AR2100" s="345"/>
      <c r="AT2100" s="22"/>
    </row>
    <row r="2101" spans="5:46" x14ac:dyDescent="0.25">
      <c r="E2101" s="15"/>
      <c r="H2101" s="15"/>
      <c r="K2101" s="15"/>
      <c r="P2101" s="9"/>
      <c r="Q2101" s="18"/>
      <c r="T2101" s="18"/>
      <c r="W2101" s="18"/>
      <c r="AC2101" s="21"/>
      <c r="AD2101" s="22"/>
      <c r="AF2101" s="345"/>
      <c r="AH2101" s="22"/>
      <c r="AO2101" s="21"/>
      <c r="AP2101" s="22"/>
      <c r="AR2101" s="345"/>
      <c r="AT2101" s="22"/>
    </row>
    <row r="2102" spans="5:46" x14ac:dyDescent="0.25">
      <c r="E2102" s="15"/>
      <c r="H2102" s="15"/>
      <c r="K2102" s="15"/>
      <c r="P2102" s="9"/>
      <c r="Q2102" s="18"/>
      <c r="T2102" s="18"/>
      <c r="W2102" s="18"/>
      <c r="AC2102" s="21"/>
      <c r="AD2102" s="22"/>
      <c r="AF2102" s="345"/>
      <c r="AH2102" s="22"/>
      <c r="AO2102" s="21"/>
      <c r="AP2102" s="22"/>
      <c r="AR2102" s="345"/>
      <c r="AT2102" s="22"/>
    </row>
    <row r="2103" spans="5:46" x14ac:dyDescent="0.25">
      <c r="E2103" s="15"/>
      <c r="H2103" s="15"/>
      <c r="K2103" s="15"/>
      <c r="P2103" s="9"/>
      <c r="Q2103" s="18"/>
      <c r="T2103" s="18"/>
      <c r="W2103" s="18"/>
      <c r="AC2103" s="21"/>
      <c r="AD2103" s="22"/>
      <c r="AF2103" s="345"/>
      <c r="AH2103" s="22"/>
      <c r="AO2103" s="21"/>
      <c r="AP2103" s="22"/>
      <c r="AR2103" s="345"/>
      <c r="AT2103" s="22"/>
    </row>
    <row r="2104" spans="5:46" x14ac:dyDescent="0.25">
      <c r="E2104" s="15"/>
      <c r="H2104" s="15"/>
      <c r="K2104" s="15"/>
      <c r="P2104" s="9"/>
      <c r="Q2104" s="18"/>
      <c r="T2104" s="18"/>
      <c r="W2104" s="18"/>
      <c r="AC2104" s="21"/>
      <c r="AD2104" s="22"/>
      <c r="AF2104" s="345"/>
      <c r="AH2104" s="22"/>
      <c r="AO2104" s="21"/>
      <c r="AP2104" s="22"/>
      <c r="AR2104" s="345"/>
      <c r="AT2104" s="22"/>
    </row>
    <row r="2105" spans="5:46" x14ac:dyDescent="0.25">
      <c r="E2105" s="15"/>
      <c r="H2105" s="15"/>
      <c r="K2105" s="15"/>
      <c r="P2105" s="9"/>
      <c r="Q2105" s="18"/>
      <c r="T2105" s="18"/>
      <c r="W2105" s="18"/>
      <c r="AC2105" s="21"/>
      <c r="AD2105" s="22"/>
      <c r="AF2105" s="345"/>
      <c r="AH2105" s="22"/>
      <c r="AO2105" s="21"/>
      <c r="AP2105" s="22"/>
      <c r="AR2105" s="345"/>
      <c r="AT2105" s="22"/>
    </row>
    <row r="2106" spans="5:46" x14ac:dyDescent="0.25">
      <c r="E2106" s="15"/>
      <c r="H2106" s="15"/>
      <c r="K2106" s="15"/>
      <c r="P2106" s="9"/>
      <c r="Q2106" s="18"/>
      <c r="T2106" s="18"/>
      <c r="W2106" s="18"/>
      <c r="AC2106" s="21"/>
      <c r="AD2106" s="22"/>
      <c r="AF2106" s="345"/>
      <c r="AH2106" s="22"/>
      <c r="AO2106" s="21"/>
      <c r="AP2106" s="22"/>
      <c r="AR2106" s="345"/>
      <c r="AT2106" s="22"/>
    </row>
    <row r="2107" spans="5:46" x14ac:dyDescent="0.25">
      <c r="E2107" s="15"/>
      <c r="H2107" s="15"/>
      <c r="K2107" s="15"/>
      <c r="P2107" s="9"/>
      <c r="Q2107" s="18"/>
      <c r="T2107" s="18"/>
      <c r="W2107" s="18"/>
      <c r="AC2107" s="21"/>
      <c r="AD2107" s="22"/>
      <c r="AF2107" s="345"/>
      <c r="AH2107" s="22"/>
      <c r="AO2107" s="21"/>
      <c r="AP2107" s="22"/>
      <c r="AR2107" s="345"/>
      <c r="AT2107" s="22"/>
    </row>
    <row r="2108" spans="5:46" x14ac:dyDescent="0.25">
      <c r="E2108" s="15"/>
      <c r="H2108" s="15"/>
      <c r="K2108" s="15"/>
      <c r="P2108" s="9"/>
      <c r="Q2108" s="18"/>
      <c r="T2108" s="18"/>
      <c r="W2108" s="18"/>
      <c r="AC2108" s="21"/>
      <c r="AD2108" s="22"/>
      <c r="AF2108" s="345"/>
      <c r="AH2108" s="22"/>
      <c r="AO2108" s="21"/>
      <c r="AP2108" s="22"/>
      <c r="AR2108" s="345"/>
      <c r="AT2108" s="22"/>
    </row>
    <row r="2109" spans="5:46" x14ac:dyDescent="0.25">
      <c r="E2109" s="15"/>
      <c r="H2109" s="15"/>
      <c r="K2109" s="15"/>
      <c r="P2109" s="9"/>
      <c r="Q2109" s="18"/>
      <c r="T2109" s="18"/>
      <c r="W2109" s="18"/>
      <c r="AC2109" s="21"/>
      <c r="AD2109" s="22"/>
      <c r="AF2109" s="345"/>
      <c r="AH2109" s="22"/>
      <c r="AO2109" s="21"/>
      <c r="AP2109" s="22"/>
      <c r="AR2109" s="345"/>
      <c r="AT2109" s="22"/>
    </row>
    <row r="2110" spans="5:46" x14ac:dyDescent="0.25">
      <c r="E2110" s="15"/>
      <c r="H2110" s="15"/>
      <c r="K2110" s="15"/>
      <c r="P2110" s="9"/>
      <c r="Q2110" s="18"/>
      <c r="T2110" s="18"/>
      <c r="W2110" s="18"/>
      <c r="AC2110" s="21"/>
      <c r="AD2110" s="22"/>
      <c r="AF2110" s="345"/>
      <c r="AH2110" s="22"/>
      <c r="AO2110" s="21"/>
      <c r="AP2110" s="22"/>
      <c r="AR2110" s="345"/>
      <c r="AT2110" s="22"/>
    </row>
    <row r="2111" spans="5:46" x14ac:dyDescent="0.25">
      <c r="E2111" s="15"/>
      <c r="H2111" s="15"/>
      <c r="K2111" s="15"/>
      <c r="P2111" s="9"/>
      <c r="Q2111" s="18"/>
      <c r="T2111" s="18"/>
      <c r="W2111" s="18"/>
      <c r="AC2111" s="21"/>
      <c r="AD2111" s="22"/>
      <c r="AF2111" s="345"/>
      <c r="AH2111" s="22"/>
      <c r="AO2111" s="21"/>
      <c r="AP2111" s="22"/>
      <c r="AR2111" s="345"/>
      <c r="AT2111" s="22"/>
    </row>
    <row r="2112" spans="5:46" x14ac:dyDescent="0.25">
      <c r="E2112" s="15"/>
      <c r="H2112" s="15"/>
      <c r="K2112" s="15"/>
      <c r="P2112" s="9"/>
      <c r="Q2112" s="18"/>
      <c r="T2112" s="18"/>
      <c r="W2112" s="18"/>
      <c r="AC2112" s="21"/>
      <c r="AD2112" s="22"/>
      <c r="AF2112" s="345"/>
      <c r="AH2112" s="22"/>
      <c r="AO2112" s="21"/>
      <c r="AP2112" s="22"/>
      <c r="AR2112" s="345"/>
      <c r="AT2112" s="22"/>
    </row>
    <row r="2113" spans="5:46" x14ac:dyDescent="0.25">
      <c r="E2113" s="15"/>
      <c r="H2113" s="15"/>
      <c r="K2113" s="15"/>
      <c r="P2113" s="9"/>
      <c r="Q2113" s="18"/>
      <c r="T2113" s="18"/>
      <c r="W2113" s="18"/>
      <c r="AC2113" s="21"/>
      <c r="AD2113" s="22"/>
      <c r="AF2113" s="345"/>
      <c r="AH2113" s="22"/>
      <c r="AO2113" s="21"/>
      <c r="AP2113" s="22"/>
      <c r="AR2113" s="345"/>
      <c r="AT2113" s="22"/>
    </row>
    <row r="2114" spans="5:46" x14ac:dyDescent="0.25">
      <c r="E2114" s="15"/>
      <c r="H2114" s="15"/>
      <c r="K2114" s="15"/>
      <c r="P2114" s="9"/>
      <c r="Q2114" s="18"/>
      <c r="T2114" s="18"/>
      <c r="W2114" s="18"/>
      <c r="AC2114" s="21"/>
      <c r="AD2114" s="22"/>
      <c r="AF2114" s="345"/>
      <c r="AH2114" s="22"/>
      <c r="AO2114" s="21"/>
      <c r="AP2114" s="22"/>
      <c r="AR2114" s="345"/>
      <c r="AT2114" s="22"/>
    </row>
    <row r="2115" spans="5:46" x14ac:dyDescent="0.25">
      <c r="E2115" s="15"/>
      <c r="H2115" s="15"/>
      <c r="K2115" s="15"/>
      <c r="P2115" s="9"/>
      <c r="Q2115" s="18"/>
      <c r="T2115" s="18"/>
      <c r="W2115" s="18"/>
      <c r="AC2115" s="21"/>
      <c r="AD2115" s="22"/>
      <c r="AF2115" s="345"/>
      <c r="AH2115" s="22"/>
      <c r="AO2115" s="21"/>
      <c r="AP2115" s="22"/>
      <c r="AR2115" s="345"/>
      <c r="AT2115" s="22"/>
    </row>
    <row r="2116" spans="5:46" x14ac:dyDescent="0.25">
      <c r="E2116" s="15"/>
      <c r="H2116" s="15"/>
      <c r="K2116" s="15"/>
      <c r="P2116" s="9"/>
      <c r="Q2116" s="18"/>
      <c r="T2116" s="18"/>
      <c r="W2116" s="18"/>
      <c r="AC2116" s="21"/>
      <c r="AD2116" s="22"/>
      <c r="AF2116" s="345"/>
      <c r="AH2116" s="22"/>
      <c r="AO2116" s="21"/>
      <c r="AP2116" s="22"/>
      <c r="AR2116" s="345"/>
      <c r="AT2116" s="22"/>
    </row>
    <row r="2117" spans="5:46" x14ac:dyDescent="0.25">
      <c r="E2117" s="15"/>
      <c r="H2117" s="15"/>
      <c r="K2117" s="15"/>
      <c r="P2117" s="9"/>
      <c r="Q2117" s="18"/>
      <c r="T2117" s="18"/>
      <c r="W2117" s="18"/>
      <c r="AC2117" s="21"/>
      <c r="AD2117" s="22"/>
      <c r="AF2117" s="345"/>
      <c r="AH2117" s="22"/>
      <c r="AO2117" s="21"/>
      <c r="AP2117" s="22"/>
      <c r="AR2117" s="345"/>
      <c r="AT2117" s="22"/>
    </row>
    <row r="2118" spans="5:46" x14ac:dyDescent="0.25">
      <c r="E2118" s="15"/>
      <c r="H2118" s="15"/>
      <c r="K2118" s="15"/>
      <c r="P2118" s="9"/>
      <c r="Q2118" s="18"/>
      <c r="T2118" s="18"/>
      <c r="W2118" s="18"/>
      <c r="AC2118" s="21"/>
      <c r="AD2118" s="22"/>
      <c r="AF2118" s="345"/>
      <c r="AH2118" s="22"/>
      <c r="AO2118" s="21"/>
      <c r="AP2118" s="22"/>
      <c r="AR2118" s="345"/>
      <c r="AT2118" s="22"/>
    </row>
    <row r="2119" spans="5:46" x14ac:dyDescent="0.25">
      <c r="E2119" s="15"/>
      <c r="H2119" s="15"/>
      <c r="K2119" s="15"/>
      <c r="P2119" s="9"/>
      <c r="Q2119" s="18"/>
      <c r="T2119" s="18"/>
      <c r="W2119" s="18"/>
      <c r="AC2119" s="21"/>
      <c r="AD2119" s="22"/>
      <c r="AF2119" s="345"/>
      <c r="AH2119" s="22"/>
      <c r="AO2119" s="21"/>
      <c r="AP2119" s="22"/>
      <c r="AR2119" s="345"/>
      <c r="AT2119" s="22"/>
    </row>
    <row r="2120" spans="5:46" x14ac:dyDescent="0.25">
      <c r="E2120" s="15"/>
      <c r="H2120" s="15"/>
      <c r="K2120" s="15"/>
      <c r="P2120" s="9"/>
      <c r="Q2120" s="18"/>
      <c r="T2120" s="18"/>
      <c r="W2120" s="18"/>
      <c r="AC2120" s="21"/>
      <c r="AD2120" s="22"/>
      <c r="AF2120" s="345"/>
      <c r="AH2120" s="22"/>
      <c r="AO2120" s="21"/>
      <c r="AP2120" s="22"/>
      <c r="AR2120" s="345"/>
      <c r="AT2120" s="22"/>
    </row>
    <row r="2121" spans="5:46" x14ac:dyDescent="0.25">
      <c r="E2121" s="15"/>
      <c r="H2121" s="15"/>
      <c r="K2121" s="15"/>
      <c r="P2121" s="9"/>
      <c r="Q2121" s="18"/>
      <c r="T2121" s="18"/>
      <c r="W2121" s="18"/>
      <c r="AC2121" s="21"/>
      <c r="AD2121" s="22"/>
      <c r="AF2121" s="345"/>
      <c r="AH2121" s="22"/>
      <c r="AO2121" s="21"/>
      <c r="AP2121" s="22"/>
      <c r="AR2121" s="345"/>
      <c r="AT2121" s="22"/>
    </row>
    <row r="2122" spans="5:46" x14ac:dyDescent="0.25">
      <c r="E2122" s="15"/>
      <c r="H2122" s="15"/>
      <c r="K2122" s="15"/>
      <c r="P2122" s="9"/>
      <c r="Q2122" s="18"/>
      <c r="T2122" s="18"/>
      <c r="W2122" s="18"/>
      <c r="AC2122" s="21"/>
      <c r="AD2122" s="22"/>
      <c r="AF2122" s="345"/>
      <c r="AH2122" s="22"/>
      <c r="AO2122" s="21"/>
      <c r="AP2122" s="22"/>
      <c r="AR2122" s="345"/>
      <c r="AT2122" s="22"/>
    </row>
    <row r="2123" spans="5:46" x14ac:dyDescent="0.25">
      <c r="E2123" s="15"/>
      <c r="H2123" s="15"/>
      <c r="K2123" s="15"/>
      <c r="P2123" s="9"/>
      <c r="Q2123" s="18"/>
      <c r="T2123" s="18"/>
      <c r="W2123" s="18"/>
      <c r="AC2123" s="21"/>
      <c r="AD2123" s="22"/>
      <c r="AF2123" s="345"/>
      <c r="AH2123" s="22"/>
      <c r="AO2123" s="21"/>
      <c r="AP2123" s="22"/>
      <c r="AR2123" s="345"/>
      <c r="AT2123" s="22"/>
    </row>
    <row r="2124" spans="5:46" x14ac:dyDescent="0.25">
      <c r="E2124" s="15"/>
      <c r="H2124" s="15"/>
      <c r="K2124" s="15"/>
      <c r="P2124" s="9"/>
      <c r="Q2124" s="18"/>
      <c r="T2124" s="18"/>
      <c r="W2124" s="18"/>
      <c r="AC2124" s="21"/>
      <c r="AD2124" s="22"/>
      <c r="AF2124" s="345"/>
      <c r="AH2124" s="22"/>
      <c r="AO2124" s="21"/>
      <c r="AP2124" s="22"/>
      <c r="AR2124" s="345"/>
      <c r="AT2124" s="22"/>
    </row>
    <row r="2125" spans="5:46" x14ac:dyDescent="0.25">
      <c r="E2125" s="15"/>
      <c r="H2125" s="15"/>
      <c r="K2125" s="15"/>
      <c r="P2125" s="9"/>
      <c r="Q2125" s="18"/>
      <c r="T2125" s="18"/>
      <c r="W2125" s="18"/>
      <c r="AC2125" s="21"/>
      <c r="AD2125" s="22"/>
      <c r="AF2125" s="345"/>
      <c r="AH2125" s="22"/>
      <c r="AO2125" s="21"/>
      <c r="AP2125" s="22"/>
      <c r="AR2125" s="345"/>
      <c r="AT2125" s="22"/>
    </row>
    <row r="2126" spans="5:46" x14ac:dyDescent="0.25">
      <c r="E2126" s="15"/>
      <c r="H2126" s="15"/>
      <c r="K2126" s="15"/>
      <c r="P2126" s="9"/>
      <c r="Q2126" s="18"/>
      <c r="T2126" s="18"/>
      <c r="W2126" s="18"/>
      <c r="AC2126" s="21"/>
      <c r="AD2126" s="22"/>
      <c r="AF2126" s="345"/>
      <c r="AH2126" s="22"/>
      <c r="AO2126" s="21"/>
      <c r="AP2126" s="22"/>
      <c r="AR2126" s="345"/>
      <c r="AT2126" s="22"/>
    </row>
    <row r="2127" spans="5:46" x14ac:dyDescent="0.25">
      <c r="E2127" s="15"/>
      <c r="H2127" s="15"/>
      <c r="K2127" s="15"/>
      <c r="P2127" s="9"/>
      <c r="Q2127" s="18"/>
      <c r="T2127" s="18"/>
      <c r="W2127" s="18"/>
      <c r="AC2127" s="21"/>
      <c r="AD2127" s="22"/>
      <c r="AF2127" s="345"/>
      <c r="AH2127" s="22"/>
      <c r="AO2127" s="21"/>
      <c r="AP2127" s="22"/>
      <c r="AR2127" s="345"/>
      <c r="AT2127" s="22"/>
    </row>
    <row r="2128" spans="5:46" x14ac:dyDescent="0.25">
      <c r="E2128" s="15"/>
      <c r="H2128" s="15"/>
      <c r="K2128" s="15"/>
      <c r="P2128" s="9"/>
      <c r="Q2128" s="18"/>
      <c r="T2128" s="18"/>
      <c r="W2128" s="18"/>
      <c r="AC2128" s="21"/>
      <c r="AD2128" s="22"/>
      <c r="AF2128" s="345"/>
      <c r="AH2128" s="22"/>
      <c r="AO2128" s="21"/>
      <c r="AP2128" s="22"/>
      <c r="AR2128" s="345"/>
      <c r="AT2128" s="22"/>
    </row>
    <row r="2129" spans="5:46" x14ac:dyDescent="0.25">
      <c r="E2129" s="15"/>
      <c r="H2129" s="15"/>
      <c r="K2129" s="15"/>
      <c r="P2129" s="9"/>
      <c r="Q2129" s="18"/>
      <c r="T2129" s="18"/>
      <c r="W2129" s="18"/>
      <c r="AC2129" s="21"/>
      <c r="AD2129" s="22"/>
      <c r="AF2129" s="345"/>
      <c r="AH2129" s="22"/>
      <c r="AO2129" s="21"/>
      <c r="AP2129" s="22"/>
      <c r="AR2129" s="345"/>
      <c r="AT2129" s="22"/>
    </row>
    <row r="2130" spans="5:46" x14ac:dyDescent="0.25">
      <c r="E2130" s="15"/>
      <c r="H2130" s="15"/>
      <c r="K2130" s="15"/>
      <c r="P2130" s="9"/>
      <c r="Q2130" s="18"/>
      <c r="T2130" s="18"/>
      <c r="W2130" s="18"/>
      <c r="AC2130" s="21"/>
      <c r="AD2130" s="22"/>
      <c r="AF2130" s="345"/>
      <c r="AH2130" s="22"/>
      <c r="AO2130" s="21"/>
      <c r="AP2130" s="22"/>
      <c r="AR2130" s="345"/>
      <c r="AT2130" s="22"/>
    </row>
    <row r="2131" spans="5:46" x14ac:dyDescent="0.25">
      <c r="E2131" s="15"/>
      <c r="H2131" s="15"/>
      <c r="K2131" s="15"/>
      <c r="P2131" s="9"/>
      <c r="Q2131" s="18"/>
      <c r="T2131" s="18"/>
      <c r="W2131" s="18"/>
      <c r="AC2131" s="21"/>
      <c r="AD2131" s="22"/>
      <c r="AF2131" s="345"/>
      <c r="AH2131" s="22"/>
      <c r="AO2131" s="21"/>
      <c r="AP2131" s="22"/>
      <c r="AR2131" s="345"/>
      <c r="AT2131" s="22"/>
    </row>
    <row r="2132" spans="5:46" x14ac:dyDescent="0.25">
      <c r="E2132" s="15"/>
      <c r="H2132" s="15"/>
      <c r="K2132" s="15"/>
      <c r="P2132" s="9"/>
      <c r="Q2132" s="18"/>
      <c r="T2132" s="18"/>
      <c r="W2132" s="18"/>
      <c r="AC2132" s="21"/>
      <c r="AD2132" s="22"/>
      <c r="AF2132" s="345"/>
      <c r="AH2132" s="22"/>
      <c r="AO2132" s="21"/>
      <c r="AP2132" s="22"/>
      <c r="AR2132" s="345"/>
      <c r="AT2132" s="22"/>
    </row>
    <row r="2133" spans="5:46" x14ac:dyDescent="0.25">
      <c r="E2133" s="15"/>
      <c r="H2133" s="15"/>
      <c r="K2133" s="15"/>
      <c r="P2133" s="9"/>
      <c r="Q2133" s="18"/>
      <c r="T2133" s="18"/>
      <c r="W2133" s="18"/>
      <c r="AC2133" s="21"/>
      <c r="AD2133" s="22"/>
      <c r="AF2133" s="345"/>
      <c r="AH2133" s="22"/>
      <c r="AO2133" s="21"/>
      <c r="AP2133" s="22"/>
      <c r="AR2133" s="345"/>
      <c r="AT2133" s="22"/>
    </row>
    <row r="2134" spans="5:46" x14ac:dyDescent="0.25">
      <c r="E2134" s="15"/>
      <c r="H2134" s="15"/>
      <c r="K2134" s="15"/>
      <c r="P2134" s="9"/>
      <c r="Q2134" s="18"/>
      <c r="T2134" s="18"/>
      <c r="W2134" s="18"/>
      <c r="AC2134" s="21"/>
      <c r="AD2134" s="22"/>
      <c r="AF2134" s="345"/>
      <c r="AH2134" s="22"/>
      <c r="AO2134" s="21"/>
      <c r="AP2134" s="22"/>
      <c r="AR2134" s="345"/>
      <c r="AT2134" s="22"/>
    </row>
    <row r="2135" spans="5:46" x14ac:dyDescent="0.25">
      <c r="E2135" s="15"/>
      <c r="H2135" s="15"/>
      <c r="K2135" s="15"/>
      <c r="P2135" s="9"/>
      <c r="Q2135" s="18"/>
      <c r="T2135" s="18"/>
      <c r="W2135" s="18"/>
      <c r="AC2135" s="21"/>
      <c r="AD2135" s="22"/>
      <c r="AF2135" s="345"/>
      <c r="AH2135" s="22"/>
      <c r="AO2135" s="21"/>
      <c r="AP2135" s="22"/>
      <c r="AR2135" s="345"/>
      <c r="AT2135" s="22"/>
    </row>
    <row r="2136" spans="5:46" x14ac:dyDescent="0.25">
      <c r="E2136" s="15"/>
      <c r="H2136" s="15"/>
      <c r="K2136" s="15"/>
      <c r="P2136" s="9"/>
      <c r="Q2136" s="18"/>
      <c r="T2136" s="18"/>
      <c r="W2136" s="18"/>
      <c r="AC2136" s="21"/>
      <c r="AD2136" s="22"/>
      <c r="AF2136" s="345"/>
      <c r="AH2136" s="22"/>
      <c r="AO2136" s="21"/>
      <c r="AP2136" s="22"/>
      <c r="AR2136" s="345"/>
      <c r="AT2136" s="22"/>
    </row>
    <row r="2137" spans="5:46" x14ac:dyDescent="0.25">
      <c r="E2137" s="15"/>
      <c r="H2137" s="15"/>
      <c r="K2137" s="15"/>
      <c r="P2137" s="9"/>
      <c r="Q2137" s="18"/>
      <c r="T2137" s="18"/>
      <c r="W2137" s="18"/>
      <c r="AC2137" s="21"/>
      <c r="AD2137" s="22"/>
      <c r="AF2137" s="345"/>
      <c r="AH2137" s="22"/>
      <c r="AO2137" s="21"/>
      <c r="AP2137" s="22"/>
      <c r="AR2137" s="345"/>
      <c r="AT2137" s="22"/>
    </row>
    <row r="2138" spans="5:46" x14ac:dyDescent="0.25">
      <c r="E2138" s="15"/>
      <c r="H2138" s="15"/>
      <c r="K2138" s="15"/>
      <c r="P2138" s="9"/>
      <c r="Q2138" s="18"/>
      <c r="T2138" s="18"/>
      <c r="W2138" s="18"/>
      <c r="AC2138" s="21"/>
      <c r="AD2138" s="22"/>
      <c r="AF2138" s="345"/>
      <c r="AH2138" s="22"/>
      <c r="AO2138" s="21"/>
      <c r="AP2138" s="22"/>
      <c r="AR2138" s="345"/>
      <c r="AT2138" s="22"/>
    </row>
    <row r="2139" spans="5:46" x14ac:dyDescent="0.25">
      <c r="E2139" s="15"/>
      <c r="H2139" s="15"/>
      <c r="K2139" s="15"/>
      <c r="P2139" s="9"/>
      <c r="Q2139" s="18"/>
      <c r="T2139" s="18"/>
      <c r="W2139" s="18"/>
      <c r="AC2139" s="21"/>
      <c r="AD2139" s="22"/>
      <c r="AF2139" s="345"/>
      <c r="AH2139" s="22"/>
      <c r="AO2139" s="21"/>
      <c r="AP2139" s="22"/>
      <c r="AR2139" s="345"/>
      <c r="AT2139" s="22"/>
    </row>
    <row r="2140" spans="5:46" x14ac:dyDescent="0.25">
      <c r="E2140" s="15"/>
      <c r="H2140" s="15"/>
      <c r="K2140" s="15"/>
      <c r="P2140" s="9"/>
      <c r="Q2140" s="18"/>
      <c r="T2140" s="18"/>
      <c r="W2140" s="18"/>
      <c r="AC2140" s="21"/>
      <c r="AD2140" s="22"/>
      <c r="AF2140" s="345"/>
      <c r="AH2140" s="22"/>
      <c r="AO2140" s="21"/>
      <c r="AP2140" s="22"/>
      <c r="AR2140" s="345"/>
      <c r="AT2140" s="22"/>
    </row>
    <row r="2141" spans="5:46" x14ac:dyDescent="0.25">
      <c r="E2141" s="15"/>
      <c r="H2141" s="15"/>
      <c r="K2141" s="15"/>
      <c r="P2141" s="9"/>
      <c r="Q2141" s="18"/>
      <c r="T2141" s="18"/>
      <c r="W2141" s="18"/>
      <c r="AC2141" s="21"/>
      <c r="AD2141" s="22"/>
      <c r="AF2141" s="345"/>
      <c r="AH2141" s="22"/>
      <c r="AO2141" s="21"/>
      <c r="AP2141" s="22"/>
      <c r="AR2141" s="345"/>
      <c r="AT2141" s="22"/>
    </row>
    <row r="2142" spans="5:46" x14ac:dyDescent="0.25">
      <c r="E2142" s="15"/>
      <c r="H2142" s="15"/>
      <c r="K2142" s="15"/>
      <c r="P2142" s="9"/>
      <c r="Q2142" s="18"/>
      <c r="T2142" s="18"/>
      <c r="W2142" s="18"/>
      <c r="AC2142" s="21"/>
      <c r="AD2142" s="22"/>
      <c r="AF2142" s="345"/>
      <c r="AH2142" s="22"/>
      <c r="AO2142" s="21"/>
      <c r="AP2142" s="22"/>
      <c r="AR2142" s="345"/>
      <c r="AT2142" s="22"/>
    </row>
    <row r="2143" spans="5:46" x14ac:dyDescent="0.25">
      <c r="E2143" s="15"/>
      <c r="H2143" s="15"/>
      <c r="K2143" s="15"/>
      <c r="P2143" s="9"/>
      <c r="Q2143" s="18"/>
      <c r="T2143" s="18"/>
      <c r="W2143" s="18"/>
      <c r="AC2143" s="21"/>
      <c r="AD2143" s="22"/>
      <c r="AF2143" s="345"/>
      <c r="AH2143" s="22"/>
      <c r="AO2143" s="21"/>
      <c r="AP2143" s="22"/>
      <c r="AR2143" s="345"/>
      <c r="AT2143" s="22"/>
    </row>
    <row r="2144" spans="5:46" x14ac:dyDescent="0.25">
      <c r="E2144" s="15"/>
      <c r="H2144" s="15"/>
      <c r="K2144" s="15"/>
      <c r="P2144" s="9"/>
      <c r="Q2144" s="18"/>
      <c r="T2144" s="18"/>
      <c r="W2144" s="18"/>
      <c r="AC2144" s="21"/>
      <c r="AD2144" s="22"/>
      <c r="AF2144" s="345"/>
      <c r="AH2144" s="22"/>
      <c r="AO2144" s="21"/>
      <c r="AP2144" s="22"/>
      <c r="AR2144" s="345"/>
      <c r="AT2144" s="22"/>
    </row>
    <row r="2145" spans="5:46" x14ac:dyDescent="0.25">
      <c r="E2145" s="15"/>
      <c r="H2145" s="15"/>
      <c r="K2145" s="15"/>
      <c r="P2145" s="9"/>
      <c r="Q2145" s="18"/>
      <c r="T2145" s="18"/>
      <c r="W2145" s="18"/>
      <c r="AC2145" s="21"/>
      <c r="AD2145" s="22"/>
      <c r="AF2145" s="345"/>
      <c r="AH2145" s="22"/>
      <c r="AO2145" s="21"/>
      <c r="AP2145" s="22"/>
      <c r="AR2145" s="345"/>
      <c r="AT2145" s="22"/>
    </row>
    <row r="2146" spans="5:46" x14ac:dyDescent="0.25">
      <c r="E2146" s="15"/>
      <c r="H2146" s="15"/>
      <c r="K2146" s="15"/>
      <c r="P2146" s="9"/>
      <c r="Q2146" s="18"/>
      <c r="T2146" s="18"/>
      <c r="W2146" s="18"/>
      <c r="AC2146" s="21"/>
      <c r="AD2146" s="22"/>
      <c r="AF2146" s="345"/>
      <c r="AH2146" s="22"/>
      <c r="AO2146" s="21"/>
      <c r="AP2146" s="22"/>
      <c r="AR2146" s="345"/>
      <c r="AT2146" s="22"/>
    </row>
    <row r="2147" spans="5:46" x14ac:dyDescent="0.25">
      <c r="E2147" s="15"/>
      <c r="H2147" s="15"/>
      <c r="K2147" s="15"/>
      <c r="P2147" s="9"/>
      <c r="Q2147" s="18"/>
      <c r="T2147" s="18"/>
      <c r="W2147" s="18"/>
      <c r="AC2147" s="21"/>
      <c r="AD2147" s="22"/>
      <c r="AF2147" s="345"/>
      <c r="AH2147" s="22"/>
      <c r="AO2147" s="21"/>
      <c r="AP2147" s="22"/>
      <c r="AR2147" s="345"/>
      <c r="AT2147" s="22"/>
    </row>
    <row r="2148" spans="5:46" x14ac:dyDescent="0.25">
      <c r="E2148" s="15"/>
      <c r="H2148" s="15"/>
      <c r="K2148" s="15"/>
      <c r="P2148" s="9"/>
      <c r="Q2148" s="18"/>
      <c r="T2148" s="18"/>
      <c r="W2148" s="18"/>
      <c r="AC2148" s="21"/>
      <c r="AD2148" s="22"/>
      <c r="AF2148" s="345"/>
      <c r="AH2148" s="22"/>
      <c r="AO2148" s="21"/>
      <c r="AP2148" s="22"/>
      <c r="AR2148" s="345"/>
      <c r="AT2148" s="22"/>
    </row>
    <row r="2149" spans="5:46" x14ac:dyDescent="0.25">
      <c r="E2149" s="15"/>
      <c r="H2149" s="15"/>
      <c r="K2149" s="15"/>
      <c r="P2149" s="9"/>
      <c r="Q2149" s="18"/>
      <c r="T2149" s="18"/>
      <c r="W2149" s="18"/>
      <c r="AC2149" s="21"/>
      <c r="AD2149" s="22"/>
      <c r="AF2149" s="345"/>
      <c r="AH2149" s="22"/>
      <c r="AO2149" s="21"/>
      <c r="AP2149" s="22"/>
      <c r="AR2149" s="345"/>
      <c r="AT2149" s="22"/>
    </row>
    <row r="2150" spans="5:46" x14ac:dyDescent="0.25">
      <c r="E2150" s="15"/>
      <c r="H2150" s="15"/>
      <c r="K2150" s="15"/>
      <c r="P2150" s="9"/>
      <c r="Q2150" s="18"/>
      <c r="T2150" s="18"/>
      <c r="W2150" s="18"/>
      <c r="AC2150" s="21"/>
      <c r="AD2150" s="22"/>
      <c r="AF2150" s="345"/>
      <c r="AH2150" s="22"/>
      <c r="AO2150" s="21"/>
      <c r="AP2150" s="22"/>
      <c r="AR2150" s="345"/>
      <c r="AT2150" s="22"/>
    </row>
    <row r="2151" spans="5:46" x14ac:dyDescent="0.25">
      <c r="E2151" s="15"/>
      <c r="H2151" s="15"/>
      <c r="K2151" s="15"/>
      <c r="P2151" s="9"/>
      <c r="Q2151" s="18"/>
      <c r="T2151" s="18"/>
      <c r="W2151" s="18"/>
      <c r="AC2151" s="21"/>
      <c r="AD2151" s="22"/>
      <c r="AF2151" s="345"/>
      <c r="AH2151" s="22"/>
      <c r="AO2151" s="21"/>
      <c r="AP2151" s="22"/>
      <c r="AR2151" s="345"/>
      <c r="AT2151" s="22"/>
    </row>
    <row r="2152" spans="5:46" x14ac:dyDescent="0.25">
      <c r="E2152" s="15"/>
      <c r="H2152" s="15"/>
      <c r="K2152" s="15"/>
      <c r="P2152" s="9"/>
      <c r="Q2152" s="18"/>
      <c r="T2152" s="18"/>
      <c r="W2152" s="18"/>
      <c r="AC2152" s="21"/>
      <c r="AD2152" s="22"/>
      <c r="AF2152" s="345"/>
      <c r="AH2152" s="22"/>
      <c r="AO2152" s="21"/>
      <c r="AP2152" s="22"/>
      <c r="AR2152" s="345"/>
      <c r="AT2152" s="22"/>
    </row>
    <row r="2153" spans="5:46" x14ac:dyDescent="0.25">
      <c r="E2153" s="15"/>
      <c r="H2153" s="15"/>
      <c r="K2153" s="15"/>
      <c r="P2153" s="9"/>
      <c r="Q2153" s="18"/>
      <c r="T2153" s="18"/>
      <c r="W2153" s="18"/>
      <c r="AC2153" s="21"/>
      <c r="AD2153" s="22"/>
      <c r="AF2153" s="345"/>
      <c r="AH2153" s="22"/>
      <c r="AO2153" s="21"/>
      <c r="AP2153" s="22"/>
      <c r="AR2153" s="345"/>
      <c r="AT2153" s="22"/>
    </row>
    <row r="2154" spans="5:46" x14ac:dyDescent="0.25">
      <c r="E2154" s="15"/>
      <c r="H2154" s="15"/>
      <c r="K2154" s="15"/>
      <c r="P2154" s="9"/>
      <c r="Q2154" s="18"/>
      <c r="T2154" s="18"/>
      <c r="W2154" s="18"/>
      <c r="AC2154" s="21"/>
      <c r="AD2154" s="22"/>
      <c r="AF2154" s="345"/>
      <c r="AH2154" s="22"/>
      <c r="AO2154" s="21"/>
      <c r="AP2154" s="22"/>
      <c r="AR2154" s="345"/>
      <c r="AT2154" s="22"/>
    </row>
    <row r="2155" spans="5:46" x14ac:dyDescent="0.25">
      <c r="E2155" s="15"/>
      <c r="H2155" s="15"/>
      <c r="K2155" s="15"/>
      <c r="P2155" s="9"/>
      <c r="Q2155" s="18"/>
      <c r="T2155" s="18"/>
      <c r="W2155" s="18"/>
      <c r="AC2155" s="21"/>
      <c r="AD2155" s="22"/>
      <c r="AF2155" s="345"/>
      <c r="AH2155" s="22"/>
      <c r="AO2155" s="21"/>
      <c r="AP2155" s="22"/>
      <c r="AR2155" s="345"/>
      <c r="AT2155" s="22"/>
    </row>
    <row r="2156" spans="5:46" x14ac:dyDescent="0.25">
      <c r="E2156" s="15"/>
      <c r="H2156" s="15"/>
      <c r="K2156" s="15"/>
      <c r="P2156" s="9"/>
      <c r="Q2156" s="18"/>
      <c r="T2156" s="18"/>
      <c r="W2156" s="18"/>
      <c r="AC2156" s="21"/>
      <c r="AD2156" s="22"/>
      <c r="AF2156" s="345"/>
      <c r="AH2156" s="22"/>
      <c r="AO2156" s="21"/>
      <c r="AP2156" s="22"/>
      <c r="AR2156" s="345"/>
      <c r="AT2156" s="22"/>
    </row>
    <row r="2157" spans="5:46" x14ac:dyDescent="0.25">
      <c r="E2157" s="15"/>
      <c r="H2157" s="15"/>
      <c r="K2157" s="15"/>
      <c r="P2157" s="9"/>
      <c r="Q2157" s="18"/>
      <c r="T2157" s="18"/>
      <c r="W2157" s="18"/>
      <c r="AC2157" s="21"/>
      <c r="AD2157" s="22"/>
      <c r="AF2157" s="345"/>
      <c r="AH2157" s="22"/>
      <c r="AO2157" s="21"/>
      <c r="AP2157" s="22"/>
      <c r="AR2157" s="345"/>
      <c r="AT2157" s="22"/>
    </row>
    <row r="2158" spans="5:46" x14ac:dyDescent="0.25">
      <c r="E2158" s="15"/>
      <c r="H2158" s="15"/>
      <c r="K2158" s="15"/>
      <c r="P2158" s="9"/>
      <c r="Q2158" s="18"/>
      <c r="T2158" s="18"/>
      <c r="W2158" s="18"/>
      <c r="AC2158" s="21"/>
      <c r="AD2158" s="22"/>
      <c r="AF2158" s="345"/>
      <c r="AH2158" s="22"/>
      <c r="AO2158" s="21"/>
      <c r="AP2158" s="22"/>
      <c r="AR2158" s="345"/>
      <c r="AT2158" s="22"/>
    </row>
    <row r="2159" spans="5:46" x14ac:dyDescent="0.25">
      <c r="E2159" s="15"/>
      <c r="H2159" s="15"/>
      <c r="K2159" s="15"/>
      <c r="P2159" s="9"/>
      <c r="Q2159" s="18"/>
      <c r="T2159" s="18"/>
      <c r="W2159" s="18"/>
      <c r="AC2159" s="21"/>
      <c r="AD2159" s="22"/>
      <c r="AF2159" s="345"/>
      <c r="AH2159" s="22"/>
      <c r="AO2159" s="21"/>
      <c r="AP2159" s="22"/>
      <c r="AR2159" s="345"/>
      <c r="AT2159" s="22"/>
    </row>
    <row r="2160" spans="5:46" x14ac:dyDescent="0.25">
      <c r="E2160" s="15"/>
      <c r="H2160" s="15"/>
      <c r="K2160" s="15"/>
      <c r="P2160" s="9"/>
      <c r="Q2160" s="18"/>
      <c r="T2160" s="18"/>
      <c r="W2160" s="18"/>
      <c r="AC2160" s="21"/>
      <c r="AD2160" s="22"/>
      <c r="AF2160" s="345"/>
      <c r="AH2160" s="22"/>
      <c r="AO2160" s="21"/>
      <c r="AP2160" s="22"/>
      <c r="AR2160" s="345"/>
      <c r="AT2160" s="22"/>
    </row>
    <row r="2161" spans="5:46" x14ac:dyDescent="0.25">
      <c r="E2161" s="15"/>
      <c r="H2161" s="15"/>
      <c r="K2161" s="15"/>
      <c r="P2161" s="9"/>
      <c r="Q2161" s="18"/>
      <c r="T2161" s="18"/>
      <c r="W2161" s="18"/>
      <c r="AC2161" s="21"/>
      <c r="AD2161" s="22"/>
      <c r="AF2161" s="345"/>
      <c r="AH2161" s="22"/>
      <c r="AO2161" s="21"/>
      <c r="AP2161" s="22"/>
      <c r="AR2161" s="345"/>
      <c r="AT2161" s="22"/>
    </row>
    <row r="2162" spans="5:46" x14ac:dyDescent="0.25">
      <c r="E2162" s="15"/>
      <c r="H2162" s="15"/>
      <c r="K2162" s="15"/>
      <c r="P2162" s="9"/>
      <c r="Q2162" s="18"/>
      <c r="T2162" s="18"/>
      <c r="W2162" s="18"/>
      <c r="AC2162" s="21"/>
      <c r="AD2162" s="22"/>
      <c r="AF2162" s="345"/>
      <c r="AH2162" s="22"/>
      <c r="AO2162" s="21"/>
      <c r="AP2162" s="22"/>
      <c r="AR2162" s="345"/>
      <c r="AT2162" s="22"/>
    </row>
    <row r="2163" spans="5:46" x14ac:dyDescent="0.25">
      <c r="E2163" s="15"/>
      <c r="H2163" s="15"/>
      <c r="K2163" s="15"/>
      <c r="P2163" s="9"/>
      <c r="Q2163" s="18"/>
      <c r="T2163" s="18"/>
      <c r="W2163" s="18"/>
      <c r="AC2163" s="21"/>
      <c r="AD2163" s="22"/>
      <c r="AF2163" s="345"/>
      <c r="AH2163" s="22"/>
      <c r="AO2163" s="21"/>
      <c r="AP2163" s="22"/>
      <c r="AR2163" s="345"/>
      <c r="AT2163" s="22"/>
    </row>
    <row r="2164" spans="5:46" x14ac:dyDescent="0.25">
      <c r="E2164" s="15"/>
      <c r="H2164" s="15"/>
      <c r="K2164" s="15"/>
      <c r="P2164" s="9"/>
      <c r="Q2164" s="18"/>
      <c r="T2164" s="18"/>
      <c r="W2164" s="18"/>
      <c r="AC2164" s="21"/>
      <c r="AD2164" s="22"/>
      <c r="AF2164" s="345"/>
      <c r="AH2164" s="22"/>
      <c r="AO2164" s="21"/>
      <c r="AP2164" s="22"/>
      <c r="AR2164" s="345"/>
      <c r="AT2164" s="22"/>
    </row>
    <row r="2165" spans="5:46" x14ac:dyDescent="0.25">
      <c r="E2165" s="15"/>
      <c r="H2165" s="15"/>
      <c r="K2165" s="15"/>
      <c r="P2165" s="9"/>
      <c r="Q2165" s="18"/>
      <c r="T2165" s="18"/>
      <c r="W2165" s="18"/>
      <c r="AC2165" s="21"/>
      <c r="AD2165" s="22"/>
      <c r="AF2165" s="345"/>
      <c r="AH2165" s="22"/>
      <c r="AO2165" s="21"/>
      <c r="AP2165" s="22"/>
      <c r="AR2165" s="345"/>
      <c r="AT2165" s="22"/>
    </row>
    <row r="2166" spans="5:46" x14ac:dyDescent="0.25">
      <c r="E2166" s="15"/>
      <c r="H2166" s="15"/>
      <c r="K2166" s="15"/>
      <c r="P2166" s="9"/>
      <c r="Q2166" s="18"/>
      <c r="T2166" s="18"/>
      <c r="W2166" s="18"/>
      <c r="AC2166" s="21"/>
      <c r="AD2166" s="22"/>
      <c r="AF2166" s="345"/>
      <c r="AH2166" s="22"/>
      <c r="AO2166" s="21"/>
      <c r="AP2166" s="22"/>
      <c r="AR2166" s="345"/>
      <c r="AT2166" s="22"/>
    </row>
    <row r="2167" spans="5:46" x14ac:dyDescent="0.25">
      <c r="E2167" s="15"/>
      <c r="H2167" s="15"/>
      <c r="K2167" s="15"/>
      <c r="P2167" s="9"/>
      <c r="Q2167" s="18"/>
      <c r="T2167" s="18"/>
      <c r="W2167" s="18"/>
      <c r="AC2167" s="21"/>
      <c r="AD2167" s="22"/>
      <c r="AF2167" s="345"/>
      <c r="AH2167" s="22"/>
      <c r="AO2167" s="21"/>
      <c r="AP2167" s="22"/>
      <c r="AR2167" s="345"/>
      <c r="AT2167" s="22"/>
    </row>
    <row r="2168" spans="5:46" x14ac:dyDescent="0.25">
      <c r="E2168" s="15"/>
      <c r="H2168" s="15"/>
      <c r="K2168" s="15"/>
      <c r="P2168" s="9"/>
      <c r="Q2168" s="18"/>
      <c r="T2168" s="18"/>
      <c r="W2168" s="18"/>
      <c r="AC2168" s="21"/>
      <c r="AD2168" s="22"/>
      <c r="AF2168" s="345"/>
      <c r="AH2168" s="22"/>
      <c r="AO2168" s="21"/>
      <c r="AP2168" s="22"/>
      <c r="AR2168" s="345"/>
      <c r="AT2168" s="22"/>
    </row>
    <row r="2169" spans="5:46" x14ac:dyDescent="0.25">
      <c r="E2169" s="15"/>
      <c r="H2169" s="15"/>
      <c r="K2169" s="15"/>
      <c r="P2169" s="9"/>
      <c r="Q2169" s="18"/>
      <c r="T2169" s="18"/>
      <c r="W2169" s="18"/>
      <c r="AC2169" s="21"/>
      <c r="AD2169" s="22"/>
      <c r="AF2169" s="345"/>
      <c r="AH2169" s="22"/>
      <c r="AO2169" s="21"/>
      <c r="AP2169" s="22"/>
      <c r="AR2169" s="345"/>
      <c r="AT2169" s="22"/>
    </row>
    <row r="2170" spans="5:46" x14ac:dyDescent="0.25">
      <c r="E2170" s="15"/>
      <c r="H2170" s="15"/>
      <c r="K2170" s="15"/>
      <c r="P2170" s="9"/>
      <c r="Q2170" s="18"/>
      <c r="T2170" s="18"/>
      <c r="W2170" s="18"/>
      <c r="AC2170" s="21"/>
      <c r="AD2170" s="22"/>
      <c r="AF2170" s="345"/>
      <c r="AH2170" s="22"/>
      <c r="AO2170" s="21"/>
      <c r="AP2170" s="22"/>
      <c r="AR2170" s="345"/>
      <c r="AT2170" s="22"/>
    </row>
    <row r="2171" spans="5:46" x14ac:dyDescent="0.25">
      <c r="E2171" s="15"/>
      <c r="H2171" s="15"/>
      <c r="K2171" s="15"/>
      <c r="P2171" s="9"/>
      <c r="Q2171" s="18"/>
      <c r="T2171" s="18"/>
      <c r="W2171" s="18"/>
      <c r="AC2171" s="21"/>
      <c r="AD2171" s="22"/>
      <c r="AF2171" s="345"/>
      <c r="AH2171" s="22"/>
      <c r="AO2171" s="21"/>
      <c r="AP2171" s="22"/>
      <c r="AR2171" s="345"/>
      <c r="AT2171" s="22"/>
    </row>
    <row r="2172" spans="5:46" x14ac:dyDescent="0.25">
      <c r="E2172" s="15"/>
      <c r="H2172" s="15"/>
      <c r="K2172" s="15"/>
      <c r="P2172" s="9"/>
      <c r="Q2172" s="18"/>
      <c r="T2172" s="18"/>
      <c r="W2172" s="18"/>
      <c r="AC2172" s="21"/>
      <c r="AD2172" s="22"/>
      <c r="AF2172" s="345"/>
      <c r="AH2172" s="22"/>
      <c r="AO2172" s="21"/>
      <c r="AP2172" s="22"/>
      <c r="AR2172" s="345"/>
      <c r="AT2172" s="22"/>
    </row>
    <row r="2173" spans="5:46" x14ac:dyDescent="0.25">
      <c r="E2173" s="15"/>
      <c r="H2173" s="15"/>
      <c r="K2173" s="15"/>
      <c r="P2173" s="9"/>
      <c r="Q2173" s="18"/>
      <c r="T2173" s="18"/>
      <c r="W2173" s="18"/>
      <c r="AC2173" s="21"/>
      <c r="AD2173" s="22"/>
      <c r="AF2173" s="345"/>
      <c r="AH2173" s="22"/>
      <c r="AO2173" s="21"/>
      <c r="AP2173" s="22"/>
      <c r="AR2173" s="345"/>
      <c r="AT2173" s="22"/>
    </row>
    <row r="2174" spans="5:46" x14ac:dyDescent="0.25">
      <c r="E2174" s="15"/>
      <c r="H2174" s="15"/>
      <c r="K2174" s="15"/>
      <c r="P2174" s="9"/>
      <c r="Q2174" s="18"/>
      <c r="T2174" s="18"/>
      <c r="W2174" s="18"/>
      <c r="AC2174" s="21"/>
      <c r="AD2174" s="22"/>
      <c r="AF2174" s="345"/>
      <c r="AH2174" s="22"/>
      <c r="AO2174" s="21"/>
      <c r="AP2174" s="22"/>
      <c r="AR2174" s="345"/>
      <c r="AT2174" s="22"/>
    </row>
    <row r="2175" spans="5:46" x14ac:dyDescent="0.25">
      <c r="E2175" s="15"/>
      <c r="H2175" s="15"/>
      <c r="K2175" s="15"/>
      <c r="P2175" s="9"/>
      <c r="Q2175" s="18"/>
      <c r="T2175" s="18"/>
      <c r="W2175" s="18"/>
      <c r="AC2175" s="21"/>
      <c r="AD2175" s="22"/>
      <c r="AF2175" s="345"/>
      <c r="AH2175" s="22"/>
      <c r="AO2175" s="21"/>
      <c r="AP2175" s="22"/>
      <c r="AR2175" s="345"/>
      <c r="AT2175" s="22"/>
    </row>
    <row r="2176" spans="5:46" x14ac:dyDescent="0.25">
      <c r="E2176" s="15"/>
      <c r="H2176" s="15"/>
      <c r="K2176" s="15"/>
      <c r="P2176" s="9"/>
      <c r="Q2176" s="18"/>
      <c r="T2176" s="18"/>
      <c r="W2176" s="18"/>
      <c r="AC2176" s="21"/>
      <c r="AD2176" s="22"/>
      <c r="AF2176" s="345"/>
      <c r="AH2176" s="22"/>
      <c r="AO2176" s="21"/>
      <c r="AP2176" s="22"/>
      <c r="AR2176" s="345"/>
      <c r="AT2176" s="22"/>
    </row>
    <row r="2177" spans="5:46" x14ac:dyDescent="0.25">
      <c r="E2177" s="15"/>
      <c r="H2177" s="15"/>
      <c r="K2177" s="15"/>
      <c r="P2177" s="9"/>
      <c r="Q2177" s="18"/>
      <c r="T2177" s="18"/>
      <c r="W2177" s="18"/>
      <c r="AC2177" s="21"/>
      <c r="AD2177" s="22"/>
      <c r="AF2177" s="345"/>
      <c r="AH2177" s="22"/>
      <c r="AO2177" s="21"/>
      <c r="AP2177" s="22"/>
      <c r="AR2177" s="345"/>
      <c r="AT2177" s="22"/>
    </row>
    <row r="2178" spans="5:46" x14ac:dyDescent="0.25">
      <c r="E2178" s="15"/>
      <c r="H2178" s="15"/>
      <c r="K2178" s="15"/>
      <c r="P2178" s="9"/>
      <c r="Q2178" s="18"/>
      <c r="T2178" s="18"/>
      <c r="W2178" s="18"/>
      <c r="AC2178" s="21"/>
      <c r="AD2178" s="22"/>
      <c r="AF2178" s="345"/>
      <c r="AH2178" s="22"/>
      <c r="AO2178" s="21"/>
      <c r="AP2178" s="22"/>
      <c r="AR2178" s="345"/>
      <c r="AT2178" s="22"/>
    </row>
    <row r="2179" spans="5:46" x14ac:dyDescent="0.25">
      <c r="E2179" s="15"/>
      <c r="H2179" s="15"/>
      <c r="K2179" s="15"/>
      <c r="P2179" s="9"/>
      <c r="Q2179" s="18"/>
      <c r="T2179" s="18"/>
      <c r="W2179" s="18"/>
      <c r="AC2179" s="21"/>
      <c r="AD2179" s="22"/>
      <c r="AF2179" s="345"/>
      <c r="AH2179" s="22"/>
      <c r="AO2179" s="21"/>
      <c r="AP2179" s="22"/>
      <c r="AR2179" s="345"/>
      <c r="AT2179" s="22"/>
    </row>
    <row r="2180" spans="5:46" x14ac:dyDescent="0.25">
      <c r="E2180" s="15"/>
      <c r="H2180" s="15"/>
      <c r="K2180" s="15"/>
      <c r="P2180" s="9"/>
      <c r="Q2180" s="18"/>
      <c r="T2180" s="18"/>
      <c r="W2180" s="18"/>
      <c r="AC2180" s="21"/>
      <c r="AD2180" s="22"/>
      <c r="AF2180" s="345"/>
      <c r="AH2180" s="22"/>
      <c r="AO2180" s="21"/>
      <c r="AP2180" s="22"/>
      <c r="AR2180" s="345"/>
      <c r="AT2180" s="22"/>
    </row>
    <row r="2181" spans="5:46" x14ac:dyDescent="0.25">
      <c r="E2181" s="15"/>
      <c r="H2181" s="15"/>
      <c r="K2181" s="15"/>
      <c r="P2181" s="9"/>
      <c r="Q2181" s="18"/>
      <c r="T2181" s="18"/>
      <c r="W2181" s="18"/>
      <c r="AC2181" s="21"/>
      <c r="AD2181" s="22"/>
      <c r="AF2181" s="345"/>
      <c r="AH2181" s="22"/>
      <c r="AO2181" s="21"/>
      <c r="AP2181" s="22"/>
      <c r="AR2181" s="345"/>
      <c r="AT2181" s="22"/>
    </row>
    <row r="2182" spans="5:46" x14ac:dyDescent="0.25">
      <c r="E2182" s="15"/>
      <c r="H2182" s="15"/>
      <c r="K2182" s="15"/>
      <c r="P2182" s="9"/>
      <c r="Q2182" s="18"/>
      <c r="T2182" s="18"/>
      <c r="W2182" s="18"/>
      <c r="AC2182" s="21"/>
      <c r="AD2182" s="22"/>
      <c r="AF2182" s="345"/>
      <c r="AH2182" s="22"/>
      <c r="AO2182" s="21"/>
      <c r="AP2182" s="22"/>
      <c r="AR2182" s="345"/>
      <c r="AT2182" s="22"/>
    </row>
    <row r="2183" spans="5:46" x14ac:dyDescent="0.25">
      <c r="E2183" s="15"/>
      <c r="H2183" s="15"/>
      <c r="K2183" s="15"/>
      <c r="P2183" s="9"/>
      <c r="Q2183" s="18"/>
      <c r="T2183" s="18"/>
      <c r="W2183" s="18"/>
      <c r="AC2183" s="21"/>
      <c r="AD2183" s="22"/>
      <c r="AF2183" s="345"/>
      <c r="AH2183" s="22"/>
      <c r="AO2183" s="21"/>
      <c r="AP2183" s="22"/>
      <c r="AR2183" s="345"/>
      <c r="AT2183" s="22"/>
    </row>
    <row r="2184" spans="5:46" x14ac:dyDescent="0.25">
      <c r="E2184" s="15"/>
      <c r="H2184" s="15"/>
      <c r="K2184" s="15"/>
      <c r="P2184" s="9"/>
      <c r="Q2184" s="18"/>
      <c r="T2184" s="18"/>
      <c r="W2184" s="18"/>
      <c r="AC2184" s="21"/>
      <c r="AD2184" s="22"/>
      <c r="AF2184" s="345"/>
      <c r="AH2184" s="22"/>
      <c r="AO2184" s="21"/>
      <c r="AP2184" s="22"/>
      <c r="AR2184" s="345"/>
      <c r="AT2184" s="22"/>
    </row>
    <row r="2185" spans="5:46" x14ac:dyDescent="0.25">
      <c r="E2185" s="15"/>
      <c r="H2185" s="15"/>
      <c r="K2185" s="15"/>
      <c r="P2185" s="9"/>
      <c r="Q2185" s="18"/>
      <c r="T2185" s="18"/>
      <c r="W2185" s="18"/>
      <c r="AC2185" s="21"/>
      <c r="AD2185" s="22"/>
      <c r="AF2185" s="345"/>
      <c r="AH2185" s="22"/>
      <c r="AO2185" s="21"/>
      <c r="AP2185" s="22"/>
      <c r="AR2185" s="345"/>
      <c r="AT2185" s="22"/>
    </row>
    <row r="2186" spans="5:46" x14ac:dyDescent="0.25">
      <c r="E2186" s="15"/>
      <c r="H2186" s="15"/>
      <c r="K2186" s="15"/>
      <c r="P2186" s="9"/>
      <c r="Q2186" s="18"/>
      <c r="T2186" s="18"/>
      <c r="W2186" s="18"/>
      <c r="AC2186" s="21"/>
      <c r="AD2186" s="22"/>
      <c r="AF2186" s="345"/>
      <c r="AH2186" s="22"/>
      <c r="AO2186" s="21"/>
      <c r="AP2186" s="22"/>
      <c r="AR2186" s="345"/>
      <c r="AT2186" s="22"/>
    </row>
    <row r="2187" spans="5:46" x14ac:dyDescent="0.25">
      <c r="E2187" s="15"/>
      <c r="H2187" s="15"/>
      <c r="K2187" s="15"/>
      <c r="P2187" s="9"/>
      <c r="Q2187" s="18"/>
      <c r="T2187" s="18"/>
      <c r="W2187" s="18"/>
      <c r="AC2187" s="21"/>
      <c r="AD2187" s="22"/>
      <c r="AF2187" s="345"/>
      <c r="AH2187" s="22"/>
      <c r="AO2187" s="21"/>
      <c r="AP2187" s="22"/>
      <c r="AR2187" s="345"/>
      <c r="AT2187" s="22"/>
    </row>
    <row r="2188" spans="5:46" x14ac:dyDescent="0.25">
      <c r="E2188" s="15"/>
      <c r="H2188" s="15"/>
      <c r="K2188" s="15"/>
      <c r="P2188" s="9"/>
      <c r="Q2188" s="18"/>
      <c r="T2188" s="18"/>
      <c r="W2188" s="18"/>
      <c r="AC2188" s="21"/>
      <c r="AD2188" s="22"/>
      <c r="AF2188" s="345"/>
      <c r="AH2188" s="22"/>
      <c r="AO2188" s="21"/>
      <c r="AP2188" s="22"/>
      <c r="AR2188" s="345"/>
      <c r="AT2188" s="22"/>
    </row>
    <row r="2189" spans="5:46" x14ac:dyDescent="0.25">
      <c r="E2189" s="15"/>
      <c r="H2189" s="15"/>
      <c r="K2189" s="15"/>
      <c r="P2189" s="9"/>
      <c r="Q2189" s="18"/>
      <c r="T2189" s="18"/>
      <c r="W2189" s="18"/>
      <c r="AC2189" s="21"/>
      <c r="AD2189" s="22"/>
      <c r="AF2189" s="345"/>
      <c r="AH2189" s="22"/>
      <c r="AO2189" s="21"/>
      <c r="AP2189" s="22"/>
      <c r="AR2189" s="345"/>
      <c r="AT2189" s="22"/>
    </row>
    <row r="2190" spans="5:46" x14ac:dyDescent="0.25">
      <c r="E2190" s="15"/>
      <c r="H2190" s="15"/>
      <c r="K2190" s="15"/>
      <c r="P2190" s="9"/>
      <c r="Q2190" s="18"/>
      <c r="T2190" s="18"/>
      <c r="W2190" s="18"/>
      <c r="AC2190" s="21"/>
      <c r="AD2190" s="22"/>
      <c r="AF2190" s="345"/>
      <c r="AH2190" s="22"/>
      <c r="AO2190" s="21"/>
      <c r="AP2190" s="22"/>
      <c r="AR2190" s="345"/>
      <c r="AT2190" s="22"/>
    </row>
    <row r="2191" spans="5:46" x14ac:dyDescent="0.25">
      <c r="E2191" s="15"/>
      <c r="H2191" s="15"/>
      <c r="K2191" s="15"/>
      <c r="P2191" s="9"/>
      <c r="Q2191" s="18"/>
      <c r="T2191" s="18"/>
      <c r="W2191" s="18"/>
      <c r="AC2191" s="21"/>
      <c r="AD2191" s="22"/>
      <c r="AF2191" s="345"/>
      <c r="AH2191" s="22"/>
      <c r="AO2191" s="21"/>
      <c r="AP2191" s="22"/>
      <c r="AR2191" s="345"/>
      <c r="AT2191" s="22"/>
    </row>
    <row r="2192" spans="5:46" x14ac:dyDescent="0.25">
      <c r="E2192" s="15"/>
      <c r="H2192" s="15"/>
      <c r="K2192" s="15"/>
      <c r="P2192" s="9"/>
      <c r="Q2192" s="18"/>
      <c r="T2192" s="18"/>
      <c r="W2192" s="18"/>
      <c r="AC2192" s="21"/>
      <c r="AD2192" s="22"/>
      <c r="AF2192" s="345"/>
      <c r="AH2192" s="22"/>
      <c r="AO2192" s="21"/>
      <c r="AP2192" s="22"/>
      <c r="AR2192" s="345"/>
      <c r="AT2192" s="22"/>
    </row>
    <row r="2193" spans="5:46" x14ac:dyDescent="0.25">
      <c r="E2193" s="15"/>
      <c r="H2193" s="15"/>
      <c r="K2193" s="15"/>
      <c r="P2193" s="9"/>
      <c r="Q2193" s="18"/>
      <c r="T2193" s="18"/>
      <c r="W2193" s="18"/>
      <c r="AC2193" s="21"/>
      <c r="AD2193" s="22"/>
      <c r="AF2193" s="345"/>
      <c r="AH2193" s="22"/>
      <c r="AO2193" s="21"/>
      <c r="AP2193" s="22"/>
      <c r="AR2193" s="345"/>
      <c r="AT2193" s="22"/>
    </row>
    <row r="2194" spans="5:46" x14ac:dyDescent="0.25">
      <c r="E2194" s="15"/>
      <c r="H2194" s="15"/>
      <c r="K2194" s="15"/>
      <c r="P2194" s="9"/>
      <c r="Q2194" s="18"/>
      <c r="T2194" s="18"/>
      <c r="W2194" s="18"/>
      <c r="AC2194" s="21"/>
      <c r="AD2194" s="22"/>
      <c r="AF2194" s="345"/>
      <c r="AH2194" s="22"/>
      <c r="AO2194" s="21"/>
      <c r="AP2194" s="22"/>
      <c r="AR2194" s="345"/>
      <c r="AT2194" s="22"/>
    </row>
    <row r="2195" spans="5:46" x14ac:dyDescent="0.25">
      <c r="E2195" s="15"/>
      <c r="H2195" s="15"/>
      <c r="K2195" s="15"/>
      <c r="P2195" s="9"/>
      <c r="Q2195" s="18"/>
      <c r="T2195" s="18"/>
      <c r="W2195" s="18"/>
      <c r="AC2195" s="21"/>
      <c r="AD2195" s="22"/>
      <c r="AF2195" s="345"/>
      <c r="AH2195" s="22"/>
      <c r="AO2195" s="21"/>
      <c r="AP2195" s="22"/>
      <c r="AR2195" s="345"/>
      <c r="AT2195" s="22"/>
    </row>
    <row r="2196" spans="5:46" x14ac:dyDescent="0.25">
      <c r="E2196" s="15"/>
      <c r="H2196" s="15"/>
      <c r="K2196" s="15"/>
      <c r="P2196" s="9"/>
      <c r="Q2196" s="18"/>
      <c r="T2196" s="18"/>
      <c r="W2196" s="18"/>
      <c r="AC2196" s="21"/>
      <c r="AD2196" s="22"/>
      <c r="AF2196" s="345"/>
      <c r="AH2196" s="22"/>
      <c r="AO2196" s="21"/>
      <c r="AP2196" s="22"/>
      <c r="AR2196" s="345"/>
      <c r="AT2196" s="22"/>
    </row>
    <row r="2197" spans="5:46" x14ac:dyDescent="0.25">
      <c r="E2197" s="15"/>
      <c r="H2197" s="15"/>
      <c r="K2197" s="15"/>
      <c r="P2197" s="9"/>
      <c r="Q2197" s="18"/>
      <c r="T2197" s="18"/>
      <c r="W2197" s="18"/>
      <c r="AC2197" s="21"/>
      <c r="AD2197" s="22"/>
      <c r="AF2197" s="345"/>
      <c r="AH2197" s="22"/>
      <c r="AO2197" s="21"/>
      <c r="AP2197" s="22"/>
      <c r="AR2197" s="345"/>
      <c r="AT2197" s="22"/>
    </row>
    <row r="2198" spans="5:46" x14ac:dyDescent="0.25">
      <c r="E2198" s="15"/>
      <c r="H2198" s="15"/>
      <c r="K2198" s="15"/>
      <c r="P2198" s="9"/>
      <c r="Q2198" s="18"/>
      <c r="T2198" s="18"/>
      <c r="W2198" s="18"/>
      <c r="AC2198" s="21"/>
      <c r="AD2198" s="22"/>
      <c r="AF2198" s="345"/>
      <c r="AH2198" s="22"/>
      <c r="AO2198" s="21"/>
      <c r="AP2198" s="22"/>
      <c r="AR2198" s="345"/>
      <c r="AT2198" s="22"/>
    </row>
    <row r="2199" spans="5:46" x14ac:dyDescent="0.25">
      <c r="E2199" s="15"/>
      <c r="H2199" s="15"/>
      <c r="K2199" s="15"/>
      <c r="P2199" s="9"/>
      <c r="Q2199" s="18"/>
      <c r="T2199" s="18"/>
      <c r="W2199" s="18"/>
      <c r="AC2199" s="21"/>
      <c r="AD2199" s="22"/>
      <c r="AF2199" s="345"/>
      <c r="AH2199" s="22"/>
      <c r="AO2199" s="21"/>
      <c r="AP2199" s="22"/>
      <c r="AR2199" s="345"/>
      <c r="AT2199" s="22"/>
    </row>
    <row r="2200" spans="5:46" x14ac:dyDescent="0.25">
      <c r="E2200" s="15"/>
      <c r="H2200" s="15"/>
      <c r="K2200" s="15"/>
      <c r="P2200" s="9"/>
      <c r="Q2200" s="18"/>
      <c r="T2200" s="18"/>
      <c r="W2200" s="18"/>
      <c r="AC2200" s="21"/>
      <c r="AD2200" s="22"/>
      <c r="AF2200" s="345"/>
      <c r="AH2200" s="22"/>
      <c r="AO2200" s="21"/>
      <c r="AP2200" s="22"/>
      <c r="AR2200" s="345"/>
      <c r="AT2200" s="22"/>
    </row>
    <row r="2201" spans="5:46" x14ac:dyDescent="0.25">
      <c r="E2201" s="15"/>
      <c r="H2201" s="15"/>
      <c r="K2201" s="15"/>
      <c r="P2201" s="9"/>
      <c r="Q2201" s="18"/>
      <c r="T2201" s="18"/>
      <c r="W2201" s="18"/>
      <c r="AC2201" s="21"/>
      <c r="AD2201" s="22"/>
      <c r="AF2201" s="345"/>
      <c r="AH2201" s="22"/>
      <c r="AO2201" s="21"/>
      <c r="AP2201" s="22"/>
      <c r="AR2201" s="345"/>
      <c r="AT2201" s="22"/>
    </row>
    <row r="2202" spans="5:46" x14ac:dyDescent="0.25">
      <c r="E2202" s="15"/>
      <c r="H2202" s="15"/>
      <c r="K2202" s="15"/>
      <c r="P2202" s="9"/>
      <c r="Q2202" s="18"/>
      <c r="T2202" s="18"/>
      <c r="W2202" s="18"/>
      <c r="AC2202" s="21"/>
      <c r="AD2202" s="22"/>
      <c r="AF2202" s="345"/>
      <c r="AH2202" s="22"/>
      <c r="AO2202" s="21"/>
      <c r="AP2202" s="22"/>
      <c r="AR2202" s="345"/>
      <c r="AT2202" s="22"/>
    </row>
    <row r="2203" spans="5:46" x14ac:dyDescent="0.25">
      <c r="E2203" s="15"/>
      <c r="H2203" s="15"/>
      <c r="K2203" s="15"/>
      <c r="P2203" s="9"/>
      <c r="Q2203" s="18"/>
      <c r="T2203" s="18"/>
      <c r="W2203" s="18"/>
      <c r="AC2203" s="21"/>
      <c r="AD2203" s="22"/>
      <c r="AF2203" s="345"/>
      <c r="AH2203" s="22"/>
      <c r="AO2203" s="21"/>
      <c r="AP2203" s="22"/>
      <c r="AR2203" s="345"/>
      <c r="AT2203" s="22"/>
    </row>
    <row r="2204" spans="5:46" x14ac:dyDescent="0.25">
      <c r="E2204" s="15"/>
      <c r="H2204" s="15"/>
      <c r="K2204" s="15"/>
      <c r="P2204" s="9"/>
      <c r="Q2204" s="18"/>
      <c r="T2204" s="18"/>
      <c r="W2204" s="18"/>
      <c r="AC2204" s="21"/>
      <c r="AD2204" s="22"/>
      <c r="AF2204" s="345"/>
      <c r="AH2204" s="22"/>
      <c r="AO2204" s="21"/>
      <c r="AP2204" s="22"/>
      <c r="AR2204" s="345"/>
      <c r="AT2204" s="22"/>
    </row>
    <row r="2205" spans="5:46" x14ac:dyDescent="0.25">
      <c r="E2205" s="15"/>
      <c r="H2205" s="15"/>
      <c r="K2205" s="15"/>
      <c r="P2205" s="9"/>
      <c r="Q2205" s="18"/>
      <c r="T2205" s="18"/>
      <c r="W2205" s="18"/>
      <c r="AC2205" s="21"/>
      <c r="AD2205" s="22"/>
      <c r="AF2205" s="345"/>
      <c r="AH2205" s="22"/>
      <c r="AO2205" s="21"/>
      <c r="AP2205" s="22"/>
      <c r="AR2205" s="345"/>
      <c r="AT2205" s="22"/>
    </row>
    <row r="2206" spans="5:46" x14ac:dyDescent="0.25">
      <c r="E2206" s="15"/>
      <c r="H2206" s="15"/>
      <c r="K2206" s="15"/>
      <c r="P2206" s="9"/>
      <c r="Q2206" s="18"/>
      <c r="T2206" s="18"/>
      <c r="W2206" s="18"/>
      <c r="AC2206" s="21"/>
      <c r="AD2206" s="22"/>
      <c r="AF2206" s="345"/>
      <c r="AH2206" s="22"/>
      <c r="AO2206" s="21"/>
      <c r="AP2206" s="22"/>
      <c r="AR2206" s="345"/>
      <c r="AT2206" s="22"/>
    </row>
    <row r="2207" spans="5:46" x14ac:dyDescent="0.25">
      <c r="E2207" s="15"/>
      <c r="H2207" s="15"/>
      <c r="K2207" s="15"/>
      <c r="P2207" s="9"/>
      <c r="Q2207" s="18"/>
      <c r="T2207" s="18"/>
      <c r="W2207" s="18"/>
      <c r="AC2207" s="21"/>
      <c r="AD2207" s="22"/>
      <c r="AF2207" s="345"/>
      <c r="AH2207" s="22"/>
      <c r="AO2207" s="21"/>
      <c r="AP2207" s="22"/>
      <c r="AR2207" s="345"/>
      <c r="AT2207" s="22"/>
    </row>
    <row r="2208" spans="5:46" x14ac:dyDescent="0.25">
      <c r="E2208" s="15"/>
      <c r="H2208" s="15"/>
      <c r="K2208" s="15"/>
      <c r="P2208" s="9"/>
      <c r="Q2208" s="18"/>
      <c r="T2208" s="18"/>
      <c r="W2208" s="18"/>
      <c r="AC2208" s="21"/>
      <c r="AD2208" s="22"/>
      <c r="AF2208" s="345"/>
      <c r="AH2208" s="22"/>
      <c r="AO2208" s="21"/>
      <c r="AP2208" s="22"/>
      <c r="AR2208" s="345"/>
      <c r="AT2208" s="22"/>
    </row>
    <row r="2209" spans="5:46" x14ac:dyDescent="0.25">
      <c r="E2209" s="15"/>
      <c r="H2209" s="15"/>
      <c r="K2209" s="15"/>
      <c r="P2209" s="9"/>
      <c r="Q2209" s="18"/>
      <c r="T2209" s="18"/>
      <c r="W2209" s="18"/>
      <c r="AC2209" s="21"/>
      <c r="AD2209" s="22"/>
      <c r="AF2209" s="345"/>
      <c r="AH2209" s="22"/>
      <c r="AO2209" s="21"/>
      <c r="AP2209" s="22"/>
      <c r="AR2209" s="345"/>
      <c r="AT2209" s="22"/>
    </row>
    <row r="2210" spans="5:46" x14ac:dyDescent="0.25">
      <c r="E2210" s="15"/>
      <c r="H2210" s="15"/>
      <c r="K2210" s="15"/>
      <c r="P2210" s="9"/>
      <c r="Q2210" s="18"/>
      <c r="T2210" s="18"/>
      <c r="W2210" s="18"/>
      <c r="AC2210" s="21"/>
      <c r="AD2210" s="22"/>
      <c r="AF2210" s="345"/>
      <c r="AH2210" s="22"/>
      <c r="AO2210" s="21"/>
      <c r="AP2210" s="22"/>
      <c r="AR2210" s="345"/>
      <c r="AT2210" s="22"/>
    </row>
    <row r="2211" spans="5:46" x14ac:dyDescent="0.25">
      <c r="E2211" s="15"/>
      <c r="H2211" s="15"/>
      <c r="K2211" s="15"/>
      <c r="P2211" s="9"/>
      <c r="Q2211" s="18"/>
      <c r="T2211" s="18"/>
      <c r="W2211" s="18"/>
      <c r="AC2211" s="21"/>
      <c r="AD2211" s="22"/>
      <c r="AF2211" s="345"/>
      <c r="AH2211" s="22"/>
      <c r="AO2211" s="21"/>
      <c r="AP2211" s="22"/>
      <c r="AR2211" s="345"/>
      <c r="AT2211" s="22"/>
    </row>
    <row r="2212" spans="5:46" x14ac:dyDescent="0.25">
      <c r="E2212" s="15"/>
      <c r="H2212" s="15"/>
      <c r="K2212" s="15"/>
      <c r="P2212" s="9"/>
      <c r="Q2212" s="18"/>
      <c r="T2212" s="18"/>
      <c r="W2212" s="18"/>
      <c r="AC2212" s="21"/>
      <c r="AD2212" s="22"/>
      <c r="AF2212" s="345"/>
      <c r="AH2212" s="22"/>
      <c r="AO2212" s="21"/>
      <c r="AP2212" s="22"/>
      <c r="AR2212" s="345"/>
      <c r="AT2212" s="22"/>
    </row>
    <row r="2213" spans="5:46" x14ac:dyDescent="0.25">
      <c r="E2213" s="15"/>
      <c r="H2213" s="15"/>
      <c r="K2213" s="15"/>
      <c r="P2213" s="9"/>
      <c r="Q2213" s="18"/>
      <c r="T2213" s="18"/>
      <c r="W2213" s="18"/>
      <c r="AC2213" s="21"/>
      <c r="AD2213" s="22"/>
      <c r="AF2213" s="345"/>
      <c r="AH2213" s="22"/>
      <c r="AO2213" s="21"/>
      <c r="AP2213" s="22"/>
      <c r="AR2213" s="345"/>
      <c r="AT2213" s="22"/>
    </row>
    <row r="2214" spans="5:46" x14ac:dyDescent="0.25">
      <c r="E2214" s="15"/>
      <c r="H2214" s="15"/>
      <c r="K2214" s="15"/>
      <c r="P2214" s="9"/>
      <c r="Q2214" s="18"/>
      <c r="T2214" s="18"/>
      <c r="W2214" s="18"/>
      <c r="AC2214" s="21"/>
      <c r="AD2214" s="22"/>
      <c r="AF2214" s="345"/>
      <c r="AH2214" s="22"/>
      <c r="AO2214" s="21"/>
      <c r="AP2214" s="22"/>
      <c r="AR2214" s="345"/>
      <c r="AT2214" s="22"/>
    </row>
    <row r="2215" spans="5:46" x14ac:dyDescent="0.25">
      <c r="E2215" s="15"/>
      <c r="H2215" s="15"/>
      <c r="K2215" s="15"/>
      <c r="P2215" s="9"/>
      <c r="Q2215" s="18"/>
      <c r="T2215" s="18"/>
      <c r="W2215" s="18"/>
      <c r="AC2215" s="21"/>
      <c r="AD2215" s="22"/>
      <c r="AF2215" s="345"/>
      <c r="AH2215" s="22"/>
      <c r="AO2215" s="21"/>
      <c r="AP2215" s="22"/>
      <c r="AR2215" s="345"/>
      <c r="AT2215" s="22"/>
    </row>
    <row r="2216" spans="5:46" x14ac:dyDescent="0.25">
      <c r="E2216" s="15"/>
      <c r="H2216" s="15"/>
      <c r="K2216" s="15"/>
      <c r="P2216" s="9"/>
      <c r="Q2216" s="18"/>
      <c r="T2216" s="18"/>
      <c r="W2216" s="18"/>
      <c r="AC2216" s="21"/>
      <c r="AD2216" s="22"/>
      <c r="AF2216" s="345"/>
      <c r="AH2216" s="22"/>
      <c r="AO2216" s="21"/>
      <c r="AP2216" s="22"/>
      <c r="AR2216" s="345"/>
      <c r="AT2216" s="22"/>
    </row>
    <row r="2217" spans="5:46" x14ac:dyDescent="0.25">
      <c r="E2217" s="15"/>
      <c r="H2217" s="15"/>
      <c r="K2217" s="15"/>
      <c r="P2217" s="9"/>
      <c r="Q2217" s="18"/>
      <c r="T2217" s="18"/>
      <c r="W2217" s="18"/>
      <c r="AC2217" s="21"/>
      <c r="AD2217" s="22"/>
      <c r="AF2217" s="345"/>
      <c r="AH2217" s="22"/>
      <c r="AO2217" s="21"/>
      <c r="AP2217" s="22"/>
      <c r="AR2217" s="345"/>
      <c r="AT2217" s="22"/>
    </row>
    <row r="2218" spans="5:46" x14ac:dyDescent="0.25">
      <c r="E2218" s="15"/>
      <c r="H2218" s="15"/>
      <c r="K2218" s="15"/>
      <c r="P2218" s="9"/>
      <c r="Q2218" s="18"/>
      <c r="T2218" s="18"/>
      <c r="W2218" s="18"/>
      <c r="AC2218" s="21"/>
      <c r="AD2218" s="22"/>
      <c r="AF2218" s="345"/>
      <c r="AH2218" s="22"/>
      <c r="AO2218" s="21"/>
      <c r="AP2218" s="22"/>
      <c r="AR2218" s="345"/>
      <c r="AT2218" s="22"/>
    </row>
    <row r="2219" spans="5:46" x14ac:dyDescent="0.25">
      <c r="E2219" s="15"/>
      <c r="H2219" s="15"/>
      <c r="K2219" s="15"/>
      <c r="P2219" s="9"/>
      <c r="Q2219" s="18"/>
      <c r="T2219" s="18"/>
      <c r="W2219" s="18"/>
      <c r="AC2219" s="21"/>
      <c r="AD2219" s="22"/>
      <c r="AF2219" s="345"/>
      <c r="AH2219" s="22"/>
      <c r="AO2219" s="21"/>
      <c r="AP2219" s="22"/>
      <c r="AR2219" s="345"/>
      <c r="AT2219" s="22"/>
    </row>
    <row r="2220" spans="5:46" x14ac:dyDescent="0.25">
      <c r="E2220" s="15"/>
      <c r="H2220" s="15"/>
      <c r="K2220" s="15"/>
      <c r="P2220" s="9"/>
      <c r="Q2220" s="18"/>
      <c r="T2220" s="18"/>
      <c r="W2220" s="18"/>
      <c r="AC2220" s="21"/>
      <c r="AD2220" s="22"/>
      <c r="AF2220" s="345"/>
      <c r="AH2220" s="22"/>
      <c r="AO2220" s="21"/>
      <c r="AP2220" s="22"/>
      <c r="AR2220" s="345"/>
      <c r="AT2220" s="22"/>
    </row>
    <row r="2221" spans="5:46" x14ac:dyDescent="0.25">
      <c r="E2221" s="15"/>
      <c r="H2221" s="15"/>
      <c r="K2221" s="15"/>
      <c r="P2221" s="9"/>
      <c r="Q2221" s="18"/>
      <c r="T2221" s="18"/>
      <c r="W2221" s="18"/>
      <c r="AC2221" s="21"/>
      <c r="AD2221" s="22"/>
      <c r="AF2221" s="345"/>
      <c r="AH2221" s="22"/>
      <c r="AO2221" s="21"/>
      <c r="AP2221" s="22"/>
      <c r="AR2221" s="345"/>
      <c r="AT2221" s="22"/>
    </row>
    <row r="2222" spans="5:46" x14ac:dyDescent="0.25">
      <c r="E2222" s="15"/>
      <c r="H2222" s="15"/>
      <c r="K2222" s="15"/>
      <c r="P2222" s="9"/>
      <c r="Q2222" s="18"/>
      <c r="T2222" s="18"/>
      <c r="W2222" s="18"/>
      <c r="AC2222" s="21"/>
      <c r="AD2222" s="22"/>
      <c r="AF2222" s="345"/>
      <c r="AH2222" s="22"/>
      <c r="AO2222" s="21"/>
      <c r="AP2222" s="22"/>
      <c r="AR2222" s="345"/>
      <c r="AT2222" s="22"/>
    </row>
    <row r="2223" spans="5:46" x14ac:dyDescent="0.25">
      <c r="E2223" s="15"/>
      <c r="H2223" s="15"/>
      <c r="K2223" s="15"/>
      <c r="P2223" s="9"/>
      <c r="Q2223" s="18"/>
      <c r="T2223" s="18"/>
      <c r="W2223" s="18"/>
      <c r="AC2223" s="21"/>
      <c r="AD2223" s="22"/>
      <c r="AF2223" s="345"/>
      <c r="AH2223" s="22"/>
      <c r="AO2223" s="21"/>
      <c r="AP2223" s="22"/>
      <c r="AR2223" s="345"/>
      <c r="AT2223" s="22"/>
    </row>
    <row r="2224" spans="5:46" x14ac:dyDescent="0.25">
      <c r="E2224" s="15"/>
      <c r="H2224" s="15"/>
      <c r="K2224" s="15"/>
      <c r="P2224" s="9"/>
      <c r="Q2224" s="18"/>
      <c r="T2224" s="18"/>
      <c r="W2224" s="18"/>
      <c r="AC2224" s="21"/>
      <c r="AD2224" s="22"/>
      <c r="AF2224" s="345"/>
      <c r="AH2224" s="22"/>
      <c r="AO2224" s="21"/>
      <c r="AP2224" s="22"/>
      <c r="AR2224" s="345"/>
      <c r="AT2224" s="22"/>
    </row>
    <row r="2225" spans="5:46" x14ac:dyDescent="0.25">
      <c r="E2225" s="15"/>
      <c r="H2225" s="15"/>
      <c r="K2225" s="15"/>
      <c r="P2225" s="9"/>
      <c r="Q2225" s="18"/>
      <c r="T2225" s="18"/>
      <c r="W2225" s="18"/>
      <c r="AC2225" s="21"/>
      <c r="AD2225" s="22"/>
      <c r="AF2225" s="345"/>
      <c r="AH2225" s="22"/>
      <c r="AO2225" s="21"/>
      <c r="AP2225" s="22"/>
      <c r="AR2225" s="345"/>
      <c r="AT2225" s="22"/>
    </row>
    <row r="2226" spans="5:46" x14ac:dyDescent="0.25">
      <c r="E2226" s="15"/>
      <c r="H2226" s="15"/>
      <c r="K2226" s="15"/>
      <c r="P2226" s="9"/>
      <c r="Q2226" s="18"/>
      <c r="T2226" s="18"/>
      <c r="W2226" s="18"/>
      <c r="AC2226" s="21"/>
      <c r="AD2226" s="22"/>
      <c r="AF2226" s="345"/>
      <c r="AH2226" s="22"/>
      <c r="AO2226" s="21"/>
      <c r="AP2226" s="22"/>
      <c r="AR2226" s="345"/>
      <c r="AT2226" s="22"/>
    </row>
    <row r="2227" spans="5:46" x14ac:dyDescent="0.25">
      <c r="E2227" s="15"/>
      <c r="H2227" s="15"/>
      <c r="K2227" s="15"/>
      <c r="P2227" s="9"/>
      <c r="Q2227" s="18"/>
      <c r="T2227" s="18"/>
      <c r="W2227" s="18"/>
      <c r="AC2227" s="21"/>
      <c r="AD2227" s="22"/>
      <c r="AF2227" s="345"/>
      <c r="AH2227" s="22"/>
      <c r="AO2227" s="21"/>
      <c r="AP2227" s="22"/>
      <c r="AR2227" s="345"/>
      <c r="AT2227" s="22"/>
    </row>
    <row r="2228" spans="5:46" x14ac:dyDescent="0.25">
      <c r="E2228" s="15"/>
      <c r="H2228" s="15"/>
      <c r="K2228" s="15"/>
      <c r="P2228" s="9"/>
      <c r="Q2228" s="18"/>
      <c r="T2228" s="18"/>
      <c r="W2228" s="18"/>
      <c r="AC2228" s="21"/>
      <c r="AD2228" s="22"/>
      <c r="AF2228" s="345"/>
      <c r="AH2228" s="22"/>
      <c r="AO2228" s="21"/>
      <c r="AP2228" s="22"/>
      <c r="AR2228" s="345"/>
      <c r="AT2228" s="22"/>
    </row>
    <row r="2229" spans="5:46" x14ac:dyDescent="0.25">
      <c r="E2229" s="15"/>
      <c r="H2229" s="15"/>
      <c r="K2229" s="15"/>
      <c r="P2229" s="9"/>
      <c r="Q2229" s="18"/>
      <c r="T2229" s="18"/>
      <c r="W2229" s="18"/>
      <c r="AC2229" s="21"/>
      <c r="AD2229" s="22"/>
      <c r="AF2229" s="345"/>
      <c r="AH2229" s="22"/>
      <c r="AO2229" s="21"/>
      <c r="AP2229" s="22"/>
      <c r="AR2229" s="345"/>
      <c r="AT2229" s="22"/>
    </row>
    <row r="2230" spans="5:46" x14ac:dyDescent="0.25">
      <c r="E2230" s="15"/>
      <c r="H2230" s="15"/>
      <c r="K2230" s="15"/>
      <c r="P2230" s="9"/>
      <c r="Q2230" s="18"/>
      <c r="T2230" s="18"/>
      <c r="W2230" s="18"/>
      <c r="AC2230" s="21"/>
      <c r="AD2230" s="22"/>
      <c r="AF2230" s="345"/>
      <c r="AH2230" s="22"/>
      <c r="AO2230" s="21"/>
      <c r="AP2230" s="22"/>
      <c r="AR2230" s="345"/>
      <c r="AT2230" s="22"/>
    </row>
    <row r="2231" spans="5:46" x14ac:dyDescent="0.25">
      <c r="E2231" s="15"/>
      <c r="H2231" s="15"/>
      <c r="K2231" s="15"/>
      <c r="P2231" s="9"/>
      <c r="Q2231" s="18"/>
      <c r="T2231" s="18"/>
      <c r="W2231" s="18"/>
      <c r="AC2231" s="21"/>
      <c r="AD2231" s="22"/>
      <c r="AF2231" s="345"/>
      <c r="AH2231" s="22"/>
      <c r="AO2231" s="21"/>
      <c r="AP2231" s="22"/>
      <c r="AR2231" s="345"/>
      <c r="AT2231" s="22"/>
    </row>
    <row r="2232" spans="5:46" x14ac:dyDescent="0.25">
      <c r="E2232" s="15"/>
      <c r="H2232" s="15"/>
      <c r="K2232" s="15"/>
      <c r="P2232" s="9"/>
      <c r="Q2232" s="18"/>
      <c r="T2232" s="18"/>
      <c r="W2232" s="18"/>
      <c r="AC2232" s="21"/>
      <c r="AD2232" s="22"/>
      <c r="AF2232" s="345"/>
      <c r="AH2232" s="22"/>
      <c r="AO2232" s="21"/>
      <c r="AP2232" s="22"/>
      <c r="AR2232" s="345"/>
      <c r="AT2232" s="22"/>
    </row>
    <row r="2233" spans="5:46" x14ac:dyDescent="0.25">
      <c r="E2233" s="15"/>
      <c r="H2233" s="15"/>
      <c r="K2233" s="15"/>
      <c r="P2233" s="9"/>
      <c r="Q2233" s="18"/>
      <c r="T2233" s="18"/>
      <c r="W2233" s="18"/>
      <c r="AC2233" s="21"/>
      <c r="AD2233" s="22"/>
      <c r="AF2233" s="345"/>
      <c r="AH2233" s="22"/>
      <c r="AO2233" s="21"/>
      <c r="AP2233" s="22"/>
      <c r="AR2233" s="345"/>
      <c r="AT2233" s="22"/>
    </row>
    <row r="2234" spans="5:46" x14ac:dyDescent="0.25">
      <c r="E2234" s="15"/>
      <c r="H2234" s="15"/>
      <c r="K2234" s="15"/>
      <c r="P2234" s="9"/>
      <c r="Q2234" s="18"/>
      <c r="T2234" s="18"/>
      <c r="W2234" s="18"/>
      <c r="AC2234" s="21"/>
      <c r="AD2234" s="22"/>
      <c r="AF2234" s="345"/>
      <c r="AH2234" s="22"/>
      <c r="AO2234" s="21"/>
      <c r="AP2234" s="22"/>
      <c r="AR2234" s="345"/>
      <c r="AT2234" s="22"/>
    </row>
    <row r="2235" spans="5:46" x14ac:dyDescent="0.25">
      <c r="E2235" s="15"/>
      <c r="H2235" s="15"/>
      <c r="K2235" s="15"/>
      <c r="P2235" s="9"/>
      <c r="Q2235" s="18"/>
      <c r="T2235" s="18"/>
      <c r="W2235" s="18"/>
      <c r="AC2235" s="21"/>
      <c r="AD2235" s="22"/>
      <c r="AF2235" s="345"/>
      <c r="AH2235" s="22"/>
      <c r="AO2235" s="21"/>
      <c r="AP2235" s="22"/>
      <c r="AR2235" s="345"/>
      <c r="AT2235" s="22"/>
    </row>
    <row r="2236" spans="5:46" x14ac:dyDescent="0.25">
      <c r="E2236" s="15"/>
      <c r="H2236" s="15"/>
      <c r="K2236" s="15"/>
      <c r="P2236" s="9"/>
      <c r="Q2236" s="18"/>
      <c r="T2236" s="18"/>
      <c r="W2236" s="18"/>
      <c r="AC2236" s="21"/>
      <c r="AD2236" s="22"/>
      <c r="AF2236" s="345"/>
      <c r="AH2236" s="22"/>
      <c r="AO2236" s="21"/>
      <c r="AP2236" s="22"/>
      <c r="AR2236" s="345"/>
      <c r="AT2236" s="22"/>
    </row>
    <row r="2237" spans="5:46" x14ac:dyDescent="0.25">
      <c r="E2237" s="15"/>
      <c r="H2237" s="15"/>
      <c r="K2237" s="15"/>
      <c r="P2237" s="9"/>
      <c r="Q2237" s="18"/>
      <c r="T2237" s="18"/>
      <c r="W2237" s="18"/>
      <c r="AC2237" s="21"/>
      <c r="AD2237" s="22"/>
      <c r="AF2237" s="345"/>
      <c r="AH2237" s="22"/>
      <c r="AO2237" s="21"/>
      <c r="AP2237" s="22"/>
      <c r="AR2237" s="345"/>
      <c r="AT2237" s="22"/>
    </row>
    <row r="2238" spans="5:46" x14ac:dyDescent="0.25">
      <c r="E2238" s="15"/>
      <c r="H2238" s="15"/>
      <c r="K2238" s="15"/>
      <c r="P2238" s="9"/>
      <c r="Q2238" s="18"/>
      <c r="T2238" s="18"/>
      <c r="W2238" s="18"/>
      <c r="AC2238" s="21"/>
      <c r="AD2238" s="22"/>
      <c r="AF2238" s="345"/>
      <c r="AH2238" s="22"/>
      <c r="AO2238" s="21"/>
      <c r="AP2238" s="22"/>
      <c r="AR2238" s="345"/>
      <c r="AT2238" s="22"/>
    </row>
    <row r="2239" spans="5:46" x14ac:dyDescent="0.25">
      <c r="E2239" s="15"/>
      <c r="H2239" s="15"/>
      <c r="K2239" s="15"/>
      <c r="P2239" s="9"/>
      <c r="Q2239" s="18"/>
      <c r="T2239" s="18"/>
      <c r="W2239" s="18"/>
      <c r="AC2239" s="21"/>
      <c r="AD2239" s="22"/>
      <c r="AF2239" s="345"/>
      <c r="AH2239" s="22"/>
      <c r="AO2239" s="21"/>
      <c r="AP2239" s="22"/>
      <c r="AR2239" s="345"/>
      <c r="AT2239" s="22"/>
    </row>
    <row r="2240" spans="5:46" x14ac:dyDescent="0.25">
      <c r="E2240" s="15"/>
      <c r="H2240" s="15"/>
      <c r="K2240" s="15"/>
      <c r="P2240" s="9"/>
      <c r="Q2240" s="18"/>
      <c r="T2240" s="18"/>
      <c r="W2240" s="18"/>
      <c r="AC2240" s="21"/>
      <c r="AD2240" s="22"/>
      <c r="AF2240" s="345"/>
      <c r="AH2240" s="22"/>
      <c r="AO2240" s="21"/>
      <c r="AP2240" s="22"/>
      <c r="AR2240" s="345"/>
      <c r="AT2240" s="22"/>
    </row>
    <row r="2241" spans="5:46" x14ac:dyDescent="0.25">
      <c r="E2241" s="15"/>
      <c r="H2241" s="15"/>
      <c r="K2241" s="15"/>
      <c r="P2241" s="9"/>
      <c r="Q2241" s="18"/>
      <c r="T2241" s="18"/>
      <c r="W2241" s="18"/>
      <c r="AC2241" s="21"/>
      <c r="AD2241" s="22"/>
      <c r="AF2241" s="345"/>
      <c r="AH2241" s="22"/>
      <c r="AO2241" s="21"/>
      <c r="AP2241" s="22"/>
      <c r="AR2241" s="345"/>
      <c r="AT2241" s="22"/>
    </row>
    <row r="2242" spans="5:46" x14ac:dyDescent="0.25">
      <c r="E2242" s="15"/>
      <c r="H2242" s="15"/>
      <c r="K2242" s="15"/>
      <c r="P2242" s="9"/>
      <c r="Q2242" s="18"/>
      <c r="T2242" s="18"/>
      <c r="W2242" s="18"/>
      <c r="AC2242" s="21"/>
      <c r="AD2242" s="22"/>
      <c r="AF2242" s="345"/>
      <c r="AH2242" s="22"/>
      <c r="AO2242" s="21"/>
      <c r="AP2242" s="22"/>
      <c r="AR2242" s="345"/>
      <c r="AT2242" s="22"/>
    </row>
    <row r="2243" spans="5:46" x14ac:dyDescent="0.25">
      <c r="E2243" s="15"/>
      <c r="H2243" s="15"/>
      <c r="K2243" s="15"/>
      <c r="P2243" s="9"/>
      <c r="Q2243" s="18"/>
      <c r="T2243" s="18"/>
      <c r="W2243" s="18"/>
      <c r="AC2243" s="21"/>
      <c r="AD2243" s="22"/>
      <c r="AF2243" s="345"/>
      <c r="AH2243" s="22"/>
      <c r="AO2243" s="21"/>
      <c r="AP2243" s="22"/>
      <c r="AR2243" s="345"/>
      <c r="AT2243" s="22"/>
    </row>
    <row r="2244" spans="5:46" x14ac:dyDescent="0.25">
      <c r="E2244" s="15"/>
      <c r="H2244" s="15"/>
      <c r="K2244" s="15"/>
      <c r="P2244" s="9"/>
      <c r="Q2244" s="18"/>
      <c r="T2244" s="18"/>
      <c r="W2244" s="18"/>
      <c r="AC2244" s="21"/>
      <c r="AD2244" s="22"/>
      <c r="AF2244" s="345"/>
      <c r="AH2244" s="22"/>
      <c r="AO2244" s="21"/>
      <c r="AP2244" s="22"/>
      <c r="AR2244" s="345"/>
      <c r="AT2244" s="22"/>
    </row>
    <row r="2245" spans="5:46" x14ac:dyDescent="0.25">
      <c r="E2245" s="15"/>
      <c r="H2245" s="15"/>
      <c r="K2245" s="15"/>
      <c r="P2245" s="9"/>
      <c r="Q2245" s="18"/>
      <c r="T2245" s="18"/>
      <c r="W2245" s="18"/>
      <c r="AC2245" s="21"/>
      <c r="AD2245" s="22"/>
      <c r="AF2245" s="345"/>
      <c r="AH2245" s="22"/>
      <c r="AO2245" s="21"/>
      <c r="AP2245" s="22"/>
      <c r="AR2245" s="345"/>
      <c r="AT2245" s="22"/>
    </row>
    <row r="2246" spans="5:46" x14ac:dyDescent="0.25">
      <c r="E2246" s="15"/>
      <c r="H2246" s="15"/>
      <c r="K2246" s="15"/>
      <c r="P2246" s="9"/>
      <c r="Q2246" s="18"/>
      <c r="T2246" s="18"/>
      <c r="W2246" s="18"/>
      <c r="AC2246" s="21"/>
      <c r="AD2246" s="22"/>
      <c r="AF2246" s="345"/>
      <c r="AH2246" s="22"/>
      <c r="AO2246" s="21"/>
      <c r="AP2246" s="22"/>
      <c r="AR2246" s="345"/>
      <c r="AT2246" s="22"/>
    </row>
    <row r="2247" spans="5:46" x14ac:dyDescent="0.25">
      <c r="E2247" s="15"/>
      <c r="H2247" s="15"/>
      <c r="K2247" s="15"/>
      <c r="P2247" s="9"/>
      <c r="Q2247" s="18"/>
      <c r="T2247" s="18"/>
      <c r="W2247" s="18"/>
      <c r="AC2247" s="21"/>
      <c r="AD2247" s="22"/>
      <c r="AF2247" s="345"/>
      <c r="AH2247" s="22"/>
      <c r="AO2247" s="21"/>
      <c r="AP2247" s="22"/>
      <c r="AR2247" s="345"/>
      <c r="AT2247" s="22"/>
    </row>
    <row r="2248" spans="5:46" x14ac:dyDescent="0.25">
      <c r="E2248" s="15"/>
      <c r="H2248" s="15"/>
      <c r="K2248" s="15"/>
      <c r="P2248" s="9"/>
      <c r="Q2248" s="18"/>
      <c r="T2248" s="18"/>
      <c r="W2248" s="18"/>
      <c r="AC2248" s="21"/>
      <c r="AD2248" s="22"/>
      <c r="AF2248" s="345"/>
      <c r="AH2248" s="22"/>
      <c r="AO2248" s="21"/>
      <c r="AP2248" s="22"/>
      <c r="AR2248" s="345"/>
      <c r="AT2248" s="22"/>
    </row>
    <row r="2249" spans="5:46" x14ac:dyDescent="0.25">
      <c r="E2249" s="15"/>
      <c r="H2249" s="15"/>
      <c r="K2249" s="15"/>
      <c r="P2249" s="9"/>
      <c r="Q2249" s="18"/>
      <c r="T2249" s="18"/>
      <c r="W2249" s="18"/>
      <c r="AC2249" s="21"/>
      <c r="AD2249" s="22"/>
      <c r="AF2249" s="345"/>
      <c r="AH2249" s="22"/>
      <c r="AO2249" s="21"/>
      <c r="AP2249" s="22"/>
      <c r="AR2249" s="345"/>
      <c r="AT2249" s="22"/>
    </row>
    <row r="2250" spans="5:46" x14ac:dyDescent="0.25">
      <c r="E2250" s="15"/>
      <c r="H2250" s="15"/>
      <c r="K2250" s="15"/>
      <c r="P2250" s="9"/>
      <c r="Q2250" s="18"/>
      <c r="T2250" s="18"/>
      <c r="W2250" s="18"/>
      <c r="AC2250" s="21"/>
      <c r="AD2250" s="22"/>
      <c r="AF2250" s="345"/>
      <c r="AH2250" s="22"/>
      <c r="AO2250" s="21"/>
      <c r="AP2250" s="22"/>
      <c r="AR2250" s="345"/>
      <c r="AT2250" s="22"/>
    </row>
    <row r="2251" spans="5:46" x14ac:dyDescent="0.25">
      <c r="E2251" s="15"/>
      <c r="H2251" s="15"/>
      <c r="K2251" s="15"/>
      <c r="P2251" s="9"/>
      <c r="Q2251" s="18"/>
      <c r="T2251" s="18"/>
      <c r="W2251" s="18"/>
      <c r="AC2251" s="21"/>
      <c r="AD2251" s="22"/>
      <c r="AF2251" s="345"/>
      <c r="AH2251" s="22"/>
      <c r="AO2251" s="21"/>
      <c r="AP2251" s="22"/>
      <c r="AR2251" s="345"/>
      <c r="AT2251" s="22"/>
    </row>
    <row r="2252" spans="5:46" x14ac:dyDescent="0.25">
      <c r="E2252" s="15"/>
      <c r="H2252" s="15"/>
      <c r="K2252" s="15"/>
      <c r="P2252" s="9"/>
      <c r="Q2252" s="18"/>
      <c r="T2252" s="18"/>
      <c r="W2252" s="18"/>
      <c r="AC2252" s="21"/>
      <c r="AD2252" s="22"/>
      <c r="AF2252" s="345"/>
      <c r="AH2252" s="22"/>
      <c r="AO2252" s="21"/>
      <c r="AP2252" s="22"/>
      <c r="AR2252" s="345"/>
      <c r="AT2252" s="22"/>
    </row>
    <row r="2253" spans="5:46" x14ac:dyDescent="0.25">
      <c r="E2253" s="15"/>
      <c r="H2253" s="15"/>
      <c r="K2253" s="15"/>
      <c r="P2253" s="9"/>
      <c r="Q2253" s="18"/>
      <c r="T2253" s="18"/>
      <c r="W2253" s="18"/>
      <c r="AC2253" s="21"/>
      <c r="AD2253" s="22"/>
      <c r="AF2253" s="345"/>
      <c r="AH2253" s="22"/>
      <c r="AO2253" s="21"/>
      <c r="AP2253" s="22"/>
      <c r="AR2253" s="345"/>
      <c r="AT2253" s="22"/>
    </row>
    <row r="2254" spans="5:46" x14ac:dyDescent="0.25">
      <c r="E2254" s="15"/>
      <c r="H2254" s="15"/>
      <c r="K2254" s="15"/>
      <c r="P2254" s="9"/>
      <c r="Q2254" s="18"/>
      <c r="T2254" s="18"/>
      <c r="W2254" s="18"/>
      <c r="AC2254" s="21"/>
      <c r="AD2254" s="22"/>
      <c r="AF2254" s="345"/>
      <c r="AH2254" s="22"/>
      <c r="AO2254" s="21"/>
      <c r="AP2254" s="22"/>
      <c r="AR2254" s="345"/>
      <c r="AT2254" s="22"/>
    </row>
    <row r="2255" spans="5:46" x14ac:dyDescent="0.25">
      <c r="E2255" s="15"/>
      <c r="H2255" s="15"/>
      <c r="K2255" s="15"/>
      <c r="P2255" s="9"/>
      <c r="Q2255" s="18"/>
      <c r="T2255" s="18"/>
      <c r="W2255" s="18"/>
      <c r="AC2255" s="21"/>
      <c r="AD2255" s="22"/>
      <c r="AF2255" s="345"/>
      <c r="AH2255" s="22"/>
      <c r="AO2255" s="21"/>
      <c r="AP2255" s="22"/>
      <c r="AR2255" s="345"/>
      <c r="AT2255" s="22"/>
    </row>
    <row r="2256" spans="5:46" x14ac:dyDescent="0.25">
      <c r="E2256" s="15"/>
      <c r="H2256" s="15"/>
      <c r="K2256" s="15"/>
      <c r="P2256" s="9"/>
      <c r="Q2256" s="18"/>
      <c r="T2256" s="18"/>
      <c r="W2256" s="18"/>
      <c r="AC2256" s="21"/>
      <c r="AD2256" s="22"/>
      <c r="AF2256" s="345"/>
      <c r="AH2256" s="22"/>
      <c r="AO2256" s="21"/>
      <c r="AP2256" s="22"/>
      <c r="AR2256" s="345"/>
      <c r="AT2256" s="22"/>
    </row>
    <row r="2257" spans="5:46" x14ac:dyDescent="0.25">
      <c r="E2257" s="15"/>
      <c r="H2257" s="15"/>
      <c r="K2257" s="15"/>
      <c r="P2257" s="9"/>
      <c r="Q2257" s="18"/>
      <c r="T2257" s="18"/>
      <c r="W2257" s="18"/>
      <c r="AC2257" s="21"/>
      <c r="AD2257" s="22"/>
      <c r="AF2257" s="345"/>
      <c r="AH2257" s="22"/>
      <c r="AO2257" s="21"/>
      <c r="AP2257" s="22"/>
      <c r="AR2257" s="345"/>
      <c r="AT2257" s="22"/>
    </row>
    <row r="2258" spans="5:46" x14ac:dyDescent="0.25">
      <c r="E2258" s="15"/>
      <c r="H2258" s="15"/>
      <c r="K2258" s="15"/>
      <c r="P2258" s="9"/>
      <c r="Q2258" s="18"/>
      <c r="T2258" s="18"/>
      <c r="W2258" s="18"/>
      <c r="AC2258" s="21"/>
      <c r="AD2258" s="22"/>
      <c r="AF2258" s="345"/>
      <c r="AH2258" s="22"/>
      <c r="AO2258" s="21"/>
      <c r="AP2258" s="22"/>
      <c r="AR2258" s="345"/>
      <c r="AT2258" s="22"/>
    </row>
    <row r="2259" spans="5:46" x14ac:dyDescent="0.25">
      <c r="E2259" s="15"/>
      <c r="H2259" s="15"/>
      <c r="K2259" s="15"/>
      <c r="P2259" s="9"/>
      <c r="Q2259" s="18"/>
      <c r="T2259" s="18"/>
      <c r="W2259" s="18"/>
      <c r="AC2259" s="21"/>
      <c r="AD2259" s="22"/>
      <c r="AF2259" s="345"/>
      <c r="AH2259" s="22"/>
      <c r="AO2259" s="21"/>
      <c r="AP2259" s="22"/>
      <c r="AR2259" s="345"/>
      <c r="AT2259" s="22"/>
    </row>
    <row r="2260" spans="5:46" x14ac:dyDescent="0.25">
      <c r="E2260" s="15"/>
      <c r="H2260" s="15"/>
      <c r="K2260" s="15"/>
      <c r="P2260" s="9"/>
      <c r="Q2260" s="18"/>
      <c r="T2260" s="18"/>
      <c r="W2260" s="18"/>
      <c r="AC2260" s="21"/>
      <c r="AD2260" s="22"/>
      <c r="AF2260" s="345"/>
      <c r="AH2260" s="22"/>
      <c r="AO2260" s="21"/>
      <c r="AP2260" s="22"/>
      <c r="AR2260" s="345"/>
      <c r="AT2260" s="22"/>
    </row>
    <row r="2261" spans="5:46" x14ac:dyDescent="0.25">
      <c r="E2261" s="15"/>
      <c r="H2261" s="15"/>
      <c r="K2261" s="15"/>
      <c r="P2261" s="9"/>
      <c r="Q2261" s="18"/>
      <c r="T2261" s="18"/>
      <c r="W2261" s="18"/>
      <c r="AC2261" s="21"/>
      <c r="AD2261" s="22"/>
      <c r="AF2261" s="345"/>
      <c r="AH2261" s="22"/>
      <c r="AO2261" s="21"/>
      <c r="AP2261" s="22"/>
      <c r="AR2261" s="345"/>
      <c r="AT2261" s="22"/>
    </row>
    <row r="2262" spans="5:46" x14ac:dyDescent="0.25">
      <c r="E2262" s="15"/>
      <c r="H2262" s="15"/>
      <c r="K2262" s="15"/>
      <c r="P2262" s="9"/>
      <c r="Q2262" s="18"/>
      <c r="T2262" s="18"/>
      <c r="W2262" s="18"/>
      <c r="AC2262" s="21"/>
      <c r="AD2262" s="22"/>
      <c r="AF2262" s="345"/>
      <c r="AH2262" s="22"/>
      <c r="AO2262" s="21"/>
      <c r="AP2262" s="22"/>
      <c r="AR2262" s="345"/>
      <c r="AT2262" s="22"/>
    </row>
    <row r="2263" spans="5:46" x14ac:dyDescent="0.25">
      <c r="E2263" s="15"/>
      <c r="H2263" s="15"/>
      <c r="K2263" s="15"/>
      <c r="P2263" s="9"/>
      <c r="Q2263" s="18"/>
      <c r="T2263" s="18"/>
      <c r="W2263" s="18"/>
      <c r="AC2263" s="21"/>
      <c r="AD2263" s="22"/>
      <c r="AF2263" s="345"/>
      <c r="AH2263" s="22"/>
      <c r="AO2263" s="21"/>
      <c r="AP2263" s="22"/>
      <c r="AR2263" s="345"/>
      <c r="AT2263" s="22"/>
    </row>
    <row r="2264" spans="5:46" x14ac:dyDescent="0.25">
      <c r="E2264" s="15"/>
      <c r="H2264" s="15"/>
      <c r="K2264" s="15"/>
      <c r="P2264" s="9"/>
      <c r="Q2264" s="18"/>
      <c r="T2264" s="18"/>
      <c r="W2264" s="18"/>
      <c r="AC2264" s="21"/>
      <c r="AD2264" s="22"/>
      <c r="AF2264" s="345"/>
      <c r="AH2264" s="22"/>
      <c r="AO2264" s="21"/>
      <c r="AP2264" s="22"/>
      <c r="AR2264" s="345"/>
      <c r="AT2264" s="22"/>
    </row>
    <row r="2265" spans="5:46" x14ac:dyDescent="0.25">
      <c r="E2265" s="15"/>
      <c r="H2265" s="15"/>
      <c r="K2265" s="15"/>
      <c r="P2265" s="9"/>
      <c r="Q2265" s="18"/>
      <c r="T2265" s="18"/>
      <c r="W2265" s="18"/>
      <c r="AC2265" s="21"/>
      <c r="AD2265" s="22"/>
      <c r="AF2265" s="345"/>
      <c r="AH2265" s="22"/>
      <c r="AO2265" s="21"/>
      <c r="AP2265" s="22"/>
      <c r="AR2265" s="345"/>
      <c r="AT2265" s="22"/>
    </row>
    <row r="2266" spans="5:46" x14ac:dyDescent="0.25">
      <c r="E2266" s="15"/>
      <c r="H2266" s="15"/>
      <c r="K2266" s="15"/>
      <c r="P2266" s="9"/>
      <c r="Q2266" s="18"/>
      <c r="T2266" s="18"/>
      <c r="W2266" s="18"/>
      <c r="AC2266" s="21"/>
      <c r="AD2266" s="22"/>
      <c r="AF2266" s="345"/>
      <c r="AH2266" s="22"/>
      <c r="AO2266" s="21"/>
      <c r="AP2266" s="22"/>
      <c r="AR2266" s="345"/>
      <c r="AT2266" s="22"/>
    </row>
    <row r="2267" spans="5:46" x14ac:dyDescent="0.25">
      <c r="E2267" s="15"/>
      <c r="H2267" s="15"/>
      <c r="K2267" s="15"/>
      <c r="P2267" s="9"/>
      <c r="Q2267" s="18"/>
      <c r="T2267" s="18"/>
      <c r="W2267" s="18"/>
      <c r="AC2267" s="21"/>
      <c r="AD2267" s="22"/>
      <c r="AF2267" s="345"/>
      <c r="AH2267" s="22"/>
      <c r="AO2267" s="21"/>
      <c r="AP2267" s="22"/>
      <c r="AR2267" s="345"/>
      <c r="AT2267" s="22"/>
    </row>
    <row r="2268" spans="5:46" x14ac:dyDescent="0.25">
      <c r="E2268" s="15"/>
      <c r="H2268" s="15"/>
      <c r="K2268" s="15"/>
      <c r="P2268" s="9"/>
      <c r="Q2268" s="18"/>
      <c r="T2268" s="18"/>
      <c r="W2268" s="18"/>
      <c r="AC2268" s="21"/>
      <c r="AD2268" s="22"/>
      <c r="AF2268" s="345"/>
      <c r="AH2268" s="22"/>
      <c r="AO2268" s="21"/>
      <c r="AP2268" s="22"/>
      <c r="AR2268" s="345"/>
      <c r="AT2268" s="22"/>
    </row>
    <row r="2269" spans="5:46" x14ac:dyDescent="0.25">
      <c r="E2269" s="15"/>
      <c r="H2269" s="15"/>
      <c r="K2269" s="15"/>
      <c r="P2269" s="9"/>
      <c r="Q2269" s="18"/>
      <c r="T2269" s="18"/>
      <c r="W2269" s="18"/>
      <c r="AC2269" s="21"/>
      <c r="AD2269" s="22"/>
      <c r="AF2269" s="345"/>
      <c r="AH2269" s="22"/>
      <c r="AO2269" s="21"/>
      <c r="AP2269" s="22"/>
      <c r="AR2269" s="345"/>
      <c r="AT2269" s="22"/>
    </row>
    <row r="2270" spans="5:46" x14ac:dyDescent="0.25">
      <c r="E2270" s="15"/>
      <c r="H2270" s="15"/>
      <c r="K2270" s="15"/>
      <c r="P2270" s="9"/>
      <c r="Q2270" s="18"/>
      <c r="T2270" s="18"/>
      <c r="W2270" s="18"/>
      <c r="AC2270" s="21"/>
      <c r="AD2270" s="22"/>
      <c r="AF2270" s="345"/>
      <c r="AH2270" s="22"/>
      <c r="AO2270" s="21"/>
      <c r="AP2270" s="22"/>
      <c r="AR2270" s="345"/>
      <c r="AT2270" s="22"/>
    </row>
    <row r="2271" spans="5:46" x14ac:dyDescent="0.25">
      <c r="E2271" s="15"/>
      <c r="H2271" s="15"/>
      <c r="K2271" s="15"/>
      <c r="P2271" s="9"/>
      <c r="Q2271" s="18"/>
      <c r="T2271" s="18"/>
      <c r="W2271" s="18"/>
      <c r="AC2271" s="21"/>
      <c r="AD2271" s="22"/>
      <c r="AF2271" s="345"/>
      <c r="AH2271" s="22"/>
      <c r="AO2271" s="21"/>
      <c r="AP2271" s="22"/>
      <c r="AR2271" s="345"/>
      <c r="AT2271" s="22"/>
    </row>
    <row r="2272" spans="5:46" x14ac:dyDescent="0.25">
      <c r="E2272" s="15"/>
      <c r="H2272" s="15"/>
      <c r="K2272" s="15"/>
      <c r="P2272" s="9"/>
      <c r="Q2272" s="18"/>
      <c r="T2272" s="18"/>
      <c r="W2272" s="18"/>
      <c r="AC2272" s="21"/>
      <c r="AD2272" s="22"/>
      <c r="AF2272" s="345"/>
      <c r="AH2272" s="22"/>
      <c r="AO2272" s="21"/>
      <c r="AP2272" s="22"/>
      <c r="AR2272" s="345"/>
      <c r="AT2272" s="22"/>
    </row>
    <row r="2273" spans="5:46" x14ac:dyDescent="0.25">
      <c r="E2273" s="15"/>
      <c r="H2273" s="15"/>
      <c r="K2273" s="15"/>
      <c r="P2273" s="9"/>
      <c r="Q2273" s="18"/>
      <c r="T2273" s="18"/>
      <c r="W2273" s="18"/>
      <c r="AC2273" s="21"/>
      <c r="AD2273" s="22"/>
      <c r="AF2273" s="345"/>
      <c r="AH2273" s="22"/>
      <c r="AO2273" s="21"/>
      <c r="AP2273" s="22"/>
      <c r="AR2273" s="345"/>
      <c r="AT2273" s="22"/>
    </row>
    <row r="2274" spans="5:46" x14ac:dyDescent="0.25">
      <c r="E2274" s="15"/>
      <c r="H2274" s="15"/>
      <c r="K2274" s="15"/>
      <c r="P2274" s="9"/>
      <c r="Q2274" s="18"/>
      <c r="T2274" s="18"/>
      <c r="W2274" s="18"/>
      <c r="AC2274" s="21"/>
      <c r="AD2274" s="22"/>
      <c r="AF2274" s="345"/>
      <c r="AH2274" s="22"/>
      <c r="AO2274" s="21"/>
      <c r="AP2274" s="22"/>
      <c r="AR2274" s="345"/>
      <c r="AT2274" s="22"/>
    </row>
    <row r="2275" spans="5:46" x14ac:dyDescent="0.25">
      <c r="E2275" s="15"/>
      <c r="H2275" s="15"/>
      <c r="K2275" s="15"/>
      <c r="P2275" s="9"/>
      <c r="Q2275" s="18"/>
      <c r="T2275" s="18"/>
      <c r="W2275" s="18"/>
      <c r="AC2275" s="21"/>
      <c r="AD2275" s="22"/>
      <c r="AF2275" s="345"/>
      <c r="AH2275" s="22"/>
      <c r="AO2275" s="21"/>
      <c r="AP2275" s="22"/>
      <c r="AR2275" s="345"/>
      <c r="AT2275" s="22"/>
    </row>
    <row r="2276" spans="5:46" x14ac:dyDescent="0.25">
      <c r="E2276" s="15"/>
      <c r="H2276" s="15"/>
      <c r="K2276" s="15"/>
      <c r="P2276" s="9"/>
      <c r="Q2276" s="18"/>
      <c r="T2276" s="18"/>
      <c r="W2276" s="18"/>
      <c r="AC2276" s="21"/>
      <c r="AD2276" s="22"/>
      <c r="AF2276" s="345"/>
      <c r="AH2276" s="22"/>
      <c r="AO2276" s="21"/>
      <c r="AP2276" s="22"/>
      <c r="AR2276" s="345"/>
      <c r="AT2276" s="22"/>
    </row>
    <row r="2277" spans="5:46" x14ac:dyDescent="0.25">
      <c r="E2277" s="15"/>
      <c r="H2277" s="15"/>
      <c r="K2277" s="15"/>
      <c r="P2277" s="9"/>
      <c r="Q2277" s="18"/>
      <c r="T2277" s="18"/>
      <c r="W2277" s="18"/>
      <c r="AC2277" s="21"/>
      <c r="AD2277" s="22"/>
      <c r="AF2277" s="345"/>
      <c r="AH2277" s="22"/>
      <c r="AO2277" s="21"/>
      <c r="AP2277" s="22"/>
      <c r="AR2277" s="345"/>
      <c r="AT2277" s="22"/>
    </row>
    <row r="2278" spans="5:46" x14ac:dyDescent="0.25">
      <c r="E2278" s="15"/>
      <c r="H2278" s="15"/>
      <c r="K2278" s="15"/>
      <c r="P2278" s="9"/>
      <c r="Q2278" s="18"/>
      <c r="T2278" s="18"/>
      <c r="W2278" s="18"/>
      <c r="AC2278" s="21"/>
      <c r="AD2278" s="22"/>
      <c r="AF2278" s="345"/>
      <c r="AH2278" s="22"/>
      <c r="AO2278" s="21"/>
      <c r="AP2278" s="22"/>
      <c r="AR2278" s="345"/>
      <c r="AT2278" s="22"/>
    </row>
    <row r="2279" spans="5:46" x14ac:dyDescent="0.25">
      <c r="E2279" s="15"/>
      <c r="H2279" s="15"/>
      <c r="K2279" s="15"/>
      <c r="P2279" s="9"/>
      <c r="Q2279" s="18"/>
      <c r="T2279" s="18"/>
      <c r="W2279" s="18"/>
      <c r="AC2279" s="21"/>
      <c r="AD2279" s="22"/>
      <c r="AF2279" s="345"/>
      <c r="AH2279" s="22"/>
      <c r="AO2279" s="21"/>
      <c r="AP2279" s="22"/>
      <c r="AR2279" s="345"/>
      <c r="AT2279" s="22"/>
    </row>
    <row r="2280" spans="5:46" x14ac:dyDescent="0.25">
      <c r="E2280" s="15"/>
      <c r="H2280" s="15"/>
      <c r="K2280" s="15"/>
      <c r="P2280" s="9"/>
      <c r="Q2280" s="18"/>
      <c r="T2280" s="18"/>
      <c r="W2280" s="18"/>
      <c r="AC2280" s="21"/>
      <c r="AD2280" s="22"/>
      <c r="AF2280" s="345"/>
      <c r="AH2280" s="22"/>
      <c r="AO2280" s="21"/>
      <c r="AP2280" s="22"/>
      <c r="AR2280" s="345"/>
      <c r="AT2280" s="22"/>
    </row>
    <row r="2281" spans="5:46" x14ac:dyDescent="0.25">
      <c r="E2281" s="15"/>
      <c r="H2281" s="15"/>
      <c r="K2281" s="15"/>
      <c r="P2281" s="9"/>
      <c r="Q2281" s="18"/>
      <c r="T2281" s="18"/>
      <c r="W2281" s="18"/>
      <c r="AC2281" s="21"/>
      <c r="AD2281" s="22"/>
      <c r="AF2281" s="345"/>
      <c r="AH2281" s="22"/>
      <c r="AO2281" s="21"/>
      <c r="AP2281" s="22"/>
      <c r="AR2281" s="345"/>
      <c r="AT2281" s="22"/>
    </row>
    <row r="2282" spans="5:46" x14ac:dyDescent="0.25">
      <c r="E2282" s="15"/>
      <c r="H2282" s="15"/>
      <c r="K2282" s="15"/>
      <c r="P2282" s="9"/>
      <c r="Q2282" s="18"/>
      <c r="T2282" s="18"/>
      <c r="W2282" s="18"/>
      <c r="AC2282" s="21"/>
      <c r="AD2282" s="22"/>
      <c r="AF2282" s="345"/>
      <c r="AH2282" s="22"/>
      <c r="AO2282" s="21"/>
      <c r="AP2282" s="22"/>
      <c r="AR2282" s="345"/>
      <c r="AT2282" s="22"/>
    </row>
    <row r="2283" spans="5:46" x14ac:dyDescent="0.25">
      <c r="E2283" s="15"/>
      <c r="H2283" s="15"/>
      <c r="K2283" s="15"/>
      <c r="P2283" s="9"/>
      <c r="Q2283" s="18"/>
      <c r="T2283" s="18"/>
      <c r="W2283" s="18"/>
      <c r="AC2283" s="21"/>
      <c r="AD2283" s="22"/>
      <c r="AF2283" s="345"/>
      <c r="AH2283" s="22"/>
      <c r="AO2283" s="21"/>
      <c r="AP2283" s="22"/>
      <c r="AR2283" s="345"/>
      <c r="AT2283" s="22"/>
    </row>
    <row r="2284" spans="5:46" x14ac:dyDescent="0.25">
      <c r="E2284" s="15"/>
      <c r="H2284" s="15"/>
      <c r="K2284" s="15"/>
      <c r="P2284" s="9"/>
      <c r="Q2284" s="18"/>
      <c r="T2284" s="18"/>
      <c r="W2284" s="18"/>
      <c r="AC2284" s="21"/>
      <c r="AD2284" s="22"/>
      <c r="AF2284" s="345"/>
      <c r="AH2284" s="22"/>
      <c r="AO2284" s="21"/>
      <c r="AP2284" s="22"/>
      <c r="AR2284" s="345"/>
      <c r="AT2284" s="22"/>
    </row>
    <row r="2285" spans="5:46" x14ac:dyDescent="0.25">
      <c r="E2285" s="15"/>
      <c r="H2285" s="15"/>
      <c r="K2285" s="15"/>
      <c r="P2285" s="9"/>
      <c r="Q2285" s="18"/>
      <c r="T2285" s="18"/>
      <c r="W2285" s="18"/>
      <c r="AC2285" s="21"/>
      <c r="AD2285" s="22"/>
      <c r="AF2285" s="345"/>
      <c r="AH2285" s="22"/>
      <c r="AO2285" s="21"/>
      <c r="AP2285" s="22"/>
      <c r="AR2285" s="345"/>
      <c r="AT2285" s="22"/>
    </row>
    <row r="2286" spans="5:46" x14ac:dyDescent="0.25">
      <c r="E2286" s="15"/>
      <c r="H2286" s="15"/>
      <c r="K2286" s="15"/>
      <c r="P2286" s="9"/>
      <c r="Q2286" s="18"/>
      <c r="T2286" s="18"/>
      <c r="W2286" s="18"/>
      <c r="AC2286" s="21"/>
      <c r="AD2286" s="22"/>
      <c r="AF2286" s="345"/>
      <c r="AH2286" s="22"/>
      <c r="AO2286" s="21"/>
      <c r="AP2286" s="22"/>
      <c r="AR2286" s="345"/>
      <c r="AT2286" s="22"/>
    </row>
    <row r="2287" spans="5:46" x14ac:dyDescent="0.25">
      <c r="E2287" s="15"/>
      <c r="H2287" s="15"/>
      <c r="K2287" s="15"/>
      <c r="P2287" s="9"/>
      <c r="Q2287" s="18"/>
      <c r="T2287" s="18"/>
      <c r="W2287" s="18"/>
      <c r="AC2287" s="21"/>
      <c r="AD2287" s="22"/>
      <c r="AF2287" s="345"/>
      <c r="AH2287" s="22"/>
      <c r="AO2287" s="21"/>
      <c r="AP2287" s="22"/>
      <c r="AR2287" s="345"/>
      <c r="AT2287" s="22"/>
    </row>
    <row r="2288" spans="5:46" x14ac:dyDescent="0.25">
      <c r="E2288" s="15"/>
      <c r="H2288" s="15"/>
      <c r="K2288" s="15"/>
      <c r="P2288" s="9"/>
      <c r="Q2288" s="18"/>
      <c r="T2288" s="18"/>
      <c r="W2288" s="18"/>
      <c r="AC2288" s="21"/>
      <c r="AD2288" s="22"/>
      <c r="AF2288" s="345"/>
      <c r="AH2288" s="22"/>
      <c r="AO2288" s="21"/>
      <c r="AP2288" s="22"/>
      <c r="AR2288" s="345"/>
      <c r="AT2288" s="22"/>
    </row>
    <row r="2289" spans="5:46" x14ac:dyDescent="0.25">
      <c r="E2289" s="15"/>
      <c r="H2289" s="15"/>
      <c r="K2289" s="15"/>
      <c r="P2289" s="9"/>
      <c r="Q2289" s="18"/>
      <c r="T2289" s="18"/>
      <c r="W2289" s="18"/>
      <c r="AC2289" s="21"/>
      <c r="AD2289" s="22"/>
      <c r="AF2289" s="345"/>
      <c r="AH2289" s="22"/>
      <c r="AO2289" s="21"/>
      <c r="AP2289" s="22"/>
      <c r="AR2289" s="345"/>
      <c r="AT2289" s="22"/>
    </row>
    <row r="2290" spans="5:46" x14ac:dyDescent="0.25">
      <c r="E2290" s="15"/>
      <c r="H2290" s="15"/>
      <c r="K2290" s="15"/>
      <c r="P2290" s="9"/>
      <c r="Q2290" s="18"/>
      <c r="T2290" s="18"/>
      <c r="W2290" s="18"/>
      <c r="AC2290" s="21"/>
      <c r="AD2290" s="22"/>
      <c r="AF2290" s="345"/>
      <c r="AH2290" s="22"/>
      <c r="AO2290" s="21"/>
      <c r="AP2290" s="22"/>
      <c r="AR2290" s="345"/>
      <c r="AT2290" s="22"/>
    </row>
    <row r="2291" spans="5:46" x14ac:dyDescent="0.25">
      <c r="E2291" s="15"/>
      <c r="H2291" s="15"/>
      <c r="K2291" s="15"/>
      <c r="P2291" s="9"/>
      <c r="Q2291" s="18"/>
      <c r="T2291" s="18"/>
      <c r="W2291" s="18"/>
      <c r="AC2291" s="21"/>
      <c r="AD2291" s="22"/>
      <c r="AF2291" s="345"/>
      <c r="AH2291" s="22"/>
      <c r="AO2291" s="21"/>
      <c r="AP2291" s="22"/>
      <c r="AR2291" s="345"/>
      <c r="AT2291" s="22"/>
    </row>
    <row r="2292" spans="5:46" x14ac:dyDescent="0.25">
      <c r="E2292" s="15"/>
      <c r="H2292" s="15"/>
      <c r="K2292" s="15"/>
      <c r="P2292" s="9"/>
      <c r="Q2292" s="18"/>
      <c r="T2292" s="18"/>
      <c r="W2292" s="18"/>
      <c r="AC2292" s="21"/>
      <c r="AD2292" s="22"/>
      <c r="AF2292" s="345"/>
      <c r="AH2292" s="22"/>
      <c r="AO2292" s="21"/>
      <c r="AP2292" s="22"/>
      <c r="AR2292" s="345"/>
      <c r="AT2292" s="22"/>
    </row>
    <row r="2293" spans="5:46" x14ac:dyDescent="0.25">
      <c r="E2293" s="15"/>
      <c r="H2293" s="15"/>
      <c r="K2293" s="15"/>
      <c r="P2293" s="9"/>
      <c r="Q2293" s="18"/>
      <c r="T2293" s="18"/>
      <c r="W2293" s="18"/>
      <c r="AC2293" s="21"/>
      <c r="AD2293" s="22"/>
      <c r="AF2293" s="345"/>
      <c r="AH2293" s="22"/>
      <c r="AO2293" s="21"/>
      <c r="AP2293" s="22"/>
      <c r="AR2293" s="345"/>
      <c r="AT2293" s="22"/>
    </row>
    <row r="2294" spans="5:46" x14ac:dyDescent="0.25">
      <c r="E2294" s="15"/>
      <c r="H2294" s="15"/>
      <c r="K2294" s="15"/>
      <c r="P2294" s="9"/>
      <c r="Q2294" s="18"/>
      <c r="T2294" s="18"/>
      <c r="W2294" s="18"/>
      <c r="AC2294" s="21"/>
      <c r="AD2294" s="22"/>
      <c r="AF2294" s="345"/>
      <c r="AH2294" s="22"/>
      <c r="AO2294" s="21"/>
      <c r="AP2294" s="22"/>
      <c r="AR2294" s="345"/>
      <c r="AT2294" s="22"/>
    </row>
    <row r="2295" spans="5:46" x14ac:dyDescent="0.25">
      <c r="E2295" s="15"/>
      <c r="H2295" s="15"/>
      <c r="K2295" s="15"/>
      <c r="P2295" s="9"/>
      <c r="Q2295" s="18"/>
      <c r="T2295" s="18"/>
      <c r="W2295" s="18"/>
      <c r="AC2295" s="21"/>
      <c r="AD2295" s="22"/>
      <c r="AF2295" s="345"/>
      <c r="AH2295" s="22"/>
      <c r="AO2295" s="21"/>
      <c r="AP2295" s="22"/>
      <c r="AR2295" s="345"/>
      <c r="AT2295" s="22"/>
    </row>
    <row r="2296" spans="5:46" x14ac:dyDescent="0.25">
      <c r="E2296" s="15"/>
      <c r="H2296" s="15"/>
      <c r="K2296" s="15"/>
      <c r="P2296" s="9"/>
      <c r="Q2296" s="18"/>
      <c r="T2296" s="18"/>
      <c r="W2296" s="18"/>
      <c r="AC2296" s="21"/>
      <c r="AD2296" s="22"/>
      <c r="AF2296" s="345"/>
      <c r="AH2296" s="22"/>
      <c r="AO2296" s="21"/>
      <c r="AP2296" s="22"/>
      <c r="AR2296" s="345"/>
      <c r="AT2296" s="22"/>
    </row>
    <row r="2297" spans="5:46" x14ac:dyDescent="0.25">
      <c r="E2297" s="15"/>
      <c r="H2297" s="15"/>
      <c r="K2297" s="15"/>
      <c r="P2297" s="9"/>
      <c r="Q2297" s="18"/>
      <c r="T2297" s="18"/>
      <c r="W2297" s="18"/>
      <c r="AC2297" s="21"/>
      <c r="AD2297" s="22"/>
      <c r="AF2297" s="345"/>
      <c r="AH2297" s="22"/>
      <c r="AO2297" s="21"/>
      <c r="AP2297" s="22"/>
      <c r="AR2297" s="345"/>
      <c r="AT2297" s="22"/>
    </row>
    <row r="2298" spans="5:46" x14ac:dyDescent="0.25">
      <c r="E2298" s="15"/>
      <c r="H2298" s="15"/>
      <c r="K2298" s="15"/>
      <c r="P2298" s="9"/>
      <c r="Q2298" s="18"/>
      <c r="T2298" s="18"/>
      <c r="W2298" s="18"/>
      <c r="AC2298" s="21"/>
      <c r="AD2298" s="22"/>
      <c r="AF2298" s="345"/>
      <c r="AH2298" s="22"/>
      <c r="AO2298" s="21"/>
      <c r="AP2298" s="22"/>
      <c r="AR2298" s="345"/>
      <c r="AT2298" s="22"/>
    </row>
    <row r="2299" spans="5:46" x14ac:dyDescent="0.25">
      <c r="E2299" s="15"/>
      <c r="H2299" s="15"/>
      <c r="K2299" s="15"/>
      <c r="P2299" s="9"/>
      <c r="Q2299" s="18"/>
      <c r="T2299" s="18"/>
      <c r="W2299" s="18"/>
      <c r="AC2299" s="21"/>
      <c r="AD2299" s="22"/>
      <c r="AF2299" s="345"/>
      <c r="AH2299" s="22"/>
      <c r="AO2299" s="21"/>
      <c r="AP2299" s="22"/>
      <c r="AR2299" s="345"/>
      <c r="AT2299" s="22"/>
    </row>
    <row r="2300" spans="5:46" x14ac:dyDescent="0.25">
      <c r="E2300" s="15"/>
      <c r="H2300" s="15"/>
      <c r="K2300" s="15"/>
      <c r="P2300" s="9"/>
      <c r="Q2300" s="18"/>
      <c r="T2300" s="18"/>
      <c r="W2300" s="18"/>
      <c r="AC2300" s="21"/>
      <c r="AD2300" s="22"/>
      <c r="AF2300" s="345"/>
      <c r="AH2300" s="22"/>
      <c r="AO2300" s="21"/>
      <c r="AP2300" s="22"/>
      <c r="AR2300" s="345"/>
      <c r="AT2300" s="22"/>
    </row>
    <row r="2301" spans="5:46" x14ac:dyDescent="0.25">
      <c r="E2301" s="15"/>
      <c r="H2301" s="15"/>
      <c r="K2301" s="15"/>
      <c r="P2301" s="9"/>
      <c r="Q2301" s="18"/>
      <c r="T2301" s="18"/>
      <c r="W2301" s="18"/>
      <c r="AC2301" s="21"/>
      <c r="AD2301" s="22"/>
      <c r="AF2301" s="345"/>
      <c r="AH2301" s="22"/>
      <c r="AO2301" s="21"/>
      <c r="AP2301" s="22"/>
      <c r="AR2301" s="345"/>
      <c r="AT2301" s="22"/>
    </row>
    <row r="2302" spans="5:46" x14ac:dyDescent="0.25">
      <c r="E2302" s="15"/>
      <c r="H2302" s="15"/>
      <c r="K2302" s="15"/>
      <c r="P2302" s="9"/>
      <c r="Q2302" s="18"/>
      <c r="T2302" s="18"/>
      <c r="W2302" s="18"/>
      <c r="AC2302" s="21"/>
      <c r="AD2302" s="22"/>
      <c r="AF2302" s="345"/>
      <c r="AH2302" s="22"/>
      <c r="AO2302" s="21"/>
      <c r="AP2302" s="22"/>
      <c r="AR2302" s="345"/>
      <c r="AT2302" s="22"/>
    </row>
    <row r="2303" spans="5:46" x14ac:dyDescent="0.25">
      <c r="E2303" s="15"/>
      <c r="H2303" s="15"/>
      <c r="K2303" s="15"/>
      <c r="P2303" s="9"/>
      <c r="Q2303" s="18"/>
      <c r="T2303" s="18"/>
      <c r="W2303" s="18"/>
      <c r="AC2303" s="21"/>
      <c r="AD2303" s="22"/>
      <c r="AF2303" s="345"/>
      <c r="AH2303" s="22"/>
      <c r="AO2303" s="21"/>
      <c r="AP2303" s="22"/>
      <c r="AR2303" s="345"/>
      <c r="AT2303" s="22"/>
    </row>
    <row r="2304" spans="5:46" x14ac:dyDescent="0.25">
      <c r="E2304" s="15"/>
      <c r="H2304" s="15"/>
      <c r="K2304" s="15"/>
      <c r="P2304" s="9"/>
      <c r="Q2304" s="18"/>
      <c r="T2304" s="18"/>
      <c r="W2304" s="18"/>
      <c r="AC2304" s="21"/>
      <c r="AD2304" s="22"/>
      <c r="AF2304" s="345"/>
      <c r="AH2304" s="22"/>
      <c r="AO2304" s="21"/>
      <c r="AP2304" s="22"/>
      <c r="AR2304" s="345"/>
      <c r="AT2304" s="22"/>
    </row>
    <row r="2305" spans="5:46" x14ac:dyDescent="0.25">
      <c r="E2305" s="15"/>
      <c r="H2305" s="15"/>
      <c r="K2305" s="15"/>
      <c r="P2305" s="9"/>
      <c r="Q2305" s="18"/>
      <c r="T2305" s="18"/>
      <c r="W2305" s="18"/>
      <c r="AC2305" s="21"/>
      <c r="AD2305" s="22"/>
      <c r="AF2305" s="345"/>
      <c r="AH2305" s="22"/>
      <c r="AO2305" s="21"/>
      <c r="AP2305" s="22"/>
      <c r="AR2305" s="345"/>
      <c r="AT2305" s="22"/>
    </row>
    <row r="2306" spans="5:46" x14ac:dyDescent="0.25">
      <c r="E2306" s="15"/>
      <c r="H2306" s="15"/>
      <c r="K2306" s="15"/>
      <c r="P2306" s="9"/>
      <c r="Q2306" s="18"/>
      <c r="T2306" s="18"/>
      <c r="W2306" s="18"/>
      <c r="AC2306" s="21"/>
      <c r="AD2306" s="22"/>
      <c r="AF2306" s="345"/>
      <c r="AH2306" s="22"/>
      <c r="AO2306" s="21"/>
      <c r="AP2306" s="22"/>
      <c r="AR2306" s="345"/>
      <c r="AT2306" s="22"/>
    </row>
    <row r="2307" spans="5:46" x14ac:dyDescent="0.25">
      <c r="E2307" s="15"/>
      <c r="H2307" s="15"/>
      <c r="K2307" s="15"/>
      <c r="P2307" s="9"/>
      <c r="Q2307" s="18"/>
      <c r="T2307" s="18"/>
      <c r="W2307" s="18"/>
      <c r="AC2307" s="21"/>
      <c r="AD2307" s="22"/>
      <c r="AF2307" s="345"/>
      <c r="AH2307" s="22"/>
      <c r="AO2307" s="21"/>
      <c r="AP2307" s="22"/>
      <c r="AR2307" s="345"/>
      <c r="AT2307" s="22"/>
    </row>
    <row r="2308" spans="5:46" x14ac:dyDescent="0.25">
      <c r="E2308" s="15"/>
      <c r="H2308" s="15"/>
      <c r="K2308" s="15"/>
      <c r="P2308" s="9"/>
      <c r="Q2308" s="18"/>
      <c r="T2308" s="18"/>
      <c r="W2308" s="18"/>
      <c r="AC2308" s="21"/>
      <c r="AD2308" s="22"/>
      <c r="AF2308" s="345"/>
      <c r="AH2308" s="22"/>
      <c r="AO2308" s="21"/>
      <c r="AP2308" s="22"/>
      <c r="AR2308" s="345"/>
      <c r="AT2308" s="22"/>
    </row>
    <row r="2309" spans="5:46" x14ac:dyDescent="0.25">
      <c r="E2309" s="15"/>
      <c r="H2309" s="15"/>
      <c r="K2309" s="15"/>
      <c r="P2309" s="9"/>
      <c r="Q2309" s="18"/>
      <c r="T2309" s="18"/>
      <c r="W2309" s="18"/>
      <c r="AC2309" s="21"/>
      <c r="AD2309" s="22"/>
      <c r="AF2309" s="345"/>
      <c r="AH2309" s="22"/>
      <c r="AO2309" s="21"/>
      <c r="AP2309" s="22"/>
      <c r="AR2309" s="345"/>
      <c r="AT2309" s="22"/>
    </row>
    <row r="2310" spans="5:46" x14ac:dyDescent="0.25">
      <c r="E2310" s="15"/>
      <c r="H2310" s="15"/>
      <c r="K2310" s="15"/>
      <c r="P2310" s="9"/>
      <c r="Q2310" s="18"/>
      <c r="T2310" s="18"/>
      <c r="W2310" s="18"/>
      <c r="AC2310" s="21"/>
      <c r="AD2310" s="22"/>
      <c r="AF2310" s="345"/>
      <c r="AH2310" s="22"/>
      <c r="AO2310" s="21"/>
      <c r="AP2310" s="22"/>
      <c r="AR2310" s="345"/>
      <c r="AT2310" s="22"/>
    </row>
    <row r="2311" spans="5:46" x14ac:dyDescent="0.25">
      <c r="E2311" s="15"/>
      <c r="H2311" s="15"/>
      <c r="K2311" s="15"/>
      <c r="P2311" s="9"/>
      <c r="Q2311" s="18"/>
      <c r="T2311" s="18"/>
      <c r="W2311" s="18"/>
      <c r="AC2311" s="21"/>
      <c r="AD2311" s="22"/>
      <c r="AF2311" s="345"/>
      <c r="AH2311" s="22"/>
      <c r="AO2311" s="21"/>
      <c r="AP2311" s="22"/>
      <c r="AR2311" s="345"/>
      <c r="AT2311" s="22"/>
    </row>
    <row r="2312" spans="5:46" x14ac:dyDescent="0.25">
      <c r="E2312" s="15"/>
      <c r="H2312" s="15"/>
      <c r="K2312" s="15"/>
      <c r="P2312" s="9"/>
      <c r="Q2312" s="18"/>
      <c r="T2312" s="18"/>
      <c r="W2312" s="18"/>
      <c r="AC2312" s="21"/>
      <c r="AD2312" s="22"/>
      <c r="AF2312" s="345"/>
      <c r="AH2312" s="22"/>
      <c r="AO2312" s="21"/>
      <c r="AP2312" s="22"/>
      <c r="AR2312" s="345"/>
      <c r="AT2312" s="22"/>
    </row>
    <row r="2313" spans="5:46" x14ac:dyDescent="0.25">
      <c r="E2313" s="15"/>
      <c r="H2313" s="15"/>
      <c r="K2313" s="15"/>
      <c r="P2313" s="9"/>
      <c r="Q2313" s="18"/>
      <c r="T2313" s="18"/>
      <c r="W2313" s="18"/>
      <c r="AC2313" s="21"/>
      <c r="AD2313" s="22"/>
      <c r="AF2313" s="345"/>
      <c r="AH2313" s="22"/>
      <c r="AO2313" s="21"/>
      <c r="AP2313" s="22"/>
      <c r="AR2313" s="345"/>
      <c r="AT2313" s="22"/>
    </row>
    <row r="2314" spans="5:46" x14ac:dyDescent="0.25">
      <c r="E2314" s="15"/>
      <c r="H2314" s="15"/>
      <c r="K2314" s="15"/>
      <c r="P2314" s="9"/>
      <c r="Q2314" s="18"/>
      <c r="T2314" s="18"/>
      <c r="W2314" s="18"/>
      <c r="AC2314" s="21"/>
      <c r="AD2314" s="22"/>
      <c r="AF2314" s="345"/>
      <c r="AH2314" s="22"/>
      <c r="AO2314" s="21"/>
      <c r="AP2314" s="22"/>
      <c r="AR2314" s="345"/>
      <c r="AT2314" s="22"/>
    </row>
    <row r="2315" spans="5:46" x14ac:dyDescent="0.25">
      <c r="E2315" s="15"/>
      <c r="H2315" s="15"/>
      <c r="K2315" s="15"/>
      <c r="P2315" s="9"/>
      <c r="Q2315" s="18"/>
      <c r="T2315" s="18"/>
      <c r="W2315" s="18"/>
      <c r="AC2315" s="21"/>
      <c r="AD2315" s="22"/>
      <c r="AF2315" s="345"/>
      <c r="AH2315" s="22"/>
      <c r="AO2315" s="21"/>
      <c r="AP2315" s="22"/>
      <c r="AR2315" s="345"/>
      <c r="AT2315" s="22"/>
    </row>
    <row r="2316" spans="5:46" x14ac:dyDescent="0.25">
      <c r="E2316" s="15"/>
      <c r="H2316" s="15"/>
      <c r="K2316" s="15"/>
      <c r="P2316" s="9"/>
      <c r="Q2316" s="18"/>
      <c r="T2316" s="18"/>
      <c r="W2316" s="18"/>
      <c r="AC2316" s="21"/>
      <c r="AD2316" s="22"/>
      <c r="AF2316" s="345"/>
      <c r="AH2316" s="22"/>
      <c r="AO2316" s="21"/>
      <c r="AP2316" s="22"/>
      <c r="AR2316" s="345"/>
      <c r="AT2316" s="22"/>
    </row>
    <row r="2317" spans="5:46" x14ac:dyDescent="0.25">
      <c r="E2317" s="15"/>
      <c r="H2317" s="15"/>
      <c r="K2317" s="15"/>
      <c r="P2317" s="9"/>
      <c r="Q2317" s="18"/>
      <c r="T2317" s="18"/>
      <c r="W2317" s="18"/>
      <c r="AC2317" s="21"/>
      <c r="AD2317" s="22"/>
      <c r="AF2317" s="345"/>
      <c r="AH2317" s="22"/>
      <c r="AO2317" s="21"/>
      <c r="AP2317" s="22"/>
      <c r="AR2317" s="345"/>
      <c r="AT2317" s="22"/>
    </row>
    <row r="2318" spans="5:46" x14ac:dyDescent="0.25">
      <c r="E2318" s="15"/>
      <c r="H2318" s="15"/>
      <c r="K2318" s="15"/>
      <c r="P2318" s="9"/>
      <c r="Q2318" s="18"/>
      <c r="T2318" s="18"/>
      <c r="W2318" s="18"/>
      <c r="AC2318" s="21"/>
      <c r="AD2318" s="22"/>
      <c r="AF2318" s="345"/>
      <c r="AH2318" s="22"/>
      <c r="AO2318" s="21"/>
      <c r="AP2318" s="22"/>
      <c r="AR2318" s="345"/>
      <c r="AT2318" s="22"/>
    </row>
    <row r="2319" spans="5:46" x14ac:dyDescent="0.25">
      <c r="E2319" s="15"/>
      <c r="H2319" s="15"/>
      <c r="K2319" s="15"/>
      <c r="P2319" s="9"/>
      <c r="Q2319" s="18"/>
      <c r="T2319" s="18"/>
      <c r="W2319" s="18"/>
      <c r="AC2319" s="21"/>
      <c r="AD2319" s="22"/>
      <c r="AF2319" s="345"/>
      <c r="AH2319" s="22"/>
      <c r="AO2319" s="21"/>
      <c r="AP2319" s="22"/>
      <c r="AR2319" s="345"/>
      <c r="AT2319" s="22"/>
    </row>
    <row r="2320" spans="5:46" x14ac:dyDescent="0.25">
      <c r="E2320" s="15"/>
      <c r="H2320" s="15"/>
      <c r="K2320" s="15"/>
      <c r="P2320" s="9"/>
      <c r="Q2320" s="18"/>
      <c r="T2320" s="18"/>
      <c r="W2320" s="18"/>
      <c r="AC2320" s="21"/>
      <c r="AD2320" s="22"/>
      <c r="AF2320" s="345"/>
      <c r="AH2320" s="22"/>
      <c r="AO2320" s="21"/>
      <c r="AP2320" s="22"/>
      <c r="AR2320" s="345"/>
      <c r="AT2320" s="22"/>
    </row>
    <row r="2321" spans="5:46" x14ac:dyDescent="0.25">
      <c r="E2321" s="15"/>
      <c r="H2321" s="15"/>
      <c r="K2321" s="15"/>
      <c r="P2321" s="9"/>
      <c r="Q2321" s="18"/>
      <c r="T2321" s="18"/>
      <c r="W2321" s="18"/>
      <c r="AC2321" s="21"/>
      <c r="AD2321" s="22"/>
      <c r="AF2321" s="345"/>
      <c r="AH2321" s="22"/>
      <c r="AO2321" s="21"/>
      <c r="AP2321" s="22"/>
      <c r="AR2321" s="345"/>
      <c r="AT2321" s="22"/>
    </row>
    <row r="2322" spans="5:46" x14ac:dyDescent="0.25">
      <c r="E2322" s="15"/>
      <c r="H2322" s="15"/>
      <c r="K2322" s="15"/>
      <c r="P2322" s="9"/>
      <c r="Q2322" s="18"/>
      <c r="T2322" s="18"/>
      <c r="W2322" s="18"/>
      <c r="AC2322" s="21"/>
      <c r="AD2322" s="22"/>
      <c r="AF2322" s="345"/>
      <c r="AH2322" s="22"/>
      <c r="AO2322" s="21"/>
      <c r="AP2322" s="22"/>
      <c r="AR2322" s="345"/>
      <c r="AT2322" s="22"/>
    </row>
    <row r="2323" spans="5:46" x14ac:dyDescent="0.25">
      <c r="E2323" s="15"/>
      <c r="H2323" s="15"/>
      <c r="K2323" s="15"/>
      <c r="P2323" s="9"/>
      <c r="Q2323" s="18"/>
      <c r="T2323" s="18"/>
      <c r="W2323" s="18"/>
      <c r="AC2323" s="21"/>
      <c r="AD2323" s="22"/>
      <c r="AF2323" s="345"/>
      <c r="AH2323" s="22"/>
      <c r="AO2323" s="21"/>
      <c r="AP2323" s="22"/>
      <c r="AR2323" s="345"/>
      <c r="AT2323" s="22"/>
    </row>
    <row r="2324" spans="5:46" x14ac:dyDescent="0.25">
      <c r="E2324" s="15"/>
      <c r="H2324" s="15"/>
      <c r="K2324" s="15"/>
      <c r="P2324" s="9"/>
      <c r="Q2324" s="18"/>
      <c r="T2324" s="18"/>
      <c r="W2324" s="18"/>
      <c r="AC2324" s="21"/>
      <c r="AD2324" s="22"/>
      <c r="AF2324" s="345"/>
      <c r="AH2324" s="22"/>
      <c r="AO2324" s="21"/>
      <c r="AP2324" s="22"/>
      <c r="AR2324" s="345"/>
      <c r="AT2324" s="22"/>
    </row>
    <row r="2325" spans="5:46" x14ac:dyDescent="0.25">
      <c r="E2325" s="15"/>
      <c r="H2325" s="15"/>
      <c r="K2325" s="15"/>
      <c r="P2325" s="9"/>
      <c r="Q2325" s="18"/>
      <c r="T2325" s="18"/>
      <c r="W2325" s="18"/>
      <c r="AC2325" s="21"/>
      <c r="AD2325" s="22"/>
      <c r="AF2325" s="345"/>
      <c r="AH2325" s="22"/>
      <c r="AO2325" s="21"/>
      <c r="AP2325" s="22"/>
      <c r="AR2325" s="345"/>
      <c r="AT2325" s="22"/>
    </row>
    <row r="2326" spans="5:46" x14ac:dyDescent="0.25">
      <c r="E2326" s="15"/>
      <c r="H2326" s="15"/>
      <c r="K2326" s="15"/>
      <c r="P2326" s="9"/>
      <c r="Q2326" s="18"/>
      <c r="T2326" s="18"/>
      <c r="W2326" s="18"/>
      <c r="AC2326" s="21"/>
      <c r="AD2326" s="22"/>
      <c r="AF2326" s="345"/>
      <c r="AH2326" s="22"/>
      <c r="AO2326" s="21"/>
      <c r="AP2326" s="22"/>
      <c r="AR2326" s="345"/>
      <c r="AT2326" s="22"/>
    </row>
    <row r="2327" spans="5:46" x14ac:dyDescent="0.25">
      <c r="E2327" s="15"/>
      <c r="H2327" s="15"/>
      <c r="K2327" s="15"/>
      <c r="P2327" s="9"/>
      <c r="Q2327" s="18"/>
      <c r="T2327" s="18"/>
      <c r="W2327" s="18"/>
      <c r="AC2327" s="21"/>
      <c r="AD2327" s="22"/>
      <c r="AF2327" s="345"/>
      <c r="AH2327" s="22"/>
      <c r="AO2327" s="21"/>
      <c r="AP2327" s="22"/>
      <c r="AR2327" s="345"/>
      <c r="AT2327" s="22"/>
    </row>
    <row r="2328" spans="5:46" x14ac:dyDescent="0.25">
      <c r="E2328" s="15"/>
      <c r="H2328" s="15"/>
      <c r="K2328" s="15"/>
      <c r="P2328" s="9"/>
      <c r="Q2328" s="18"/>
      <c r="T2328" s="18"/>
      <c r="W2328" s="18"/>
      <c r="AC2328" s="21"/>
      <c r="AD2328" s="22"/>
      <c r="AF2328" s="345"/>
      <c r="AH2328" s="22"/>
      <c r="AO2328" s="21"/>
      <c r="AP2328" s="22"/>
      <c r="AR2328" s="345"/>
      <c r="AT2328" s="22"/>
    </row>
    <row r="2329" spans="5:46" x14ac:dyDescent="0.25">
      <c r="E2329" s="15"/>
      <c r="H2329" s="15"/>
      <c r="K2329" s="15"/>
      <c r="P2329" s="9"/>
      <c r="Q2329" s="18"/>
      <c r="T2329" s="18"/>
      <c r="W2329" s="18"/>
      <c r="AC2329" s="21"/>
      <c r="AD2329" s="22"/>
      <c r="AF2329" s="345"/>
      <c r="AH2329" s="22"/>
      <c r="AO2329" s="21"/>
      <c r="AP2329" s="22"/>
      <c r="AR2329" s="345"/>
      <c r="AT2329" s="22"/>
    </row>
    <row r="2330" spans="5:46" x14ac:dyDescent="0.25">
      <c r="E2330" s="15"/>
      <c r="H2330" s="15"/>
      <c r="K2330" s="15"/>
      <c r="P2330" s="9"/>
      <c r="Q2330" s="18"/>
      <c r="T2330" s="18"/>
      <c r="W2330" s="18"/>
      <c r="AC2330" s="21"/>
      <c r="AD2330" s="22"/>
      <c r="AF2330" s="345"/>
      <c r="AH2330" s="22"/>
      <c r="AO2330" s="21"/>
      <c r="AP2330" s="22"/>
      <c r="AR2330" s="345"/>
      <c r="AT2330" s="22"/>
    </row>
    <row r="2331" spans="5:46" x14ac:dyDescent="0.25">
      <c r="E2331" s="15"/>
      <c r="H2331" s="15"/>
      <c r="K2331" s="15"/>
      <c r="P2331" s="9"/>
      <c r="Q2331" s="18"/>
      <c r="T2331" s="18"/>
      <c r="W2331" s="18"/>
      <c r="AC2331" s="21"/>
      <c r="AD2331" s="22"/>
      <c r="AF2331" s="345"/>
      <c r="AH2331" s="22"/>
      <c r="AO2331" s="21"/>
      <c r="AP2331" s="22"/>
      <c r="AR2331" s="345"/>
      <c r="AT2331" s="22"/>
    </row>
    <row r="2332" spans="5:46" x14ac:dyDescent="0.25">
      <c r="E2332" s="15"/>
      <c r="H2332" s="15"/>
      <c r="K2332" s="15"/>
      <c r="P2332" s="9"/>
      <c r="Q2332" s="18"/>
      <c r="T2332" s="18"/>
      <c r="W2332" s="18"/>
      <c r="AC2332" s="21"/>
      <c r="AD2332" s="22"/>
      <c r="AF2332" s="345"/>
      <c r="AH2332" s="22"/>
      <c r="AO2332" s="21"/>
      <c r="AP2332" s="22"/>
      <c r="AR2332" s="345"/>
      <c r="AT2332" s="22"/>
    </row>
    <row r="2333" spans="5:46" x14ac:dyDescent="0.25">
      <c r="E2333" s="15"/>
      <c r="H2333" s="15"/>
      <c r="K2333" s="15"/>
      <c r="P2333" s="9"/>
      <c r="Q2333" s="18"/>
      <c r="T2333" s="18"/>
      <c r="W2333" s="18"/>
      <c r="AC2333" s="21"/>
      <c r="AD2333" s="22"/>
      <c r="AF2333" s="345"/>
      <c r="AH2333" s="22"/>
      <c r="AO2333" s="21"/>
      <c r="AP2333" s="22"/>
      <c r="AR2333" s="345"/>
      <c r="AT2333" s="22"/>
    </row>
    <row r="2334" spans="5:46" x14ac:dyDescent="0.25">
      <c r="E2334" s="15"/>
      <c r="H2334" s="15"/>
      <c r="K2334" s="15"/>
      <c r="P2334" s="9"/>
      <c r="Q2334" s="18"/>
      <c r="T2334" s="18"/>
      <c r="W2334" s="18"/>
      <c r="AC2334" s="21"/>
      <c r="AD2334" s="22"/>
      <c r="AF2334" s="345"/>
      <c r="AH2334" s="22"/>
      <c r="AO2334" s="21"/>
      <c r="AP2334" s="22"/>
      <c r="AR2334" s="345"/>
      <c r="AT2334" s="22"/>
    </row>
    <row r="2335" spans="5:46" x14ac:dyDescent="0.25">
      <c r="E2335" s="15"/>
      <c r="H2335" s="15"/>
      <c r="K2335" s="15"/>
      <c r="P2335" s="9"/>
      <c r="Q2335" s="18"/>
      <c r="T2335" s="18"/>
      <c r="W2335" s="18"/>
      <c r="AC2335" s="21"/>
      <c r="AD2335" s="22"/>
      <c r="AF2335" s="345"/>
      <c r="AH2335" s="22"/>
      <c r="AO2335" s="21"/>
      <c r="AP2335" s="22"/>
      <c r="AR2335" s="345"/>
      <c r="AT2335" s="22"/>
    </row>
    <row r="2336" spans="5:46" x14ac:dyDescent="0.25">
      <c r="E2336" s="15"/>
      <c r="H2336" s="15"/>
      <c r="K2336" s="15"/>
      <c r="P2336" s="9"/>
      <c r="Q2336" s="18"/>
      <c r="T2336" s="18"/>
      <c r="W2336" s="18"/>
      <c r="AC2336" s="21"/>
      <c r="AD2336" s="22"/>
      <c r="AF2336" s="345"/>
      <c r="AH2336" s="22"/>
      <c r="AO2336" s="21"/>
      <c r="AP2336" s="22"/>
      <c r="AR2336" s="345"/>
      <c r="AT2336" s="22"/>
    </row>
    <row r="2337" spans="5:46" x14ac:dyDescent="0.25">
      <c r="E2337" s="15"/>
      <c r="H2337" s="15"/>
      <c r="K2337" s="15"/>
      <c r="P2337" s="9"/>
      <c r="Q2337" s="18"/>
      <c r="T2337" s="18"/>
      <c r="W2337" s="18"/>
      <c r="AC2337" s="21"/>
      <c r="AD2337" s="22"/>
      <c r="AF2337" s="345"/>
      <c r="AH2337" s="22"/>
      <c r="AO2337" s="21"/>
      <c r="AP2337" s="22"/>
      <c r="AR2337" s="345"/>
      <c r="AT2337" s="22"/>
    </row>
    <row r="2338" spans="5:46" x14ac:dyDescent="0.25">
      <c r="E2338" s="15"/>
      <c r="H2338" s="15"/>
      <c r="K2338" s="15"/>
      <c r="P2338" s="9"/>
      <c r="Q2338" s="18"/>
      <c r="T2338" s="18"/>
      <c r="W2338" s="18"/>
      <c r="AC2338" s="21"/>
      <c r="AD2338" s="22"/>
      <c r="AF2338" s="345"/>
      <c r="AH2338" s="22"/>
      <c r="AO2338" s="21"/>
      <c r="AP2338" s="22"/>
      <c r="AR2338" s="345"/>
      <c r="AT2338" s="22"/>
    </row>
    <row r="2339" spans="5:46" x14ac:dyDescent="0.25">
      <c r="E2339" s="15"/>
      <c r="H2339" s="15"/>
      <c r="K2339" s="15"/>
      <c r="P2339" s="9"/>
      <c r="Q2339" s="18"/>
      <c r="T2339" s="18"/>
      <c r="W2339" s="18"/>
      <c r="AC2339" s="21"/>
      <c r="AD2339" s="22"/>
      <c r="AF2339" s="345"/>
      <c r="AH2339" s="22"/>
      <c r="AO2339" s="21"/>
      <c r="AP2339" s="22"/>
      <c r="AR2339" s="345"/>
      <c r="AT2339" s="22"/>
    </row>
    <row r="2340" spans="5:46" x14ac:dyDescent="0.25">
      <c r="E2340" s="15"/>
      <c r="H2340" s="15"/>
      <c r="K2340" s="15"/>
      <c r="P2340" s="9"/>
      <c r="Q2340" s="18"/>
      <c r="T2340" s="18"/>
      <c r="W2340" s="18"/>
      <c r="AC2340" s="21"/>
      <c r="AD2340" s="22"/>
      <c r="AF2340" s="345"/>
      <c r="AH2340" s="22"/>
      <c r="AO2340" s="21"/>
      <c r="AP2340" s="22"/>
      <c r="AR2340" s="345"/>
      <c r="AT2340" s="22"/>
    </row>
    <row r="2341" spans="5:46" x14ac:dyDescent="0.25">
      <c r="E2341" s="15"/>
      <c r="H2341" s="15"/>
      <c r="K2341" s="15"/>
      <c r="P2341" s="9"/>
      <c r="Q2341" s="18"/>
      <c r="T2341" s="18"/>
      <c r="W2341" s="18"/>
      <c r="AC2341" s="21"/>
      <c r="AD2341" s="22"/>
      <c r="AF2341" s="345"/>
      <c r="AH2341" s="22"/>
      <c r="AO2341" s="21"/>
      <c r="AP2341" s="22"/>
      <c r="AR2341" s="345"/>
      <c r="AT2341" s="22"/>
    </row>
    <row r="2342" spans="5:46" x14ac:dyDescent="0.25">
      <c r="E2342" s="15"/>
      <c r="H2342" s="15"/>
      <c r="K2342" s="15"/>
      <c r="P2342" s="9"/>
      <c r="Q2342" s="18"/>
      <c r="T2342" s="18"/>
      <c r="W2342" s="18"/>
      <c r="AC2342" s="21"/>
      <c r="AD2342" s="22"/>
      <c r="AF2342" s="345"/>
      <c r="AH2342" s="22"/>
      <c r="AO2342" s="21"/>
      <c r="AP2342" s="22"/>
      <c r="AR2342" s="345"/>
      <c r="AT2342" s="22"/>
    </row>
    <row r="2343" spans="5:46" x14ac:dyDescent="0.25">
      <c r="E2343" s="15"/>
      <c r="H2343" s="15"/>
      <c r="K2343" s="15"/>
      <c r="P2343" s="9"/>
      <c r="Q2343" s="18"/>
      <c r="T2343" s="18"/>
      <c r="W2343" s="18"/>
      <c r="AC2343" s="21"/>
      <c r="AD2343" s="22"/>
      <c r="AF2343" s="345"/>
      <c r="AH2343" s="22"/>
      <c r="AO2343" s="21"/>
      <c r="AP2343" s="22"/>
      <c r="AR2343" s="345"/>
      <c r="AT2343" s="22"/>
    </row>
    <row r="2344" spans="5:46" x14ac:dyDescent="0.25">
      <c r="E2344" s="15"/>
      <c r="H2344" s="15"/>
      <c r="K2344" s="15"/>
      <c r="P2344" s="9"/>
      <c r="Q2344" s="18"/>
      <c r="T2344" s="18"/>
      <c r="W2344" s="18"/>
      <c r="AC2344" s="21"/>
      <c r="AD2344" s="22"/>
      <c r="AF2344" s="345"/>
      <c r="AH2344" s="22"/>
      <c r="AO2344" s="21"/>
      <c r="AP2344" s="22"/>
      <c r="AR2344" s="345"/>
      <c r="AT2344" s="22"/>
    </row>
    <row r="2345" spans="5:46" x14ac:dyDescent="0.25">
      <c r="E2345" s="15"/>
      <c r="H2345" s="15"/>
      <c r="K2345" s="15"/>
      <c r="P2345" s="9"/>
      <c r="Q2345" s="18"/>
      <c r="T2345" s="18"/>
      <c r="W2345" s="18"/>
      <c r="AC2345" s="21"/>
      <c r="AD2345" s="22"/>
      <c r="AF2345" s="345"/>
      <c r="AH2345" s="22"/>
      <c r="AO2345" s="21"/>
      <c r="AP2345" s="22"/>
      <c r="AR2345" s="345"/>
      <c r="AT2345" s="22"/>
    </row>
    <row r="2346" spans="5:46" x14ac:dyDescent="0.25">
      <c r="E2346" s="15"/>
      <c r="H2346" s="15"/>
      <c r="K2346" s="15"/>
      <c r="P2346" s="9"/>
      <c r="Q2346" s="18"/>
      <c r="T2346" s="18"/>
      <c r="W2346" s="18"/>
      <c r="AC2346" s="21"/>
      <c r="AD2346" s="22"/>
      <c r="AF2346" s="345"/>
      <c r="AH2346" s="22"/>
      <c r="AO2346" s="21"/>
      <c r="AP2346" s="22"/>
      <c r="AR2346" s="345"/>
      <c r="AT2346" s="22"/>
    </row>
    <row r="2347" spans="5:46" x14ac:dyDescent="0.25">
      <c r="E2347" s="15"/>
      <c r="H2347" s="15"/>
      <c r="K2347" s="15"/>
      <c r="P2347" s="9"/>
      <c r="Q2347" s="18"/>
      <c r="T2347" s="18"/>
      <c r="W2347" s="18"/>
      <c r="AC2347" s="21"/>
      <c r="AD2347" s="22"/>
      <c r="AF2347" s="345"/>
      <c r="AH2347" s="22"/>
      <c r="AO2347" s="21"/>
      <c r="AP2347" s="22"/>
      <c r="AR2347" s="345"/>
      <c r="AT2347" s="22"/>
    </row>
    <row r="2348" spans="5:46" x14ac:dyDescent="0.25">
      <c r="E2348" s="15"/>
      <c r="H2348" s="15"/>
      <c r="K2348" s="15"/>
      <c r="P2348" s="9"/>
      <c r="Q2348" s="18"/>
      <c r="T2348" s="18"/>
      <c r="W2348" s="18"/>
      <c r="AC2348" s="21"/>
      <c r="AD2348" s="22"/>
      <c r="AF2348" s="345"/>
      <c r="AH2348" s="22"/>
      <c r="AO2348" s="21"/>
      <c r="AP2348" s="22"/>
      <c r="AR2348" s="345"/>
      <c r="AT2348" s="22"/>
    </row>
    <row r="2349" spans="5:46" x14ac:dyDescent="0.25">
      <c r="E2349" s="15"/>
      <c r="H2349" s="15"/>
      <c r="K2349" s="15"/>
      <c r="P2349" s="9"/>
      <c r="Q2349" s="18"/>
      <c r="T2349" s="18"/>
      <c r="W2349" s="18"/>
      <c r="AC2349" s="21"/>
      <c r="AD2349" s="22"/>
      <c r="AF2349" s="345"/>
      <c r="AH2349" s="22"/>
      <c r="AO2349" s="21"/>
      <c r="AP2349" s="22"/>
      <c r="AR2349" s="345"/>
      <c r="AT2349" s="22"/>
    </row>
    <row r="2350" spans="5:46" x14ac:dyDescent="0.25">
      <c r="E2350" s="15"/>
      <c r="H2350" s="15"/>
      <c r="K2350" s="15"/>
      <c r="P2350" s="9"/>
      <c r="Q2350" s="18"/>
      <c r="T2350" s="18"/>
      <c r="W2350" s="18"/>
      <c r="AC2350" s="21"/>
      <c r="AD2350" s="22"/>
      <c r="AF2350" s="345"/>
      <c r="AH2350" s="22"/>
      <c r="AO2350" s="21"/>
      <c r="AP2350" s="22"/>
      <c r="AR2350" s="345"/>
      <c r="AT2350" s="22"/>
    </row>
    <row r="2351" spans="5:46" x14ac:dyDescent="0.25">
      <c r="E2351" s="15"/>
      <c r="H2351" s="15"/>
      <c r="K2351" s="15"/>
      <c r="P2351" s="9"/>
      <c r="Q2351" s="18"/>
      <c r="T2351" s="18"/>
      <c r="W2351" s="18"/>
      <c r="AC2351" s="21"/>
      <c r="AD2351" s="22"/>
      <c r="AF2351" s="345"/>
      <c r="AH2351" s="22"/>
      <c r="AO2351" s="21"/>
      <c r="AP2351" s="22"/>
      <c r="AR2351" s="345"/>
      <c r="AT2351" s="22"/>
    </row>
    <row r="2352" spans="5:46" x14ac:dyDescent="0.25">
      <c r="E2352" s="15"/>
      <c r="H2352" s="15"/>
      <c r="K2352" s="15"/>
      <c r="P2352" s="9"/>
      <c r="Q2352" s="18"/>
      <c r="T2352" s="18"/>
      <c r="W2352" s="18"/>
      <c r="AC2352" s="21"/>
      <c r="AD2352" s="22"/>
      <c r="AF2352" s="345"/>
      <c r="AH2352" s="22"/>
      <c r="AO2352" s="21"/>
      <c r="AP2352" s="22"/>
      <c r="AR2352" s="345"/>
      <c r="AT2352" s="22"/>
    </row>
    <row r="2353" spans="5:46" x14ac:dyDescent="0.25">
      <c r="E2353" s="15"/>
      <c r="H2353" s="15"/>
      <c r="K2353" s="15"/>
      <c r="P2353" s="9"/>
      <c r="Q2353" s="18"/>
      <c r="T2353" s="18"/>
      <c r="W2353" s="18"/>
      <c r="AC2353" s="21"/>
      <c r="AD2353" s="22"/>
      <c r="AF2353" s="345"/>
      <c r="AH2353" s="22"/>
      <c r="AO2353" s="21"/>
      <c r="AP2353" s="22"/>
      <c r="AR2353" s="345"/>
      <c r="AT2353" s="22"/>
    </row>
    <row r="2354" spans="5:46" x14ac:dyDescent="0.25">
      <c r="E2354" s="15"/>
      <c r="H2354" s="15"/>
      <c r="K2354" s="15"/>
      <c r="P2354" s="9"/>
      <c r="Q2354" s="18"/>
      <c r="T2354" s="18"/>
      <c r="W2354" s="18"/>
      <c r="AC2354" s="21"/>
      <c r="AD2354" s="22"/>
      <c r="AF2354" s="345"/>
      <c r="AH2354" s="22"/>
      <c r="AO2354" s="21"/>
      <c r="AP2354" s="22"/>
      <c r="AR2354" s="345"/>
      <c r="AT2354" s="22"/>
    </row>
    <row r="2355" spans="5:46" x14ac:dyDescent="0.25">
      <c r="E2355" s="15"/>
      <c r="H2355" s="15"/>
      <c r="K2355" s="15"/>
      <c r="P2355" s="9"/>
      <c r="Q2355" s="18"/>
      <c r="T2355" s="18"/>
      <c r="W2355" s="18"/>
      <c r="AC2355" s="21"/>
      <c r="AD2355" s="22"/>
      <c r="AF2355" s="345"/>
      <c r="AH2355" s="22"/>
      <c r="AO2355" s="21"/>
      <c r="AP2355" s="22"/>
      <c r="AR2355" s="345"/>
      <c r="AT2355" s="22"/>
    </row>
    <row r="2356" spans="5:46" x14ac:dyDescent="0.25">
      <c r="E2356" s="15"/>
      <c r="H2356" s="15"/>
      <c r="K2356" s="15"/>
      <c r="P2356" s="9"/>
      <c r="Q2356" s="18"/>
      <c r="T2356" s="18"/>
      <c r="W2356" s="18"/>
      <c r="AC2356" s="21"/>
      <c r="AD2356" s="22"/>
      <c r="AF2356" s="345"/>
      <c r="AH2356" s="22"/>
      <c r="AO2356" s="21"/>
      <c r="AP2356" s="22"/>
      <c r="AR2356" s="345"/>
      <c r="AT2356" s="22"/>
    </row>
    <row r="2357" spans="5:46" x14ac:dyDescent="0.25">
      <c r="E2357" s="15"/>
      <c r="H2357" s="15"/>
      <c r="K2357" s="15"/>
      <c r="P2357" s="9"/>
      <c r="Q2357" s="18"/>
      <c r="T2357" s="18"/>
      <c r="W2357" s="18"/>
      <c r="AC2357" s="21"/>
      <c r="AD2357" s="22"/>
      <c r="AF2357" s="345"/>
      <c r="AH2357" s="22"/>
      <c r="AO2357" s="21"/>
      <c r="AP2357" s="22"/>
      <c r="AR2357" s="345"/>
      <c r="AT2357" s="22"/>
    </row>
    <row r="2358" spans="5:46" x14ac:dyDescent="0.25">
      <c r="E2358" s="15"/>
      <c r="H2358" s="15"/>
      <c r="K2358" s="15"/>
      <c r="P2358" s="9"/>
      <c r="Q2358" s="18"/>
      <c r="T2358" s="18"/>
      <c r="W2358" s="18"/>
      <c r="AC2358" s="21"/>
      <c r="AD2358" s="22"/>
      <c r="AF2358" s="345"/>
      <c r="AH2358" s="22"/>
      <c r="AO2358" s="21"/>
      <c r="AP2358" s="22"/>
      <c r="AR2358" s="345"/>
      <c r="AT2358" s="22"/>
    </row>
    <row r="2359" spans="5:46" x14ac:dyDescent="0.25">
      <c r="E2359" s="15"/>
      <c r="H2359" s="15"/>
      <c r="K2359" s="15"/>
      <c r="P2359" s="9"/>
      <c r="Q2359" s="18"/>
      <c r="T2359" s="18"/>
      <c r="W2359" s="18"/>
      <c r="AC2359" s="21"/>
      <c r="AD2359" s="22"/>
      <c r="AF2359" s="345"/>
      <c r="AH2359" s="22"/>
      <c r="AO2359" s="21"/>
      <c r="AP2359" s="22"/>
      <c r="AR2359" s="345"/>
      <c r="AT2359" s="22"/>
    </row>
    <row r="2360" spans="5:46" x14ac:dyDescent="0.25">
      <c r="E2360" s="15"/>
      <c r="H2360" s="15"/>
      <c r="K2360" s="15"/>
      <c r="P2360" s="9"/>
      <c r="Q2360" s="18"/>
      <c r="T2360" s="18"/>
      <c r="W2360" s="18"/>
      <c r="AC2360" s="21"/>
      <c r="AD2360" s="22"/>
      <c r="AF2360" s="345"/>
      <c r="AH2360" s="22"/>
      <c r="AO2360" s="21"/>
      <c r="AP2360" s="22"/>
      <c r="AR2360" s="345"/>
      <c r="AT2360" s="22"/>
    </row>
    <row r="2361" spans="5:46" x14ac:dyDescent="0.25">
      <c r="E2361" s="15"/>
      <c r="H2361" s="15"/>
      <c r="K2361" s="15"/>
      <c r="P2361" s="9"/>
      <c r="Q2361" s="18"/>
      <c r="T2361" s="18"/>
      <c r="W2361" s="18"/>
      <c r="AC2361" s="21"/>
      <c r="AD2361" s="22"/>
      <c r="AF2361" s="345"/>
      <c r="AH2361" s="22"/>
      <c r="AO2361" s="21"/>
      <c r="AP2361" s="22"/>
      <c r="AR2361" s="345"/>
      <c r="AT2361" s="22"/>
    </row>
    <row r="2362" spans="5:46" x14ac:dyDescent="0.25">
      <c r="E2362" s="15"/>
      <c r="H2362" s="15"/>
      <c r="K2362" s="15"/>
      <c r="P2362" s="9"/>
      <c r="Q2362" s="18"/>
      <c r="T2362" s="18"/>
      <c r="W2362" s="18"/>
      <c r="AC2362" s="21"/>
      <c r="AD2362" s="22"/>
      <c r="AF2362" s="345"/>
      <c r="AH2362" s="22"/>
      <c r="AO2362" s="21"/>
      <c r="AP2362" s="22"/>
      <c r="AR2362" s="345"/>
      <c r="AT2362" s="22"/>
    </row>
    <row r="2363" spans="5:46" x14ac:dyDescent="0.25">
      <c r="E2363" s="15"/>
      <c r="H2363" s="15"/>
      <c r="K2363" s="15"/>
      <c r="P2363" s="9"/>
      <c r="Q2363" s="18"/>
      <c r="T2363" s="18"/>
      <c r="W2363" s="18"/>
      <c r="AC2363" s="21"/>
      <c r="AD2363" s="22"/>
      <c r="AF2363" s="345"/>
      <c r="AH2363" s="22"/>
      <c r="AO2363" s="21"/>
      <c r="AP2363" s="22"/>
      <c r="AR2363" s="345"/>
      <c r="AT2363" s="22"/>
    </row>
    <row r="2364" spans="5:46" x14ac:dyDescent="0.25">
      <c r="E2364" s="15"/>
      <c r="H2364" s="15"/>
      <c r="K2364" s="15"/>
      <c r="P2364" s="9"/>
      <c r="Q2364" s="18"/>
      <c r="T2364" s="18"/>
      <c r="W2364" s="18"/>
      <c r="AC2364" s="21"/>
      <c r="AD2364" s="22"/>
      <c r="AF2364" s="345"/>
      <c r="AH2364" s="22"/>
      <c r="AO2364" s="21"/>
      <c r="AP2364" s="22"/>
      <c r="AR2364" s="345"/>
      <c r="AT2364" s="22"/>
    </row>
    <row r="2365" spans="5:46" x14ac:dyDescent="0.25">
      <c r="E2365" s="15"/>
      <c r="H2365" s="15"/>
      <c r="K2365" s="15"/>
      <c r="P2365" s="9"/>
      <c r="Q2365" s="18"/>
      <c r="T2365" s="18"/>
      <c r="W2365" s="18"/>
      <c r="AC2365" s="21"/>
      <c r="AD2365" s="22"/>
      <c r="AF2365" s="345"/>
      <c r="AH2365" s="22"/>
      <c r="AO2365" s="21"/>
      <c r="AP2365" s="22"/>
      <c r="AR2365" s="345"/>
      <c r="AT2365" s="22"/>
    </row>
    <row r="2366" spans="5:46" x14ac:dyDescent="0.25">
      <c r="E2366" s="15"/>
      <c r="H2366" s="15"/>
      <c r="K2366" s="15"/>
      <c r="P2366" s="9"/>
      <c r="Q2366" s="18"/>
      <c r="T2366" s="18"/>
      <c r="W2366" s="18"/>
      <c r="AC2366" s="21"/>
      <c r="AD2366" s="22"/>
      <c r="AF2366" s="345"/>
      <c r="AH2366" s="22"/>
      <c r="AO2366" s="21"/>
      <c r="AP2366" s="22"/>
      <c r="AR2366" s="345"/>
      <c r="AT2366" s="22"/>
    </row>
    <row r="2367" spans="5:46" x14ac:dyDescent="0.25">
      <c r="E2367" s="15"/>
      <c r="H2367" s="15"/>
      <c r="K2367" s="15"/>
      <c r="P2367" s="9"/>
      <c r="Q2367" s="18"/>
      <c r="T2367" s="18"/>
      <c r="W2367" s="18"/>
      <c r="AC2367" s="21"/>
      <c r="AD2367" s="22"/>
      <c r="AF2367" s="345"/>
      <c r="AH2367" s="22"/>
      <c r="AO2367" s="21"/>
      <c r="AP2367" s="22"/>
      <c r="AR2367" s="345"/>
      <c r="AT2367" s="22"/>
    </row>
    <row r="2368" spans="5:46" x14ac:dyDescent="0.25">
      <c r="E2368" s="15"/>
      <c r="H2368" s="15"/>
      <c r="K2368" s="15"/>
      <c r="P2368" s="9"/>
      <c r="Q2368" s="18"/>
      <c r="T2368" s="18"/>
      <c r="W2368" s="18"/>
      <c r="AC2368" s="21"/>
      <c r="AD2368" s="22"/>
      <c r="AF2368" s="345"/>
      <c r="AH2368" s="22"/>
      <c r="AO2368" s="21"/>
      <c r="AP2368" s="22"/>
      <c r="AR2368" s="345"/>
      <c r="AT2368" s="22"/>
    </row>
    <row r="2369" spans="5:46" x14ac:dyDescent="0.25">
      <c r="E2369" s="15"/>
      <c r="H2369" s="15"/>
      <c r="K2369" s="15"/>
      <c r="P2369" s="9"/>
      <c r="Q2369" s="18"/>
      <c r="T2369" s="18"/>
      <c r="W2369" s="18"/>
      <c r="AC2369" s="21"/>
      <c r="AD2369" s="22"/>
      <c r="AF2369" s="345"/>
      <c r="AH2369" s="22"/>
      <c r="AO2369" s="21"/>
      <c r="AP2369" s="22"/>
      <c r="AR2369" s="345"/>
      <c r="AT2369" s="22"/>
    </row>
    <row r="2370" spans="5:46" x14ac:dyDescent="0.25">
      <c r="E2370" s="15"/>
      <c r="H2370" s="15"/>
      <c r="K2370" s="15"/>
      <c r="P2370" s="9"/>
      <c r="Q2370" s="18"/>
      <c r="T2370" s="18"/>
      <c r="W2370" s="18"/>
      <c r="AC2370" s="21"/>
      <c r="AD2370" s="22"/>
      <c r="AF2370" s="345"/>
      <c r="AH2370" s="22"/>
      <c r="AO2370" s="21"/>
      <c r="AP2370" s="22"/>
      <c r="AR2370" s="345"/>
      <c r="AT2370" s="22"/>
    </row>
    <row r="2371" spans="5:46" x14ac:dyDescent="0.25">
      <c r="E2371" s="15"/>
      <c r="H2371" s="15"/>
      <c r="K2371" s="15"/>
      <c r="P2371" s="9"/>
      <c r="Q2371" s="18"/>
      <c r="T2371" s="18"/>
      <c r="W2371" s="18"/>
      <c r="AC2371" s="21"/>
      <c r="AD2371" s="22"/>
      <c r="AF2371" s="345"/>
      <c r="AH2371" s="22"/>
      <c r="AO2371" s="21"/>
      <c r="AP2371" s="22"/>
      <c r="AR2371" s="345"/>
      <c r="AT2371" s="22"/>
    </row>
    <row r="2372" spans="5:46" x14ac:dyDescent="0.25">
      <c r="E2372" s="15"/>
      <c r="H2372" s="15"/>
      <c r="K2372" s="15"/>
      <c r="P2372" s="9"/>
      <c r="Q2372" s="18"/>
      <c r="T2372" s="18"/>
      <c r="W2372" s="18"/>
      <c r="AC2372" s="21"/>
      <c r="AD2372" s="22"/>
      <c r="AF2372" s="345"/>
      <c r="AH2372" s="22"/>
      <c r="AO2372" s="21"/>
      <c r="AP2372" s="22"/>
      <c r="AR2372" s="345"/>
      <c r="AT2372" s="22"/>
    </row>
    <row r="2373" spans="5:46" x14ac:dyDescent="0.25">
      <c r="E2373" s="15"/>
      <c r="H2373" s="15"/>
      <c r="K2373" s="15"/>
      <c r="P2373" s="9"/>
      <c r="Q2373" s="18"/>
      <c r="T2373" s="18"/>
      <c r="W2373" s="18"/>
      <c r="AC2373" s="21"/>
      <c r="AD2373" s="22"/>
      <c r="AF2373" s="345"/>
      <c r="AH2373" s="22"/>
      <c r="AO2373" s="21"/>
      <c r="AP2373" s="22"/>
      <c r="AR2373" s="345"/>
      <c r="AT2373" s="22"/>
    </row>
    <row r="2374" spans="5:46" x14ac:dyDescent="0.25">
      <c r="E2374" s="15"/>
      <c r="H2374" s="15"/>
      <c r="K2374" s="15"/>
      <c r="P2374" s="9"/>
      <c r="Q2374" s="18"/>
      <c r="T2374" s="18"/>
      <c r="W2374" s="18"/>
      <c r="AC2374" s="21"/>
      <c r="AD2374" s="22"/>
      <c r="AF2374" s="345"/>
      <c r="AH2374" s="22"/>
      <c r="AO2374" s="21"/>
      <c r="AP2374" s="22"/>
      <c r="AR2374" s="345"/>
      <c r="AT2374" s="22"/>
    </row>
    <row r="2375" spans="5:46" x14ac:dyDescent="0.25">
      <c r="E2375" s="15"/>
      <c r="H2375" s="15"/>
      <c r="K2375" s="15"/>
      <c r="P2375" s="9"/>
      <c r="Q2375" s="18"/>
      <c r="T2375" s="18"/>
      <c r="W2375" s="18"/>
      <c r="AC2375" s="21"/>
      <c r="AD2375" s="22"/>
      <c r="AF2375" s="345"/>
      <c r="AH2375" s="22"/>
      <c r="AO2375" s="21"/>
      <c r="AP2375" s="22"/>
      <c r="AR2375" s="345"/>
      <c r="AT2375" s="22"/>
    </row>
    <row r="2376" spans="5:46" x14ac:dyDescent="0.25">
      <c r="E2376" s="15"/>
      <c r="H2376" s="15"/>
      <c r="K2376" s="15"/>
      <c r="P2376" s="9"/>
      <c r="Q2376" s="18"/>
      <c r="T2376" s="18"/>
      <c r="W2376" s="18"/>
      <c r="AC2376" s="21"/>
      <c r="AD2376" s="22"/>
      <c r="AF2376" s="345"/>
      <c r="AH2376" s="22"/>
      <c r="AO2376" s="21"/>
      <c r="AP2376" s="22"/>
      <c r="AR2376" s="345"/>
      <c r="AT2376" s="22"/>
    </row>
    <row r="2377" spans="5:46" x14ac:dyDescent="0.25">
      <c r="E2377" s="15"/>
      <c r="H2377" s="15"/>
      <c r="K2377" s="15"/>
      <c r="P2377" s="9"/>
      <c r="Q2377" s="18"/>
      <c r="T2377" s="18"/>
      <c r="W2377" s="18"/>
      <c r="AC2377" s="21"/>
      <c r="AD2377" s="22"/>
      <c r="AF2377" s="345"/>
      <c r="AH2377" s="22"/>
      <c r="AO2377" s="21"/>
      <c r="AP2377" s="22"/>
      <c r="AR2377" s="345"/>
      <c r="AT2377" s="22"/>
    </row>
    <row r="2378" spans="5:46" x14ac:dyDescent="0.25">
      <c r="E2378" s="15"/>
      <c r="H2378" s="15"/>
      <c r="K2378" s="15"/>
      <c r="P2378" s="9"/>
      <c r="Q2378" s="18"/>
      <c r="T2378" s="18"/>
      <c r="W2378" s="18"/>
      <c r="AC2378" s="21"/>
      <c r="AD2378" s="22"/>
      <c r="AF2378" s="345"/>
      <c r="AH2378" s="22"/>
      <c r="AO2378" s="21"/>
      <c r="AP2378" s="22"/>
      <c r="AR2378" s="345"/>
      <c r="AT2378" s="22"/>
    </row>
    <row r="2379" spans="5:46" x14ac:dyDescent="0.25">
      <c r="E2379" s="15"/>
      <c r="H2379" s="15"/>
      <c r="K2379" s="15"/>
      <c r="P2379" s="9"/>
      <c r="Q2379" s="18"/>
      <c r="T2379" s="18"/>
      <c r="W2379" s="18"/>
      <c r="AC2379" s="21"/>
      <c r="AD2379" s="22"/>
      <c r="AF2379" s="345"/>
      <c r="AH2379" s="22"/>
      <c r="AO2379" s="21"/>
      <c r="AP2379" s="22"/>
      <c r="AR2379" s="345"/>
      <c r="AT2379" s="22"/>
    </row>
    <row r="2380" spans="5:46" x14ac:dyDescent="0.25">
      <c r="E2380" s="15"/>
      <c r="H2380" s="15"/>
      <c r="K2380" s="15"/>
      <c r="P2380" s="9"/>
      <c r="Q2380" s="18"/>
      <c r="T2380" s="18"/>
      <c r="W2380" s="18"/>
      <c r="AC2380" s="21"/>
      <c r="AD2380" s="22"/>
      <c r="AF2380" s="345"/>
      <c r="AH2380" s="22"/>
      <c r="AO2380" s="21"/>
      <c r="AP2380" s="22"/>
      <c r="AR2380" s="345"/>
      <c r="AT2380" s="22"/>
    </row>
    <row r="2381" spans="5:46" x14ac:dyDescent="0.25">
      <c r="E2381" s="15"/>
      <c r="H2381" s="15"/>
      <c r="K2381" s="15"/>
      <c r="P2381" s="9"/>
      <c r="Q2381" s="18"/>
      <c r="T2381" s="18"/>
      <c r="W2381" s="18"/>
      <c r="AC2381" s="21"/>
      <c r="AD2381" s="22"/>
      <c r="AF2381" s="345"/>
      <c r="AH2381" s="22"/>
      <c r="AO2381" s="21"/>
      <c r="AP2381" s="22"/>
      <c r="AR2381" s="345"/>
      <c r="AT2381" s="22"/>
    </row>
    <row r="2382" spans="5:46" x14ac:dyDescent="0.25">
      <c r="E2382" s="15"/>
      <c r="H2382" s="15"/>
      <c r="K2382" s="15"/>
      <c r="P2382" s="9"/>
      <c r="Q2382" s="18"/>
      <c r="T2382" s="18"/>
      <c r="W2382" s="18"/>
      <c r="AC2382" s="21"/>
      <c r="AD2382" s="22"/>
      <c r="AF2382" s="345"/>
      <c r="AH2382" s="22"/>
      <c r="AO2382" s="21"/>
      <c r="AP2382" s="22"/>
      <c r="AR2382" s="345"/>
      <c r="AT2382" s="22"/>
    </row>
    <row r="2383" spans="5:46" x14ac:dyDescent="0.25">
      <c r="E2383" s="15"/>
      <c r="H2383" s="15"/>
      <c r="K2383" s="15"/>
      <c r="P2383" s="9"/>
      <c r="Q2383" s="18"/>
      <c r="T2383" s="18"/>
      <c r="W2383" s="18"/>
      <c r="AC2383" s="21"/>
      <c r="AD2383" s="22"/>
      <c r="AF2383" s="345"/>
      <c r="AH2383" s="22"/>
      <c r="AO2383" s="21"/>
      <c r="AP2383" s="22"/>
      <c r="AR2383" s="345"/>
      <c r="AT2383" s="22"/>
    </row>
    <row r="2384" spans="5:46" x14ac:dyDescent="0.25">
      <c r="E2384" s="15"/>
      <c r="H2384" s="15"/>
      <c r="K2384" s="15"/>
      <c r="P2384" s="9"/>
      <c r="Q2384" s="18"/>
      <c r="T2384" s="18"/>
      <c r="W2384" s="18"/>
      <c r="AC2384" s="21"/>
      <c r="AD2384" s="22"/>
      <c r="AF2384" s="345"/>
      <c r="AH2384" s="22"/>
      <c r="AO2384" s="21"/>
      <c r="AP2384" s="22"/>
      <c r="AR2384" s="345"/>
      <c r="AT2384" s="22"/>
    </row>
    <row r="2385" spans="5:46" x14ac:dyDescent="0.25">
      <c r="E2385" s="15"/>
      <c r="H2385" s="15"/>
      <c r="K2385" s="15"/>
      <c r="P2385" s="9"/>
      <c r="Q2385" s="18"/>
      <c r="T2385" s="18"/>
      <c r="W2385" s="18"/>
      <c r="AC2385" s="21"/>
      <c r="AD2385" s="22"/>
      <c r="AF2385" s="345"/>
      <c r="AH2385" s="22"/>
      <c r="AO2385" s="21"/>
      <c r="AP2385" s="22"/>
      <c r="AR2385" s="345"/>
      <c r="AT2385" s="22"/>
    </row>
    <row r="2386" spans="5:46" x14ac:dyDescent="0.25">
      <c r="E2386" s="15"/>
      <c r="H2386" s="15"/>
      <c r="K2386" s="15"/>
      <c r="P2386" s="9"/>
      <c r="Q2386" s="18"/>
      <c r="T2386" s="18"/>
      <c r="W2386" s="18"/>
      <c r="AC2386" s="21"/>
      <c r="AD2386" s="22"/>
      <c r="AF2386" s="345"/>
      <c r="AH2386" s="22"/>
      <c r="AO2386" s="21"/>
      <c r="AP2386" s="22"/>
      <c r="AR2386" s="345"/>
      <c r="AT2386" s="22"/>
    </row>
    <row r="2387" spans="5:46" x14ac:dyDescent="0.25">
      <c r="E2387" s="15"/>
      <c r="H2387" s="15"/>
      <c r="K2387" s="15"/>
      <c r="P2387" s="9"/>
      <c r="Q2387" s="18"/>
      <c r="T2387" s="18"/>
      <c r="W2387" s="18"/>
      <c r="AC2387" s="21"/>
      <c r="AD2387" s="22"/>
      <c r="AF2387" s="345"/>
      <c r="AH2387" s="22"/>
      <c r="AO2387" s="21"/>
      <c r="AP2387" s="22"/>
      <c r="AR2387" s="345"/>
      <c r="AT2387" s="22"/>
    </row>
    <row r="2388" spans="5:46" x14ac:dyDescent="0.25">
      <c r="E2388" s="15"/>
      <c r="H2388" s="15"/>
      <c r="K2388" s="15"/>
      <c r="P2388" s="9"/>
      <c r="Q2388" s="18"/>
      <c r="T2388" s="18"/>
      <c r="W2388" s="18"/>
      <c r="AC2388" s="21"/>
      <c r="AD2388" s="22"/>
      <c r="AF2388" s="345"/>
      <c r="AH2388" s="22"/>
      <c r="AO2388" s="21"/>
      <c r="AP2388" s="22"/>
      <c r="AR2388" s="345"/>
      <c r="AT2388" s="22"/>
    </row>
    <row r="2389" spans="5:46" x14ac:dyDescent="0.25">
      <c r="E2389" s="15"/>
      <c r="H2389" s="15"/>
      <c r="K2389" s="15"/>
      <c r="P2389" s="9"/>
      <c r="Q2389" s="18"/>
      <c r="T2389" s="18"/>
      <c r="W2389" s="18"/>
      <c r="AC2389" s="21"/>
      <c r="AD2389" s="22"/>
      <c r="AF2389" s="345"/>
      <c r="AH2389" s="22"/>
      <c r="AO2389" s="21"/>
      <c r="AP2389" s="22"/>
      <c r="AR2389" s="345"/>
      <c r="AT2389" s="22"/>
    </row>
    <row r="2390" spans="5:46" x14ac:dyDescent="0.25">
      <c r="E2390" s="15"/>
      <c r="H2390" s="15"/>
      <c r="K2390" s="15"/>
      <c r="P2390" s="9"/>
      <c r="Q2390" s="18"/>
      <c r="T2390" s="18"/>
      <c r="W2390" s="18"/>
      <c r="AC2390" s="21"/>
      <c r="AD2390" s="22"/>
      <c r="AF2390" s="345"/>
      <c r="AH2390" s="22"/>
      <c r="AO2390" s="21"/>
      <c r="AP2390" s="22"/>
      <c r="AR2390" s="345"/>
      <c r="AT2390" s="22"/>
    </row>
    <row r="2391" spans="5:46" x14ac:dyDescent="0.25">
      <c r="E2391" s="15"/>
      <c r="H2391" s="15"/>
      <c r="K2391" s="15"/>
      <c r="P2391" s="9"/>
      <c r="Q2391" s="18"/>
      <c r="T2391" s="18"/>
      <c r="W2391" s="18"/>
      <c r="AC2391" s="21"/>
      <c r="AD2391" s="22"/>
      <c r="AF2391" s="345"/>
      <c r="AH2391" s="22"/>
      <c r="AO2391" s="21"/>
      <c r="AP2391" s="22"/>
      <c r="AR2391" s="345"/>
      <c r="AT2391" s="22"/>
    </row>
    <row r="2392" spans="5:46" x14ac:dyDescent="0.25">
      <c r="E2392" s="15"/>
      <c r="H2392" s="15"/>
      <c r="K2392" s="15"/>
      <c r="P2392" s="9"/>
      <c r="Q2392" s="18"/>
      <c r="T2392" s="18"/>
      <c r="W2392" s="18"/>
      <c r="AC2392" s="21"/>
      <c r="AD2392" s="22"/>
      <c r="AF2392" s="345"/>
      <c r="AH2392" s="22"/>
      <c r="AO2392" s="21"/>
      <c r="AP2392" s="22"/>
      <c r="AR2392" s="345"/>
      <c r="AT2392" s="22"/>
    </row>
    <row r="2393" spans="5:46" x14ac:dyDescent="0.25">
      <c r="E2393" s="15"/>
      <c r="H2393" s="15"/>
      <c r="K2393" s="15"/>
      <c r="P2393" s="9"/>
      <c r="Q2393" s="18"/>
      <c r="T2393" s="18"/>
      <c r="W2393" s="18"/>
      <c r="AC2393" s="21"/>
      <c r="AD2393" s="22"/>
      <c r="AF2393" s="345"/>
      <c r="AH2393" s="22"/>
      <c r="AO2393" s="21"/>
      <c r="AP2393" s="22"/>
      <c r="AR2393" s="345"/>
      <c r="AT2393" s="22"/>
    </row>
    <row r="2394" spans="5:46" x14ac:dyDescent="0.25">
      <c r="E2394" s="15"/>
      <c r="H2394" s="15"/>
      <c r="K2394" s="15"/>
      <c r="P2394" s="9"/>
      <c r="Q2394" s="18"/>
      <c r="T2394" s="18"/>
      <c r="W2394" s="18"/>
      <c r="AC2394" s="21"/>
      <c r="AD2394" s="22"/>
      <c r="AF2394" s="345"/>
      <c r="AH2394" s="22"/>
      <c r="AO2394" s="21"/>
      <c r="AP2394" s="22"/>
      <c r="AR2394" s="345"/>
      <c r="AT2394" s="22"/>
    </row>
    <row r="2395" spans="5:46" x14ac:dyDescent="0.25">
      <c r="E2395" s="15"/>
      <c r="H2395" s="15"/>
      <c r="K2395" s="15"/>
      <c r="P2395" s="9"/>
      <c r="Q2395" s="18"/>
      <c r="T2395" s="18"/>
      <c r="W2395" s="18"/>
      <c r="AC2395" s="21"/>
      <c r="AD2395" s="22"/>
      <c r="AF2395" s="345"/>
      <c r="AH2395" s="22"/>
      <c r="AO2395" s="21"/>
      <c r="AP2395" s="22"/>
      <c r="AR2395" s="345"/>
      <c r="AT2395" s="22"/>
    </row>
    <row r="2396" spans="5:46" x14ac:dyDescent="0.25">
      <c r="E2396" s="15"/>
      <c r="H2396" s="15"/>
      <c r="K2396" s="15"/>
      <c r="P2396" s="9"/>
      <c r="Q2396" s="18"/>
      <c r="T2396" s="18"/>
      <c r="W2396" s="18"/>
      <c r="AC2396" s="21"/>
      <c r="AD2396" s="22"/>
      <c r="AF2396" s="345"/>
      <c r="AH2396" s="22"/>
      <c r="AO2396" s="21"/>
      <c r="AP2396" s="22"/>
      <c r="AR2396" s="345"/>
      <c r="AT2396" s="22"/>
    </row>
    <row r="2397" spans="5:46" x14ac:dyDescent="0.25">
      <c r="E2397" s="15"/>
      <c r="H2397" s="15"/>
      <c r="K2397" s="15"/>
      <c r="P2397" s="9"/>
      <c r="Q2397" s="18"/>
      <c r="T2397" s="18"/>
      <c r="W2397" s="18"/>
      <c r="AC2397" s="21"/>
      <c r="AD2397" s="22"/>
      <c r="AF2397" s="345"/>
      <c r="AH2397" s="22"/>
      <c r="AO2397" s="21"/>
      <c r="AP2397" s="22"/>
      <c r="AR2397" s="345"/>
      <c r="AT2397" s="22"/>
    </row>
    <row r="2398" spans="5:46" x14ac:dyDescent="0.25">
      <c r="E2398" s="15"/>
      <c r="H2398" s="15"/>
      <c r="K2398" s="15"/>
      <c r="P2398" s="9"/>
      <c r="Q2398" s="18"/>
      <c r="T2398" s="18"/>
      <c r="W2398" s="18"/>
      <c r="AC2398" s="21"/>
      <c r="AD2398" s="22"/>
      <c r="AF2398" s="345"/>
      <c r="AH2398" s="22"/>
      <c r="AO2398" s="21"/>
      <c r="AP2398" s="22"/>
      <c r="AR2398" s="345"/>
      <c r="AT2398" s="22"/>
    </row>
    <row r="2399" spans="5:46" x14ac:dyDescent="0.25">
      <c r="E2399" s="15"/>
      <c r="H2399" s="15"/>
      <c r="K2399" s="15"/>
      <c r="P2399" s="9"/>
      <c r="Q2399" s="18"/>
      <c r="T2399" s="18"/>
      <c r="W2399" s="18"/>
      <c r="AC2399" s="21"/>
      <c r="AD2399" s="22"/>
      <c r="AF2399" s="345"/>
      <c r="AH2399" s="22"/>
      <c r="AO2399" s="21"/>
      <c r="AP2399" s="22"/>
      <c r="AR2399" s="345"/>
      <c r="AT2399" s="22"/>
    </row>
    <row r="2400" spans="5:46" x14ac:dyDescent="0.25">
      <c r="E2400" s="15"/>
      <c r="H2400" s="15"/>
      <c r="K2400" s="15"/>
      <c r="P2400" s="9"/>
      <c r="Q2400" s="18"/>
      <c r="T2400" s="18"/>
      <c r="W2400" s="18"/>
      <c r="AC2400" s="21"/>
      <c r="AD2400" s="22"/>
      <c r="AF2400" s="345"/>
      <c r="AH2400" s="22"/>
      <c r="AO2400" s="21"/>
      <c r="AP2400" s="22"/>
      <c r="AR2400" s="345"/>
      <c r="AT2400" s="22"/>
    </row>
    <row r="2401" spans="5:46" x14ac:dyDescent="0.25">
      <c r="E2401" s="15"/>
      <c r="H2401" s="15"/>
      <c r="K2401" s="15"/>
      <c r="P2401" s="9"/>
      <c r="Q2401" s="18"/>
      <c r="T2401" s="18"/>
      <c r="W2401" s="18"/>
      <c r="AC2401" s="21"/>
      <c r="AD2401" s="22"/>
      <c r="AF2401" s="345"/>
      <c r="AH2401" s="22"/>
      <c r="AO2401" s="21"/>
      <c r="AP2401" s="22"/>
      <c r="AR2401" s="345"/>
      <c r="AT2401" s="22"/>
    </row>
    <row r="2402" spans="5:46" x14ac:dyDescent="0.25">
      <c r="E2402" s="15"/>
      <c r="H2402" s="15"/>
      <c r="K2402" s="15"/>
      <c r="P2402" s="9"/>
      <c r="Q2402" s="18"/>
      <c r="T2402" s="18"/>
      <c r="W2402" s="18"/>
      <c r="AC2402" s="21"/>
      <c r="AD2402" s="22"/>
      <c r="AF2402" s="345"/>
      <c r="AH2402" s="22"/>
      <c r="AO2402" s="21"/>
      <c r="AP2402" s="22"/>
      <c r="AR2402" s="345"/>
      <c r="AT2402" s="22"/>
    </row>
    <row r="2403" spans="5:46" x14ac:dyDescent="0.25">
      <c r="E2403" s="15"/>
      <c r="H2403" s="15"/>
      <c r="K2403" s="15"/>
      <c r="P2403" s="9"/>
      <c r="Q2403" s="18"/>
      <c r="T2403" s="18"/>
      <c r="W2403" s="18"/>
      <c r="AC2403" s="21"/>
      <c r="AD2403" s="22"/>
      <c r="AF2403" s="345"/>
      <c r="AH2403" s="22"/>
      <c r="AO2403" s="21"/>
      <c r="AP2403" s="22"/>
      <c r="AR2403" s="345"/>
      <c r="AT2403" s="22"/>
    </row>
    <row r="2404" spans="5:46" x14ac:dyDescent="0.25">
      <c r="E2404" s="15"/>
      <c r="H2404" s="15"/>
      <c r="K2404" s="15"/>
      <c r="P2404" s="9"/>
      <c r="Q2404" s="18"/>
      <c r="T2404" s="18"/>
      <c r="W2404" s="18"/>
      <c r="AC2404" s="21"/>
      <c r="AD2404" s="22"/>
      <c r="AF2404" s="345"/>
      <c r="AH2404" s="22"/>
      <c r="AO2404" s="21"/>
      <c r="AP2404" s="22"/>
      <c r="AR2404" s="345"/>
      <c r="AT2404" s="22"/>
    </row>
    <row r="2405" spans="5:46" x14ac:dyDescent="0.25">
      <c r="E2405" s="15"/>
      <c r="H2405" s="15"/>
      <c r="K2405" s="15"/>
      <c r="P2405" s="9"/>
      <c r="Q2405" s="18"/>
      <c r="T2405" s="18"/>
      <c r="W2405" s="18"/>
      <c r="AC2405" s="21"/>
      <c r="AD2405" s="22"/>
      <c r="AF2405" s="345"/>
      <c r="AH2405" s="22"/>
      <c r="AO2405" s="21"/>
      <c r="AP2405" s="22"/>
      <c r="AR2405" s="345"/>
      <c r="AT2405" s="22"/>
    </row>
    <row r="2406" spans="5:46" x14ac:dyDescent="0.25">
      <c r="E2406" s="15"/>
      <c r="H2406" s="15"/>
      <c r="K2406" s="15"/>
      <c r="P2406" s="9"/>
      <c r="Q2406" s="18"/>
      <c r="T2406" s="18"/>
      <c r="W2406" s="18"/>
      <c r="AC2406" s="21"/>
      <c r="AD2406" s="22"/>
      <c r="AF2406" s="345"/>
      <c r="AH2406" s="22"/>
      <c r="AO2406" s="21"/>
      <c r="AP2406" s="22"/>
      <c r="AR2406" s="345"/>
      <c r="AT2406" s="22"/>
    </row>
    <row r="2407" spans="5:46" x14ac:dyDescent="0.25">
      <c r="E2407" s="15"/>
      <c r="H2407" s="15"/>
      <c r="K2407" s="15"/>
      <c r="P2407" s="9"/>
      <c r="Q2407" s="18"/>
      <c r="T2407" s="18"/>
      <c r="W2407" s="18"/>
      <c r="AC2407" s="21"/>
      <c r="AD2407" s="22"/>
      <c r="AF2407" s="345"/>
      <c r="AH2407" s="22"/>
      <c r="AO2407" s="21"/>
      <c r="AP2407" s="22"/>
      <c r="AR2407" s="345"/>
      <c r="AT2407" s="22"/>
    </row>
    <row r="2408" spans="5:46" x14ac:dyDescent="0.25">
      <c r="E2408" s="15"/>
      <c r="H2408" s="15"/>
      <c r="K2408" s="15"/>
      <c r="P2408" s="9"/>
      <c r="Q2408" s="18"/>
      <c r="T2408" s="18"/>
      <c r="W2408" s="18"/>
      <c r="AC2408" s="21"/>
      <c r="AD2408" s="22"/>
      <c r="AF2408" s="345"/>
      <c r="AH2408" s="22"/>
      <c r="AO2408" s="21"/>
      <c r="AP2408" s="22"/>
      <c r="AR2408" s="345"/>
      <c r="AT2408" s="22"/>
    </row>
    <row r="2409" spans="5:46" x14ac:dyDescent="0.25">
      <c r="E2409" s="15"/>
      <c r="H2409" s="15"/>
      <c r="K2409" s="15"/>
      <c r="P2409" s="9"/>
      <c r="Q2409" s="18"/>
      <c r="T2409" s="18"/>
      <c r="W2409" s="18"/>
      <c r="AC2409" s="21"/>
      <c r="AD2409" s="22"/>
      <c r="AF2409" s="345"/>
      <c r="AH2409" s="22"/>
      <c r="AO2409" s="21"/>
      <c r="AP2409" s="22"/>
      <c r="AR2409" s="345"/>
      <c r="AT2409" s="22"/>
    </row>
    <row r="2410" spans="5:46" x14ac:dyDescent="0.25">
      <c r="E2410" s="15"/>
      <c r="H2410" s="15"/>
      <c r="K2410" s="15"/>
      <c r="P2410" s="9"/>
      <c r="Q2410" s="18"/>
      <c r="T2410" s="18"/>
      <c r="W2410" s="18"/>
      <c r="AC2410" s="21"/>
      <c r="AD2410" s="22"/>
      <c r="AF2410" s="345"/>
      <c r="AH2410" s="22"/>
      <c r="AO2410" s="21"/>
      <c r="AP2410" s="22"/>
      <c r="AR2410" s="345"/>
      <c r="AT2410" s="22"/>
    </row>
    <row r="2411" spans="5:46" x14ac:dyDescent="0.25">
      <c r="E2411" s="15"/>
      <c r="H2411" s="15"/>
      <c r="K2411" s="15"/>
      <c r="P2411" s="9"/>
      <c r="Q2411" s="18"/>
      <c r="T2411" s="18"/>
      <c r="W2411" s="18"/>
      <c r="AC2411" s="21"/>
      <c r="AD2411" s="22"/>
      <c r="AF2411" s="345"/>
      <c r="AH2411" s="22"/>
      <c r="AO2411" s="21"/>
      <c r="AP2411" s="22"/>
      <c r="AR2411" s="345"/>
      <c r="AT2411" s="22"/>
    </row>
    <row r="2412" spans="5:46" x14ac:dyDescent="0.25">
      <c r="E2412" s="15"/>
      <c r="H2412" s="15"/>
      <c r="K2412" s="15"/>
      <c r="P2412" s="9"/>
      <c r="Q2412" s="18"/>
      <c r="T2412" s="18"/>
      <c r="W2412" s="18"/>
      <c r="AC2412" s="21"/>
      <c r="AD2412" s="22"/>
      <c r="AF2412" s="345"/>
      <c r="AH2412" s="22"/>
      <c r="AO2412" s="21"/>
      <c r="AP2412" s="22"/>
      <c r="AR2412" s="345"/>
      <c r="AT2412" s="22"/>
    </row>
    <row r="2413" spans="5:46" x14ac:dyDescent="0.25">
      <c r="E2413" s="15"/>
      <c r="H2413" s="15"/>
      <c r="K2413" s="15"/>
      <c r="P2413" s="9"/>
      <c r="Q2413" s="18"/>
      <c r="T2413" s="18"/>
      <c r="W2413" s="18"/>
      <c r="AC2413" s="21"/>
      <c r="AD2413" s="22"/>
      <c r="AF2413" s="345"/>
      <c r="AH2413" s="22"/>
      <c r="AO2413" s="21"/>
      <c r="AP2413" s="22"/>
      <c r="AR2413" s="345"/>
      <c r="AT2413" s="22"/>
    </row>
    <row r="2414" spans="5:46" x14ac:dyDescent="0.25">
      <c r="E2414" s="15"/>
      <c r="H2414" s="15"/>
      <c r="K2414" s="15"/>
      <c r="P2414" s="9"/>
      <c r="Q2414" s="18"/>
      <c r="T2414" s="18"/>
      <c r="W2414" s="18"/>
      <c r="AC2414" s="21"/>
      <c r="AD2414" s="22"/>
      <c r="AF2414" s="345"/>
      <c r="AH2414" s="22"/>
      <c r="AO2414" s="21"/>
      <c r="AP2414" s="22"/>
      <c r="AR2414" s="345"/>
      <c r="AT2414" s="22"/>
    </row>
    <row r="2415" spans="5:46" x14ac:dyDescent="0.25">
      <c r="E2415" s="15"/>
      <c r="H2415" s="15"/>
      <c r="K2415" s="15"/>
      <c r="P2415" s="9"/>
      <c r="Q2415" s="18"/>
      <c r="T2415" s="18"/>
      <c r="W2415" s="18"/>
      <c r="AC2415" s="21"/>
      <c r="AD2415" s="22"/>
      <c r="AF2415" s="345"/>
      <c r="AH2415" s="22"/>
      <c r="AO2415" s="21"/>
      <c r="AP2415" s="22"/>
      <c r="AR2415" s="345"/>
      <c r="AT2415" s="22"/>
    </row>
    <row r="2416" spans="5:46" x14ac:dyDescent="0.25">
      <c r="E2416" s="15"/>
      <c r="H2416" s="15"/>
      <c r="K2416" s="15"/>
      <c r="P2416" s="9"/>
      <c r="Q2416" s="18"/>
      <c r="T2416" s="18"/>
      <c r="W2416" s="18"/>
      <c r="AC2416" s="21"/>
      <c r="AD2416" s="22"/>
      <c r="AF2416" s="345"/>
      <c r="AH2416" s="22"/>
      <c r="AO2416" s="21"/>
      <c r="AP2416" s="22"/>
      <c r="AR2416" s="345"/>
      <c r="AT2416" s="22"/>
    </row>
    <row r="2417" spans="5:46" x14ac:dyDescent="0.25">
      <c r="E2417" s="15"/>
      <c r="H2417" s="15"/>
      <c r="K2417" s="15"/>
      <c r="P2417" s="9"/>
      <c r="Q2417" s="18"/>
      <c r="T2417" s="18"/>
      <c r="W2417" s="18"/>
      <c r="AC2417" s="21"/>
      <c r="AD2417" s="22"/>
      <c r="AF2417" s="345"/>
      <c r="AH2417" s="22"/>
      <c r="AO2417" s="21"/>
      <c r="AP2417" s="22"/>
      <c r="AR2417" s="345"/>
      <c r="AT2417" s="22"/>
    </row>
    <row r="2418" spans="5:46" x14ac:dyDescent="0.25">
      <c r="E2418" s="15"/>
      <c r="H2418" s="15"/>
      <c r="K2418" s="15"/>
      <c r="P2418" s="9"/>
      <c r="Q2418" s="18"/>
      <c r="T2418" s="18"/>
      <c r="W2418" s="18"/>
      <c r="AC2418" s="21"/>
      <c r="AD2418" s="22"/>
      <c r="AF2418" s="345"/>
      <c r="AH2418" s="22"/>
      <c r="AO2418" s="21"/>
      <c r="AP2418" s="22"/>
      <c r="AR2418" s="345"/>
      <c r="AT2418" s="22"/>
    </row>
    <row r="2419" spans="5:46" x14ac:dyDescent="0.25">
      <c r="E2419" s="15"/>
      <c r="H2419" s="15"/>
      <c r="K2419" s="15"/>
      <c r="P2419" s="9"/>
      <c r="Q2419" s="18"/>
      <c r="T2419" s="18"/>
      <c r="W2419" s="18"/>
      <c r="AC2419" s="21"/>
      <c r="AD2419" s="22"/>
      <c r="AF2419" s="345"/>
      <c r="AH2419" s="22"/>
      <c r="AO2419" s="21"/>
      <c r="AP2419" s="22"/>
      <c r="AR2419" s="345"/>
      <c r="AT2419" s="22"/>
    </row>
    <row r="2420" spans="5:46" x14ac:dyDescent="0.25">
      <c r="E2420" s="15"/>
      <c r="H2420" s="15"/>
      <c r="K2420" s="15"/>
      <c r="P2420" s="9"/>
      <c r="Q2420" s="18"/>
      <c r="T2420" s="18"/>
      <c r="W2420" s="18"/>
      <c r="AC2420" s="21"/>
      <c r="AD2420" s="22"/>
      <c r="AF2420" s="345"/>
      <c r="AH2420" s="22"/>
      <c r="AO2420" s="21"/>
      <c r="AP2420" s="22"/>
      <c r="AR2420" s="345"/>
      <c r="AT2420" s="22"/>
    </row>
    <row r="2421" spans="5:46" x14ac:dyDescent="0.25">
      <c r="E2421" s="15"/>
      <c r="H2421" s="15"/>
      <c r="K2421" s="15"/>
      <c r="P2421" s="9"/>
      <c r="Q2421" s="18"/>
      <c r="T2421" s="18"/>
      <c r="W2421" s="18"/>
      <c r="AC2421" s="21"/>
      <c r="AD2421" s="22"/>
      <c r="AF2421" s="345"/>
      <c r="AH2421" s="22"/>
      <c r="AO2421" s="21"/>
      <c r="AP2421" s="22"/>
      <c r="AR2421" s="345"/>
      <c r="AT2421" s="22"/>
    </row>
    <row r="2422" spans="5:46" x14ac:dyDescent="0.25">
      <c r="E2422" s="15"/>
      <c r="H2422" s="15"/>
      <c r="K2422" s="15"/>
      <c r="P2422" s="9"/>
      <c r="Q2422" s="18"/>
      <c r="T2422" s="18"/>
      <c r="W2422" s="18"/>
      <c r="AC2422" s="21"/>
      <c r="AD2422" s="22"/>
      <c r="AF2422" s="345"/>
      <c r="AH2422" s="22"/>
      <c r="AO2422" s="21"/>
      <c r="AP2422" s="22"/>
      <c r="AR2422" s="345"/>
      <c r="AT2422" s="22"/>
    </row>
    <row r="2423" spans="5:46" x14ac:dyDescent="0.25">
      <c r="E2423" s="15"/>
      <c r="H2423" s="15"/>
      <c r="K2423" s="15"/>
      <c r="P2423" s="9"/>
      <c r="Q2423" s="18"/>
      <c r="T2423" s="18"/>
      <c r="W2423" s="18"/>
      <c r="AC2423" s="21"/>
      <c r="AD2423" s="22"/>
      <c r="AF2423" s="345"/>
      <c r="AH2423" s="22"/>
      <c r="AO2423" s="21"/>
      <c r="AP2423" s="22"/>
      <c r="AR2423" s="345"/>
      <c r="AT2423" s="22"/>
    </row>
    <row r="2424" spans="5:46" x14ac:dyDescent="0.25">
      <c r="E2424" s="15"/>
      <c r="H2424" s="15"/>
      <c r="K2424" s="15"/>
      <c r="P2424" s="9"/>
      <c r="Q2424" s="18"/>
      <c r="T2424" s="18"/>
      <c r="W2424" s="18"/>
      <c r="AC2424" s="21"/>
      <c r="AD2424" s="22"/>
      <c r="AF2424" s="345"/>
      <c r="AH2424" s="22"/>
      <c r="AO2424" s="21"/>
      <c r="AP2424" s="22"/>
      <c r="AR2424" s="345"/>
      <c r="AT2424" s="22"/>
    </row>
    <row r="2425" spans="5:46" x14ac:dyDescent="0.25">
      <c r="E2425" s="15"/>
      <c r="H2425" s="15"/>
      <c r="K2425" s="15"/>
      <c r="P2425" s="9"/>
      <c r="Q2425" s="18"/>
      <c r="T2425" s="18"/>
      <c r="W2425" s="18"/>
      <c r="AC2425" s="21"/>
      <c r="AD2425" s="22"/>
      <c r="AF2425" s="345"/>
      <c r="AH2425" s="22"/>
      <c r="AO2425" s="21"/>
      <c r="AP2425" s="22"/>
      <c r="AR2425" s="345"/>
      <c r="AT2425" s="22"/>
    </row>
    <row r="2426" spans="5:46" x14ac:dyDescent="0.25">
      <c r="E2426" s="15"/>
      <c r="H2426" s="15"/>
      <c r="K2426" s="15"/>
      <c r="P2426" s="9"/>
      <c r="Q2426" s="18"/>
      <c r="T2426" s="18"/>
      <c r="W2426" s="18"/>
      <c r="AC2426" s="21"/>
      <c r="AD2426" s="22"/>
      <c r="AF2426" s="345"/>
      <c r="AH2426" s="22"/>
      <c r="AO2426" s="21"/>
      <c r="AP2426" s="22"/>
      <c r="AR2426" s="345"/>
      <c r="AT2426" s="22"/>
    </row>
    <row r="2427" spans="5:46" x14ac:dyDescent="0.25">
      <c r="E2427" s="15"/>
      <c r="H2427" s="15"/>
      <c r="K2427" s="15"/>
      <c r="P2427" s="9"/>
      <c r="Q2427" s="18"/>
      <c r="T2427" s="18"/>
      <c r="W2427" s="18"/>
      <c r="AC2427" s="21"/>
      <c r="AD2427" s="22"/>
      <c r="AF2427" s="345"/>
      <c r="AH2427" s="22"/>
      <c r="AO2427" s="21"/>
      <c r="AP2427" s="22"/>
      <c r="AR2427" s="345"/>
      <c r="AT2427" s="22"/>
    </row>
    <row r="2428" spans="5:46" x14ac:dyDescent="0.25">
      <c r="E2428" s="15"/>
      <c r="H2428" s="15"/>
      <c r="K2428" s="15"/>
      <c r="P2428" s="9"/>
      <c r="Q2428" s="18"/>
      <c r="T2428" s="18"/>
      <c r="W2428" s="18"/>
      <c r="AC2428" s="21"/>
      <c r="AD2428" s="22"/>
      <c r="AF2428" s="345"/>
      <c r="AH2428" s="22"/>
      <c r="AO2428" s="21"/>
      <c r="AP2428" s="22"/>
      <c r="AR2428" s="345"/>
      <c r="AT2428" s="22"/>
    </row>
    <row r="2429" spans="5:46" x14ac:dyDescent="0.25">
      <c r="E2429" s="15"/>
      <c r="H2429" s="15"/>
      <c r="K2429" s="15"/>
      <c r="P2429" s="9"/>
      <c r="Q2429" s="18"/>
      <c r="T2429" s="18"/>
      <c r="W2429" s="18"/>
      <c r="AC2429" s="21"/>
      <c r="AD2429" s="22"/>
      <c r="AF2429" s="345"/>
      <c r="AH2429" s="22"/>
      <c r="AO2429" s="21"/>
      <c r="AP2429" s="22"/>
      <c r="AR2429" s="345"/>
      <c r="AT2429" s="22"/>
    </row>
    <row r="2430" spans="5:46" x14ac:dyDescent="0.25">
      <c r="E2430" s="15"/>
      <c r="H2430" s="15"/>
      <c r="K2430" s="15"/>
      <c r="P2430" s="9"/>
      <c r="Q2430" s="18"/>
      <c r="T2430" s="18"/>
      <c r="W2430" s="18"/>
      <c r="AC2430" s="21"/>
      <c r="AD2430" s="22"/>
      <c r="AF2430" s="345"/>
      <c r="AH2430" s="22"/>
      <c r="AO2430" s="21"/>
      <c r="AP2430" s="22"/>
      <c r="AR2430" s="345"/>
      <c r="AT2430" s="22"/>
    </row>
    <row r="2431" spans="5:46" x14ac:dyDescent="0.25">
      <c r="E2431" s="15"/>
      <c r="H2431" s="15"/>
      <c r="K2431" s="15"/>
      <c r="P2431" s="9"/>
      <c r="Q2431" s="18"/>
      <c r="T2431" s="18"/>
      <c r="W2431" s="18"/>
      <c r="AC2431" s="21"/>
      <c r="AD2431" s="22"/>
      <c r="AF2431" s="345"/>
      <c r="AH2431" s="22"/>
      <c r="AO2431" s="21"/>
      <c r="AP2431" s="22"/>
      <c r="AR2431" s="345"/>
      <c r="AT2431" s="22"/>
    </row>
    <row r="2432" spans="5:46" x14ac:dyDescent="0.25">
      <c r="E2432" s="15"/>
      <c r="H2432" s="15"/>
      <c r="K2432" s="15"/>
      <c r="P2432" s="9"/>
      <c r="Q2432" s="18"/>
      <c r="T2432" s="18"/>
      <c r="W2432" s="18"/>
      <c r="AC2432" s="21"/>
      <c r="AD2432" s="22"/>
      <c r="AF2432" s="345"/>
      <c r="AH2432" s="22"/>
      <c r="AO2432" s="21"/>
      <c r="AP2432" s="22"/>
      <c r="AR2432" s="345"/>
      <c r="AT2432" s="22"/>
    </row>
    <row r="2433" spans="5:46" x14ac:dyDescent="0.25">
      <c r="E2433" s="15"/>
      <c r="H2433" s="15"/>
      <c r="K2433" s="15"/>
      <c r="P2433" s="9"/>
      <c r="Q2433" s="18"/>
      <c r="T2433" s="18"/>
      <c r="W2433" s="18"/>
      <c r="AC2433" s="21"/>
      <c r="AD2433" s="22"/>
      <c r="AF2433" s="345"/>
      <c r="AH2433" s="22"/>
      <c r="AO2433" s="21"/>
      <c r="AP2433" s="22"/>
      <c r="AR2433" s="345"/>
      <c r="AT2433" s="22"/>
    </row>
    <row r="2434" spans="5:46" x14ac:dyDescent="0.25">
      <c r="E2434" s="15"/>
      <c r="H2434" s="15"/>
      <c r="K2434" s="15"/>
      <c r="P2434" s="9"/>
      <c r="Q2434" s="18"/>
      <c r="T2434" s="18"/>
      <c r="W2434" s="18"/>
      <c r="AC2434" s="21"/>
      <c r="AD2434" s="22"/>
      <c r="AF2434" s="345"/>
      <c r="AH2434" s="22"/>
      <c r="AO2434" s="21"/>
      <c r="AP2434" s="22"/>
      <c r="AR2434" s="345"/>
      <c r="AT2434" s="22"/>
    </row>
    <row r="2435" spans="5:46" x14ac:dyDescent="0.25">
      <c r="E2435" s="15"/>
      <c r="H2435" s="15"/>
      <c r="K2435" s="15"/>
      <c r="P2435" s="9"/>
      <c r="Q2435" s="18"/>
      <c r="T2435" s="18"/>
      <c r="W2435" s="18"/>
      <c r="AC2435" s="21"/>
      <c r="AD2435" s="22"/>
      <c r="AF2435" s="345"/>
      <c r="AH2435" s="22"/>
      <c r="AO2435" s="21"/>
      <c r="AP2435" s="22"/>
      <c r="AR2435" s="345"/>
      <c r="AT2435" s="22"/>
    </row>
    <row r="2436" spans="5:46" x14ac:dyDescent="0.25">
      <c r="E2436" s="15"/>
      <c r="H2436" s="15"/>
      <c r="K2436" s="15"/>
      <c r="P2436" s="9"/>
      <c r="Q2436" s="18"/>
      <c r="T2436" s="18"/>
      <c r="W2436" s="18"/>
      <c r="AC2436" s="21"/>
      <c r="AD2436" s="22"/>
      <c r="AF2436" s="345"/>
      <c r="AH2436" s="22"/>
      <c r="AO2436" s="21"/>
      <c r="AP2436" s="22"/>
      <c r="AR2436" s="345"/>
      <c r="AT2436" s="22"/>
    </row>
    <row r="2437" spans="5:46" x14ac:dyDescent="0.25">
      <c r="E2437" s="15"/>
      <c r="H2437" s="15"/>
      <c r="K2437" s="15"/>
      <c r="P2437" s="9"/>
      <c r="Q2437" s="18"/>
      <c r="T2437" s="18"/>
      <c r="W2437" s="18"/>
      <c r="AC2437" s="21"/>
      <c r="AD2437" s="22"/>
      <c r="AF2437" s="345"/>
      <c r="AH2437" s="22"/>
      <c r="AO2437" s="21"/>
      <c r="AP2437" s="22"/>
      <c r="AR2437" s="345"/>
      <c r="AT2437" s="22"/>
    </row>
    <row r="2438" spans="5:46" x14ac:dyDescent="0.25">
      <c r="E2438" s="15"/>
      <c r="H2438" s="15"/>
      <c r="K2438" s="15"/>
      <c r="P2438" s="9"/>
      <c r="Q2438" s="18"/>
      <c r="T2438" s="18"/>
      <c r="W2438" s="18"/>
      <c r="AC2438" s="21"/>
      <c r="AD2438" s="22"/>
      <c r="AF2438" s="345"/>
      <c r="AH2438" s="22"/>
      <c r="AO2438" s="21"/>
      <c r="AP2438" s="22"/>
      <c r="AR2438" s="345"/>
      <c r="AT2438" s="22"/>
    </row>
    <row r="2439" spans="5:46" x14ac:dyDescent="0.25">
      <c r="E2439" s="15"/>
      <c r="H2439" s="15"/>
      <c r="K2439" s="15"/>
      <c r="P2439" s="9"/>
      <c r="Q2439" s="18"/>
      <c r="T2439" s="18"/>
      <c r="W2439" s="18"/>
      <c r="AC2439" s="21"/>
      <c r="AD2439" s="22"/>
      <c r="AF2439" s="345"/>
      <c r="AH2439" s="22"/>
      <c r="AO2439" s="21"/>
      <c r="AP2439" s="22"/>
      <c r="AR2439" s="345"/>
      <c r="AT2439" s="22"/>
    </row>
    <row r="2440" spans="5:46" x14ac:dyDescent="0.25">
      <c r="E2440" s="15"/>
      <c r="H2440" s="15"/>
      <c r="K2440" s="15"/>
      <c r="P2440" s="9"/>
      <c r="Q2440" s="18"/>
      <c r="T2440" s="18"/>
      <c r="W2440" s="18"/>
      <c r="AC2440" s="21"/>
      <c r="AD2440" s="22"/>
      <c r="AF2440" s="345"/>
      <c r="AH2440" s="22"/>
      <c r="AO2440" s="21"/>
      <c r="AP2440" s="22"/>
      <c r="AR2440" s="345"/>
      <c r="AT2440" s="22"/>
    </row>
    <row r="2441" spans="5:46" x14ac:dyDescent="0.25">
      <c r="E2441" s="15"/>
      <c r="H2441" s="15"/>
      <c r="K2441" s="15"/>
      <c r="P2441" s="9"/>
      <c r="Q2441" s="18"/>
      <c r="T2441" s="18"/>
      <c r="W2441" s="18"/>
      <c r="AC2441" s="21"/>
      <c r="AD2441" s="22"/>
      <c r="AF2441" s="345"/>
      <c r="AH2441" s="22"/>
      <c r="AO2441" s="21"/>
      <c r="AP2441" s="22"/>
      <c r="AR2441" s="345"/>
      <c r="AT2441" s="22"/>
    </row>
    <row r="2442" spans="5:46" x14ac:dyDescent="0.25">
      <c r="E2442" s="15"/>
      <c r="H2442" s="15"/>
      <c r="K2442" s="15"/>
      <c r="P2442" s="9"/>
      <c r="Q2442" s="18"/>
      <c r="T2442" s="18"/>
      <c r="W2442" s="18"/>
      <c r="AC2442" s="21"/>
      <c r="AD2442" s="22"/>
      <c r="AF2442" s="345"/>
      <c r="AH2442" s="22"/>
      <c r="AO2442" s="21"/>
      <c r="AP2442" s="22"/>
      <c r="AR2442" s="345"/>
      <c r="AT2442" s="22"/>
    </row>
    <row r="2443" spans="5:46" x14ac:dyDescent="0.25">
      <c r="E2443" s="15"/>
      <c r="H2443" s="15"/>
      <c r="K2443" s="15"/>
      <c r="P2443" s="9"/>
      <c r="Q2443" s="18"/>
      <c r="T2443" s="18"/>
      <c r="W2443" s="18"/>
      <c r="AC2443" s="21"/>
      <c r="AD2443" s="22"/>
      <c r="AF2443" s="345"/>
      <c r="AH2443" s="22"/>
      <c r="AO2443" s="21"/>
      <c r="AP2443" s="22"/>
      <c r="AR2443" s="345"/>
      <c r="AT2443" s="22"/>
    </row>
    <row r="2444" spans="5:46" x14ac:dyDescent="0.25">
      <c r="E2444" s="15"/>
      <c r="H2444" s="15"/>
      <c r="K2444" s="15"/>
      <c r="P2444" s="9"/>
      <c r="Q2444" s="18"/>
      <c r="T2444" s="18"/>
      <c r="W2444" s="18"/>
      <c r="AC2444" s="21"/>
      <c r="AD2444" s="22"/>
      <c r="AF2444" s="345"/>
      <c r="AH2444" s="22"/>
      <c r="AO2444" s="21"/>
      <c r="AP2444" s="22"/>
      <c r="AR2444" s="345"/>
      <c r="AT2444" s="22"/>
    </row>
    <row r="2445" spans="5:46" x14ac:dyDescent="0.25">
      <c r="E2445" s="15"/>
      <c r="H2445" s="15"/>
      <c r="K2445" s="15"/>
      <c r="P2445" s="9"/>
      <c r="Q2445" s="18"/>
      <c r="T2445" s="18"/>
      <c r="W2445" s="18"/>
      <c r="AC2445" s="21"/>
      <c r="AD2445" s="22"/>
      <c r="AF2445" s="345"/>
      <c r="AH2445" s="22"/>
      <c r="AO2445" s="21"/>
      <c r="AP2445" s="22"/>
      <c r="AR2445" s="345"/>
      <c r="AT2445" s="22"/>
    </row>
    <row r="2446" spans="5:46" x14ac:dyDescent="0.25">
      <c r="E2446" s="15"/>
      <c r="H2446" s="15"/>
      <c r="K2446" s="15"/>
      <c r="P2446" s="9"/>
      <c r="Q2446" s="18"/>
      <c r="T2446" s="18"/>
      <c r="W2446" s="18"/>
      <c r="AC2446" s="21"/>
      <c r="AD2446" s="22"/>
      <c r="AF2446" s="345"/>
      <c r="AH2446" s="22"/>
      <c r="AO2446" s="21"/>
      <c r="AP2446" s="22"/>
      <c r="AR2446" s="345"/>
      <c r="AT2446" s="22"/>
    </row>
    <row r="2447" spans="5:46" x14ac:dyDescent="0.25">
      <c r="E2447" s="15"/>
      <c r="H2447" s="15"/>
      <c r="K2447" s="15"/>
      <c r="P2447" s="9"/>
      <c r="Q2447" s="18"/>
      <c r="T2447" s="18"/>
      <c r="W2447" s="18"/>
      <c r="AC2447" s="21"/>
      <c r="AD2447" s="22"/>
      <c r="AF2447" s="345"/>
      <c r="AH2447" s="22"/>
      <c r="AO2447" s="21"/>
      <c r="AP2447" s="22"/>
      <c r="AR2447" s="345"/>
      <c r="AT2447" s="22"/>
    </row>
    <row r="2448" spans="5:46" x14ac:dyDescent="0.25">
      <c r="E2448" s="15"/>
      <c r="H2448" s="15"/>
      <c r="K2448" s="15"/>
      <c r="P2448" s="9"/>
      <c r="Q2448" s="18"/>
      <c r="T2448" s="18"/>
      <c r="W2448" s="18"/>
      <c r="AC2448" s="21"/>
      <c r="AD2448" s="22"/>
      <c r="AF2448" s="345"/>
      <c r="AH2448" s="22"/>
      <c r="AO2448" s="21"/>
      <c r="AP2448" s="22"/>
      <c r="AR2448" s="345"/>
      <c r="AT2448" s="22"/>
    </row>
    <row r="2449" spans="5:46" x14ac:dyDescent="0.25">
      <c r="E2449" s="15"/>
      <c r="H2449" s="15"/>
      <c r="K2449" s="15"/>
      <c r="P2449" s="9"/>
      <c r="Q2449" s="18"/>
      <c r="T2449" s="18"/>
      <c r="W2449" s="18"/>
      <c r="AC2449" s="21"/>
      <c r="AD2449" s="22"/>
      <c r="AF2449" s="345"/>
      <c r="AH2449" s="22"/>
      <c r="AO2449" s="21"/>
      <c r="AP2449" s="22"/>
      <c r="AR2449" s="345"/>
      <c r="AT2449" s="22"/>
    </row>
    <row r="2450" spans="5:46" x14ac:dyDescent="0.25">
      <c r="E2450" s="15"/>
      <c r="H2450" s="15"/>
      <c r="K2450" s="15"/>
      <c r="P2450" s="9"/>
      <c r="Q2450" s="18"/>
      <c r="T2450" s="18"/>
      <c r="W2450" s="18"/>
      <c r="AC2450" s="21"/>
      <c r="AD2450" s="22"/>
      <c r="AF2450" s="345"/>
      <c r="AH2450" s="22"/>
      <c r="AO2450" s="21"/>
      <c r="AP2450" s="22"/>
      <c r="AR2450" s="345"/>
      <c r="AT2450" s="22"/>
    </row>
    <row r="2451" spans="5:46" x14ac:dyDescent="0.25">
      <c r="E2451" s="15"/>
      <c r="H2451" s="15"/>
      <c r="K2451" s="15"/>
      <c r="P2451" s="9"/>
      <c r="Q2451" s="18"/>
      <c r="T2451" s="18"/>
      <c r="W2451" s="18"/>
      <c r="AC2451" s="21"/>
      <c r="AD2451" s="22"/>
      <c r="AF2451" s="345"/>
      <c r="AH2451" s="22"/>
      <c r="AO2451" s="21"/>
      <c r="AP2451" s="22"/>
      <c r="AR2451" s="345"/>
      <c r="AT2451" s="22"/>
    </row>
    <row r="2452" spans="5:46" x14ac:dyDescent="0.25">
      <c r="E2452" s="15"/>
      <c r="H2452" s="15"/>
      <c r="K2452" s="15"/>
      <c r="P2452" s="9"/>
      <c r="Q2452" s="18"/>
      <c r="T2452" s="18"/>
      <c r="W2452" s="18"/>
      <c r="AC2452" s="21"/>
      <c r="AD2452" s="22"/>
      <c r="AF2452" s="345"/>
      <c r="AH2452" s="22"/>
      <c r="AO2452" s="21"/>
      <c r="AP2452" s="22"/>
      <c r="AR2452" s="345"/>
      <c r="AT2452" s="22"/>
    </row>
    <row r="2453" spans="5:46" x14ac:dyDescent="0.25">
      <c r="E2453" s="15"/>
      <c r="H2453" s="15"/>
      <c r="K2453" s="15"/>
      <c r="P2453" s="9"/>
      <c r="Q2453" s="18"/>
      <c r="T2453" s="18"/>
      <c r="W2453" s="18"/>
      <c r="AC2453" s="21"/>
      <c r="AD2453" s="22"/>
      <c r="AF2453" s="345"/>
      <c r="AH2453" s="22"/>
      <c r="AO2453" s="21"/>
      <c r="AP2453" s="22"/>
      <c r="AR2453" s="345"/>
      <c r="AT2453" s="22"/>
    </row>
    <row r="2454" spans="5:46" x14ac:dyDescent="0.25">
      <c r="E2454" s="15"/>
      <c r="H2454" s="15"/>
      <c r="K2454" s="15"/>
      <c r="P2454" s="9"/>
      <c r="Q2454" s="18"/>
      <c r="T2454" s="18"/>
      <c r="W2454" s="18"/>
      <c r="AC2454" s="21"/>
      <c r="AD2454" s="22"/>
      <c r="AF2454" s="345"/>
      <c r="AH2454" s="22"/>
      <c r="AO2454" s="21"/>
      <c r="AP2454" s="22"/>
      <c r="AR2454" s="345"/>
      <c r="AT2454" s="22"/>
    </row>
    <row r="2455" spans="5:46" x14ac:dyDescent="0.25">
      <c r="E2455" s="15"/>
      <c r="H2455" s="15"/>
      <c r="K2455" s="15"/>
      <c r="P2455" s="9"/>
      <c r="Q2455" s="18"/>
      <c r="T2455" s="18"/>
      <c r="W2455" s="18"/>
      <c r="AC2455" s="21"/>
      <c r="AD2455" s="22"/>
      <c r="AF2455" s="345"/>
      <c r="AH2455" s="22"/>
      <c r="AO2455" s="21"/>
      <c r="AP2455" s="22"/>
      <c r="AR2455" s="345"/>
      <c r="AT2455" s="22"/>
    </row>
    <row r="2456" spans="5:46" x14ac:dyDescent="0.25">
      <c r="E2456" s="15"/>
      <c r="H2456" s="15"/>
      <c r="K2456" s="15"/>
      <c r="P2456" s="9"/>
      <c r="Q2456" s="18"/>
      <c r="T2456" s="18"/>
      <c r="W2456" s="18"/>
      <c r="AC2456" s="21"/>
      <c r="AD2456" s="22"/>
      <c r="AF2456" s="345"/>
      <c r="AH2456" s="22"/>
      <c r="AO2456" s="21"/>
      <c r="AP2456" s="22"/>
      <c r="AR2456" s="345"/>
      <c r="AT2456" s="22"/>
    </row>
    <row r="2457" spans="5:46" x14ac:dyDescent="0.25">
      <c r="E2457" s="15"/>
      <c r="H2457" s="15"/>
      <c r="K2457" s="15"/>
      <c r="P2457" s="9"/>
      <c r="Q2457" s="18"/>
      <c r="T2457" s="18"/>
      <c r="W2457" s="18"/>
      <c r="AC2457" s="21"/>
      <c r="AD2457" s="22"/>
      <c r="AF2457" s="345"/>
      <c r="AH2457" s="22"/>
      <c r="AO2457" s="21"/>
      <c r="AP2457" s="22"/>
      <c r="AR2457" s="345"/>
      <c r="AT2457" s="22"/>
    </row>
    <row r="2458" spans="5:46" x14ac:dyDescent="0.25">
      <c r="E2458" s="15"/>
      <c r="H2458" s="15"/>
      <c r="K2458" s="15"/>
      <c r="P2458" s="9"/>
      <c r="Q2458" s="18"/>
      <c r="T2458" s="18"/>
      <c r="W2458" s="18"/>
      <c r="AC2458" s="21"/>
      <c r="AD2458" s="22"/>
      <c r="AF2458" s="345"/>
      <c r="AH2458" s="22"/>
      <c r="AO2458" s="21"/>
      <c r="AP2458" s="22"/>
      <c r="AR2458" s="345"/>
      <c r="AT2458" s="22"/>
    </row>
    <row r="2459" spans="5:46" x14ac:dyDescent="0.25">
      <c r="E2459" s="15"/>
      <c r="H2459" s="15"/>
      <c r="K2459" s="15"/>
      <c r="P2459" s="9"/>
      <c r="Q2459" s="18"/>
      <c r="T2459" s="18"/>
      <c r="W2459" s="18"/>
      <c r="AC2459" s="21"/>
      <c r="AD2459" s="22"/>
      <c r="AF2459" s="345"/>
      <c r="AH2459" s="22"/>
      <c r="AO2459" s="21"/>
      <c r="AP2459" s="22"/>
      <c r="AR2459" s="345"/>
      <c r="AT2459" s="22"/>
    </row>
    <row r="2460" spans="5:46" x14ac:dyDescent="0.25">
      <c r="E2460" s="15"/>
      <c r="H2460" s="15"/>
      <c r="K2460" s="15"/>
      <c r="P2460" s="9"/>
      <c r="Q2460" s="18"/>
      <c r="T2460" s="18"/>
      <c r="W2460" s="18"/>
      <c r="AC2460" s="21"/>
      <c r="AD2460" s="22"/>
      <c r="AF2460" s="345"/>
      <c r="AH2460" s="22"/>
      <c r="AO2460" s="21"/>
      <c r="AP2460" s="22"/>
      <c r="AR2460" s="345"/>
      <c r="AT2460" s="22"/>
    </row>
    <row r="2461" spans="5:46" x14ac:dyDescent="0.25">
      <c r="E2461" s="15"/>
      <c r="H2461" s="15"/>
      <c r="K2461" s="15"/>
      <c r="P2461" s="9"/>
      <c r="Q2461" s="18"/>
      <c r="T2461" s="18"/>
      <c r="W2461" s="18"/>
      <c r="AC2461" s="21"/>
      <c r="AD2461" s="22"/>
      <c r="AF2461" s="345"/>
      <c r="AH2461" s="22"/>
      <c r="AO2461" s="21"/>
      <c r="AP2461" s="22"/>
      <c r="AR2461" s="345"/>
      <c r="AT2461" s="22"/>
    </row>
    <row r="2462" spans="5:46" x14ac:dyDescent="0.25">
      <c r="E2462" s="15"/>
      <c r="H2462" s="15"/>
      <c r="K2462" s="15"/>
      <c r="P2462" s="9"/>
      <c r="Q2462" s="18"/>
      <c r="T2462" s="18"/>
      <c r="W2462" s="18"/>
      <c r="AC2462" s="21"/>
      <c r="AD2462" s="22"/>
      <c r="AF2462" s="345"/>
      <c r="AH2462" s="22"/>
      <c r="AO2462" s="21"/>
      <c r="AP2462" s="22"/>
      <c r="AR2462" s="345"/>
      <c r="AT2462" s="22"/>
    </row>
    <row r="2463" spans="5:46" x14ac:dyDescent="0.25">
      <c r="E2463" s="15"/>
      <c r="H2463" s="15"/>
      <c r="K2463" s="15"/>
      <c r="P2463" s="9"/>
      <c r="Q2463" s="18"/>
      <c r="T2463" s="18"/>
      <c r="W2463" s="18"/>
      <c r="AC2463" s="21"/>
      <c r="AD2463" s="22"/>
      <c r="AF2463" s="345"/>
      <c r="AH2463" s="22"/>
      <c r="AO2463" s="21"/>
      <c r="AP2463" s="22"/>
      <c r="AR2463" s="345"/>
      <c r="AT2463" s="22"/>
    </row>
    <row r="2464" spans="5:46" x14ac:dyDescent="0.25">
      <c r="E2464" s="15"/>
      <c r="H2464" s="15"/>
      <c r="K2464" s="15"/>
      <c r="P2464" s="9"/>
      <c r="Q2464" s="18"/>
      <c r="T2464" s="18"/>
      <c r="W2464" s="18"/>
      <c r="AC2464" s="21"/>
      <c r="AD2464" s="22"/>
      <c r="AF2464" s="345"/>
      <c r="AH2464" s="22"/>
      <c r="AO2464" s="21"/>
      <c r="AP2464" s="22"/>
      <c r="AR2464" s="345"/>
      <c r="AT2464" s="22"/>
    </row>
    <row r="2465" spans="5:46" x14ac:dyDescent="0.25">
      <c r="E2465" s="15"/>
      <c r="H2465" s="15"/>
      <c r="K2465" s="15"/>
      <c r="P2465" s="9"/>
      <c r="Q2465" s="18"/>
      <c r="T2465" s="18"/>
      <c r="W2465" s="18"/>
      <c r="AC2465" s="21"/>
      <c r="AD2465" s="22"/>
      <c r="AF2465" s="345"/>
      <c r="AH2465" s="22"/>
      <c r="AO2465" s="21"/>
      <c r="AP2465" s="22"/>
      <c r="AR2465" s="345"/>
      <c r="AT2465" s="22"/>
    </row>
    <row r="2466" spans="5:46" x14ac:dyDescent="0.25">
      <c r="E2466" s="15"/>
      <c r="H2466" s="15"/>
      <c r="K2466" s="15"/>
      <c r="P2466" s="9"/>
      <c r="Q2466" s="18"/>
      <c r="T2466" s="18"/>
      <c r="W2466" s="18"/>
      <c r="AC2466" s="21"/>
      <c r="AD2466" s="22"/>
      <c r="AF2466" s="345"/>
      <c r="AH2466" s="22"/>
      <c r="AO2466" s="21"/>
      <c r="AP2466" s="22"/>
      <c r="AR2466" s="345"/>
      <c r="AT2466" s="22"/>
    </row>
    <row r="2467" spans="5:46" x14ac:dyDescent="0.25">
      <c r="E2467" s="15"/>
      <c r="H2467" s="15"/>
      <c r="K2467" s="15"/>
      <c r="P2467" s="9"/>
      <c r="Q2467" s="18"/>
      <c r="T2467" s="18"/>
      <c r="W2467" s="18"/>
      <c r="AC2467" s="21"/>
      <c r="AD2467" s="22"/>
      <c r="AF2467" s="345"/>
      <c r="AH2467" s="22"/>
      <c r="AO2467" s="21"/>
      <c r="AP2467" s="22"/>
      <c r="AR2467" s="345"/>
      <c r="AT2467" s="22"/>
    </row>
    <row r="2468" spans="5:46" x14ac:dyDescent="0.25">
      <c r="E2468" s="15"/>
      <c r="H2468" s="15"/>
      <c r="K2468" s="15"/>
      <c r="P2468" s="9"/>
      <c r="Q2468" s="18"/>
      <c r="T2468" s="18"/>
      <c r="W2468" s="18"/>
      <c r="AC2468" s="21"/>
      <c r="AD2468" s="22"/>
      <c r="AF2468" s="345"/>
      <c r="AH2468" s="22"/>
      <c r="AO2468" s="21"/>
      <c r="AP2468" s="22"/>
      <c r="AR2468" s="345"/>
      <c r="AT2468" s="22"/>
    </row>
    <row r="2469" spans="5:46" x14ac:dyDescent="0.25">
      <c r="E2469" s="15"/>
      <c r="H2469" s="15"/>
      <c r="K2469" s="15"/>
      <c r="P2469" s="9"/>
      <c r="Q2469" s="18"/>
      <c r="T2469" s="18"/>
      <c r="W2469" s="18"/>
      <c r="AC2469" s="21"/>
      <c r="AD2469" s="22"/>
      <c r="AF2469" s="345"/>
      <c r="AH2469" s="22"/>
      <c r="AO2469" s="21"/>
      <c r="AP2469" s="22"/>
      <c r="AR2469" s="345"/>
      <c r="AT2469" s="22"/>
    </row>
    <row r="2470" spans="5:46" x14ac:dyDescent="0.25">
      <c r="E2470" s="15"/>
      <c r="H2470" s="15"/>
      <c r="K2470" s="15"/>
      <c r="P2470" s="9"/>
      <c r="Q2470" s="18"/>
      <c r="T2470" s="18"/>
      <c r="W2470" s="18"/>
      <c r="AC2470" s="21"/>
      <c r="AD2470" s="22"/>
      <c r="AF2470" s="345"/>
      <c r="AH2470" s="22"/>
      <c r="AO2470" s="21"/>
      <c r="AP2470" s="22"/>
      <c r="AR2470" s="345"/>
      <c r="AT2470" s="22"/>
    </row>
    <row r="2471" spans="5:46" x14ac:dyDescent="0.25">
      <c r="E2471" s="15"/>
      <c r="H2471" s="15"/>
      <c r="K2471" s="15"/>
      <c r="P2471" s="9"/>
      <c r="Q2471" s="18"/>
      <c r="T2471" s="18"/>
      <c r="W2471" s="18"/>
      <c r="AC2471" s="21"/>
      <c r="AD2471" s="22"/>
      <c r="AF2471" s="345"/>
      <c r="AH2471" s="22"/>
      <c r="AO2471" s="21"/>
      <c r="AP2471" s="22"/>
      <c r="AR2471" s="345"/>
      <c r="AT2471" s="22"/>
    </row>
    <row r="2472" spans="5:46" x14ac:dyDescent="0.25">
      <c r="E2472" s="15"/>
      <c r="H2472" s="15"/>
      <c r="K2472" s="15"/>
      <c r="P2472" s="9"/>
      <c r="Q2472" s="18"/>
      <c r="T2472" s="18"/>
      <c r="W2472" s="18"/>
      <c r="AC2472" s="21"/>
      <c r="AD2472" s="22"/>
      <c r="AF2472" s="345"/>
      <c r="AH2472" s="22"/>
      <c r="AO2472" s="21"/>
      <c r="AP2472" s="22"/>
      <c r="AR2472" s="345"/>
      <c r="AT2472" s="22"/>
    </row>
    <row r="2473" spans="5:46" x14ac:dyDescent="0.25">
      <c r="E2473" s="15"/>
      <c r="H2473" s="15"/>
      <c r="K2473" s="15"/>
      <c r="P2473" s="9"/>
      <c r="Q2473" s="18"/>
      <c r="T2473" s="18"/>
      <c r="W2473" s="18"/>
      <c r="AC2473" s="21"/>
      <c r="AD2473" s="22"/>
      <c r="AF2473" s="345"/>
      <c r="AH2473" s="22"/>
      <c r="AO2473" s="21"/>
      <c r="AP2473" s="22"/>
      <c r="AR2473" s="345"/>
      <c r="AT2473" s="22"/>
    </row>
    <row r="2474" spans="5:46" x14ac:dyDescent="0.25">
      <c r="E2474" s="15"/>
      <c r="H2474" s="15"/>
      <c r="K2474" s="15"/>
      <c r="P2474" s="9"/>
      <c r="Q2474" s="18"/>
      <c r="T2474" s="18"/>
      <c r="W2474" s="18"/>
      <c r="AC2474" s="21"/>
      <c r="AD2474" s="22"/>
      <c r="AF2474" s="345"/>
      <c r="AH2474" s="22"/>
      <c r="AO2474" s="21"/>
      <c r="AP2474" s="22"/>
      <c r="AR2474" s="345"/>
      <c r="AT2474" s="22"/>
    </row>
    <row r="2475" spans="5:46" x14ac:dyDescent="0.25">
      <c r="E2475" s="15"/>
      <c r="H2475" s="15"/>
      <c r="K2475" s="15"/>
      <c r="P2475" s="9"/>
      <c r="Q2475" s="18"/>
      <c r="T2475" s="18"/>
      <c r="W2475" s="18"/>
      <c r="AC2475" s="21"/>
      <c r="AD2475" s="22"/>
      <c r="AF2475" s="345"/>
      <c r="AH2475" s="22"/>
      <c r="AO2475" s="21"/>
      <c r="AP2475" s="22"/>
      <c r="AR2475" s="345"/>
      <c r="AT2475" s="22"/>
    </row>
    <row r="2476" spans="5:46" x14ac:dyDescent="0.25">
      <c r="E2476" s="15"/>
      <c r="H2476" s="15"/>
      <c r="K2476" s="15"/>
      <c r="P2476" s="9"/>
      <c r="Q2476" s="18"/>
      <c r="T2476" s="18"/>
      <c r="W2476" s="18"/>
      <c r="AC2476" s="21"/>
      <c r="AD2476" s="22"/>
      <c r="AF2476" s="345"/>
      <c r="AH2476" s="22"/>
      <c r="AO2476" s="21"/>
      <c r="AP2476" s="22"/>
      <c r="AR2476" s="345"/>
      <c r="AT2476" s="22"/>
    </row>
    <row r="2477" spans="5:46" x14ac:dyDescent="0.25">
      <c r="E2477" s="15"/>
      <c r="H2477" s="15"/>
      <c r="K2477" s="15"/>
      <c r="P2477" s="9"/>
      <c r="Q2477" s="18"/>
      <c r="T2477" s="18"/>
      <c r="W2477" s="18"/>
      <c r="AC2477" s="21"/>
      <c r="AD2477" s="22"/>
      <c r="AF2477" s="345"/>
      <c r="AH2477" s="22"/>
      <c r="AO2477" s="21"/>
      <c r="AP2477" s="22"/>
      <c r="AR2477" s="345"/>
      <c r="AT2477" s="22"/>
    </row>
    <row r="2478" spans="5:46" x14ac:dyDescent="0.25">
      <c r="E2478" s="15"/>
      <c r="H2478" s="15"/>
      <c r="K2478" s="15"/>
      <c r="P2478" s="9"/>
      <c r="Q2478" s="18"/>
      <c r="T2478" s="18"/>
      <c r="W2478" s="18"/>
      <c r="AC2478" s="21"/>
      <c r="AD2478" s="22"/>
      <c r="AF2478" s="345"/>
      <c r="AH2478" s="22"/>
      <c r="AO2478" s="21"/>
      <c r="AP2478" s="22"/>
      <c r="AR2478" s="345"/>
      <c r="AT2478" s="22"/>
    </row>
    <row r="2479" spans="5:46" x14ac:dyDescent="0.25">
      <c r="E2479" s="15"/>
      <c r="H2479" s="15"/>
      <c r="K2479" s="15"/>
      <c r="P2479" s="9"/>
      <c r="Q2479" s="18"/>
      <c r="T2479" s="18"/>
      <c r="W2479" s="18"/>
      <c r="AC2479" s="21"/>
      <c r="AD2479" s="22"/>
      <c r="AF2479" s="345"/>
      <c r="AH2479" s="22"/>
      <c r="AO2479" s="21"/>
      <c r="AP2479" s="22"/>
      <c r="AR2479" s="345"/>
      <c r="AT2479" s="22"/>
    </row>
    <row r="2480" spans="5:46" x14ac:dyDescent="0.25">
      <c r="E2480" s="15"/>
      <c r="H2480" s="15"/>
      <c r="K2480" s="15"/>
      <c r="P2480" s="9"/>
      <c r="Q2480" s="18"/>
      <c r="T2480" s="18"/>
      <c r="W2480" s="18"/>
      <c r="AC2480" s="21"/>
      <c r="AD2480" s="22"/>
      <c r="AF2480" s="345"/>
      <c r="AH2480" s="22"/>
      <c r="AO2480" s="21"/>
      <c r="AP2480" s="22"/>
      <c r="AR2480" s="345"/>
      <c r="AT2480" s="22"/>
    </row>
    <row r="2481" spans="5:46" x14ac:dyDescent="0.25">
      <c r="E2481" s="15"/>
      <c r="H2481" s="15"/>
      <c r="K2481" s="15"/>
      <c r="P2481" s="9"/>
      <c r="Q2481" s="18"/>
      <c r="T2481" s="18"/>
      <c r="W2481" s="18"/>
      <c r="AC2481" s="21"/>
      <c r="AD2481" s="22"/>
      <c r="AF2481" s="345"/>
      <c r="AH2481" s="22"/>
      <c r="AO2481" s="21"/>
      <c r="AP2481" s="22"/>
      <c r="AR2481" s="345"/>
      <c r="AT2481" s="22"/>
    </row>
    <row r="2482" spans="5:46" x14ac:dyDescent="0.25">
      <c r="E2482" s="15"/>
      <c r="H2482" s="15"/>
      <c r="K2482" s="15"/>
      <c r="P2482" s="9"/>
      <c r="Q2482" s="18"/>
      <c r="T2482" s="18"/>
      <c r="W2482" s="18"/>
      <c r="AC2482" s="21"/>
      <c r="AD2482" s="22"/>
      <c r="AF2482" s="345"/>
      <c r="AH2482" s="22"/>
      <c r="AO2482" s="21"/>
      <c r="AP2482" s="22"/>
      <c r="AR2482" s="345"/>
      <c r="AT2482" s="22"/>
    </row>
    <row r="2483" spans="5:46" x14ac:dyDescent="0.25">
      <c r="E2483" s="15"/>
      <c r="H2483" s="15"/>
      <c r="K2483" s="15"/>
      <c r="P2483" s="9"/>
      <c r="Q2483" s="18"/>
      <c r="T2483" s="18"/>
      <c r="W2483" s="18"/>
      <c r="AC2483" s="21"/>
      <c r="AD2483" s="22"/>
      <c r="AF2483" s="345"/>
      <c r="AH2483" s="22"/>
      <c r="AO2483" s="21"/>
      <c r="AP2483" s="22"/>
      <c r="AR2483" s="345"/>
      <c r="AT2483" s="22"/>
    </row>
    <row r="2484" spans="5:46" x14ac:dyDescent="0.25">
      <c r="E2484" s="15"/>
      <c r="H2484" s="15"/>
      <c r="K2484" s="15"/>
      <c r="P2484" s="9"/>
      <c r="Q2484" s="18"/>
      <c r="T2484" s="18"/>
      <c r="W2484" s="18"/>
      <c r="AC2484" s="21"/>
      <c r="AD2484" s="22"/>
      <c r="AF2484" s="345"/>
      <c r="AH2484" s="22"/>
      <c r="AO2484" s="21"/>
      <c r="AP2484" s="22"/>
      <c r="AR2484" s="345"/>
      <c r="AT2484" s="22"/>
    </row>
    <row r="2485" spans="5:46" x14ac:dyDescent="0.25">
      <c r="E2485" s="15"/>
      <c r="H2485" s="15"/>
      <c r="K2485" s="15"/>
      <c r="P2485" s="9"/>
      <c r="Q2485" s="18"/>
      <c r="T2485" s="18"/>
      <c r="W2485" s="18"/>
      <c r="AC2485" s="21"/>
      <c r="AD2485" s="22"/>
      <c r="AF2485" s="345"/>
      <c r="AH2485" s="22"/>
      <c r="AO2485" s="21"/>
      <c r="AP2485" s="22"/>
      <c r="AR2485" s="345"/>
      <c r="AT2485" s="22"/>
    </row>
    <row r="2486" spans="5:46" x14ac:dyDescent="0.25">
      <c r="E2486" s="15"/>
      <c r="H2486" s="15"/>
      <c r="K2486" s="15"/>
      <c r="P2486" s="9"/>
      <c r="Q2486" s="18"/>
      <c r="T2486" s="18"/>
      <c r="W2486" s="18"/>
      <c r="AC2486" s="21"/>
      <c r="AD2486" s="22"/>
      <c r="AF2486" s="345"/>
      <c r="AH2486" s="22"/>
      <c r="AO2486" s="21"/>
      <c r="AP2486" s="22"/>
      <c r="AR2486" s="345"/>
      <c r="AT2486" s="22"/>
    </row>
    <row r="2487" spans="5:46" x14ac:dyDescent="0.25">
      <c r="E2487" s="15"/>
      <c r="H2487" s="15"/>
      <c r="K2487" s="15"/>
      <c r="P2487" s="9"/>
      <c r="Q2487" s="18"/>
      <c r="T2487" s="18"/>
      <c r="W2487" s="18"/>
      <c r="AC2487" s="21"/>
      <c r="AD2487" s="22"/>
      <c r="AF2487" s="345"/>
      <c r="AH2487" s="22"/>
      <c r="AO2487" s="21"/>
      <c r="AP2487" s="22"/>
      <c r="AR2487" s="345"/>
      <c r="AT2487" s="22"/>
    </row>
    <row r="2488" spans="5:46" x14ac:dyDescent="0.25">
      <c r="E2488" s="15"/>
      <c r="H2488" s="15"/>
      <c r="K2488" s="15"/>
      <c r="P2488" s="9"/>
      <c r="Q2488" s="18"/>
      <c r="T2488" s="18"/>
      <c r="W2488" s="18"/>
      <c r="AC2488" s="21"/>
      <c r="AD2488" s="22"/>
      <c r="AF2488" s="345"/>
      <c r="AH2488" s="22"/>
      <c r="AO2488" s="21"/>
      <c r="AP2488" s="22"/>
      <c r="AR2488" s="345"/>
      <c r="AT2488" s="22"/>
    </row>
    <row r="2489" spans="5:46" x14ac:dyDescent="0.25">
      <c r="E2489" s="15"/>
      <c r="H2489" s="15"/>
      <c r="K2489" s="15"/>
      <c r="P2489" s="9"/>
      <c r="Q2489" s="18"/>
      <c r="T2489" s="18"/>
      <c r="W2489" s="18"/>
      <c r="AC2489" s="21"/>
      <c r="AD2489" s="22"/>
      <c r="AF2489" s="345"/>
      <c r="AH2489" s="22"/>
      <c r="AO2489" s="21"/>
      <c r="AP2489" s="22"/>
      <c r="AR2489" s="345"/>
      <c r="AT2489" s="22"/>
    </row>
    <row r="2490" spans="5:46" x14ac:dyDescent="0.25">
      <c r="E2490" s="15"/>
      <c r="H2490" s="15"/>
      <c r="K2490" s="15"/>
      <c r="P2490" s="9"/>
      <c r="Q2490" s="18"/>
      <c r="T2490" s="18"/>
      <c r="W2490" s="18"/>
      <c r="AC2490" s="21"/>
      <c r="AD2490" s="22"/>
      <c r="AF2490" s="345"/>
      <c r="AH2490" s="22"/>
      <c r="AO2490" s="21"/>
      <c r="AP2490" s="22"/>
      <c r="AR2490" s="345"/>
      <c r="AT2490" s="22"/>
    </row>
    <row r="2491" spans="5:46" x14ac:dyDescent="0.25">
      <c r="E2491" s="15"/>
      <c r="H2491" s="15"/>
      <c r="K2491" s="15"/>
      <c r="P2491" s="9"/>
      <c r="Q2491" s="18"/>
      <c r="T2491" s="18"/>
      <c r="W2491" s="18"/>
      <c r="AC2491" s="21"/>
      <c r="AD2491" s="22"/>
      <c r="AF2491" s="345"/>
      <c r="AH2491" s="22"/>
      <c r="AO2491" s="21"/>
      <c r="AP2491" s="22"/>
      <c r="AR2491" s="345"/>
      <c r="AT2491" s="22"/>
    </row>
    <row r="2492" spans="5:46" x14ac:dyDescent="0.25">
      <c r="E2492" s="15"/>
      <c r="H2492" s="15"/>
      <c r="K2492" s="15"/>
      <c r="P2492" s="9"/>
      <c r="Q2492" s="18"/>
      <c r="T2492" s="18"/>
      <c r="W2492" s="18"/>
      <c r="AC2492" s="21"/>
      <c r="AD2492" s="22"/>
      <c r="AF2492" s="345"/>
      <c r="AH2492" s="22"/>
      <c r="AO2492" s="21"/>
      <c r="AP2492" s="22"/>
      <c r="AR2492" s="345"/>
      <c r="AT2492" s="22"/>
    </row>
    <row r="2493" spans="5:46" x14ac:dyDescent="0.25">
      <c r="E2493" s="15"/>
      <c r="H2493" s="15"/>
      <c r="K2493" s="15"/>
      <c r="P2493" s="9"/>
      <c r="Q2493" s="18"/>
      <c r="T2493" s="18"/>
      <c r="W2493" s="18"/>
      <c r="AC2493" s="21"/>
      <c r="AD2493" s="22"/>
      <c r="AF2493" s="345"/>
      <c r="AH2493" s="22"/>
      <c r="AO2493" s="21"/>
      <c r="AP2493" s="22"/>
      <c r="AR2493" s="345"/>
      <c r="AT2493" s="22"/>
    </row>
    <row r="2494" spans="5:46" x14ac:dyDescent="0.25">
      <c r="E2494" s="15"/>
      <c r="H2494" s="15"/>
      <c r="K2494" s="15"/>
      <c r="P2494" s="9"/>
      <c r="Q2494" s="18"/>
      <c r="T2494" s="18"/>
      <c r="W2494" s="18"/>
      <c r="AC2494" s="21"/>
      <c r="AD2494" s="22"/>
      <c r="AF2494" s="345"/>
      <c r="AH2494" s="22"/>
      <c r="AO2494" s="21"/>
      <c r="AP2494" s="22"/>
      <c r="AR2494" s="345"/>
      <c r="AT2494" s="22"/>
    </row>
    <row r="2495" spans="5:46" x14ac:dyDescent="0.25">
      <c r="E2495" s="15"/>
      <c r="H2495" s="15"/>
      <c r="K2495" s="15"/>
      <c r="P2495" s="9"/>
      <c r="Q2495" s="18"/>
      <c r="T2495" s="18"/>
      <c r="W2495" s="18"/>
      <c r="AC2495" s="21"/>
      <c r="AD2495" s="22"/>
      <c r="AF2495" s="345"/>
      <c r="AH2495" s="22"/>
      <c r="AO2495" s="21"/>
      <c r="AP2495" s="22"/>
      <c r="AR2495" s="345"/>
      <c r="AT2495" s="22"/>
    </row>
    <row r="2496" spans="5:46" x14ac:dyDescent="0.25">
      <c r="E2496" s="15"/>
      <c r="H2496" s="15"/>
      <c r="K2496" s="15"/>
      <c r="P2496" s="9"/>
      <c r="Q2496" s="18"/>
      <c r="T2496" s="18"/>
      <c r="W2496" s="18"/>
      <c r="AC2496" s="21"/>
      <c r="AD2496" s="22"/>
      <c r="AF2496" s="345"/>
      <c r="AH2496" s="22"/>
      <c r="AO2496" s="21"/>
      <c r="AP2496" s="22"/>
      <c r="AR2496" s="345"/>
      <c r="AT2496" s="22"/>
    </row>
    <row r="2497" spans="5:46" x14ac:dyDescent="0.25">
      <c r="E2497" s="15"/>
      <c r="H2497" s="15"/>
      <c r="K2497" s="15"/>
      <c r="P2497" s="9"/>
      <c r="Q2497" s="18"/>
      <c r="T2497" s="18"/>
      <c r="W2497" s="18"/>
      <c r="AC2497" s="21"/>
      <c r="AD2497" s="22"/>
      <c r="AF2497" s="345"/>
      <c r="AH2497" s="22"/>
      <c r="AO2497" s="21"/>
      <c r="AP2497" s="22"/>
      <c r="AR2497" s="345"/>
      <c r="AT2497" s="22"/>
    </row>
    <row r="2498" spans="5:46" x14ac:dyDescent="0.25">
      <c r="E2498" s="15"/>
      <c r="H2498" s="15"/>
      <c r="K2498" s="15"/>
      <c r="P2498" s="9"/>
      <c r="Q2498" s="18"/>
      <c r="T2498" s="18"/>
      <c r="W2498" s="18"/>
      <c r="AC2498" s="21"/>
      <c r="AD2498" s="22"/>
      <c r="AF2498" s="345"/>
      <c r="AH2498" s="22"/>
      <c r="AO2498" s="21"/>
      <c r="AP2498" s="22"/>
      <c r="AR2498" s="345"/>
      <c r="AT2498" s="22"/>
    </row>
    <row r="2499" spans="5:46" x14ac:dyDescent="0.25">
      <c r="E2499" s="15"/>
      <c r="H2499" s="15"/>
      <c r="K2499" s="15"/>
      <c r="P2499" s="9"/>
      <c r="Q2499" s="18"/>
      <c r="T2499" s="18"/>
      <c r="W2499" s="18"/>
      <c r="AC2499" s="21"/>
      <c r="AD2499" s="22"/>
      <c r="AF2499" s="345"/>
      <c r="AH2499" s="22"/>
      <c r="AO2499" s="21"/>
      <c r="AP2499" s="22"/>
      <c r="AR2499" s="345"/>
      <c r="AT2499" s="22"/>
    </row>
    <row r="2500" spans="5:46" x14ac:dyDescent="0.25">
      <c r="E2500" s="15"/>
      <c r="H2500" s="15"/>
      <c r="K2500" s="15"/>
      <c r="P2500" s="9"/>
      <c r="Q2500" s="18"/>
      <c r="T2500" s="18"/>
      <c r="W2500" s="18"/>
      <c r="AC2500" s="21"/>
      <c r="AD2500" s="22"/>
      <c r="AF2500" s="345"/>
      <c r="AH2500" s="22"/>
      <c r="AO2500" s="21"/>
      <c r="AP2500" s="22"/>
      <c r="AR2500" s="345"/>
      <c r="AT2500" s="22"/>
    </row>
    <row r="2501" spans="5:46" x14ac:dyDescent="0.25">
      <c r="E2501" s="15"/>
      <c r="H2501" s="15"/>
      <c r="K2501" s="15"/>
      <c r="P2501" s="9"/>
      <c r="Q2501" s="18"/>
      <c r="T2501" s="18"/>
      <c r="W2501" s="18"/>
      <c r="AC2501" s="21"/>
      <c r="AD2501" s="22"/>
      <c r="AF2501" s="345"/>
      <c r="AH2501" s="22"/>
      <c r="AO2501" s="21"/>
      <c r="AP2501" s="22"/>
      <c r="AR2501" s="345"/>
      <c r="AT2501" s="22"/>
    </row>
    <row r="2502" spans="5:46" x14ac:dyDescent="0.25">
      <c r="E2502" s="15"/>
      <c r="H2502" s="15"/>
      <c r="K2502" s="15"/>
      <c r="P2502" s="9"/>
      <c r="Q2502" s="18"/>
      <c r="T2502" s="18"/>
      <c r="W2502" s="18"/>
      <c r="AC2502" s="21"/>
      <c r="AD2502" s="22"/>
      <c r="AF2502" s="345"/>
      <c r="AH2502" s="22"/>
      <c r="AO2502" s="21"/>
      <c r="AP2502" s="22"/>
      <c r="AR2502" s="345"/>
      <c r="AT2502" s="22"/>
    </row>
    <row r="2503" spans="5:46" x14ac:dyDescent="0.25">
      <c r="E2503" s="15"/>
      <c r="H2503" s="15"/>
      <c r="K2503" s="15"/>
      <c r="P2503" s="9"/>
      <c r="Q2503" s="18"/>
      <c r="T2503" s="18"/>
      <c r="W2503" s="18"/>
      <c r="AC2503" s="21"/>
      <c r="AD2503" s="22"/>
      <c r="AF2503" s="345"/>
      <c r="AH2503" s="22"/>
      <c r="AO2503" s="21"/>
      <c r="AP2503" s="22"/>
      <c r="AR2503" s="345"/>
      <c r="AT2503" s="22"/>
    </row>
    <row r="2504" spans="5:46" x14ac:dyDescent="0.25">
      <c r="E2504" s="15"/>
      <c r="H2504" s="15"/>
      <c r="K2504" s="15"/>
      <c r="P2504" s="9"/>
      <c r="Q2504" s="18"/>
      <c r="T2504" s="18"/>
      <c r="W2504" s="18"/>
      <c r="AC2504" s="21"/>
      <c r="AD2504" s="22"/>
      <c r="AF2504" s="345"/>
      <c r="AH2504" s="22"/>
      <c r="AO2504" s="21"/>
      <c r="AP2504" s="22"/>
      <c r="AR2504" s="345"/>
      <c r="AT2504" s="22"/>
    </row>
    <row r="2505" spans="5:46" x14ac:dyDescent="0.25">
      <c r="E2505" s="15"/>
      <c r="H2505" s="15"/>
      <c r="K2505" s="15"/>
      <c r="P2505" s="9"/>
      <c r="Q2505" s="18"/>
      <c r="T2505" s="18"/>
      <c r="W2505" s="18"/>
      <c r="AC2505" s="21"/>
      <c r="AD2505" s="22"/>
      <c r="AF2505" s="345"/>
      <c r="AH2505" s="22"/>
      <c r="AO2505" s="21"/>
      <c r="AP2505" s="22"/>
      <c r="AR2505" s="345"/>
      <c r="AT2505" s="22"/>
    </row>
    <row r="2506" spans="5:46" x14ac:dyDescent="0.25">
      <c r="E2506" s="15"/>
      <c r="H2506" s="15"/>
      <c r="K2506" s="15"/>
      <c r="P2506" s="9"/>
      <c r="Q2506" s="18"/>
      <c r="T2506" s="18"/>
      <c r="W2506" s="18"/>
      <c r="AC2506" s="21"/>
      <c r="AD2506" s="22"/>
      <c r="AF2506" s="345"/>
      <c r="AH2506" s="22"/>
      <c r="AO2506" s="21"/>
      <c r="AP2506" s="22"/>
      <c r="AR2506" s="345"/>
      <c r="AT2506" s="22"/>
    </row>
    <row r="2507" spans="5:46" x14ac:dyDescent="0.25">
      <c r="E2507" s="15"/>
      <c r="H2507" s="15"/>
      <c r="K2507" s="15"/>
      <c r="P2507" s="9"/>
      <c r="Q2507" s="18"/>
      <c r="T2507" s="18"/>
      <c r="W2507" s="18"/>
      <c r="AC2507" s="21"/>
      <c r="AD2507" s="22"/>
      <c r="AF2507" s="345"/>
      <c r="AH2507" s="22"/>
      <c r="AO2507" s="21"/>
      <c r="AP2507" s="22"/>
      <c r="AR2507" s="345"/>
      <c r="AT2507" s="22"/>
    </row>
    <row r="2508" spans="5:46" x14ac:dyDescent="0.25">
      <c r="E2508" s="15"/>
      <c r="H2508" s="15"/>
      <c r="K2508" s="15"/>
      <c r="P2508" s="9"/>
      <c r="Q2508" s="18"/>
      <c r="T2508" s="18"/>
      <c r="W2508" s="18"/>
      <c r="AC2508" s="21"/>
      <c r="AD2508" s="22"/>
      <c r="AF2508" s="345"/>
      <c r="AH2508" s="22"/>
      <c r="AO2508" s="21"/>
      <c r="AP2508" s="22"/>
      <c r="AR2508" s="345"/>
      <c r="AT2508" s="22"/>
    </row>
    <row r="2509" spans="5:46" x14ac:dyDescent="0.25">
      <c r="E2509" s="15"/>
      <c r="H2509" s="15"/>
      <c r="K2509" s="15"/>
      <c r="P2509" s="9"/>
      <c r="Q2509" s="18"/>
      <c r="T2509" s="18"/>
      <c r="W2509" s="18"/>
      <c r="AC2509" s="21"/>
      <c r="AD2509" s="22"/>
      <c r="AF2509" s="345"/>
      <c r="AH2509" s="22"/>
      <c r="AO2509" s="21"/>
      <c r="AP2509" s="22"/>
      <c r="AR2509" s="345"/>
      <c r="AT2509" s="22"/>
    </row>
    <row r="2510" spans="5:46" x14ac:dyDescent="0.25">
      <c r="E2510" s="15"/>
      <c r="H2510" s="15"/>
      <c r="K2510" s="15"/>
      <c r="P2510" s="9"/>
      <c r="Q2510" s="18"/>
      <c r="T2510" s="18"/>
      <c r="W2510" s="18"/>
      <c r="AC2510" s="21"/>
      <c r="AD2510" s="22"/>
      <c r="AF2510" s="345"/>
      <c r="AH2510" s="22"/>
      <c r="AO2510" s="21"/>
      <c r="AP2510" s="22"/>
      <c r="AR2510" s="345"/>
      <c r="AT2510" s="22"/>
    </row>
    <row r="2511" spans="5:46" x14ac:dyDescent="0.25">
      <c r="E2511" s="15"/>
      <c r="H2511" s="15"/>
      <c r="K2511" s="15"/>
      <c r="P2511" s="9"/>
      <c r="Q2511" s="18"/>
      <c r="T2511" s="18"/>
      <c r="W2511" s="18"/>
      <c r="AC2511" s="21"/>
      <c r="AD2511" s="22"/>
      <c r="AF2511" s="345"/>
      <c r="AH2511" s="22"/>
      <c r="AO2511" s="21"/>
      <c r="AP2511" s="22"/>
      <c r="AR2511" s="345"/>
      <c r="AT2511" s="22"/>
    </row>
    <row r="2512" spans="5:46" x14ac:dyDescent="0.25">
      <c r="E2512" s="15"/>
      <c r="H2512" s="15"/>
      <c r="K2512" s="15"/>
      <c r="P2512" s="9"/>
      <c r="Q2512" s="18"/>
      <c r="T2512" s="18"/>
      <c r="W2512" s="18"/>
      <c r="AC2512" s="21"/>
      <c r="AD2512" s="22"/>
      <c r="AF2512" s="345"/>
      <c r="AH2512" s="22"/>
      <c r="AO2512" s="21"/>
      <c r="AP2512" s="22"/>
      <c r="AR2512" s="345"/>
      <c r="AT2512" s="22"/>
    </row>
    <row r="2513" spans="5:46" x14ac:dyDescent="0.25">
      <c r="E2513" s="15"/>
      <c r="H2513" s="15"/>
      <c r="K2513" s="15"/>
      <c r="P2513" s="9"/>
      <c r="Q2513" s="18"/>
      <c r="T2513" s="18"/>
      <c r="W2513" s="18"/>
      <c r="AC2513" s="21"/>
      <c r="AD2513" s="22"/>
      <c r="AF2513" s="345"/>
      <c r="AH2513" s="22"/>
      <c r="AO2513" s="21"/>
      <c r="AP2513" s="22"/>
      <c r="AR2513" s="345"/>
      <c r="AT2513" s="22"/>
    </row>
    <row r="2514" spans="5:46" x14ac:dyDescent="0.25">
      <c r="E2514" s="15"/>
      <c r="H2514" s="15"/>
      <c r="K2514" s="15"/>
      <c r="P2514" s="9"/>
      <c r="Q2514" s="18"/>
      <c r="T2514" s="18"/>
      <c r="W2514" s="18"/>
      <c r="AC2514" s="21"/>
      <c r="AD2514" s="22"/>
      <c r="AF2514" s="345"/>
      <c r="AH2514" s="22"/>
      <c r="AO2514" s="21"/>
      <c r="AP2514" s="22"/>
      <c r="AR2514" s="345"/>
      <c r="AT2514" s="22"/>
    </row>
    <row r="2515" spans="5:46" x14ac:dyDescent="0.25">
      <c r="E2515" s="15"/>
      <c r="H2515" s="15"/>
      <c r="K2515" s="15"/>
      <c r="P2515" s="9"/>
      <c r="Q2515" s="18"/>
      <c r="T2515" s="18"/>
      <c r="W2515" s="18"/>
      <c r="AC2515" s="21"/>
      <c r="AD2515" s="22"/>
      <c r="AF2515" s="345"/>
      <c r="AH2515" s="22"/>
      <c r="AO2515" s="21"/>
      <c r="AP2515" s="22"/>
      <c r="AR2515" s="345"/>
      <c r="AT2515" s="22"/>
    </row>
    <row r="2516" spans="5:46" x14ac:dyDescent="0.25">
      <c r="E2516" s="15"/>
      <c r="H2516" s="15"/>
      <c r="K2516" s="15"/>
      <c r="P2516" s="9"/>
      <c r="Q2516" s="18"/>
      <c r="T2516" s="18"/>
      <c r="W2516" s="18"/>
      <c r="AC2516" s="21"/>
      <c r="AD2516" s="22"/>
      <c r="AF2516" s="345"/>
      <c r="AH2516" s="22"/>
      <c r="AO2516" s="21"/>
      <c r="AP2516" s="22"/>
      <c r="AR2516" s="345"/>
      <c r="AT2516" s="22"/>
    </row>
    <row r="2517" spans="5:46" x14ac:dyDescent="0.25">
      <c r="E2517" s="15"/>
      <c r="H2517" s="15"/>
      <c r="K2517" s="15"/>
      <c r="P2517" s="9"/>
      <c r="Q2517" s="18"/>
      <c r="T2517" s="18"/>
      <c r="W2517" s="18"/>
      <c r="AC2517" s="21"/>
      <c r="AD2517" s="22"/>
      <c r="AF2517" s="345"/>
      <c r="AH2517" s="22"/>
      <c r="AO2517" s="21"/>
      <c r="AP2517" s="22"/>
      <c r="AR2517" s="345"/>
      <c r="AT2517" s="22"/>
    </row>
    <row r="2518" spans="5:46" x14ac:dyDescent="0.25">
      <c r="E2518" s="15"/>
      <c r="H2518" s="15"/>
      <c r="K2518" s="15"/>
      <c r="P2518" s="9"/>
      <c r="Q2518" s="18"/>
      <c r="T2518" s="18"/>
      <c r="W2518" s="18"/>
      <c r="AC2518" s="21"/>
      <c r="AD2518" s="22"/>
      <c r="AF2518" s="345"/>
      <c r="AH2518" s="22"/>
      <c r="AO2518" s="21"/>
      <c r="AP2518" s="22"/>
      <c r="AR2518" s="345"/>
      <c r="AT2518" s="22"/>
    </row>
    <row r="2519" spans="5:46" x14ac:dyDescent="0.25">
      <c r="E2519" s="15"/>
      <c r="H2519" s="15"/>
      <c r="K2519" s="15"/>
      <c r="P2519" s="9"/>
      <c r="Q2519" s="18"/>
      <c r="T2519" s="18"/>
      <c r="W2519" s="18"/>
      <c r="AC2519" s="21"/>
      <c r="AD2519" s="22"/>
      <c r="AF2519" s="345"/>
      <c r="AH2519" s="22"/>
      <c r="AO2519" s="21"/>
      <c r="AP2519" s="22"/>
      <c r="AR2519" s="345"/>
      <c r="AT2519" s="22"/>
    </row>
    <row r="2520" spans="5:46" x14ac:dyDescent="0.25">
      <c r="E2520" s="15"/>
      <c r="H2520" s="15"/>
      <c r="K2520" s="15"/>
      <c r="P2520" s="9"/>
      <c r="Q2520" s="18"/>
      <c r="T2520" s="18"/>
      <c r="W2520" s="18"/>
      <c r="AC2520" s="21"/>
      <c r="AD2520" s="22"/>
      <c r="AF2520" s="345"/>
      <c r="AH2520" s="22"/>
      <c r="AO2520" s="21"/>
      <c r="AP2520" s="22"/>
      <c r="AR2520" s="345"/>
      <c r="AT2520" s="22"/>
    </row>
    <row r="2521" spans="5:46" x14ac:dyDescent="0.25">
      <c r="E2521" s="15"/>
      <c r="H2521" s="15"/>
      <c r="K2521" s="15"/>
      <c r="P2521" s="9"/>
      <c r="Q2521" s="18"/>
      <c r="T2521" s="18"/>
      <c r="W2521" s="18"/>
      <c r="AC2521" s="21"/>
      <c r="AD2521" s="22"/>
      <c r="AF2521" s="345"/>
      <c r="AH2521" s="22"/>
      <c r="AO2521" s="21"/>
      <c r="AP2521" s="22"/>
      <c r="AR2521" s="345"/>
      <c r="AT2521" s="22"/>
    </row>
    <row r="2522" spans="5:46" x14ac:dyDescent="0.25">
      <c r="E2522" s="15"/>
      <c r="H2522" s="15"/>
      <c r="K2522" s="15"/>
      <c r="P2522" s="9"/>
      <c r="Q2522" s="18"/>
      <c r="T2522" s="18"/>
      <c r="W2522" s="18"/>
      <c r="AC2522" s="21"/>
      <c r="AD2522" s="22"/>
      <c r="AF2522" s="345"/>
      <c r="AH2522" s="22"/>
      <c r="AO2522" s="21"/>
      <c r="AP2522" s="22"/>
      <c r="AR2522" s="345"/>
      <c r="AT2522" s="22"/>
    </row>
    <row r="2523" spans="5:46" x14ac:dyDescent="0.25">
      <c r="E2523" s="15"/>
      <c r="H2523" s="15"/>
      <c r="K2523" s="15"/>
      <c r="P2523" s="9"/>
      <c r="Q2523" s="18"/>
      <c r="T2523" s="18"/>
      <c r="W2523" s="18"/>
      <c r="AC2523" s="21"/>
      <c r="AD2523" s="22"/>
      <c r="AF2523" s="345"/>
      <c r="AH2523" s="22"/>
      <c r="AO2523" s="21"/>
      <c r="AP2523" s="22"/>
      <c r="AR2523" s="345"/>
      <c r="AT2523" s="22"/>
    </row>
    <row r="2524" spans="5:46" x14ac:dyDescent="0.25">
      <c r="E2524" s="15"/>
      <c r="H2524" s="15"/>
      <c r="K2524" s="15"/>
      <c r="P2524" s="9"/>
      <c r="Q2524" s="18"/>
      <c r="T2524" s="18"/>
      <c r="W2524" s="18"/>
      <c r="AC2524" s="21"/>
      <c r="AD2524" s="22"/>
      <c r="AF2524" s="345"/>
      <c r="AH2524" s="22"/>
      <c r="AO2524" s="21"/>
      <c r="AP2524" s="22"/>
      <c r="AR2524" s="345"/>
      <c r="AT2524" s="22"/>
    </row>
    <row r="2525" spans="5:46" x14ac:dyDescent="0.25">
      <c r="E2525" s="15"/>
      <c r="H2525" s="15"/>
      <c r="K2525" s="15"/>
      <c r="P2525" s="9"/>
      <c r="Q2525" s="18"/>
      <c r="T2525" s="18"/>
      <c r="W2525" s="18"/>
      <c r="AC2525" s="21"/>
      <c r="AD2525" s="22"/>
      <c r="AF2525" s="345"/>
      <c r="AH2525" s="22"/>
      <c r="AO2525" s="21"/>
      <c r="AP2525" s="22"/>
      <c r="AR2525" s="345"/>
      <c r="AT2525" s="22"/>
    </row>
    <row r="2526" spans="5:46" x14ac:dyDescent="0.25">
      <c r="E2526" s="15"/>
      <c r="H2526" s="15"/>
      <c r="K2526" s="15"/>
      <c r="P2526" s="9"/>
      <c r="Q2526" s="18"/>
      <c r="T2526" s="18"/>
      <c r="W2526" s="18"/>
      <c r="AC2526" s="21"/>
      <c r="AD2526" s="22"/>
      <c r="AF2526" s="345"/>
      <c r="AH2526" s="22"/>
      <c r="AO2526" s="21"/>
      <c r="AP2526" s="22"/>
      <c r="AR2526" s="345"/>
      <c r="AT2526" s="22"/>
    </row>
    <row r="2527" spans="5:46" x14ac:dyDescent="0.25">
      <c r="E2527" s="15"/>
      <c r="H2527" s="15"/>
      <c r="K2527" s="15"/>
      <c r="P2527" s="9"/>
      <c r="Q2527" s="18"/>
      <c r="T2527" s="18"/>
      <c r="W2527" s="18"/>
      <c r="AC2527" s="21"/>
      <c r="AD2527" s="22"/>
      <c r="AF2527" s="345"/>
      <c r="AH2527" s="22"/>
      <c r="AO2527" s="21"/>
      <c r="AP2527" s="22"/>
      <c r="AR2527" s="345"/>
      <c r="AT2527" s="22"/>
    </row>
    <row r="2528" spans="5:46" x14ac:dyDescent="0.25">
      <c r="E2528" s="15"/>
      <c r="H2528" s="15"/>
      <c r="K2528" s="15"/>
      <c r="P2528" s="9"/>
      <c r="Q2528" s="18"/>
      <c r="T2528" s="18"/>
      <c r="W2528" s="18"/>
      <c r="AC2528" s="21"/>
      <c r="AD2528" s="22"/>
      <c r="AF2528" s="345"/>
      <c r="AH2528" s="22"/>
      <c r="AO2528" s="21"/>
      <c r="AP2528" s="22"/>
      <c r="AR2528" s="345"/>
      <c r="AT2528" s="22"/>
    </row>
    <row r="2529" spans="5:46" x14ac:dyDescent="0.25">
      <c r="E2529" s="15"/>
      <c r="H2529" s="15"/>
      <c r="K2529" s="15"/>
      <c r="P2529" s="9"/>
      <c r="Q2529" s="18"/>
      <c r="T2529" s="18"/>
      <c r="W2529" s="18"/>
      <c r="AC2529" s="21"/>
      <c r="AD2529" s="22"/>
      <c r="AF2529" s="345"/>
      <c r="AH2529" s="22"/>
      <c r="AO2529" s="21"/>
      <c r="AP2529" s="22"/>
      <c r="AR2529" s="345"/>
      <c r="AT2529" s="22"/>
    </row>
    <row r="2530" spans="5:46" x14ac:dyDescent="0.25">
      <c r="E2530" s="15"/>
      <c r="H2530" s="15"/>
      <c r="K2530" s="15"/>
      <c r="P2530" s="9"/>
      <c r="Q2530" s="18"/>
      <c r="T2530" s="18"/>
      <c r="W2530" s="18"/>
      <c r="AC2530" s="21"/>
      <c r="AD2530" s="22"/>
      <c r="AF2530" s="345"/>
      <c r="AH2530" s="22"/>
      <c r="AO2530" s="21"/>
      <c r="AP2530" s="22"/>
      <c r="AR2530" s="345"/>
      <c r="AT2530" s="22"/>
    </row>
    <row r="2531" spans="5:46" x14ac:dyDescent="0.25">
      <c r="E2531" s="15"/>
      <c r="H2531" s="15"/>
      <c r="K2531" s="15"/>
      <c r="P2531" s="9"/>
      <c r="Q2531" s="18"/>
      <c r="T2531" s="18"/>
      <c r="W2531" s="18"/>
      <c r="AC2531" s="21"/>
      <c r="AD2531" s="22"/>
      <c r="AF2531" s="345"/>
      <c r="AH2531" s="22"/>
      <c r="AO2531" s="21"/>
      <c r="AP2531" s="22"/>
      <c r="AR2531" s="345"/>
      <c r="AT2531" s="22"/>
    </row>
    <row r="2532" spans="5:46" x14ac:dyDescent="0.25">
      <c r="E2532" s="15"/>
      <c r="H2532" s="15"/>
      <c r="K2532" s="15"/>
      <c r="P2532" s="9"/>
      <c r="Q2532" s="18"/>
      <c r="T2532" s="18"/>
      <c r="W2532" s="18"/>
      <c r="AC2532" s="21"/>
      <c r="AD2532" s="22"/>
      <c r="AF2532" s="345"/>
      <c r="AH2532" s="22"/>
      <c r="AO2532" s="21"/>
      <c r="AP2532" s="22"/>
      <c r="AR2532" s="345"/>
      <c r="AT2532" s="22"/>
    </row>
    <row r="2533" spans="5:46" x14ac:dyDescent="0.25">
      <c r="E2533" s="15"/>
      <c r="H2533" s="15"/>
      <c r="K2533" s="15"/>
      <c r="P2533" s="9"/>
      <c r="Q2533" s="18"/>
      <c r="T2533" s="18"/>
      <c r="W2533" s="18"/>
      <c r="AC2533" s="21"/>
      <c r="AD2533" s="22"/>
      <c r="AF2533" s="345"/>
      <c r="AH2533" s="22"/>
      <c r="AO2533" s="21"/>
      <c r="AP2533" s="22"/>
      <c r="AR2533" s="345"/>
      <c r="AT2533" s="22"/>
    </row>
    <row r="2534" spans="5:46" x14ac:dyDescent="0.25">
      <c r="E2534" s="15"/>
      <c r="H2534" s="15"/>
      <c r="K2534" s="15"/>
      <c r="P2534" s="9"/>
      <c r="Q2534" s="18"/>
      <c r="T2534" s="18"/>
      <c r="W2534" s="18"/>
      <c r="AC2534" s="21"/>
      <c r="AD2534" s="22"/>
      <c r="AF2534" s="345"/>
      <c r="AH2534" s="22"/>
      <c r="AO2534" s="21"/>
      <c r="AP2534" s="22"/>
      <c r="AR2534" s="345"/>
      <c r="AT2534" s="22"/>
    </row>
    <row r="2535" spans="5:46" x14ac:dyDescent="0.25">
      <c r="E2535" s="15"/>
      <c r="H2535" s="15"/>
      <c r="K2535" s="15"/>
      <c r="P2535" s="9"/>
      <c r="Q2535" s="18"/>
      <c r="T2535" s="18"/>
      <c r="W2535" s="18"/>
      <c r="AC2535" s="21"/>
      <c r="AD2535" s="22"/>
      <c r="AF2535" s="345"/>
      <c r="AH2535" s="22"/>
      <c r="AO2535" s="21"/>
      <c r="AP2535" s="22"/>
      <c r="AR2535" s="345"/>
      <c r="AT2535" s="22"/>
    </row>
    <row r="2536" spans="5:46" x14ac:dyDescent="0.25">
      <c r="E2536" s="15"/>
      <c r="H2536" s="15"/>
      <c r="K2536" s="15"/>
      <c r="P2536" s="9"/>
      <c r="Q2536" s="18"/>
      <c r="T2536" s="18"/>
      <c r="W2536" s="18"/>
      <c r="AC2536" s="21"/>
      <c r="AD2536" s="22"/>
      <c r="AF2536" s="345"/>
      <c r="AH2536" s="22"/>
      <c r="AO2536" s="21"/>
      <c r="AP2536" s="22"/>
      <c r="AR2536" s="345"/>
      <c r="AT2536" s="22"/>
    </row>
    <row r="2537" spans="5:46" x14ac:dyDescent="0.25">
      <c r="E2537" s="15"/>
      <c r="H2537" s="15"/>
      <c r="K2537" s="15"/>
      <c r="P2537" s="9"/>
      <c r="Q2537" s="18"/>
      <c r="T2537" s="18"/>
      <c r="W2537" s="18"/>
      <c r="AC2537" s="21"/>
      <c r="AD2537" s="22"/>
      <c r="AF2537" s="345"/>
      <c r="AH2537" s="22"/>
      <c r="AO2537" s="21"/>
      <c r="AP2537" s="22"/>
      <c r="AR2537" s="345"/>
      <c r="AT2537" s="22"/>
    </row>
    <row r="2538" spans="5:46" x14ac:dyDescent="0.25">
      <c r="E2538" s="15"/>
      <c r="H2538" s="15"/>
      <c r="K2538" s="15"/>
      <c r="P2538" s="9"/>
      <c r="Q2538" s="18"/>
      <c r="T2538" s="18"/>
      <c r="W2538" s="18"/>
      <c r="AC2538" s="21"/>
      <c r="AD2538" s="22"/>
      <c r="AF2538" s="345"/>
      <c r="AH2538" s="22"/>
      <c r="AO2538" s="21"/>
      <c r="AP2538" s="22"/>
      <c r="AR2538" s="345"/>
      <c r="AT2538" s="22"/>
    </row>
    <row r="2539" spans="5:46" x14ac:dyDescent="0.25">
      <c r="E2539" s="15"/>
      <c r="H2539" s="15"/>
      <c r="K2539" s="15"/>
      <c r="P2539" s="9"/>
      <c r="Q2539" s="18"/>
      <c r="T2539" s="18"/>
      <c r="W2539" s="18"/>
      <c r="AC2539" s="21"/>
      <c r="AD2539" s="22"/>
      <c r="AF2539" s="345"/>
      <c r="AH2539" s="22"/>
      <c r="AO2539" s="21"/>
      <c r="AP2539" s="22"/>
      <c r="AR2539" s="345"/>
      <c r="AT2539" s="22"/>
    </row>
    <row r="2540" spans="5:46" x14ac:dyDescent="0.25">
      <c r="E2540" s="15"/>
      <c r="H2540" s="15"/>
      <c r="K2540" s="15"/>
      <c r="P2540" s="9"/>
      <c r="Q2540" s="18"/>
      <c r="T2540" s="18"/>
      <c r="W2540" s="18"/>
      <c r="AC2540" s="21"/>
      <c r="AD2540" s="22"/>
      <c r="AF2540" s="345"/>
      <c r="AH2540" s="22"/>
      <c r="AO2540" s="21"/>
      <c r="AP2540" s="22"/>
      <c r="AR2540" s="345"/>
      <c r="AT2540" s="22"/>
    </row>
    <row r="2541" spans="5:46" x14ac:dyDescent="0.25">
      <c r="E2541" s="15"/>
      <c r="H2541" s="15"/>
      <c r="K2541" s="15"/>
      <c r="P2541" s="9"/>
      <c r="Q2541" s="18"/>
      <c r="T2541" s="18"/>
      <c r="W2541" s="18"/>
      <c r="AC2541" s="21"/>
      <c r="AD2541" s="22"/>
      <c r="AF2541" s="345"/>
      <c r="AH2541" s="22"/>
      <c r="AO2541" s="21"/>
      <c r="AP2541" s="22"/>
      <c r="AR2541" s="345"/>
      <c r="AT2541" s="22"/>
    </row>
    <row r="2542" spans="5:46" x14ac:dyDescent="0.25">
      <c r="E2542" s="15"/>
      <c r="H2542" s="15"/>
      <c r="K2542" s="15"/>
      <c r="P2542" s="9"/>
      <c r="Q2542" s="18"/>
      <c r="T2542" s="18"/>
      <c r="W2542" s="18"/>
      <c r="AC2542" s="21"/>
      <c r="AD2542" s="22"/>
      <c r="AF2542" s="345"/>
      <c r="AH2542" s="22"/>
      <c r="AO2542" s="21"/>
      <c r="AP2542" s="22"/>
      <c r="AR2542" s="345"/>
      <c r="AT2542" s="22"/>
    </row>
    <row r="2543" spans="5:46" x14ac:dyDescent="0.25">
      <c r="E2543" s="15"/>
      <c r="H2543" s="15"/>
      <c r="K2543" s="15"/>
      <c r="P2543" s="9"/>
      <c r="Q2543" s="18"/>
      <c r="T2543" s="18"/>
      <c r="W2543" s="18"/>
      <c r="AC2543" s="21"/>
      <c r="AD2543" s="22"/>
      <c r="AF2543" s="345"/>
      <c r="AH2543" s="22"/>
      <c r="AO2543" s="21"/>
      <c r="AP2543" s="22"/>
      <c r="AR2543" s="345"/>
      <c r="AT2543" s="22"/>
    </row>
    <row r="2544" spans="5:46" x14ac:dyDescent="0.25">
      <c r="E2544" s="15"/>
      <c r="H2544" s="15"/>
      <c r="K2544" s="15"/>
      <c r="P2544" s="9"/>
      <c r="Q2544" s="18"/>
      <c r="T2544" s="18"/>
      <c r="W2544" s="18"/>
      <c r="AC2544" s="21"/>
      <c r="AD2544" s="22"/>
      <c r="AF2544" s="345"/>
      <c r="AH2544" s="22"/>
      <c r="AO2544" s="21"/>
      <c r="AP2544" s="22"/>
      <c r="AR2544" s="345"/>
      <c r="AT2544" s="22"/>
    </row>
    <row r="2545" spans="5:46" x14ac:dyDescent="0.25">
      <c r="E2545" s="15"/>
      <c r="H2545" s="15"/>
      <c r="K2545" s="15"/>
      <c r="P2545" s="9"/>
      <c r="Q2545" s="18"/>
      <c r="T2545" s="18"/>
      <c r="W2545" s="18"/>
      <c r="AC2545" s="21"/>
      <c r="AD2545" s="22"/>
      <c r="AF2545" s="345"/>
      <c r="AH2545" s="22"/>
      <c r="AO2545" s="21"/>
      <c r="AP2545" s="22"/>
      <c r="AR2545" s="345"/>
      <c r="AT2545" s="22"/>
    </row>
    <row r="2546" spans="5:46" x14ac:dyDescent="0.25">
      <c r="E2546" s="15"/>
      <c r="H2546" s="15"/>
      <c r="K2546" s="15"/>
      <c r="P2546" s="9"/>
      <c r="Q2546" s="18"/>
      <c r="T2546" s="18"/>
      <c r="W2546" s="18"/>
      <c r="AC2546" s="21"/>
      <c r="AD2546" s="22"/>
      <c r="AF2546" s="345"/>
      <c r="AH2546" s="22"/>
      <c r="AO2546" s="21"/>
      <c r="AP2546" s="22"/>
      <c r="AR2546" s="345"/>
      <c r="AT2546" s="22"/>
    </row>
    <row r="2547" spans="5:46" x14ac:dyDescent="0.25">
      <c r="E2547" s="15"/>
      <c r="H2547" s="15"/>
      <c r="K2547" s="15"/>
      <c r="P2547" s="9"/>
      <c r="Q2547" s="18"/>
      <c r="T2547" s="18"/>
      <c r="W2547" s="18"/>
      <c r="AC2547" s="21"/>
      <c r="AD2547" s="22"/>
      <c r="AF2547" s="345"/>
      <c r="AH2547" s="22"/>
      <c r="AO2547" s="21"/>
      <c r="AP2547" s="22"/>
      <c r="AR2547" s="345"/>
      <c r="AT2547" s="22"/>
    </row>
    <row r="2548" spans="5:46" x14ac:dyDescent="0.25">
      <c r="E2548" s="15"/>
      <c r="H2548" s="15"/>
      <c r="K2548" s="15"/>
      <c r="P2548" s="9"/>
      <c r="Q2548" s="18"/>
      <c r="T2548" s="18"/>
      <c r="W2548" s="18"/>
      <c r="AC2548" s="21"/>
      <c r="AD2548" s="22"/>
      <c r="AF2548" s="345"/>
      <c r="AH2548" s="22"/>
      <c r="AO2548" s="21"/>
      <c r="AP2548" s="22"/>
      <c r="AR2548" s="345"/>
      <c r="AT2548" s="22"/>
    </row>
    <row r="2549" spans="5:46" x14ac:dyDescent="0.25">
      <c r="E2549" s="15"/>
      <c r="H2549" s="15"/>
      <c r="K2549" s="15"/>
      <c r="P2549" s="9"/>
      <c r="Q2549" s="18"/>
      <c r="T2549" s="18"/>
      <c r="W2549" s="18"/>
      <c r="AC2549" s="21"/>
      <c r="AD2549" s="22"/>
      <c r="AF2549" s="345"/>
      <c r="AH2549" s="22"/>
      <c r="AO2549" s="21"/>
      <c r="AP2549" s="22"/>
      <c r="AR2549" s="345"/>
      <c r="AT2549" s="22"/>
    </row>
    <row r="2550" spans="5:46" x14ac:dyDescent="0.25">
      <c r="E2550" s="15"/>
      <c r="H2550" s="15"/>
      <c r="K2550" s="15"/>
      <c r="P2550" s="9"/>
      <c r="Q2550" s="18"/>
      <c r="T2550" s="18"/>
      <c r="W2550" s="18"/>
      <c r="AC2550" s="21"/>
      <c r="AD2550" s="22"/>
      <c r="AF2550" s="345"/>
      <c r="AH2550" s="22"/>
      <c r="AO2550" s="21"/>
      <c r="AP2550" s="22"/>
      <c r="AR2550" s="345"/>
      <c r="AT2550" s="22"/>
    </row>
    <row r="2551" spans="5:46" x14ac:dyDescent="0.25">
      <c r="E2551" s="15"/>
      <c r="H2551" s="15"/>
      <c r="K2551" s="15"/>
      <c r="P2551" s="9"/>
      <c r="Q2551" s="18"/>
      <c r="T2551" s="18"/>
      <c r="W2551" s="18"/>
      <c r="AC2551" s="21"/>
      <c r="AD2551" s="22"/>
      <c r="AF2551" s="345"/>
      <c r="AH2551" s="22"/>
      <c r="AO2551" s="21"/>
      <c r="AP2551" s="22"/>
      <c r="AR2551" s="345"/>
      <c r="AT2551" s="22"/>
    </row>
    <row r="2552" spans="5:46" x14ac:dyDescent="0.25">
      <c r="E2552" s="15"/>
      <c r="H2552" s="15"/>
      <c r="K2552" s="15"/>
      <c r="P2552" s="9"/>
      <c r="Q2552" s="18"/>
      <c r="T2552" s="18"/>
      <c r="W2552" s="18"/>
      <c r="AC2552" s="21"/>
      <c r="AD2552" s="22"/>
      <c r="AF2552" s="345"/>
      <c r="AH2552" s="22"/>
      <c r="AO2552" s="21"/>
      <c r="AP2552" s="22"/>
      <c r="AR2552" s="345"/>
      <c r="AT2552" s="22"/>
    </row>
    <row r="2553" spans="5:46" x14ac:dyDescent="0.25">
      <c r="E2553" s="15"/>
      <c r="H2553" s="15"/>
      <c r="K2553" s="15"/>
      <c r="P2553" s="9"/>
      <c r="Q2553" s="18"/>
      <c r="T2553" s="18"/>
      <c r="W2553" s="18"/>
      <c r="AC2553" s="21"/>
      <c r="AD2553" s="22"/>
      <c r="AF2553" s="345"/>
      <c r="AH2553" s="22"/>
      <c r="AO2553" s="21"/>
      <c r="AP2553" s="22"/>
      <c r="AR2553" s="345"/>
      <c r="AT2553" s="22"/>
    </row>
    <row r="2554" spans="5:46" x14ac:dyDescent="0.25">
      <c r="E2554" s="15"/>
      <c r="H2554" s="15"/>
      <c r="K2554" s="15"/>
      <c r="P2554" s="9"/>
      <c r="Q2554" s="18"/>
      <c r="T2554" s="18"/>
      <c r="W2554" s="18"/>
      <c r="AC2554" s="21"/>
      <c r="AD2554" s="22"/>
      <c r="AF2554" s="345"/>
      <c r="AH2554" s="22"/>
      <c r="AO2554" s="21"/>
      <c r="AP2554" s="22"/>
      <c r="AR2554" s="345"/>
      <c r="AT2554" s="22"/>
    </row>
    <row r="2555" spans="5:46" x14ac:dyDescent="0.25">
      <c r="E2555" s="15"/>
      <c r="H2555" s="15"/>
      <c r="K2555" s="15"/>
      <c r="P2555" s="9"/>
      <c r="Q2555" s="18"/>
      <c r="T2555" s="18"/>
      <c r="W2555" s="18"/>
      <c r="AC2555" s="21"/>
      <c r="AD2555" s="22"/>
      <c r="AF2555" s="345"/>
      <c r="AH2555" s="22"/>
      <c r="AO2555" s="21"/>
      <c r="AP2555" s="22"/>
      <c r="AR2555" s="345"/>
      <c r="AT2555" s="22"/>
    </row>
    <row r="2556" spans="5:46" x14ac:dyDescent="0.25">
      <c r="E2556" s="15"/>
      <c r="H2556" s="15"/>
      <c r="K2556" s="15"/>
      <c r="P2556" s="9"/>
      <c r="Q2556" s="18"/>
      <c r="T2556" s="18"/>
      <c r="W2556" s="18"/>
      <c r="AC2556" s="21"/>
      <c r="AD2556" s="22"/>
      <c r="AF2556" s="345"/>
      <c r="AH2556" s="22"/>
      <c r="AO2556" s="21"/>
      <c r="AP2556" s="22"/>
      <c r="AR2556" s="345"/>
      <c r="AT2556" s="22"/>
    </row>
    <row r="2557" spans="5:46" x14ac:dyDescent="0.25">
      <c r="E2557" s="15"/>
      <c r="H2557" s="15"/>
      <c r="K2557" s="15"/>
      <c r="P2557" s="9"/>
      <c r="Q2557" s="18"/>
      <c r="T2557" s="18"/>
      <c r="W2557" s="18"/>
      <c r="AC2557" s="21"/>
      <c r="AD2557" s="22"/>
      <c r="AF2557" s="345"/>
      <c r="AH2557" s="22"/>
      <c r="AO2557" s="21"/>
      <c r="AP2557" s="22"/>
      <c r="AR2557" s="345"/>
      <c r="AT2557" s="22"/>
    </row>
    <row r="2558" spans="5:46" x14ac:dyDescent="0.25">
      <c r="E2558" s="15"/>
      <c r="H2558" s="15"/>
      <c r="K2558" s="15"/>
      <c r="P2558" s="9"/>
      <c r="Q2558" s="18"/>
      <c r="T2558" s="18"/>
      <c r="W2558" s="18"/>
      <c r="AC2558" s="21"/>
      <c r="AD2558" s="22"/>
      <c r="AF2558" s="345"/>
      <c r="AH2558" s="22"/>
      <c r="AO2558" s="21"/>
      <c r="AP2558" s="22"/>
      <c r="AR2558" s="345"/>
      <c r="AT2558" s="22"/>
    </row>
    <row r="2559" spans="5:46" x14ac:dyDescent="0.25">
      <c r="E2559" s="15"/>
      <c r="H2559" s="15"/>
      <c r="K2559" s="15"/>
      <c r="P2559" s="9"/>
      <c r="Q2559" s="18"/>
      <c r="T2559" s="18"/>
      <c r="W2559" s="18"/>
      <c r="AC2559" s="21"/>
      <c r="AD2559" s="22"/>
      <c r="AF2559" s="345"/>
      <c r="AH2559" s="22"/>
      <c r="AO2559" s="21"/>
      <c r="AP2559" s="22"/>
      <c r="AR2559" s="345"/>
      <c r="AT2559" s="22"/>
    </row>
    <row r="2560" spans="5:46" x14ac:dyDescent="0.25">
      <c r="E2560" s="15"/>
      <c r="H2560" s="15"/>
      <c r="K2560" s="15"/>
      <c r="P2560" s="9"/>
      <c r="Q2560" s="18"/>
      <c r="T2560" s="18"/>
      <c r="W2560" s="18"/>
      <c r="AC2560" s="21"/>
      <c r="AD2560" s="22"/>
      <c r="AF2560" s="345"/>
      <c r="AH2560" s="22"/>
      <c r="AO2560" s="21"/>
      <c r="AP2560" s="22"/>
      <c r="AR2560" s="345"/>
      <c r="AT2560" s="22"/>
    </row>
    <row r="2561" spans="5:46" x14ac:dyDescent="0.25">
      <c r="E2561" s="15"/>
      <c r="H2561" s="15"/>
      <c r="K2561" s="15"/>
      <c r="P2561" s="9"/>
      <c r="Q2561" s="18"/>
      <c r="T2561" s="18"/>
      <c r="W2561" s="18"/>
      <c r="AC2561" s="21"/>
      <c r="AD2561" s="22"/>
      <c r="AF2561" s="345"/>
      <c r="AH2561" s="22"/>
      <c r="AO2561" s="21"/>
      <c r="AP2561" s="22"/>
      <c r="AR2561" s="345"/>
      <c r="AT2561" s="22"/>
    </row>
    <row r="2562" spans="5:46" x14ac:dyDescent="0.25">
      <c r="E2562" s="15"/>
      <c r="H2562" s="15"/>
      <c r="K2562" s="15"/>
      <c r="P2562" s="9"/>
      <c r="Q2562" s="18"/>
      <c r="T2562" s="18"/>
      <c r="W2562" s="18"/>
      <c r="AC2562" s="21"/>
      <c r="AD2562" s="22"/>
      <c r="AF2562" s="345"/>
      <c r="AH2562" s="22"/>
      <c r="AO2562" s="21"/>
      <c r="AP2562" s="22"/>
      <c r="AR2562" s="345"/>
      <c r="AT2562" s="22"/>
    </row>
    <row r="2563" spans="5:46" x14ac:dyDescent="0.25">
      <c r="E2563" s="15"/>
      <c r="H2563" s="15"/>
      <c r="K2563" s="15"/>
      <c r="P2563" s="9"/>
      <c r="Q2563" s="18"/>
      <c r="T2563" s="18"/>
      <c r="W2563" s="18"/>
      <c r="AC2563" s="21"/>
      <c r="AD2563" s="22"/>
      <c r="AF2563" s="345"/>
      <c r="AH2563" s="22"/>
      <c r="AO2563" s="21"/>
      <c r="AP2563" s="22"/>
      <c r="AR2563" s="345"/>
      <c r="AT2563" s="22"/>
    </row>
    <row r="2564" spans="5:46" x14ac:dyDescent="0.25">
      <c r="E2564" s="15"/>
      <c r="H2564" s="15"/>
      <c r="K2564" s="15"/>
      <c r="P2564" s="9"/>
      <c r="Q2564" s="18"/>
      <c r="T2564" s="18"/>
      <c r="W2564" s="18"/>
      <c r="AC2564" s="21"/>
      <c r="AD2564" s="22"/>
      <c r="AF2564" s="345"/>
      <c r="AH2564" s="22"/>
      <c r="AO2564" s="21"/>
      <c r="AP2564" s="22"/>
      <c r="AR2564" s="345"/>
      <c r="AT2564" s="22"/>
    </row>
    <row r="2565" spans="5:46" x14ac:dyDescent="0.25">
      <c r="E2565" s="15"/>
      <c r="H2565" s="15"/>
      <c r="K2565" s="15"/>
      <c r="P2565" s="9"/>
      <c r="Q2565" s="18"/>
      <c r="T2565" s="18"/>
      <c r="W2565" s="18"/>
      <c r="AC2565" s="21"/>
      <c r="AD2565" s="22"/>
      <c r="AF2565" s="345"/>
      <c r="AH2565" s="22"/>
      <c r="AO2565" s="21"/>
      <c r="AP2565" s="22"/>
      <c r="AR2565" s="345"/>
      <c r="AT2565" s="22"/>
    </row>
    <row r="2566" spans="5:46" x14ac:dyDescent="0.25">
      <c r="E2566" s="15"/>
      <c r="H2566" s="15"/>
      <c r="K2566" s="15"/>
      <c r="P2566" s="9"/>
      <c r="Q2566" s="18"/>
      <c r="T2566" s="18"/>
      <c r="W2566" s="18"/>
      <c r="AC2566" s="21"/>
      <c r="AD2566" s="22"/>
      <c r="AF2566" s="345"/>
      <c r="AH2566" s="22"/>
      <c r="AO2566" s="21"/>
      <c r="AP2566" s="22"/>
      <c r="AR2566" s="345"/>
      <c r="AT2566" s="22"/>
    </row>
    <row r="2567" spans="5:46" x14ac:dyDescent="0.25">
      <c r="E2567" s="15"/>
      <c r="H2567" s="15"/>
      <c r="K2567" s="15"/>
      <c r="P2567" s="9"/>
      <c r="Q2567" s="18"/>
      <c r="T2567" s="18"/>
      <c r="W2567" s="18"/>
      <c r="AC2567" s="21"/>
      <c r="AD2567" s="22"/>
      <c r="AF2567" s="345"/>
      <c r="AH2567" s="22"/>
      <c r="AO2567" s="21"/>
      <c r="AP2567" s="22"/>
      <c r="AR2567" s="345"/>
      <c r="AT2567" s="22"/>
    </row>
    <row r="2568" spans="5:46" x14ac:dyDescent="0.25">
      <c r="E2568" s="15"/>
      <c r="H2568" s="15"/>
      <c r="K2568" s="15"/>
      <c r="P2568" s="9"/>
      <c r="Q2568" s="18"/>
      <c r="T2568" s="18"/>
      <c r="W2568" s="18"/>
      <c r="AC2568" s="21"/>
      <c r="AD2568" s="22"/>
      <c r="AF2568" s="345"/>
      <c r="AH2568" s="22"/>
      <c r="AO2568" s="21"/>
      <c r="AP2568" s="22"/>
      <c r="AR2568" s="345"/>
      <c r="AT2568" s="22"/>
    </row>
    <row r="2569" spans="5:46" x14ac:dyDescent="0.25">
      <c r="E2569" s="15"/>
      <c r="H2569" s="15"/>
      <c r="K2569" s="15"/>
      <c r="P2569" s="9"/>
      <c r="Q2569" s="18"/>
      <c r="T2569" s="18"/>
      <c r="W2569" s="18"/>
      <c r="AC2569" s="21"/>
      <c r="AD2569" s="22"/>
      <c r="AF2569" s="345"/>
      <c r="AH2569" s="22"/>
      <c r="AO2569" s="21"/>
      <c r="AP2569" s="22"/>
      <c r="AR2569" s="345"/>
      <c r="AT2569" s="22"/>
    </row>
    <row r="2570" spans="5:46" x14ac:dyDescent="0.25">
      <c r="E2570" s="15"/>
      <c r="H2570" s="15"/>
      <c r="K2570" s="15"/>
      <c r="P2570" s="9"/>
      <c r="Q2570" s="18"/>
      <c r="T2570" s="18"/>
      <c r="W2570" s="18"/>
      <c r="AC2570" s="21"/>
      <c r="AD2570" s="22"/>
      <c r="AF2570" s="345"/>
      <c r="AH2570" s="22"/>
      <c r="AO2570" s="21"/>
      <c r="AP2570" s="22"/>
      <c r="AR2570" s="345"/>
      <c r="AT2570" s="22"/>
    </row>
    <row r="2571" spans="5:46" x14ac:dyDescent="0.25">
      <c r="E2571" s="15"/>
      <c r="H2571" s="15"/>
      <c r="K2571" s="15"/>
      <c r="P2571" s="9"/>
      <c r="Q2571" s="18"/>
      <c r="T2571" s="18"/>
      <c r="W2571" s="18"/>
      <c r="AC2571" s="21"/>
      <c r="AD2571" s="22"/>
      <c r="AF2571" s="345"/>
      <c r="AH2571" s="22"/>
      <c r="AO2571" s="21"/>
      <c r="AP2571" s="22"/>
      <c r="AR2571" s="345"/>
      <c r="AT2571" s="22"/>
    </row>
    <row r="2572" spans="5:46" x14ac:dyDescent="0.25">
      <c r="E2572" s="15"/>
      <c r="H2572" s="15"/>
      <c r="K2572" s="15"/>
      <c r="P2572" s="9"/>
      <c r="Q2572" s="18"/>
      <c r="T2572" s="18"/>
      <c r="W2572" s="18"/>
      <c r="AC2572" s="21"/>
      <c r="AD2572" s="22"/>
      <c r="AF2572" s="345"/>
      <c r="AH2572" s="22"/>
      <c r="AO2572" s="21"/>
      <c r="AP2572" s="22"/>
      <c r="AR2572" s="345"/>
      <c r="AT2572" s="22"/>
    </row>
    <row r="2573" spans="5:46" x14ac:dyDescent="0.25">
      <c r="E2573" s="15"/>
      <c r="H2573" s="15"/>
      <c r="K2573" s="15"/>
      <c r="P2573" s="9"/>
      <c r="Q2573" s="18"/>
      <c r="T2573" s="18"/>
      <c r="W2573" s="18"/>
      <c r="AC2573" s="21"/>
      <c r="AD2573" s="22"/>
      <c r="AF2573" s="345"/>
      <c r="AH2573" s="22"/>
      <c r="AO2573" s="21"/>
      <c r="AP2573" s="22"/>
      <c r="AR2573" s="345"/>
      <c r="AT2573" s="22"/>
    </row>
    <row r="2574" spans="5:46" x14ac:dyDescent="0.25">
      <c r="E2574" s="15"/>
      <c r="H2574" s="15"/>
      <c r="K2574" s="15"/>
      <c r="P2574" s="9"/>
      <c r="Q2574" s="18"/>
      <c r="T2574" s="18"/>
      <c r="W2574" s="18"/>
      <c r="AC2574" s="21"/>
      <c r="AD2574" s="22"/>
      <c r="AF2574" s="345"/>
      <c r="AH2574" s="22"/>
      <c r="AO2574" s="21"/>
      <c r="AP2574" s="22"/>
      <c r="AR2574" s="345"/>
      <c r="AT2574" s="22"/>
    </row>
    <row r="2575" spans="5:46" x14ac:dyDescent="0.25">
      <c r="E2575" s="15"/>
      <c r="H2575" s="15"/>
      <c r="K2575" s="15"/>
      <c r="P2575" s="9"/>
      <c r="Q2575" s="18"/>
      <c r="T2575" s="18"/>
      <c r="W2575" s="18"/>
      <c r="AC2575" s="21"/>
      <c r="AD2575" s="22"/>
      <c r="AF2575" s="345"/>
      <c r="AH2575" s="22"/>
      <c r="AO2575" s="21"/>
      <c r="AP2575" s="22"/>
      <c r="AR2575" s="345"/>
      <c r="AT2575" s="22"/>
    </row>
    <row r="2576" spans="5:46" x14ac:dyDescent="0.25">
      <c r="E2576" s="15"/>
      <c r="H2576" s="15"/>
      <c r="K2576" s="15"/>
      <c r="P2576" s="9"/>
      <c r="Q2576" s="18"/>
      <c r="T2576" s="18"/>
      <c r="W2576" s="18"/>
      <c r="AC2576" s="21"/>
      <c r="AD2576" s="22"/>
      <c r="AF2576" s="345"/>
      <c r="AH2576" s="22"/>
      <c r="AO2576" s="21"/>
      <c r="AP2576" s="22"/>
      <c r="AR2576" s="345"/>
      <c r="AT2576" s="22"/>
    </row>
    <row r="2577" spans="5:46" x14ac:dyDescent="0.25">
      <c r="E2577" s="15"/>
      <c r="H2577" s="15"/>
      <c r="K2577" s="15"/>
      <c r="P2577" s="9"/>
      <c r="Q2577" s="18"/>
      <c r="T2577" s="18"/>
      <c r="W2577" s="18"/>
      <c r="AC2577" s="21"/>
      <c r="AD2577" s="22"/>
      <c r="AF2577" s="345"/>
      <c r="AH2577" s="22"/>
      <c r="AO2577" s="21"/>
      <c r="AP2577" s="22"/>
      <c r="AR2577" s="345"/>
      <c r="AT2577" s="22"/>
    </row>
    <row r="2578" spans="5:46" x14ac:dyDescent="0.25">
      <c r="E2578" s="15"/>
      <c r="H2578" s="15"/>
      <c r="K2578" s="15"/>
      <c r="P2578" s="9"/>
      <c r="Q2578" s="18"/>
      <c r="T2578" s="18"/>
      <c r="W2578" s="18"/>
      <c r="AC2578" s="21"/>
      <c r="AD2578" s="22"/>
      <c r="AF2578" s="345"/>
      <c r="AH2578" s="22"/>
      <c r="AO2578" s="21"/>
      <c r="AP2578" s="22"/>
      <c r="AR2578" s="345"/>
      <c r="AT2578" s="22"/>
    </row>
    <row r="2579" spans="5:46" x14ac:dyDescent="0.25">
      <c r="E2579" s="15"/>
      <c r="H2579" s="15"/>
      <c r="K2579" s="15"/>
      <c r="P2579" s="9"/>
      <c r="Q2579" s="18"/>
      <c r="T2579" s="18"/>
      <c r="W2579" s="18"/>
      <c r="AC2579" s="21"/>
      <c r="AD2579" s="22"/>
      <c r="AF2579" s="345"/>
      <c r="AH2579" s="22"/>
      <c r="AO2579" s="21"/>
      <c r="AP2579" s="22"/>
      <c r="AR2579" s="345"/>
      <c r="AT2579" s="22"/>
    </row>
    <row r="2580" spans="5:46" x14ac:dyDescent="0.25">
      <c r="E2580" s="15"/>
      <c r="H2580" s="15"/>
      <c r="K2580" s="15"/>
      <c r="P2580" s="9"/>
      <c r="Q2580" s="18"/>
      <c r="T2580" s="18"/>
      <c r="W2580" s="18"/>
      <c r="AC2580" s="21"/>
      <c r="AD2580" s="22"/>
      <c r="AF2580" s="345"/>
      <c r="AH2580" s="22"/>
      <c r="AO2580" s="21"/>
      <c r="AP2580" s="22"/>
      <c r="AR2580" s="345"/>
      <c r="AT2580" s="22"/>
    </row>
    <row r="2581" spans="5:46" x14ac:dyDescent="0.25">
      <c r="E2581" s="15"/>
      <c r="H2581" s="15"/>
      <c r="K2581" s="15"/>
      <c r="P2581" s="9"/>
      <c r="Q2581" s="18"/>
      <c r="T2581" s="18"/>
      <c r="W2581" s="18"/>
      <c r="AC2581" s="21"/>
      <c r="AD2581" s="22"/>
      <c r="AF2581" s="345"/>
      <c r="AH2581" s="22"/>
      <c r="AO2581" s="21"/>
      <c r="AP2581" s="22"/>
      <c r="AR2581" s="345"/>
      <c r="AT2581" s="22"/>
    </row>
    <row r="2582" spans="5:46" x14ac:dyDescent="0.25">
      <c r="E2582" s="15"/>
      <c r="H2582" s="15"/>
      <c r="K2582" s="15"/>
      <c r="P2582" s="9"/>
      <c r="Q2582" s="18"/>
      <c r="T2582" s="18"/>
      <c r="W2582" s="18"/>
      <c r="AC2582" s="21"/>
      <c r="AD2582" s="22"/>
      <c r="AF2582" s="345"/>
      <c r="AH2582" s="22"/>
      <c r="AO2582" s="21"/>
      <c r="AP2582" s="22"/>
      <c r="AR2582" s="345"/>
      <c r="AT2582" s="22"/>
    </row>
    <row r="2583" spans="5:46" x14ac:dyDescent="0.25">
      <c r="E2583" s="15"/>
      <c r="H2583" s="15"/>
      <c r="K2583" s="15"/>
      <c r="P2583" s="9"/>
      <c r="Q2583" s="18"/>
      <c r="T2583" s="18"/>
      <c r="W2583" s="18"/>
      <c r="AC2583" s="21"/>
      <c r="AD2583" s="22"/>
      <c r="AF2583" s="345"/>
      <c r="AH2583" s="22"/>
      <c r="AO2583" s="21"/>
      <c r="AP2583" s="22"/>
      <c r="AR2583" s="345"/>
      <c r="AT2583" s="22"/>
    </row>
    <row r="2584" spans="5:46" x14ac:dyDescent="0.25">
      <c r="E2584" s="15"/>
      <c r="H2584" s="15"/>
      <c r="K2584" s="15"/>
      <c r="P2584" s="9"/>
      <c r="Q2584" s="18"/>
      <c r="T2584" s="18"/>
      <c r="W2584" s="18"/>
      <c r="AC2584" s="21"/>
      <c r="AD2584" s="22"/>
      <c r="AF2584" s="345"/>
      <c r="AH2584" s="22"/>
      <c r="AO2584" s="21"/>
      <c r="AP2584" s="22"/>
      <c r="AR2584" s="345"/>
      <c r="AT2584" s="22"/>
    </row>
    <row r="2585" spans="5:46" x14ac:dyDescent="0.25">
      <c r="E2585" s="15"/>
      <c r="H2585" s="15"/>
      <c r="K2585" s="15"/>
      <c r="P2585" s="9"/>
      <c r="Q2585" s="18"/>
      <c r="T2585" s="18"/>
      <c r="W2585" s="18"/>
      <c r="AC2585" s="21"/>
      <c r="AD2585" s="22"/>
      <c r="AF2585" s="345"/>
      <c r="AH2585" s="22"/>
      <c r="AO2585" s="21"/>
      <c r="AP2585" s="22"/>
      <c r="AR2585" s="345"/>
      <c r="AT2585" s="22"/>
    </row>
    <row r="2586" spans="5:46" x14ac:dyDescent="0.25">
      <c r="E2586" s="15"/>
      <c r="H2586" s="15"/>
      <c r="K2586" s="15"/>
      <c r="P2586" s="9"/>
      <c r="Q2586" s="18"/>
      <c r="T2586" s="18"/>
      <c r="W2586" s="18"/>
      <c r="AC2586" s="21"/>
      <c r="AD2586" s="22"/>
      <c r="AF2586" s="345"/>
      <c r="AH2586" s="22"/>
      <c r="AO2586" s="21"/>
      <c r="AP2586" s="22"/>
      <c r="AR2586" s="345"/>
      <c r="AT2586" s="22"/>
    </row>
    <row r="2587" spans="5:46" x14ac:dyDescent="0.25">
      <c r="E2587" s="15"/>
      <c r="H2587" s="15"/>
      <c r="K2587" s="15"/>
      <c r="P2587" s="9"/>
      <c r="Q2587" s="18"/>
      <c r="T2587" s="18"/>
      <c r="W2587" s="18"/>
      <c r="AC2587" s="21"/>
      <c r="AD2587" s="22"/>
      <c r="AF2587" s="345"/>
      <c r="AH2587" s="22"/>
      <c r="AO2587" s="21"/>
      <c r="AP2587" s="22"/>
      <c r="AR2587" s="345"/>
      <c r="AT2587" s="22"/>
    </row>
    <row r="2588" spans="5:46" x14ac:dyDescent="0.25">
      <c r="E2588" s="15"/>
      <c r="H2588" s="15"/>
      <c r="K2588" s="15"/>
      <c r="P2588" s="9"/>
      <c r="Q2588" s="18"/>
      <c r="T2588" s="18"/>
      <c r="W2588" s="18"/>
      <c r="AC2588" s="21"/>
      <c r="AD2588" s="22"/>
      <c r="AF2588" s="345"/>
      <c r="AH2588" s="22"/>
      <c r="AO2588" s="21"/>
      <c r="AP2588" s="22"/>
      <c r="AR2588" s="345"/>
      <c r="AT2588" s="22"/>
    </row>
    <row r="2589" spans="5:46" x14ac:dyDescent="0.25">
      <c r="E2589" s="15"/>
      <c r="H2589" s="15"/>
      <c r="K2589" s="15"/>
      <c r="P2589" s="9"/>
      <c r="Q2589" s="18"/>
      <c r="T2589" s="18"/>
      <c r="W2589" s="18"/>
      <c r="AC2589" s="21"/>
      <c r="AD2589" s="22"/>
      <c r="AF2589" s="345"/>
      <c r="AH2589" s="22"/>
      <c r="AO2589" s="21"/>
      <c r="AP2589" s="22"/>
      <c r="AR2589" s="345"/>
      <c r="AT2589" s="22"/>
    </row>
    <row r="2590" spans="5:46" x14ac:dyDescent="0.25">
      <c r="E2590" s="15"/>
      <c r="H2590" s="15"/>
      <c r="K2590" s="15"/>
      <c r="P2590" s="9"/>
      <c r="Q2590" s="18"/>
      <c r="T2590" s="18"/>
      <c r="W2590" s="18"/>
      <c r="AC2590" s="21"/>
      <c r="AD2590" s="22"/>
      <c r="AF2590" s="345"/>
      <c r="AH2590" s="22"/>
      <c r="AO2590" s="21"/>
      <c r="AP2590" s="22"/>
      <c r="AR2590" s="345"/>
      <c r="AT2590" s="22"/>
    </row>
    <row r="2591" spans="5:46" x14ac:dyDescent="0.25">
      <c r="E2591" s="15"/>
      <c r="H2591" s="15"/>
      <c r="K2591" s="15"/>
      <c r="P2591" s="9"/>
      <c r="Q2591" s="18"/>
      <c r="T2591" s="18"/>
      <c r="W2591" s="18"/>
      <c r="AC2591" s="21"/>
      <c r="AD2591" s="22"/>
      <c r="AF2591" s="345"/>
      <c r="AH2591" s="22"/>
      <c r="AO2591" s="21"/>
      <c r="AP2591" s="22"/>
      <c r="AR2591" s="345"/>
      <c r="AT2591" s="22"/>
    </row>
    <row r="2592" spans="5:46" x14ac:dyDescent="0.25">
      <c r="E2592" s="15"/>
      <c r="H2592" s="15"/>
      <c r="K2592" s="15"/>
      <c r="P2592" s="9"/>
      <c r="Q2592" s="18"/>
      <c r="T2592" s="18"/>
      <c r="W2592" s="18"/>
      <c r="AC2592" s="21"/>
      <c r="AD2592" s="22"/>
      <c r="AF2592" s="345"/>
      <c r="AH2592" s="22"/>
      <c r="AO2592" s="21"/>
      <c r="AP2592" s="22"/>
      <c r="AR2592" s="345"/>
      <c r="AT2592" s="22"/>
    </row>
    <row r="2593" spans="5:46" x14ac:dyDescent="0.25">
      <c r="E2593" s="15"/>
      <c r="H2593" s="15"/>
      <c r="K2593" s="15"/>
      <c r="P2593" s="9"/>
      <c r="Q2593" s="18"/>
      <c r="T2593" s="18"/>
      <c r="W2593" s="18"/>
      <c r="AC2593" s="21"/>
      <c r="AD2593" s="22"/>
      <c r="AF2593" s="345"/>
      <c r="AH2593" s="22"/>
      <c r="AO2593" s="21"/>
      <c r="AP2593" s="22"/>
      <c r="AR2593" s="345"/>
      <c r="AT2593" s="22"/>
    </row>
    <row r="2594" spans="5:46" x14ac:dyDescent="0.25">
      <c r="E2594" s="15"/>
      <c r="H2594" s="15"/>
      <c r="K2594" s="15"/>
      <c r="P2594" s="9"/>
      <c r="Q2594" s="18"/>
      <c r="T2594" s="18"/>
      <c r="W2594" s="18"/>
      <c r="AC2594" s="21"/>
      <c r="AD2594" s="22"/>
      <c r="AF2594" s="345"/>
      <c r="AH2594" s="22"/>
      <c r="AO2594" s="21"/>
      <c r="AP2594" s="22"/>
      <c r="AR2594" s="345"/>
      <c r="AT2594" s="22"/>
    </row>
    <row r="2595" spans="5:46" x14ac:dyDescent="0.25">
      <c r="E2595" s="15"/>
      <c r="H2595" s="15"/>
      <c r="K2595" s="15"/>
      <c r="P2595" s="9"/>
      <c r="Q2595" s="18"/>
      <c r="T2595" s="18"/>
      <c r="W2595" s="18"/>
      <c r="AC2595" s="21"/>
      <c r="AD2595" s="22"/>
      <c r="AF2595" s="345"/>
      <c r="AH2595" s="22"/>
      <c r="AO2595" s="21"/>
      <c r="AP2595" s="22"/>
      <c r="AR2595" s="345"/>
      <c r="AT2595" s="22"/>
    </row>
    <row r="2596" spans="5:46" x14ac:dyDescent="0.25">
      <c r="E2596" s="15"/>
      <c r="H2596" s="15"/>
      <c r="K2596" s="15"/>
      <c r="P2596" s="9"/>
      <c r="Q2596" s="18"/>
      <c r="T2596" s="18"/>
      <c r="W2596" s="18"/>
      <c r="AC2596" s="21"/>
      <c r="AD2596" s="22"/>
      <c r="AF2596" s="345"/>
      <c r="AH2596" s="22"/>
      <c r="AO2596" s="21"/>
      <c r="AP2596" s="22"/>
      <c r="AR2596" s="345"/>
      <c r="AT2596" s="22"/>
    </row>
    <row r="2597" spans="5:46" x14ac:dyDescent="0.25">
      <c r="E2597" s="15"/>
      <c r="H2597" s="15"/>
      <c r="K2597" s="15"/>
      <c r="P2597" s="9"/>
      <c r="Q2597" s="18"/>
      <c r="T2597" s="18"/>
      <c r="W2597" s="18"/>
      <c r="AC2597" s="21"/>
      <c r="AD2597" s="22"/>
      <c r="AF2597" s="345"/>
      <c r="AH2597" s="22"/>
      <c r="AO2597" s="21"/>
      <c r="AP2597" s="22"/>
      <c r="AR2597" s="345"/>
      <c r="AT2597" s="22"/>
    </row>
    <row r="2598" spans="5:46" x14ac:dyDescent="0.25">
      <c r="E2598" s="15"/>
      <c r="H2598" s="15"/>
      <c r="K2598" s="15"/>
      <c r="P2598" s="9"/>
      <c r="Q2598" s="18"/>
      <c r="T2598" s="18"/>
      <c r="W2598" s="18"/>
      <c r="AC2598" s="21"/>
      <c r="AD2598" s="22"/>
      <c r="AF2598" s="345"/>
      <c r="AH2598" s="22"/>
      <c r="AO2598" s="21"/>
      <c r="AP2598" s="22"/>
      <c r="AR2598" s="345"/>
      <c r="AT2598" s="22"/>
    </row>
    <row r="2599" spans="5:46" x14ac:dyDescent="0.25">
      <c r="E2599" s="15"/>
      <c r="H2599" s="15"/>
      <c r="K2599" s="15"/>
      <c r="P2599" s="9"/>
      <c r="Q2599" s="18"/>
      <c r="T2599" s="18"/>
      <c r="W2599" s="18"/>
      <c r="AC2599" s="21"/>
      <c r="AD2599" s="22"/>
      <c r="AF2599" s="345"/>
      <c r="AH2599" s="22"/>
      <c r="AO2599" s="21"/>
      <c r="AP2599" s="22"/>
      <c r="AR2599" s="345"/>
      <c r="AT2599" s="22"/>
    </row>
    <row r="2600" spans="5:46" x14ac:dyDescent="0.25">
      <c r="E2600" s="15"/>
      <c r="H2600" s="15"/>
      <c r="K2600" s="15"/>
      <c r="P2600" s="9"/>
      <c r="Q2600" s="18"/>
      <c r="T2600" s="18"/>
      <c r="W2600" s="18"/>
      <c r="AC2600" s="21"/>
      <c r="AD2600" s="22"/>
      <c r="AF2600" s="345"/>
      <c r="AH2600" s="22"/>
      <c r="AO2600" s="21"/>
      <c r="AP2600" s="22"/>
      <c r="AR2600" s="345"/>
      <c r="AT2600" s="22"/>
    </row>
    <row r="2601" spans="5:46" x14ac:dyDescent="0.25">
      <c r="E2601" s="15"/>
      <c r="H2601" s="15"/>
      <c r="K2601" s="15"/>
      <c r="P2601" s="9"/>
      <c r="Q2601" s="18"/>
      <c r="T2601" s="18"/>
      <c r="W2601" s="18"/>
      <c r="AC2601" s="21"/>
      <c r="AD2601" s="22"/>
      <c r="AF2601" s="345"/>
      <c r="AH2601" s="22"/>
      <c r="AO2601" s="21"/>
      <c r="AP2601" s="22"/>
      <c r="AR2601" s="345"/>
      <c r="AT2601" s="22"/>
    </row>
    <row r="2602" spans="5:46" x14ac:dyDescent="0.25">
      <c r="E2602" s="15"/>
      <c r="H2602" s="15"/>
      <c r="K2602" s="15"/>
      <c r="P2602" s="9"/>
      <c r="Q2602" s="18"/>
      <c r="T2602" s="18"/>
      <c r="W2602" s="18"/>
      <c r="AC2602" s="21"/>
      <c r="AD2602" s="22"/>
      <c r="AF2602" s="345"/>
      <c r="AH2602" s="22"/>
      <c r="AO2602" s="21"/>
      <c r="AP2602" s="22"/>
      <c r="AR2602" s="345"/>
      <c r="AT2602" s="22"/>
    </row>
    <row r="2603" spans="5:46" x14ac:dyDescent="0.25">
      <c r="E2603" s="15"/>
      <c r="H2603" s="15"/>
      <c r="K2603" s="15"/>
      <c r="P2603" s="9"/>
      <c r="Q2603" s="18"/>
      <c r="T2603" s="18"/>
      <c r="W2603" s="18"/>
      <c r="AC2603" s="21"/>
      <c r="AD2603" s="22"/>
      <c r="AF2603" s="345"/>
      <c r="AH2603" s="22"/>
      <c r="AO2603" s="21"/>
      <c r="AP2603" s="22"/>
      <c r="AR2603" s="345"/>
      <c r="AT2603" s="22"/>
    </row>
    <row r="2604" spans="5:46" x14ac:dyDescent="0.25">
      <c r="E2604" s="15"/>
      <c r="H2604" s="15"/>
      <c r="K2604" s="15"/>
      <c r="P2604" s="9"/>
      <c r="Q2604" s="18"/>
      <c r="T2604" s="18"/>
      <c r="W2604" s="18"/>
      <c r="AC2604" s="21"/>
      <c r="AD2604" s="22"/>
      <c r="AF2604" s="345"/>
      <c r="AH2604" s="22"/>
      <c r="AO2604" s="21"/>
      <c r="AP2604" s="22"/>
      <c r="AR2604" s="345"/>
      <c r="AT2604" s="22"/>
    </row>
    <row r="2605" spans="5:46" x14ac:dyDescent="0.25">
      <c r="E2605" s="15"/>
      <c r="H2605" s="15"/>
      <c r="K2605" s="15"/>
      <c r="P2605" s="9"/>
      <c r="Q2605" s="18"/>
      <c r="T2605" s="18"/>
      <c r="W2605" s="18"/>
      <c r="AC2605" s="21"/>
      <c r="AD2605" s="22"/>
      <c r="AF2605" s="345"/>
      <c r="AH2605" s="22"/>
      <c r="AO2605" s="21"/>
      <c r="AP2605" s="22"/>
      <c r="AR2605" s="345"/>
      <c r="AT2605" s="22"/>
    </row>
    <row r="2606" spans="5:46" x14ac:dyDescent="0.25">
      <c r="E2606" s="15"/>
      <c r="H2606" s="15"/>
      <c r="K2606" s="15"/>
      <c r="P2606" s="9"/>
      <c r="Q2606" s="18"/>
      <c r="T2606" s="18"/>
      <c r="W2606" s="18"/>
      <c r="AC2606" s="21"/>
      <c r="AD2606" s="22"/>
      <c r="AF2606" s="345"/>
      <c r="AH2606" s="22"/>
      <c r="AO2606" s="21"/>
      <c r="AP2606" s="22"/>
      <c r="AR2606" s="345"/>
      <c r="AT2606" s="22"/>
    </row>
    <row r="2607" spans="5:46" x14ac:dyDescent="0.25">
      <c r="E2607" s="15"/>
      <c r="H2607" s="15"/>
      <c r="K2607" s="15"/>
      <c r="P2607" s="9"/>
      <c r="Q2607" s="18"/>
      <c r="T2607" s="18"/>
      <c r="W2607" s="18"/>
      <c r="AC2607" s="21"/>
      <c r="AD2607" s="22"/>
      <c r="AF2607" s="345"/>
      <c r="AH2607" s="22"/>
      <c r="AO2607" s="21"/>
      <c r="AP2607" s="22"/>
      <c r="AR2607" s="345"/>
      <c r="AT2607" s="22"/>
    </row>
    <row r="2608" spans="5:46" x14ac:dyDescent="0.25">
      <c r="E2608" s="15"/>
      <c r="H2608" s="15"/>
      <c r="K2608" s="15"/>
      <c r="P2608" s="9"/>
      <c r="Q2608" s="18"/>
      <c r="T2608" s="18"/>
      <c r="W2608" s="18"/>
      <c r="AC2608" s="21"/>
      <c r="AD2608" s="22"/>
      <c r="AF2608" s="345"/>
      <c r="AH2608" s="22"/>
      <c r="AO2608" s="21"/>
      <c r="AP2608" s="22"/>
      <c r="AR2608" s="345"/>
      <c r="AT2608" s="22"/>
    </row>
    <row r="2609" spans="5:46" x14ac:dyDescent="0.25">
      <c r="E2609" s="15"/>
      <c r="H2609" s="15"/>
      <c r="K2609" s="15"/>
      <c r="P2609" s="9"/>
      <c r="Q2609" s="18"/>
      <c r="T2609" s="18"/>
      <c r="W2609" s="18"/>
      <c r="AC2609" s="21"/>
      <c r="AD2609" s="22"/>
      <c r="AF2609" s="345"/>
      <c r="AH2609" s="22"/>
      <c r="AO2609" s="21"/>
      <c r="AP2609" s="22"/>
      <c r="AR2609" s="345"/>
      <c r="AT2609" s="22"/>
    </row>
    <row r="2610" spans="5:46" x14ac:dyDescent="0.25">
      <c r="E2610" s="15"/>
      <c r="H2610" s="15"/>
      <c r="K2610" s="15"/>
      <c r="P2610" s="9"/>
      <c r="Q2610" s="18"/>
      <c r="T2610" s="18"/>
      <c r="W2610" s="18"/>
      <c r="AC2610" s="21"/>
      <c r="AD2610" s="22"/>
      <c r="AF2610" s="345"/>
      <c r="AH2610" s="22"/>
      <c r="AO2610" s="21"/>
      <c r="AP2610" s="22"/>
      <c r="AR2610" s="345"/>
      <c r="AT2610" s="22"/>
    </row>
    <row r="2611" spans="5:46" x14ac:dyDescent="0.25">
      <c r="E2611" s="15"/>
      <c r="H2611" s="15"/>
      <c r="K2611" s="15"/>
      <c r="P2611" s="9"/>
      <c r="Q2611" s="18"/>
      <c r="T2611" s="18"/>
      <c r="W2611" s="18"/>
      <c r="AC2611" s="21"/>
      <c r="AD2611" s="22"/>
      <c r="AF2611" s="345"/>
      <c r="AH2611" s="22"/>
      <c r="AO2611" s="21"/>
      <c r="AP2611" s="22"/>
      <c r="AR2611" s="345"/>
      <c r="AT2611" s="22"/>
    </row>
    <row r="2612" spans="5:46" x14ac:dyDescent="0.25">
      <c r="E2612" s="15"/>
      <c r="H2612" s="15"/>
      <c r="K2612" s="15"/>
      <c r="P2612" s="9"/>
      <c r="Q2612" s="18"/>
      <c r="T2612" s="18"/>
      <c r="W2612" s="18"/>
      <c r="AC2612" s="21"/>
      <c r="AD2612" s="22"/>
      <c r="AF2612" s="345"/>
      <c r="AH2612" s="22"/>
      <c r="AO2612" s="21"/>
      <c r="AP2612" s="22"/>
      <c r="AR2612" s="345"/>
      <c r="AT2612" s="22"/>
    </row>
    <row r="2613" spans="5:46" x14ac:dyDescent="0.25">
      <c r="E2613" s="15"/>
      <c r="H2613" s="15"/>
      <c r="K2613" s="15"/>
      <c r="P2613" s="9"/>
      <c r="Q2613" s="18"/>
      <c r="T2613" s="18"/>
      <c r="W2613" s="18"/>
      <c r="AC2613" s="21"/>
      <c r="AD2613" s="22"/>
      <c r="AF2613" s="345"/>
      <c r="AH2613" s="22"/>
      <c r="AO2613" s="21"/>
      <c r="AP2613" s="22"/>
      <c r="AR2613" s="345"/>
      <c r="AT2613" s="22"/>
    </row>
    <row r="2614" spans="5:46" x14ac:dyDescent="0.25">
      <c r="E2614" s="15"/>
      <c r="H2614" s="15"/>
      <c r="K2614" s="15"/>
      <c r="P2614" s="9"/>
      <c r="Q2614" s="18"/>
      <c r="T2614" s="18"/>
      <c r="W2614" s="18"/>
      <c r="AC2614" s="21"/>
      <c r="AD2614" s="22"/>
      <c r="AF2614" s="345"/>
      <c r="AH2614" s="22"/>
      <c r="AO2614" s="21"/>
      <c r="AP2614" s="22"/>
      <c r="AR2614" s="345"/>
      <c r="AT2614" s="22"/>
    </row>
    <row r="2615" spans="5:46" x14ac:dyDescent="0.25">
      <c r="E2615" s="15"/>
      <c r="H2615" s="15"/>
      <c r="K2615" s="15"/>
      <c r="P2615" s="9"/>
      <c r="Q2615" s="18"/>
      <c r="T2615" s="18"/>
      <c r="W2615" s="18"/>
      <c r="AC2615" s="21"/>
      <c r="AD2615" s="22"/>
      <c r="AF2615" s="345"/>
      <c r="AH2615" s="22"/>
      <c r="AO2615" s="21"/>
      <c r="AP2615" s="22"/>
      <c r="AR2615" s="345"/>
      <c r="AT2615" s="22"/>
    </row>
    <row r="2616" spans="5:46" x14ac:dyDescent="0.25">
      <c r="E2616" s="15"/>
      <c r="H2616" s="15"/>
      <c r="K2616" s="15"/>
      <c r="P2616" s="9"/>
      <c r="Q2616" s="18"/>
      <c r="T2616" s="18"/>
      <c r="W2616" s="18"/>
      <c r="AC2616" s="21"/>
      <c r="AD2616" s="22"/>
      <c r="AF2616" s="345"/>
      <c r="AH2616" s="22"/>
      <c r="AO2616" s="21"/>
      <c r="AP2616" s="22"/>
      <c r="AR2616" s="345"/>
      <c r="AT2616" s="22"/>
    </row>
    <row r="2617" spans="5:46" x14ac:dyDescent="0.25">
      <c r="E2617" s="15"/>
      <c r="H2617" s="15"/>
      <c r="K2617" s="15"/>
      <c r="P2617" s="9"/>
      <c r="Q2617" s="18"/>
      <c r="T2617" s="18"/>
      <c r="W2617" s="18"/>
      <c r="AC2617" s="21"/>
      <c r="AD2617" s="22"/>
      <c r="AF2617" s="345"/>
      <c r="AH2617" s="22"/>
      <c r="AO2617" s="21"/>
      <c r="AP2617" s="22"/>
      <c r="AR2617" s="345"/>
      <c r="AT2617" s="22"/>
    </row>
    <row r="2618" spans="5:46" x14ac:dyDescent="0.25">
      <c r="E2618" s="15"/>
      <c r="H2618" s="15"/>
      <c r="K2618" s="15"/>
      <c r="P2618" s="9"/>
      <c r="Q2618" s="18"/>
      <c r="T2618" s="18"/>
      <c r="W2618" s="18"/>
      <c r="AC2618" s="21"/>
      <c r="AD2618" s="22"/>
      <c r="AF2618" s="345"/>
      <c r="AH2618" s="22"/>
      <c r="AO2618" s="21"/>
      <c r="AP2618" s="22"/>
      <c r="AR2618" s="345"/>
      <c r="AT2618" s="22"/>
    </row>
    <row r="2619" spans="5:46" x14ac:dyDescent="0.25">
      <c r="E2619" s="15"/>
      <c r="H2619" s="15"/>
      <c r="K2619" s="15"/>
      <c r="P2619" s="9"/>
      <c r="Q2619" s="18"/>
      <c r="T2619" s="18"/>
      <c r="W2619" s="18"/>
      <c r="AC2619" s="21"/>
      <c r="AD2619" s="22"/>
      <c r="AF2619" s="345"/>
      <c r="AH2619" s="22"/>
      <c r="AO2619" s="21"/>
      <c r="AP2619" s="22"/>
      <c r="AR2619" s="345"/>
      <c r="AT2619" s="22"/>
    </row>
    <row r="2620" spans="5:46" x14ac:dyDescent="0.25">
      <c r="E2620" s="15"/>
      <c r="H2620" s="15"/>
      <c r="K2620" s="15"/>
      <c r="P2620" s="9"/>
      <c r="Q2620" s="18"/>
      <c r="T2620" s="18"/>
      <c r="W2620" s="18"/>
      <c r="AC2620" s="21"/>
      <c r="AD2620" s="22"/>
      <c r="AF2620" s="345"/>
      <c r="AH2620" s="22"/>
      <c r="AO2620" s="21"/>
      <c r="AP2620" s="22"/>
      <c r="AR2620" s="345"/>
      <c r="AT2620" s="22"/>
    </row>
    <row r="2621" spans="5:46" x14ac:dyDescent="0.25">
      <c r="E2621" s="15"/>
      <c r="H2621" s="15"/>
      <c r="K2621" s="15"/>
      <c r="P2621" s="9"/>
      <c r="Q2621" s="18"/>
      <c r="T2621" s="18"/>
      <c r="W2621" s="18"/>
      <c r="AC2621" s="21"/>
      <c r="AD2621" s="22"/>
      <c r="AF2621" s="345"/>
      <c r="AH2621" s="22"/>
      <c r="AO2621" s="21"/>
      <c r="AP2621" s="22"/>
      <c r="AR2621" s="345"/>
      <c r="AT2621" s="22"/>
    </row>
    <row r="2622" spans="5:46" x14ac:dyDescent="0.25">
      <c r="E2622" s="15"/>
      <c r="H2622" s="15"/>
      <c r="K2622" s="15"/>
      <c r="P2622" s="9"/>
      <c r="Q2622" s="18"/>
      <c r="T2622" s="18"/>
      <c r="W2622" s="18"/>
      <c r="AC2622" s="21"/>
      <c r="AD2622" s="22"/>
      <c r="AF2622" s="345"/>
      <c r="AH2622" s="22"/>
      <c r="AO2622" s="21"/>
      <c r="AP2622" s="22"/>
      <c r="AR2622" s="345"/>
      <c r="AT2622" s="22"/>
    </row>
    <row r="2623" spans="5:46" x14ac:dyDescent="0.25">
      <c r="E2623" s="15"/>
      <c r="H2623" s="15"/>
      <c r="K2623" s="15"/>
      <c r="P2623" s="9"/>
      <c r="Q2623" s="18"/>
      <c r="T2623" s="18"/>
      <c r="W2623" s="18"/>
      <c r="AC2623" s="21"/>
      <c r="AD2623" s="22"/>
      <c r="AF2623" s="345"/>
      <c r="AH2623" s="22"/>
      <c r="AO2623" s="21"/>
      <c r="AP2623" s="22"/>
      <c r="AR2623" s="345"/>
      <c r="AT2623" s="22"/>
    </row>
    <row r="2624" spans="5:46" x14ac:dyDescent="0.25">
      <c r="E2624" s="15"/>
      <c r="H2624" s="15"/>
      <c r="K2624" s="15"/>
      <c r="P2624" s="9"/>
      <c r="Q2624" s="18"/>
      <c r="T2624" s="18"/>
      <c r="W2624" s="18"/>
      <c r="AC2624" s="21"/>
      <c r="AD2624" s="22"/>
      <c r="AF2624" s="345"/>
      <c r="AH2624" s="22"/>
      <c r="AO2624" s="21"/>
      <c r="AP2624" s="22"/>
      <c r="AR2624" s="345"/>
      <c r="AT2624" s="22"/>
    </row>
    <row r="2625" spans="5:46" x14ac:dyDescent="0.25">
      <c r="E2625" s="15"/>
      <c r="H2625" s="15"/>
      <c r="K2625" s="15"/>
      <c r="P2625" s="9"/>
      <c r="Q2625" s="18"/>
      <c r="T2625" s="18"/>
      <c r="W2625" s="18"/>
      <c r="AC2625" s="21"/>
      <c r="AD2625" s="22"/>
      <c r="AF2625" s="345"/>
      <c r="AH2625" s="22"/>
      <c r="AO2625" s="21"/>
      <c r="AP2625" s="22"/>
      <c r="AR2625" s="345"/>
      <c r="AT2625" s="22"/>
    </row>
    <row r="2626" spans="5:46" x14ac:dyDescent="0.25">
      <c r="E2626" s="15"/>
      <c r="H2626" s="15"/>
      <c r="K2626" s="15"/>
      <c r="P2626" s="9"/>
      <c r="Q2626" s="18"/>
      <c r="T2626" s="18"/>
      <c r="W2626" s="18"/>
      <c r="AC2626" s="21"/>
      <c r="AD2626" s="22"/>
      <c r="AF2626" s="345"/>
      <c r="AH2626" s="22"/>
      <c r="AO2626" s="21"/>
      <c r="AP2626" s="22"/>
      <c r="AR2626" s="345"/>
      <c r="AT2626" s="22"/>
    </row>
    <row r="2627" spans="5:46" x14ac:dyDescent="0.25">
      <c r="E2627" s="15"/>
      <c r="H2627" s="15"/>
      <c r="K2627" s="15"/>
      <c r="P2627" s="9"/>
      <c r="Q2627" s="18"/>
      <c r="T2627" s="18"/>
      <c r="W2627" s="18"/>
      <c r="AC2627" s="21"/>
      <c r="AD2627" s="22"/>
      <c r="AF2627" s="345"/>
      <c r="AH2627" s="22"/>
      <c r="AO2627" s="21"/>
      <c r="AP2627" s="22"/>
      <c r="AR2627" s="345"/>
      <c r="AT2627" s="22"/>
    </row>
    <row r="2628" spans="5:46" x14ac:dyDescent="0.25">
      <c r="E2628" s="15"/>
      <c r="H2628" s="15"/>
      <c r="K2628" s="15"/>
      <c r="P2628" s="9"/>
      <c r="Q2628" s="18"/>
      <c r="T2628" s="18"/>
      <c r="W2628" s="18"/>
      <c r="AC2628" s="21"/>
      <c r="AD2628" s="22"/>
      <c r="AF2628" s="345"/>
      <c r="AH2628" s="22"/>
      <c r="AO2628" s="21"/>
      <c r="AP2628" s="22"/>
      <c r="AR2628" s="345"/>
      <c r="AT2628" s="22"/>
    </row>
    <row r="2629" spans="5:46" x14ac:dyDescent="0.25">
      <c r="E2629" s="15"/>
      <c r="H2629" s="15"/>
      <c r="K2629" s="15"/>
      <c r="P2629" s="9"/>
      <c r="Q2629" s="18"/>
      <c r="T2629" s="18"/>
      <c r="W2629" s="18"/>
      <c r="AC2629" s="21"/>
      <c r="AD2629" s="22"/>
      <c r="AF2629" s="345"/>
      <c r="AH2629" s="22"/>
      <c r="AO2629" s="21"/>
      <c r="AP2629" s="22"/>
      <c r="AR2629" s="345"/>
      <c r="AT2629" s="22"/>
    </row>
    <row r="2630" spans="5:46" x14ac:dyDescent="0.25">
      <c r="E2630" s="15"/>
      <c r="H2630" s="15"/>
      <c r="K2630" s="15"/>
      <c r="P2630" s="9"/>
      <c r="Q2630" s="18"/>
      <c r="T2630" s="18"/>
      <c r="W2630" s="18"/>
      <c r="AC2630" s="21"/>
      <c r="AD2630" s="22"/>
      <c r="AF2630" s="345"/>
      <c r="AH2630" s="22"/>
      <c r="AO2630" s="21"/>
      <c r="AP2630" s="22"/>
      <c r="AR2630" s="345"/>
      <c r="AT2630" s="22"/>
    </row>
    <row r="2631" spans="5:46" x14ac:dyDescent="0.25">
      <c r="E2631" s="15"/>
      <c r="H2631" s="15"/>
      <c r="K2631" s="15"/>
      <c r="P2631" s="9"/>
      <c r="Q2631" s="18"/>
      <c r="T2631" s="18"/>
      <c r="W2631" s="18"/>
      <c r="AC2631" s="21"/>
      <c r="AD2631" s="22"/>
      <c r="AF2631" s="345"/>
      <c r="AH2631" s="22"/>
      <c r="AO2631" s="21"/>
      <c r="AP2631" s="22"/>
      <c r="AR2631" s="345"/>
      <c r="AT2631" s="22"/>
    </row>
    <row r="2632" spans="5:46" x14ac:dyDescent="0.25">
      <c r="E2632" s="15"/>
      <c r="H2632" s="15"/>
      <c r="K2632" s="15"/>
      <c r="P2632" s="9"/>
      <c r="Q2632" s="18"/>
      <c r="T2632" s="18"/>
      <c r="W2632" s="18"/>
      <c r="AC2632" s="21"/>
      <c r="AD2632" s="22"/>
      <c r="AF2632" s="345"/>
      <c r="AH2632" s="22"/>
      <c r="AO2632" s="21"/>
      <c r="AP2632" s="22"/>
      <c r="AR2632" s="345"/>
      <c r="AT2632" s="22"/>
    </row>
    <row r="2633" spans="5:46" x14ac:dyDescent="0.25">
      <c r="E2633" s="15"/>
      <c r="H2633" s="15"/>
      <c r="K2633" s="15"/>
      <c r="P2633" s="9"/>
      <c r="Q2633" s="18"/>
      <c r="T2633" s="18"/>
      <c r="W2633" s="18"/>
      <c r="AC2633" s="21"/>
      <c r="AD2633" s="22"/>
      <c r="AF2633" s="345"/>
      <c r="AH2633" s="22"/>
      <c r="AO2633" s="21"/>
      <c r="AP2633" s="22"/>
      <c r="AR2633" s="345"/>
      <c r="AT2633" s="22"/>
    </row>
    <row r="2634" spans="5:46" x14ac:dyDescent="0.25">
      <c r="E2634" s="15"/>
      <c r="H2634" s="15"/>
      <c r="K2634" s="15"/>
      <c r="P2634" s="9"/>
      <c r="Q2634" s="18"/>
      <c r="T2634" s="18"/>
      <c r="W2634" s="18"/>
      <c r="AC2634" s="21"/>
      <c r="AD2634" s="22"/>
      <c r="AF2634" s="345"/>
      <c r="AH2634" s="22"/>
      <c r="AO2634" s="21"/>
      <c r="AP2634" s="22"/>
      <c r="AR2634" s="345"/>
      <c r="AT2634" s="22"/>
    </row>
    <row r="2635" spans="5:46" x14ac:dyDescent="0.25">
      <c r="E2635" s="15"/>
      <c r="H2635" s="15"/>
      <c r="K2635" s="15"/>
      <c r="P2635" s="9"/>
      <c r="Q2635" s="18"/>
      <c r="T2635" s="18"/>
      <c r="W2635" s="18"/>
      <c r="AC2635" s="21"/>
      <c r="AD2635" s="22"/>
      <c r="AF2635" s="345"/>
      <c r="AH2635" s="22"/>
      <c r="AO2635" s="21"/>
      <c r="AP2635" s="22"/>
      <c r="AR2635" s="345"/>
      <c r="AT2635" s="22"/>
    </row>
    <row r="2636" spans="5:46" x14ac:dyDescent="0.25">
      <c r="E2636" s="15"/>
      <c r="H2636" s="15"/>
      <c r="K2636" s="15"/>
      <c r="P2636" s="9"/>
      <c r="Q2636" s="18"/>
      <c r="T2636" s="18"/>
      <c r="W2636" s="18"/>
      <c r="AC2636" s="21"/>
      <c r="AD2636" s="22"/>
      <c r="AF2636" s="345"/>
      <c r="AH2636" s="22"/>
      <c r="AO2636" s="21"/>
      <c r="AP2636" s="22"/>
      <c r="AR2636" s="345"/>
      <c r="AT2636" s="22"/>
    </row>
    <row r="2637" spans="5:46" x14ac:dyDescent="0.25">
      <c r="E2637" s="15"/>
      <c r="H2637" s="15"/>
      <c r="K2637" s="15"/>
      <c r="P2637" s="9"/>
      <c r="Q2637" s="18"/>
      <c r="T2637" s="18"/>
      <c r="W2637" s="18"/>
      <c r="AC2637" s="21"/>
      <c r="AD2637" s="22"/>
      <c r="AF2637" s="345"/>
      <c r="AH2637" s="22"/>
      <c r="AO2637" s="21"/>
      <c r="AP2637" s="22"/>
      <c r="AR2637" s="345"/>
      <c r="AT2637" s="22"/>
    </row>
    <row r="2638" spans="5:46" x14ac:dyDescent="0.25">
      <c r="E2638" s="15"/>
      <c r="H2638" s="15"/>
      <c r="K2638" s="15"/>
      <c r="P2638" s="9"/>
      <c r="Q2638" s="18"/>
      <c r="T2638" s="18"/>
      <c r="W2638" s="18"/>
      <c r="AC2638" s="21"/>
      <c r="AD2638" s="22"/>
      <c r="AF2638" s="345"/>
      <c r="AH2638" s="22"/>
      <c r="AO2638" s="21"/>
      <c r="AP2638" s="22"/>
      <c r="AR2638" s="345"/>
      <c r="AT2638" s="22"/>
    </row>
    <row r="2639" spans="5:46" x14ac:dyDescent="0.25">
      <c r="E2639" s="15"/>
      <c r="H2639" s="15"/>
      <c r="K2639" s="15"/>
      <c r="P2639" s="9"/>
      <c r="Q2639" s="18"/>
      <c r="T2639" s="18"/>
      <c r="W2639" s="18"/>
      <c r="AC2639" s="21"/>
      <c r="AD2639" s="22"/>
      <c r="AF2639" s="345"/>
      <c r="AH2639" s="22"/>
      <c r="AO2639" s="21"/>
      <c r="AP2639" s="22"/>
      <c r="AR2639" s="345"/>
      <c r="AT2639" s="22"/>
    </row>
    <row r="2640" spans="5:46" x14ac:dyDescent="0.25">
      <c r="E2640" s="15"/>
      <c r="H2640" s="15"/>
      <c r="K2640" s="15"/>
      <c r="P2640" s="9"/>
      <c r="Q2640" s="18"/>
      <c r="T2640" s="18"/>
      <c r="W2640" s="18"/>
      <c r="AC2640" s="21"/>
      <c r="AD2640" s="22"/>
      <c r="AF2640" s="345"/>
      <c r="AH2640" s="22"/>
      <c r="AO2640" s="21"/>
      <c r="AP2640" s="22"/>
      <c r="AR2640" s="345"/>
      <c r="AT2640" s="22"/>
    </row>
    <row r="2641" spans="5:46" x14ac:dyDescent="0.25">
      <c r="E2641" s="15"/>
      <c r="H2641" s="15"/>
      <c r="K2641" s="15"/>
      <c r="P2641" s="9"/>
      <c r="Q2641" s="18"/>
      <c r="T2641" s="18"/>
      <c r="W2641" s="18"/>
      <c r="AC2641" s="21"/>
      <c r="AD2641" s="22"/>
      <c r="AF2641" s="345"/>
      <c r="AH2641" s="22"/>
      <c r="AO2641" s="21"/>
      <c r="AP2641" s="22"/>
      <c r="AR2641" s="345"/>
      <c r="AT2641" s="22"/>
    </row>
    <row r="2642" spans="5:46" x14ac:dyDescent="0.25">
      <c r="E2642" s="15"/>
      <c r="H2642" s="15"/>
      <c r="K2642" s="15"/>
      <c r="P2642" s="9"/>
      <c r="Q2642" s="18"/>
      <c r="T2642" s="18"/>
      <c r="W2642" s="18"/>
      <c r="AC2642" s="21"/>
      <c r="AD2642" s="22"/>
      <c r="AF2642" s="345"/>
      <c r="AH2642" s="22"/>
      <c r="AO2642" s="21"/>
      <c r="AP2642" s="22"/>
      <c r="AR2642" s="345"/>
      <c r="AT2642" s="22"/>
    </row>
    <row r="2643" spans="5:46" x14ac:dyDescent="0.25">
      <c r="E2643" s="15"/>
      <c r="H2643" s="15"/>
      <c r="K2643" s="15"/>
      <c r="P2643" s="9"/>
      <c r="Q2643" s="18"/>
      <c r="T2643" s="18"/>
      <c r="W2643" s="18"/>
      <c r="AC2643" s="21"/>
      <c r="AD2643" s="22"/>
      <c r="AF2643" s="345"/>
      <c r="AH2643" s="22"/>
      <c r="AO2643" s="21"/>
      <c r="AP2643" s="22"/>
      <c r="AR2643" s="345"/>
      <c r="AT2643" s="22"/>
    </row>
    <row r="2644" spans="5:46" x14ac:dyDescent="0.25">
      <c r="E2644" s="15"/>
      <c r="H2644" s="15"/>
      <c r="K2644" s="15"/>
      <c r="P2644" s="9"/>
      <c r="Q2644" s="18"/>
      <c r="T2644" s="18"/>
      <c r="W2644" s="18"/>
      <c r="AC2644" s="21"/>
      <c r="AD2644" s="22"/>
      <c r="AF2644" s="345"/>
      <c r="AH2644" s="22"/>
      <c r="AO2644" s="21"/>
      <c r="AP2644" s="22"/>
      <c r="AR2644" s="345"/>
      <c r="AT2644" s="22"/>
    </row>
    <row r="2645" spans="5:46" x14ac:dyDescent="0.25">
      <c r="E2645" s="15"/>
      <c r="H2645" s="15"/>
      <c r="K2645" s="15"/>
      <c r="P2645" s="9"/>
      <c r="Q2645" s="18"/>
      <c r="T2645" s="18"/>
      <c r="W2645" s="18"/>
      <c r="AC2645" s="21"/>
      <c r="AD2645" s="22"/>
      <c r="AF2645" s="345"/>
      <c r="AH2645" s="22"/>
      <c r="AO2645" s="21"/>
      <c r="AP2645" s="22"/>
      <c r="AR2645" s="345"/>
      <c r="AT2645" s="22"/>
    </row>
    <row r="2646" spans="5:46" x14ac:dyDescent="0.25">
      <c r="E2646" s="15"/>
      <c r="H2646" s="15"/>
      <c r="K2646" s="15"/>
      <c r="P2646" s="9"/>
      <c r="Q2646" s="18"/>
      <c r="T2646" s="18"/>
      <c r="W2646" s="18"/>
      <c r="AC2646" s="21"/>
      <c r="AD2646" s="22"/>
      <c r="AF2646" s="345"/>
      <c r="AH2646" s="22"/>
      <c r="AO2646" s="21"/>
      <c r="AP2646" s="22"/>
      <c r="AR2646" s="345"/>
      <c r="AT2646" s="22"/>
    </row>
    <row r="2647" spans="5:46" x14ac:dyDescent="0.25">
      <c r="E2647" s="15"/>
      <c r="H2647" s="15"/>
      <c r="K2647" s="15"/>
      <c r="P2647" s="9"/>
      <c r="Q2647" s="18"/>
      <c r="T2647" s="18"/>
      <c r="W2647" s="18"/>
      <c r="AC2647" s="21"/>
      <c r="AD2647" s="22"/>
      <c r="AF2647" s="345"/>
      <c r="AH2647" s="22"/>
      <c r="AO2647" s="21"/>
      <c r="AP2647" s="22"/>
      <c r="AR2647" s="345"/>
      <c r="AT2647" s="22"/>
    </row>
    <row r="2648" spans="5:46" x14ac:dyDescent="0.25">
      <c r="E2648" s="15"/>
      <c r="H2648" s="15"/>
      <c r="K2648" s="15"/>
      <c r="P2648" s="9"/>
      <c r="Q2648" s="18"/>
      <c r="T2648" s="18"/>
      <c r="W2648" s="18"/>
      <c r="AC2648" s="21"/>
      <c r="AD2648" s="22"/>
      <c r="AF2648" s="345"/>
      <c r="AH2648" s="22"/>
      <c r="AO2648" s="21"/>
      <c r="AP2648" s="22"/>
      <c r="AR2648" s="345"/>
      <c r="AT2648" s="22"/>
    </row>
    <row r="2649" spans="5:46" x14ac:dyDescent="0.25">
      <c r="E2649" s="15"/>
      <c r="H2649" s="15"/>
      <c r="K2649" s="15"/>
      <c r="P2649" s="9"/>
      <c r="Q2649" s="18"/>
      <c r="T2649" s="18"/>
      <c r="W2649" s="18"/>
      <c r="AC2649" s="21"/>
      <c r="AD2649" s="22"/>
      <c r="AF2649" s="345"/>
      <c r="AH2649" s="22"/>
      <c r="AO2649" s="21"/>
      <c r="AP2649" s="22"/>
      <c r="AR2649" s="345"/>
      <c r="AT2649" s="22"/>
    </row>
    <row r="2650" spans="5:46" x14ac:dyDescent="0.25">
      <c r="E2650" s="15"/>
      <c r="H2650" s="15"/>
      <c r="K2650" s="15"/>
      <c r="P2650" s="9"/>
      <c r="Q2650" s="18"/>
      <c r="T2650" s="18"/>
      <c r="W2650" s="18"/>
      <c r="AC2650" s="21"/>
      <c r="AD2650" s="22"/>
      <c r="AF2650" s="345"/>
      <c r="AH2650" s="22"/>
      <c r="AO2650" s="21"/>
      <c r="AP2650" s="22"/>
      <c r="AR2650" s="345"/>
      <c r="AT2650" s="22"/>
    </row>
    <row r="2651" spans="5:46" x14ac:dyDescent="0.25">
      <c r="E2651" s="15"/>
      <c r="H2651" s="15"/>
      <c r="K2651" s="15"/>
      <c r="P2651" s="9"/>
      <c r="Q2651" s="18"/>
      <c r="T2651" s="18"/>
      <c r="W2651" s="18"/>
      <c r="AC2651" s="21"/>
      <c r="AD2651" s="22"/>
      <c r="AF2651" s="345"/>
      <c r="AH2651" s="22"/>
      <c r="AO2651" s="21"/>
      <c r="AP2651" s="22"/>
      <c r="AR2651" s="345"/>
      <c r="AT2651" s="22"/>
    </row>
    <row r="2652" spans="5:46" x14ac:dyDescent="0.25">
      <c r="E2652" s="15"/>
      <c r="H2652" s="15"/>
      <c r="K2652" s="15"/>
      <c r="P2652" s="9"/>
      <c r="Q2652" s="18"/>
      <c r="T2652" s="18"/>
      <c r="W2652" s="18"/>
      <c r="AC2652" s="21"/>
      <c r="AD2652" s="22"/>
      <c r="AF2652" s="345"/>
      <c r="AH2652" s="22"/>
      <c r="AO2652" s="21"/>
      <c r="AP2652" s="22"/>
      <c r="AR2652" s="345"/>
      <c r="AT2652" s="22"/>
    </row>
    <row r="2653" spans="5:46" x14ac:dyDescent="0.25">
      <c r="E2653" s="15"/>
      <c r="H2653" s="15"/>
      <c r="K2653" s="15"/>
      <c r="P2653" s="9"/>
      <c r="Q2653" s="18"/>
      <c r="T2653" s="18"/>
      <c r="W2653" s="18"/>
      <c r="AC2653" s="21"/>
      <c r="AD2653" s="22"/>
      <c r="AF2653" s="345"/>
      <c r="AH2653" s="22"/>
      <c r="AO2653" s="21"/>
      <c r="AP2653" s="22"/>
      <c r="AR2653" s="345"/>
      <c r="AT2653" s="22"/>
    </row>
    <row r="2654" spans="5:46" x14ac:dyDescent="0.25">
      <c r="E2654" s="15"/>
      <c r="H2654" s="15"/>
      <c r="K2654" s="15"/>
      <c r="P2654" s="9"/>
      <c r="Q2654" s="18"/>
      <c r="T2654" s="18"/>
      <c r="W2654" s="18"/>
      <c r="AC2654" s="21"/>
      <c r="AD2654" s="22"/>
      <c r="AF2654" s="345"/>
      <c r="AH2654" s="22"/>
      <c r="AO2654" s="21"/>
      <c r="AP2654" s="22"/>
      <c r="AR2654" s="345"/>
      <c r="AT2654" s="22"/>
    </row>
    <row r="2655" spans="5:46" x14ac:dyDescent="0.25">
      <c r="E2655" s="15"/>
      <c r="H2655" s="15"/>
      <c r="K2655" s="15"/>
      <c r="P2655" s="9"/>
      <c r="Q2655" s="18"/>
      <c r="T2655" s="18"/>
      <c r="W2655" s="18"/>
      <c r="AC2655" s="21"/>
      <c r="AD2655" s="22"/>
      <c r="AF2655" s="345"/>
      <c r="AH2655" s="22"/>
      <c r="AO2655" s="21"/>
      <c r="AP2655" s="22"/>
      <c r="AR2655" s="345"/>
      <c r="AT2655" s="22"/>
    </row>
    <row r="2656" spans="5:46" x14ac:dyDescent="0.25">
      <c r="E2656" s="15"/>
      <c r="H2656" s="15"/>
      <c r="K2656" s="15"/>
      <c r="P2656" s="9"/>
      <c r="Q2656" s="18"/>
      <c r="T2656" s="18"/>
      <c r="W2656" s="18"/>
      <c r="AC2656" s="21"/>
      <c r="AD2656" s="22"/>
      <c r="AF2656" s="345"/>
      <c r="AH2656" s="22"/>
      <c r="AO2656" s="21"/>
      <c r="AP2656" s="22"/>
      <c r="AR2656" s="345"/>
      <c r="AT2656" s="22"/>
    </row>
    <row r="2657" spans="5:46" x14ac:dyDescent="0.25">
      <c r="E2657" s="15"/>
      <c r="H2657" s="15"/>
      <c r="K2657" s="15"/>
      <c r="P2657" s="9"/>
      <c r="Q2657" s="18"/>
      <c r="T2657" s="18"/>
      <c r="W2657" s="18"/>
      <c r="AC2657" s="21"/>
      <c r="AD2657" s="22"/>
      <c r="AF2657" s="345"/>
      <c r="AH2657" s="22"/>
      <c r="AO2657" s="21"/>
      <c r="AP2657" s="22"/>
      <c r="AR2657" s="345"/>
      <c r="AT2657" s="22"/>
    </row>
    <row r="2658" spans="5:46" x14ac:dyDescent="0.25">
      <c r="E2658" s="15"/>
      <c r="H2658" s="15"/>
      <c r="K2658" s="15"/>
      <c r="P2658" s="9"/>
      <c r="Q2658" s="18"/>
      <c r="T2658" s="18"/>
      <c r="W2658" s="18"/>
      <c r="AC2658" s="21"/>
      <c r="AD2658" s="22"/>
      <c r="AF2658" s="345"/>
      <c r="AH2658" s="22"/>
      <c r="AO2658" s="21"/>
      <c r="AP2658" s="22"/>
      <c r="AR2658" s="345"/>
      <c r="AT2658" s="22"/>
    </row>
    <row r="2659" spans="5:46" x14ac:dyDescent="0.25">
      <c r="E2659" s="15"/>
      <c r="H2659" s="15"/>
      <c r="K2659" s="15"/>
      <c r="P2659" s="9"/>
      <c r="Q2659" s="18"/>
      <c r="T2659" s="18"/>
      <c r="W2659" s="18"/>
      <c r="AC2659" s="21"/>
      <c r="AD2659" s="22"/>
      <c r="AF2659" s="345"/>
      <c r="AH2659" s="22"/>
      <c r="AO2659" s="21"/>
      <c r="AP2659" s="22"/>
      <c r="AR2659" s="345"/>
      <c r="AT2659" s="22"/>
    </row>
    <row r="2660" spans="5:46" x14ac:dyDescent="0.25">
      <c r="E2660" s="15"/>
      <c r="H2660" s="15"/>
      <c r="K2660" s="15"/>
      <c r="P2660" s="9"/>
      <c r="Q2660" s="18"/>
      <c r="T2660" s="18"/>
      <c r="W2660" s="18"/>
      <c r="AC2660" s="21"/>
      <c r="AD2660" s="22"/>
      <c r="AF2660" s="345"/>
      <c r="AH2660" s="22"/>
      <c r="AO2660" s="21"/>
      <c r="AP2660" s="22"/>
      <c r="AR2660" s="345"/>
      <c r="AT2660" s="22"/>
    </row>
    <row r="2661" spans="5:46" x14ac:dyDescent="0.25">
      <c r="E2661" s="15"/>
      <c r="H2661" s="15"/>
      <c r="K2661" s="15"/>
      <c r="P2661" s="9"/>
      <c r="Q2661" s="18"/>
      <c r="T2661" s="18"/>
      <c r="W2661" s="18"/>
      <c r="AC2661" s="21"/>
      <c r="AD2661" s="22"/>
      <c r="AF2661" s="345"/>
      <c r="AH2661" s="22"/>
      <c r="AO2661" s="21"/>
      <c r="AP2661" s="22"/>
      <c r="AR2661" s="345"/>
      <c r="AT2661" s="22"/>
    </row>
    <row r="2662" spans="5:46" x14ac:dyDescent="0.25">
      <c r="E2662" s="15"/>
      <c r="H2662" s="15"/>
      <c r="K2662" s="15"/>
      <c r="P2662" s="9"/>
      <c r="Q2662" s="18"/>
      <c r="T2662" s="18"/>
      <c r="W2662" s="18"/>
      <c r="AC2662" s="21"/>
      <c r="AD2662" s="22"/>
      <c r="AF2662" s="345"/>
      <c r="AH2662" s="22"/>
      <c r="AO2662" s="21"/>
      <c r="AP2662" s="22"/>
      <c r="AR2662" s="345"/>
      <c r="AT2662" s="22"/>
    </row>
    <row r="2663" spans="5:46" x14ac:dyDescent="0.25">
      <c r="E2663" s="15"/>
      <c r="H2663" s="15"/>
      <c r="K2663" s="15"/>
      <c r="P2663" s="9"/>
      <c r="Q2663" s="18"/>
      <c r="T2663" s="18"/>
      <c r="W2663" s="18"/>
      <c r="AC2663" s="21"/>
      <c r="AD2663" s="22"/>
      <c r="AF2663" s="345"/>
      <c r="AH2663" s="22"/>
      <c r="AO2663" s="21"/>
      <c r="AP2663" s="22"/>
      <c r="AR2663" s="345"/>
      <c r="AT2663" s="22"/>
    </row>
    <row r="2664" spans="5:46" x14ac:dyDescent="0.25">
      <c r="E2664" s="15"/>
      <c r="H2664" s="15"/>
      <c r="K2664" s="15"/>
      <c r="P2664" s="9"/>
      <c r="Q2664" s="18"/>
      <c r="T2664" s="18"/>
      <c r="W2664" s="18"/>
      <c r="AC2664" s="21"/>
      <c r="AD2664" s="22"/>
      <c r="AF2664" s="345"/>
      <c r="AH2664" s="22"/>
      <c r="AO2664" s="21"/>
      <c r="AP2664" s="22"/>
      <c r="AR2664" s="345"/>
      <c r="AT2664" s="22"/>
    </row>
    <row r="2665" spans="5:46" x14ac:dyDescent="0.25">
      <c r="E2665" s="15"/>
      <c r="H2665" s="15"/>
      <c r="K2665" s="15"/>
      <c r="P2665" s="9"/>
      <c r="Q2665" s="18"/>
      <c r="T2665" s="18"/>
      <c r="W2665" s="18"/>
      <c r="AC2665" s="21"/>
      <c r="AD2665" s="22"/>
      <c r="AF2665" s="345"/>
      <c r="AH2665" s="22"/>
      <c r="AO2665" s="21"/>
      <c r="AP2665" s="22"/>
      <c r="AR2665" s="345"/>
      <c r="AT2665" s="22"/>
    </row>
    <row r="2666" spans="5:46" x14ac:dyDescent="0.25">
      <c r="E2666" s="15"/>
      <c r="H2666" s="15"/>
      <c r="K2666" s="15"/>
      <c r="P2666" s="9"/>
      <c r="Q2666" s="18"/>
      <c r="T2666" s="18"/>
      <c r="W2666" s="18"/>
      <c r="AC2666" s="21"/>
      <c r="AD2666" s="22"/>
      <c r="AF2666" s="345"/>
      <c r="AH2666" s="22"/>
      <c r="AO2666" s="21"/>
      <c r="AP2666" s="22"/>
      <c r="AR2666" s="345"/>
      <c r="AT2666" s="22"/>
    </row>
    <row r="2667" spans="5:46" x14ac:dyDescent="0.25">
      <c r="E2667" s="15"/>
      <c r="H2667" s="15"/>
      <c r="K2667" s="15"/>
      <c r="P2667" s="9"/>
      <c r="Q2667" s="18"/>
      <c r="T2667" s="18"/>
      <c r="W2667" s="18"/>
      <c r="AC2667" s="21"/>
      <c r="AD2667" s="22"/>
      <c r="AF2667" s="345"/>
      <c r="AH2667" s="22"/>
      <c r="AO2667" s="21"/>
      <c r="AP2667" s="22"/>
      <c r="AR2667" s="345"/>
      <c r="AT2667" s="22"/>
    </row>
    <row r="2668" spans="5:46" x14ac:dyDescent="0.25">
      <c r="E2668" s="15"/>
      <c r="H2668" s="15"/>
      <c r="K2668" s="15"/>
      <c r="P2668" s="9"/>
      <c r="Q2668" s="18"/>
      <c r="T2668" s="18"/>
      <c r="W2668" s="18"/>
      <c r="AC2668" s="21"/>
      <c r="AD2668" s="22"/>
      <c r="AF2668" s="345"/>
      <c r="AH2668" s="22"/>
      <c r="AO2668" s="21"/>
      <c r="AP2668" s="22"/>
      <c r="AR2668" s="345"/>
      <c r="AT2668" s="22"/>
    </row>
    <row r="2669" spans="5:46" x14ac:dyDescent="0.25">
      <c r="E2669" s="15"/>
      <c r="H2669" s="15"/>
      <c r="K2669" s="15"/>
      <c r="P2669" s="9"/>
      <c r="Q2669" s="18"/>
      <c r="T2669" s="18"/>
      <c r="W2669" s="18"/>
      <c r="AC2669" s="21"/>
      <c r="AD2669" s="22"/>
      <c r="AF2669" s="345"/>
      <c r="AH2669" s="22"/>
      <c r="AO2669" s="21"/>
      <c r="AP2669" s="22"/>
      <c r="AR2669" s="345"/>
      <c r="AT2669" s="22"/>
    </row>
    <row r="2670" spans="5:46" x14ac:dyDescent="0.25">
      <c r="E2670" s="15"/>
      <c r="H2670" s="15"/>
      <c r="K2670" s="15"/>
      <c r="P2670" s="9"/>
      <c r="Q2670" s="18"/>
      <c r="T2670" s="18"/>
      <c r="W2670" s="18"/>
      <c r="AC2670" s="21"/>
      <c r="AD2670" s="22"/>
      <c r="AF2670" s="345"/>
      <c r="AH2670" s="22"/>
      <c r="AO2670" s="21"/>
      <c r="AP2670" s="22"/>
      <c r="AR2670" s="345"/>
      <c r="AT2670" s="22"/>
    </row>
    <row r="2671" spans="5:46" x14ac:dyDescent="0.25">
      <c r="E2671" s="15"/>
      <c r="H2671" s="15"/>
      <c r="K2671" s="15"/>
      <c r="P2671" s="9"/>
      <c r="Q2671" s="18"/>
      <c r="T2671" s="18"/>
      <c r="W2671" s="18"/>
      <c r="AC2671" s="21"/>
      <c r="AD2671" s="22"/>
      <c r="AF2671" s="345"/>
      <c r="AH2671" s="22"/>
      <c r="AO2671" s="21"/>
      <c r="AP2671" s="22"/>
      <c r="AR2671" s="345"/>
      <c r="AT2671" s="22"/>
    </row>
    <row r="2672" spans="5:46" x14ac:dyDescent="0.25">
      <c r="E2672" s="15"/>
      <c r="H2672" s="15"/>
      <c r="K2672" s="15"/>
      <c r="P2672" s="9"/>
      <c r="Q2672" s="18"/>
      <c r="T2672" s="18"/>
      <c r="W2672" s="18"/>
      <c r="AC2672" s="21"/>
      <c r="AD2672" s="22"/>
      <c r="AF2672" s="345"/>
      <c r="AH2672" s="22"/>
      <c r="AO2672" s="21"/>
      <c r="AP2672" s="22"/>
      <c r="AR2672" s="345"/>
      <c r="AT2672" s="22"/>
    </row>
    <row r="2673" spans="5:46" x14ac:dyDescent="0.25">
      <c r="E2673" s="15"/>
      <c r="H2673" s="15"/>
      <c r="K2673" s="15"/>
      <c r="P2673" s="9"/>
      <c r="Q2673" s="18"/>
      <c r="T2673" s="18"/>
      <c r="W2673" s="18"/>
      <c r="AC2673" s="21"/>
      <c r="AD2673" s="22"/>
      <c r="AF2673" s="345"/>
      <c r="AH2673" s="22"/>
      <c r="AO2673" s="21"/>
      <c r="AP2673" s="22"/>
      <c r="AR2673" s="345"/>
      <c r="AT2673" s="22"/>
    </row>
    <row r="2674" spans="5:46" x14ac:dyDescent="0.25">
      <c r="E2674" s="15"/>
      <c r="H2674" s="15"/>
      <c r="K2674" s="15"/>
      <c r="P2674" s="9"/>
      <c r="Q2674" s="18"/>
      <c r="T2674" s="18"/>
      <c r="W2674" s="18"/>
      <c r="AC2674" s="21"/>
      <c r="AD2674" s="22"/>
      <c r="AF2674" s="345"/>
      <c r="AH2674" s="22"/>
      <c r="AO2674" s="21"/>
      <c r="AP2674" s="22"/>
      <c r="AR2674" s="345"/>
      <c r="AT2674" s="22"/>
    </row>
    <row r="2675" spans="5:46" x14ac:dyDescent="0.25">
      <c r="E2675" s="15"/>
      <c r="H2675" s="15"/>
      <c r="K2675" s="15"/>
      <c r="P2675" s="9"/>
      <c r="Q2675" s="18"/>
      <c r="T2675" s="18"/>
      <c r="W2675" s="18"/>
      <c r="AC2675" s="21"/>
      <c r="AD2675" s="22"/>
      <c r="AF2675" s="345"/>
      <c r="AH2675" s="22"/>
      <c r="AO2675" s="21"/>
      <c r="AP2675" s="22"/>
      <c r="AR2675" s="345"/>
      <c r="AT2675" s="22"/>
    </row>
    <row r="2676" spans="5:46" x14ac:dyDescent="0.25">
      <c r="E2676" s="15"/>
      <c r="H2676" s="15"/>
      <c r="K2676" s="15"/>
      <c r="P2676" s="9"/>
      <c r="Q2676" s="18"/>
      <c r="T2676" s="18"/>
      <c r="W2676" s="18"/>
      <c r="AC2676" s="21"/>
      <c r="AD2676" s="22"/>
      <c r="AF2676" s="345"/>
      <c r="AH2676" s="22"/>
      <c r="AO2676" s="21"/>
      <c r="AP2676" s="22"/>
      <c r="AR2676" s="345"/>
      <c r="AT2676" s="22"/>
    </row>
    <row r="2677" spans="5:46" x14ac:dyDescent="0.25">
      <c r="E2677" s="15"/>
      <c r="H2677" s="15"/>
      <c r="K2677" s="15"/>
      <c r="P2677" s="9"/>
      <c r="Q2677" s="18"/>
      <c r="T2677" s="18"/>
      <c r="W2677" s="18"/>
      <c r="AC2677" s="21"/>
      <c r="AD2677" s="22"/>
      <c r="AF2677" s="345"/>
      <c r="AH2677" s="22"/>
      <c r="AO2677" s="21"/>
      <c r="AP2677" s="22"/>
      <c r="AR2677" s="345"/>
      <c r="AT2677" s="22"/>
    </row>
    <row r="2678" spans="5:46" x14ac:dyDescent="0.25">
      <c r="E2678" s="15"/>
      <c r="H2678" s="15"/>
      <c r="K2678" s="15"/>
      <c r="P2678" s="9"/>
      <c r="Q2678" s="18"/>
      <c r="T2678" s="18"/>
      <c r="W2678" s="18"/>
      <c r="AC2678" s="21"/>
      <c r="AD2678" s="22"/>
      <c r="AF2678" s="345"/>
      <c r="AH2678" s="22"/>
      <c r="AO2678" s="21"/>
      <c r="AP2678" s="22"/>
      <c r="AR2678" s="345"/>
      <c r="AT2678" s="22"/>
    </row>
    <row r="2679" spans="5:46" x14ac:dyDescent="0.25">
      <c r="E2679" s="15"/>
      <c r="H2679" s="15"/>
      <c r="K2679" s="15"/>
      <c r="P2679" s="9"/>
      <c r="Q2679" s="18"/>
      <c r="T2679" s="18"/>
      <c r="W2679" s="18"/>
      <c r="AC2679" s="21"/>
      <c r="AD2679" s="22"/>
      <c r="AF2679" s="345"/>
      <c r="AH2679" s="22"/>
      <c r="AO2679" s="21"/>
      <c r="AP2679" s="22"/>
      <c r="AR2679" s="345"/>
      <c r="AT2679" s="22"/>
    </row>
    <row r="2680" spans="5:46" x14ac:dyDescent="0.25">
      <c r="E2680" s="15"/>
      <c r="H2680" s="15"/>
      <c r="K2680" s="15"/>
      <c r="P2680" s="9"/>
      <c r="Q2680" s="18"/>
      <c r="T2680" s="18"/>
      <c r="W2680" s="18"/>
      <c r="AC2680" s="21"/>
      <c r="AD2680" s="22"/>
      <c r="AF2680" s="345"/>
      <c r="AH2680" s="22"/>
      <c r="AO2680" s="21"/>
      <c r="AP2680" s="22"/>
      <c r="AR2680" s="345"/>
      <c r="AT2680" s="22"/>
    </row>
    <row r="2681" spans="5:46" x14ac:dyDescent="0.25">
      <c r="E2681" s="15"/>
      <c r="H2681" s="15"/>
      <c r="K2681" s="15"/>
      <c r="P2681" s="9"/>
      <c r="Q2681" s="18"/>
      <c r="T2681" s="18"/>
      <c r="W2681" s="18"/>
      <c r="AC2681" s="21"/>
      <c r="AD2681" s="22"/>
      <c r="AF2681" s="345"/>
      <c r="AH2681" s="22"/>
      <c r="AO2681" s="21"/>
      <c r="AP2681" s="22"/>
      <c r="AR2681" s="345"/>
      <c r="AT2681" s="22"/>
    </row>
    <row r="2682" spans="5:46" x14ac:dyDescent="0.25">
      <c r="E2682" s="15"/>
      <c r="H2682" s="15"/>
      <c r="K2682" s="15"/>
      <c r="P2682" s="9"/>
      <c r="Q2682" s="18"/>
      <c r="T2682" s="18"/>
      <c r="W2682" s="18"/>
      <c r="AC2682" s="21"/>
      <c r="AD2682" s="22"/>
      <c r="AF2682" s="345"/>
      <c r="AH2682" s="22"/>
      <c r="AO2682" s="21"/>
      <c r="AP2682" s="22"/>
      <c r="AR2682" s="345"/>
      <c r="AT2682" s="22"/>
    </row>
    <row r="2683" spans="5:46" x14ac:dyDescent="0.25">
      <c r="E2683" s="15"/>
      <c r="H2683" s="15"/>
      <c r="K2683" s="15"/>
      <c r="P2683" s="9"/>
      <c r="Q2683" s="18"/>
      <c r="T2683" s="18"/>
      <c r="W2683" s="18"/>
      <c r="AC2683" s="21"/>
      <c r="AD2683" s="22"/>
      <c r="AF2683" s="345"/>
      <c r="AH2683" s="22"/>
      <c r="AO2683" s="21"/>
      <c r="AP2683" s="22"/>
      <c r="AR2683" s="345"/>
      <c r="AT2683" s="22"/>
    </row>
    <row r="2684" spans="5:46" x14ac:dyDescent="0.25">
      <c r="E2684" s="15"/>
      <c r="H2684" s="15"/>
      <c r="K2684" s="15"/>
      <c r="P2684" s="9"/>
      <c r="Q2684" s="18"/>
      <c r="T2684" s="18"/>
      <c r="W2684" s="18"/>
      <c r="AC2684" s="21"/>
      <c r="AD2684" s="22"/>
      <c r="AF2684" s="345"/>
      <c r="AH2684" s="22"/>
      <c r="AO2684" s="21"/>
      <c r="AP2684" s="22"/>
      <c r="AR2684" s="345"/>
      <c r="AT2684" s="22"/>
    </row>
    <row r="2685" spans="5:46" x14ac:dyDescent="0.25">
      <c r="E2685" s="15"/>
      <c r="H2685" s="15"/>
      <c r="K2685" s="15"/>
      <c r="P2685" s="9"/>
      <c r="Q2685" s="18"/>
      <c r="T2685" s="18"/>
      <c r="W2685" s="18"/>
      <c r="AC2685" s="21"/>
      <c r="AD2685" s="22"/>
      <c r="AF2685" s="345"/>
      <c r="AH2685" s="22"/>
      <c r="AO2685" s="21"/>
      <c r="AP2685" s="22"/>
      <c r="AR2685" s="345"/>
      <c r="AT2685" s="22"/>
    </row>
    <row r="2686" spans="5:46" x14ac:dyDescent="0.25">
      <c r="E2686" s="15"/>
      <c r="H2686" s="15"/>
      <c r="K2686" s="15"/>
      <c r="P2686" s="9"/>
      <c r="Q2686" s="18"/>
      <c r="T2686" s="18"/>
      <c r="W2686" s="18"/>
      <c r="AC2686" s="21"/>
      <c r="AD2686" s="22"/>
      <c r="AF2686" s="345"/>
      <c r="AH2686" s="22"/>
      <c r="AO2686" s="21"/>
      <c r="AP2686" s="22"/>
      <c r="AR2686" s="345"/>
      <c r="AT2686" s="22"/>
    </row>
    <row r="2687" spans="5:46" x14ac:dyDescent="0.25">
      <c r="E2687" s="15"/>
      <c r="H2687" s="15"/>
      <c r="K2687" s="15"/>
      <c r="P2687" s="9"/>
      <c r="Q2687" s="18"/>
      <c r="T2687" s="18"/>
      <c r="W2687" s="18"/>
      <c r="AC2687" s="21"/>
      <c r="AD2687" s="22"/>
      <c r="AF2687" s="345"/>
      <c r="AH2687" s="22"/>
      <c r="AO2687" s="21"/>
      <c r="AP2687" s="22"/>
      <c r="AR2687" s="345"/>
      <c r="AT2687" s="22"/>
    </row>
    <row r="2688" spans="5:46" x14ac:dyDescent="0.25">
      <c r="E2688" s="15"/>
      <c r="H2688" s="15"/>
      <c r="K2688" s="15"/>
      <c r="P2688" s="9"/>
      <c r="Q2688" s="18"/>
      <c r="T2688" s="18"/>
      <c r="W2688" s="18"/>
      <c r="AC2688" s="21"/>
      <c r="AD2688" s="22"/>
      <c r="AF2688" s="345"/>
      <c r="AH2688" s="22"/>
      <c r="AO2688" s="21"/>
      <c r="AP2688" s="22"/>
      <c r="AR2688" s="345"/>
      <c r="AT2688" s="22"/>
    </row>
    <row r="2689" spans="5:46" x14ac:dyDescent="0.25">
      <c r="E2689" s="15"/>
      <c r="H2689" s="15"/>
      <c r="K2689" s="15"/>
      <c r="P2689" s="9"/>
      <c r="Q2689" s="18"/>
      <c r="T2689" s="18"/>
      <c r="W2689" s="18"/>
      <c r="AC2689" s="21"/>
      <c r="AD2689" s="22"/>
      <c r="AF2689" s="345"/>
      <c r="AH2689" s="22"/>
      <c r="AO2689" s="21"/>
      <c r="AP2689" s="22"/>
      <c r="AR2689" s="345"/>
      <c r="AT2689" s="22"/>
    </row>
    <row r="2690" spans="5:46" x14ac:dyDescent="0.25">
      <c r="E2690" s="15"/>
      <c r="H2690" s="15"/>
      <c r="K2690" s="15"/>
      <c r="P2690" s="9"/>
      <c r="Q2690" s="18"/>
      <c r="T2690" s="18"/>
      <c r="W2690" s="18"/>
      <c r="AC2690" s="21"/>
      <c r="AD2690" s="22"/>
      <c r="AF2690" s="345"/>
      <c r="AH2690" s="22"/>
      <c r="AO2690" s="21"/>
      <c r="AP2690" s="22"/>
      <c r="AR2690" s="345"/>
      <c r="AT2690" s="22"/>
    </row>
    <row r="2691" spans="5:46" x14ac:dyDescent="0.25">
      <c r="E2691" s="15"/>
      <c r="H2691" s="15"/>
      <c r="K2691" s="15"/>
      <c r="P2691" s="9"/>
      <c r="Q2691" s="18"/>
      <c r="T2691" s="18"/>
      <c r="W2691" s="18"/>
      <c r="AC2691" s="21"/>
      <c r="AD2691" s="22"/>
      <c r="AF2691" s="345"/>
      <c r="AH2691" s="22"/>
      <c r="AO2691" s="21"/>
      <c r="AP2691" s="22"/>
      <c r="AR2691" s="345"/>
      <c r="AT2691" s="22"/>
    </row>
    <row r="2692" spans="5:46" x14ac:dyDescent="0.25">
      <c r="E2692" s="15"/>
      <c r="H2692" s="15"/>
      <c r="K2692" s="15"/>
      <c r="P2692" s="9"/>
      <c r="Q2692" s="18"/>
      <c r="T2692" s="18"/>
      <c r="W2692" s="18"/>
      <c r="AC2692" s="21"/>
      <c r="AD2692" s="22"/>
      <c r="AF2692" s="345"/>
      <c r="AH2692" s="22"/>
      <c r="AO2692" s="21"/>
      <c r="AP2692" s="22"/>
      <c r="AR2692" s="345"/>
      <c r="AT2692" s="22"/>
    </row>
    <row r="2693" spans="5:46" x14ac:dyDescent="0.25">
      <c r="E2693" s="15"/>
      <c r="H2693" s="15"/>
      <c r="K2693" s="15"/>
      <c r="P2693" s="9"/>
      <c r="Q2693" s="18"/>
      <c r="T2693" s="18"/>
      <c r="W2693" s="18"/>
      <c r="AC2693" s="21"/>
      <c r="AD2693" s="22"/>
      <c r="AF2693" s="345"/>
      <c r="AH2693" s="22"/>
      <c r="AO2693" s="21"/>
      <c r="AP2693" s="22"/>
      <c r="AR2693" s="345"/>
      <c r="AT2693" s="22"/>
    </row>
    <row r="2694" spans="5:46" x14ac:dyDescent="0.25">
      <c r="E2694" s="15"/>
      <c r="H2694" s="15"/>
      <c r="K2694" s="15"/>
      <c r="P2694" s="9"/>
      <c r="Q2694" s="18"/>
      <c r="T2694" s="18"/>
      <c r="W2694" s="18"/>
      <c r="AC2694" s="21"/>
      <c r="AD2694" s="22"/>
      <c r="AF2694" s="345"/>
      <c r="AH2694" s="22"/>
      <c r="AO2694" s="21"/>
      <c r="AP2694" s="22"/>
      <c r="AR2694" s="345"/>
      <c r="AT2694" s="22"/>
    </row>
    <row r="2695" spans="5:46" x14ac:dyDescent="0.25">
      <c r="E2695" s="15"/>
      <c r="H2695" s="15"/>
      <c r="K2695" s="15"/>
      <c r="P2695" s="9"/>
      <c r="Q2695" s="18"/>
      <c r="T2695" s="18"/>
      <c r="W2695" s="18"/>
      <c r="AC2695" s="21"/>
      <c r="AD2695" s="22"/>
      <c r="AF2695" s="345"/>
      <c r="AH2695" s="22"/>
      <c r="AO2695" s="21"/>
      <c r="AP2695" s="22"/>
      <c r="AR2695" s="345"/>
      <c r="AT2695" s="22"/>
    </row>
    <row r="2696" spans="5:46" x14ac:dyDescent="0.25">
      <c r="E2696" s="15"/>
      <c r="H2696" s="15"/>
      <c r="K2696" s="15"/>
      <c r="P2696" s="9"/>
      <c r="Q2696" s="18"/>
      <c r="T2696" s="18"/>
      <c r="W2696" s="18"/>
      <c r="AC2696" s="21"/>
      <c r="AD2696" s="22"/>
      <c r="AF2696" s="345"/>
      <c r="AH2696" s="22"/>
      <c r="AO2696" s="21"/>
      <c r="AP2696" s="22"/>
      <c r="AR2696" s="345"/>
      <c r="AT2696" s="22"/>
    </row>
    <row r="2697" spans="5:46" x14ac:dyDescent="0.25">
      <c r="E2697" s="15"/>
      <c r="H2697" s="15"/>
      <c r="K2697" s="15"/>
      <c r="P2697" s="9"/>
      <c r="Q2697" s="18"/>
      <c r="T2697" s="18"/>
      <c r="W2697" s="18"/>
      <c r="AC2697" s="21"/>
      <c r="AD2697" s="22"/>
      <c r="AF2697" s="345"/>
      <c r="AH2697" s="22"/>
      <c r="AO2697" s="21"/>
      <c r="AP2697" s="22"/>
      <c r="AR2697" s="345"/>
      <c r="AT2697" s="22"/>
    </row>
    <row r="2698" spans="5:46" x14ac:dyDescent="0.25">
      <c r="E2698" s="15"/>
      <c r="H2698" s="15"/>
      <c r="K2698" s="15"/>
      <c r="P2698" s="9"/>
      <c r="Q2698" s="18"/>
      <c r="T2698" s="18"/>
      <c r="W2698" s="18"/>
      <c r="AC2698" s="21"/>
      <c r="AD2698" s="22"/>
      <c r="AF2698" s="345"/>
      <c r="AH2698" s="22"/>
      <c r="AO2698" s="21"/>
      <c r="AP2698" s="22"/>
      <c r="AR2698" s="345"/>
      <c r="AT2698" s="22"/>
    </row>
    <row r="2699" spans="5:46" x14ac:dyDescent="0.25">
      <c r="E2699" s="15"/>
      <c r="H2699" s="15"/>
      <c r="K2699" s="15"/>
      <c r="P2699" s="9"/>
      <c r="Q2699" s="18"/>
      <c r="T2699" s="18"/>
      <c r="W2699" s="18"/>
      <c r="AC2699" s="21"/>
      <c r="AD2699" s="22"/>
      <c r="AF2699" s="345"/>
      <c r="AH2699" s="22"/>
      <c r="AO2699" s="21"/>
      <c r="AP2699" s="22"/>
      <c r="AR2699" s="345"/>
      <c r="AT2699" s="22"/>
    </row>
    <row r="2700" spans="5:46" x14ac:dyDescent="0.25">
      <c r="E2700" s="15"/>
      <c r="H2700" s="15"/>
      <c r="K2700" s="15"/>
      <c r="P2700" s="9"/>
      <c r="Q2700" s="18"/>
      <c r="T2700" s="18"/>
      <c r="W2700" s="18"/>
      <c r="AC2700" s="21"/>
      <c r="AD2700" s="22"/>
      <c r="AF2700" s="345"/>
      <c r="AH2700" s="22"/>
      <c r="AO2700" s="21"/>
      <c r="AP2700" s="22"/>
      <c r="AR2700" s="345"/>
      <c r="AT2700" s="22"/>
    </row>
    <row r="2701" spans="5:46" x14ac:dyDescent="0.25">
      <c r="E2701" s="15"/>
      <c r="H2701" s="15"/>
      <c r="K2701" s="15"/>
      <c r="P2701" s="9"/>
      <c r="Q2701" s="18"/>
      <c r="T2701" s="18"/>
      <c r="W2701" s="18"/>
      <c r="AC2701" s="21"/>
      <c r="AD2701" s="22"/>
      <c r="AF2701" s="345"/>
      <c r="AH2701" s="22"/>
      <c r="AO2701" s="21"/>
      <c r="AP2701" s="22"/>
      <c r="AR2701" s="345"/>
      <c r="AT2701" s="22"/>
    </row>
    <row r="2702" spans="5:46" x14ac:dyDescent="0.25">
      <c r="E2702" s="15"/>
      <c r="H2702" s="15"/>
      <c r="K2702" s="15"/>
      <c r="P2702" s="9"/>
      <c r="Q2702" s="18"/>
      <c r="T2702" s="18"/>
      <c r="W2702" s="18"/>
      <c r="AC2702" s="21"/>
      <c r="AD2702" s="22"/>
      <c r="AF2702" s="345"/>
      <c r="AH2702" s="22"/>
      <c r="AO2702" s="21"/>
      <c r="AP2702" s="22"/>
      <c r="AR2702" s="345"/>
      <c r="AT2702" s="22"/>
    </row>
    <row r="2703" spans="5:46" x14ac:dyDescent="0.25">
      <c r="E2703" s="15"/>
      <c r="H2703" s="15"/>
      <c r="K2703" s="15"/>
      <c r="P2703" s="9"/>
      <c r="Q2703" s="18"/>
      <c r="T2703" s="18"/>
      <c r="W2703" s="18"/>
      <c r="AC2703" s="21"/>
      <c r="AD2703" s="22"/>
      <c r="AF2703" s="345"/>
      <c r="AH2703" s="22"/>
      <c r="AO2703" s="21"/>
      <c r="AP2703" s="22"/>
      <c r="AR2703" s="345"/>
      <c r="AT2703" s="22"/>
    </row>
    <row r="2704" spans="5:46" x14ac:dyDescent="0.25">
      <c r="E2704" s="15"/>
      <c r="H2704" s="15"/>
      <c r="K2704" s="15"/>
      <c r="P2704" s="9"/>
      <c r="Q2704" s="18"/>
      <c r="T2704" s="18"/>
      <c r="W2704" s="18"/>
      <c r="AC2704" s="21"/>
      <c r="AD2704" s="22"/>
      <c r="AF2704" s="345"/>
      <c r="AH2704" s="22"/>
      <c r="AO2704" s="21"/>
      <c r="AP2704" s="22"/>
      <c r="AR2704" s="345"/>
      <c r="AT2704" s="22"/>
    </row>
    <row r="2705" spans="5:46" x14ac:dyDescent="0.25">
      <c r="E2705" s="15"/>
      <c r="H2705" s="15"/>
      <c r="K2705" s="15"/>
      <c r="P2705" s="9"/>
      <c r="Q2705" s="18"/>
      <c r="T2705" s="18"/>
      <c r="W2705" s="18"/>
      <c r="AC2705" s="21"/>
      <c r="AD2705" s="22"/>
      <c r="AF2705" s="345"/>
      <c r="AH2705" s="22"/>
      <c r="AO2705" s="21"/>
      <c r="AP2705" s="22"/>
      <c r="AR2705" s="345"/>
      <c r="AT2705" s="22"/>
    </row>
    <row r="2706" spans="5:46" x14ac:dyDescent="0.25">
      <c r="E2706" s="15"/>
      <c r="H2706" s="15"/>
      <c r="K2706" s="15"/>
      <c r="P2706" s="9"/>
      <c r="Q2706" s="18"/>
      <c r="T2706" s="18"/>
      <c r="W2706" s="18"/>
      <c r="AC2706" s="21"/>
      <c r="AD2706" s="22"/>
      <c r="AF2706" s="345"/>
      <c r="AH2706" s="22"/>
      <c r="AO2706" s="21"/>
      <c r="AP2706" s="22"/>
      <c r="AR2706" s="345"/>
      <c r="AT2706" s="22"/>
    </row>
    <row r="2707" spans="5:46" x14ac:dyDescent="0.25">
      <c r="E2707" s="15"/>
      <c r="H2707" s="15"/>
      <c r="K2707" s="15"/>
      <c r="P2707" s="9"/>
      <c r="Q2707" s="18"/>
      <c r="T2707" s="18"/>
      <c r="W2707" s="18"/>
      <c r="AC2707" s="21"/>
      <c r="AD2707" s="22"/>
      <c r="AF2707" s="345"/>
      <c r="AH2707" s="22"/>
      <c r="AO2707" s="21"/>
      <c r="AP2707" s="22"/>
      <c r="AR2707" s="345"/>
      <c r="AT2707" s="22"/>
    </row>
    <row r="2708" spans="5:46" x14ac:dyDescent="0.25">
      <c r="E2708" s="15"/>
      <c r="H2708" s="15"/>
      <c r="K2708" s="15"/>
      <c r="P2708" s="9"/>
      <c r="Q2708" s="18"/>
      <c r="T2708" s="18"/>
      <c r="W2708" s="18"/>
      <c r="AC2708" s="21"/>
      <c r="AD2708" s="22"/>
      <c r="AF2708" s="345"/>
      <c r="AH2708" s="22"/>
      <c r="AO2708" s="21"/>
      <c r="AP2708" s="22"/>
      <c r="AR2708" s="345"/>
      <c r="AT2708" s="22"/>
    </row>
    <row r="2709" spans="5:46" x14ac:dyDescent="0.25">
      <c r="E2709" s="15"/>
      <c r="H2709" s="15"/>
      <c r="K2709" s="15"/>
      <c r="P2709" s="9"/>
      <c r="Q2709" s="18"/>
      <c r="T2709" s="18"/>
      <c r="W2709" s="18"/>
      <c r="AC2709" s="21"/>
      <c r="AD2709" s="22"/>
      <c r="AF2709" s="345"/>
      <c r="AH2709" s="22"/>
      <c r="AO2709" s="21"/>
      <c r="AP2709" s="22"/>
      <c r="AR2709" s="345"/>
      <c r="AT2709" s="22"/>
    </row>
    <row r="2710" spans="5:46" x14ac:dyDescent="0.25">
      <c r="E2710" s="15"/>
      <c r="H2710" s="15"/>
      <c r="K2710" s="15"/>
      <c r="P2710" s="9"/>
      <c r="Q2710" s="18"/>
      <c r="T2710" s="18"/>
      <c r="W2710" s="18"/>
      <c r="AC2710" s="21"/>
      <c r="AD2710" s="22"/>
      <c r="AF2710" s="345"/>
      <c r="AH2710" s="22"/>
      <c r="AO2710" s="21"/>
      <c r="AP2710" s="22"/>
      <c r="AR2710" s="345"/>
      <c r="AT2710" s="22"/>
    </row>
    <row r="2711" spans="5:46" x14ac:dyDescent="0.25">
      <c r="E2711" s="15"/>
      <c r="H2711" s="15"/>
      <c r="K2711" s="15"/>
      <c r="P2711" s="9"/>
      <c r="Q2711" s="18"/>
      <c r="T2711" s="18"/>
      <c r="W2711" s="18"/>
      <c r="AC2711" s="21"/>
      <c r="AD2711" s="22"/>
      <c r="AF2711" s="345"/>
      <c r="AH2711" s="22"/>
      <c r="AO2711" s="21"/>
      <c r="AP2711" s="22"/>
      <c r="AR2711" s="345"/>
      <c r="AT2711" s="22"/>
    </row>
    <row r="2712" spans="5:46" x14ac:dyDescent="0.25">
      <c r="E2712" s="15"/>
      <c r="H2712" s="15"/>
      <c r="K2712" s="15"/>
      <c r="P2712" s="9"/>
      <c r="Q2712" s="18"/>
      <c r="T2712" s="18"/>
      <c r="W2712" s="18"/>
      <c r="AC2712" s="21"/>
      <c r="AD2712" s="22"/>
      <c r="AF2712" s="345"/>
      <c r="AH2712" s="22"/>
      <c r="AO2712" s="21"/>
      <c r="AP2712" s="22"/>
      <c r="AR2712" s="345"/>
      <c r="AT2712" s="22"/>
    </row>
    <row r="2713" spans="5:46" x14ac:dyDescent="0.25">
      <c r="E2713" s="15"/>
      <c r="H2713" s="15"/>
      <c r="K2713" s="15"/>
      <c r="P2713" s="9"/>
      <c r="Q2713" s="18"/>
      <c r="T2713" s="18"/>
      <c r="W2713" s="18"/>
      <c r="AC2713" s="21"/>
      <c r="AD2713" s="22"/>
      <c r="AF2713" s="345"/>
      <c r="AH2713" s="22"/>
      <c r="AO2713" s="21"/>
      <c r="AP2713" s="22"/>
      <c r="AR2713" s="345"/>
      <c r="AT2713" s="22"/>
    </row>
    <row r="2714" spans="5:46" x14ac:dyDescent="0.25">
      <c r="E2714" s="15"/>
      <c r="H2714" s="15"/>
      <c r="K2714" s="15"/>
      <c r="P2714" s="9"/>
      <c r="Q2714" s="18"/>
      <c r="T2714" s="18"/>
      <c r="W2714" s="18"/>
      <c r="AC2714" s="21"/>
      <c r="AD2714" s="22"/>
      <c r="AF2714" s="345"/>
      <c r="AH2714" s="22"/>
      <c r="AO2714" s="21"/>
      <c r="AP2714" s="22"/>
      <c r="AR2714" s="345"/>
      <c r="AT2714" s="22"/>
    </row>
    <row r="2715" spans="5:46" x14ac:dyDescent="0.25">
      <c r="E2715" s="15"/>
      <c r="H2715" s="15"/>
      <c r="K2715" s="15"/>
      <c r="P2715" s="9"/>
      <c r="Q2715" s="18"/>
      <c r="T2715" s="18"/>
      <c r="W2715" s="18"/>
      <c r="AC2715" s="21"/>
      <c r="AD2715" s="22"/>
      <c r="AF2715" s="345"/>
      <c r="AH2715" s="22"/>
      <c r="AO2715" s="21"/>
      <c r="AP2715" s="22"/>
      <c r="AR2715" s="345"/>
      <c r="AT2715" s="22"/>
    </row>
    <row r="2716" spans="5:46" x14ac:dyDescent="0.25">
      <c r="E2716" s="15"/>
      <c r="H2716" s="15"/>
      <c r="K2716" s="15"/>
      <c r="P2716" s="9"/>
      <c r="Q2716" s="18"/>
      <c r="T2716" s="18"/>
      <c r="W2716" s="18"/>
      <c r="AC2716" s="21"/>
      <c r="AD2716" s="22"/>
      <c r="AF2716" s="345"/>
      <c r="AH2716" s="22"/>
      <c r="AO2716" s="21"/>
      <c r="AP2716" s="22"/>
      <c r="AR2716" s="345"/>
      <c r="AT2716" s="22"/>
    </row>
    <row r="2717" spans="5:46" x14ac:dyDescent="0.25">
      <c r="E2717" s="15"/>
      <c r="H2717" s="15"/>
      <c r="K2717" s="15"/>
      <c r="P2717" s="9"/>
      <c r="Q2717" s="18"/>
      <c r="T2717" s="18"/>
      <c r="W2717" s="18"/>
      <c r="AC2717" s="21"/>
      <c r="AD2717" s="22"/>
      <c r="AF2717" s="345"/>
      <c r="AH2717" s="22"/>
      <c r="AO2717" s="21"/>
      <c r="AP2717" s="22"/>
      <c r="AR2717" s="345"/>
      <c r="AT2717" s="22"/>
    </row>
    <row r="2718" spans="5:46" x14ac:dyDescent="0.25">
      <c r="E2718" s="15"/>
      <c r="H2718" s="15"/>
      <c r="K2718" s="15"/>
      <c r="P2718" s="9"/>
      <c r="Q2718" s="18"/>
      <c r="T2718" s="18"/>
      <c r="W2718" s="18"/>
      <c r="AC2718" s="21"/>
      <c r="AD2718" s="22"/>
      <c r="AF2718" s="345"/>
      <c r="AH2718" s="22"/>
      <c r="AO2718" s="21"/>
      <c r="AP2718" s="22"/>
      <c r="AR2718" s="345"/>
      <c r="AT2718" s="22"/>
    </row>
    <row r="2719" spans="5:46" x14ac:dyDescent="0.25">
      <c r="E2719" s="15"/>
      <c r="H2719" s="15"/>
      <c r="K2719" s="15"/>
      <c r="P2719" s="9"/>
      <c r="Q2719" s="18"/>
      <c r="T2719" s="18"/>
      <c r="W2719" s="18"/>
      <c r="AC2719" s="21"/>
      <c r="AD2719" s="22"/>
      <c r="AF2719" s="345"/>
      <c r="AH2719" s="22"/>
      <c r="AO2719" s="21"/>
      <c r="AP2719" s="22"/>
      <c r="AR2719" s="345"/>
      <c r="AT2719" s="22"/>
    </row>
    <row r="2720" spans="5:46" x14ac:dyDescent="0.25">
      <c r="E2720" s="15"/>
      <c r="H2720" s="15"/>
      <c r="K2720" s="15"/>
      <c r="P2720" s="9"/>
      <c r="Q2720" s="18"/>
      <c r="T2720" s="18"/>
      <c r="W2720" s="18"/>
      <c r="AC2720" s="21"/>
      <c r="AD2720" s="22"/>
      <c r="AF2720" s="345"/>
      <c r="AH2720" s="22"/>
      <c r="AO2720" s="21"/>
      <c r="AP2720" s="22"/>
      <c r="AR2720" s="345"/>
      <c r="AT2720" s="22"/>
    </row>
    <row r="2721" spans="5:46" x14ac:dyDescent="0.25">
      <c r="E2721" s="15"/>
      <c r="H2721" s="15"/>
      <c r="K2721" s="15"/>
      <c r="P2721" s="9"/>
      <c r="Q2721" s="18"/>
      <c r="T2721" s="18"/>
      <c r="W2721" s="18"/>
      <c r="AC2721" s="21"/>
      <c r="AD2721" s="22"/>
      <c r="AF2721" s="345"/>
      <c r="AH2721" s="22"/>
      <c r="AO2721" s="21"/>
      <c r="AP2721" s="22"/>
      <c r="AR2721" s="345"/>
      <c r="AT2721" s="22"/>
    </row>
    <row r="2722" spans="5:46" x14ac:dyDescent="0.25">
      <c r="E2722" s="15"/>
      <c r="H2722" s="15"/>
      <c r="K2722" s="15"/>
      <c r="P2722" s="9"/>
      <c r="Q2722" s="18"/>
      <c r="T2722" s="18"/>
      <c r="W2722" s="18"/>
      <c r="AC2722" s="21"/>
      <c r="AD2722" s="22"/>
      <c r="AF2722" s="345"/>
      <c r="AH2722" s="22"/>
      <c r="AO2722" s="21"/>
      <c r="AP2722" s="22"/>
      <c r="AR2722" s="345"/>
      <c r="AT2722" s="22"/>
    </row>
    <row r="2723" spans="5:46" x14ac:dyDescent="0.25">
      <c r="E2723" s="15"/>
      <c r="H2723" s="15"/>
      <c r="K2723" s="15"/>
      <c r="P2723" s="9"/>
      <c r="Q2723" s="18"/>
      <c r="T2723" s="18"/>
      <c r="W2723" s="18"/>
      <c r="AC2723" s="21"/>
      <c r="AD2723" s="22"/>
      <c r="AF2723" s="345"/>
      <c r="AH2723" s="22"/>
      <c r="AO2723" s="21"/>
      <c r="AP2723" s="22"/>
      <c r="AR2723" s="345"/>
      <c r="AT2723" s="22"/>
    </row>
    <row r="2724" spans="5:46" x14ac:dyDescent="0.25">
      <c r="E2724" s="15"/>
      <c r="H2724" s="15"/>
      <c r="K2724" s="15"/>
      <c r="P2724" s="9"/>
      <c r="Q2724" s="18"/>
      <c r="T2724" s="18"/>
      <c r="W2724" s="18"/>
      <c r="AC2724" s="21"/>
      <c r="AD2724" s="22"/>
      <c r="AF2724" s="345"/>
      <c r="AH2724" s="22"/>
      <c r="AO2724" s="21"/>
      <c r="AP2724" s="22"/>
      <c r="AR2724" s="345"/>
      <c r="AT2724" s="22"/>
    </row>
    <row r="2725" spans="5:46" x14ac:dyDescent="0.25">
      <c r="E2725" s="15"/>
      <c r="H2725" s="15"/>
      <c r="K2725" s="15"/>
      <c r="P2725" s="9"/>
      <c r="Q2725" s="18"/>
      <c r="T2725" s="18"/>
      <c r="W2725" s="18"/>
      <c r="AC2725" s="21"/>
      <c r="AD2725" s="22"/>
      <c r="AF2725" s="345"/>
      <c r="AH2725" s="22"/>
      <c r="AO2725" s="21"/>
      <c r="AP2725" s="22"/>
      <c r="AR2725" s="345"/>
      <c r="AT2725" s="22"/>
    </row>
    <row r="2726" spans="5:46" x14ac:dyDescent="0.25">
      <c r="E2726" s="15"/>
      <c r="H2726" s="15"/>
      <c r="K2726" s="15"/>
      <c r="P2726" s="9"/>
      <c r="Q2726" s="18"/>
      <c r="T2726" s="18"/>
      <c r="W2726" s="18"/>
      <c r="AC2726" s="21"/>
      <c r="AD2726" s="22"/>
      <c r="AF2726" s="345"/>
      <c r="AH2726" s="22"/>
      <c r="AO2726" s="21"/>
      <c r="AP2726" s="22"/>
      <c r="AR2726" s="345"/>
      <c r="AT2726" s="22"/>
    </row>
    <row r="2727" spans="5:46" x14ac:dyDescent="0.25">
      <c r="E2727" s="15"/>
      <c r="H2727" s="15"/>
      <c r="K2727" s="15"/>
      <c r="P2727" s="9"/>
      <c r="Q2727" s="18"/>
      <c r="T2727" s="18"/>
      <c r="W2727" s="18"/>
      <c r="AC2727" s="21"/>
      <c r="AD2727" s="22"/>
      <c r="AF2727" s="345"/>
      <c r="AH2727" s="22"/>
      <c r="AO2727" s="21"/>
      <c r="AP2727" s="22"/>
      <c r="AR2727" s="345"/>
      <c r="AT2727" s="22"/>
    </row>
    <row r="2728" spans="5:46" x14ac:dyDescent="0.25">
      <c r="E2728" s="15"/>
      <c r="H2728" s="15"/>
      <c r="K2728" s="15"/>
      <c r="P2728" s="9"/>
      <c r="Q2728" s="18"/>
      <c r="T2728" s="18"/>
      <c r="W2728" s="18"/>
      <c r="AC2728" s="21"/>
      <c r="AD2728" s="22"/>
      <c r="AF2728" s="345"/>
      <c r="AH2728" s="22"/>
      <c r="AO2728" s="21"/>
      <c r="AP2728" s="22"/>
      <c r="AR2728" s="345"/>
      <c r="AT2728" s="22"/>
    </row>
    <row r="2729" spans="5:46" x14ac:dyDescent="0.25">
      <c r="E2729" s="15"/>
      <c r="H2729" s="15"/>
      <c r="K2729" s="15"/>
      <c r="P2729" s="9"/>
      <c r="Q2729" s="18"/>
      <c r="T2729" s="18"/>
      <c r="W2729" s="18"/>
      <c r="AC2729" s="21"/>
      <c r="AD2729" s="22"/>
      <c r="AF2729" s="345"/>
      <c r="AH2729" s="22"/>
      <c r="AO2729" s="21"/>
      <c r="AP2729" s="22"/>
      <c r="AR2729" s="345"/>
      <c r="AT2729" s="22"/>
    </row>
    <row r="2730" spans="5:46" x14ac:dyDescent="0.25">
      <c r="E2730" s="15"/>
      <c r="H2730" s="15"/>
      <c r="K2730" s="15"/>
      <c r="P2730" s="9"/>
      <c r="Q2730" s="18"/>
      <c r="T2730" s="18"/>
      <c r="W2730" s="18"/>
      <c r="AC2730" s="21"/>
      <c r="AD2730" s="22"/>
      <c r="AF2730" s="345"/>
      <c r="AH2730" s="22"/>
      <c r="AO2730" s="21"/>
      <c r="AP2730" s="22"/>
      <c r="AR2730" s="345"/>
      <c r="AT2730" s="22"/>
    </row>
    <row r="2731" spans="5:46" x14ac:dyDescent="0.25">
      <c r="E2731" s="15"/>
      <c r="H2731" s="15"/>
      <c r="K2731" s="15"/>
      <c r="P2731" s="9"/>
      <c r="Q2731" s="18"/>
      <c r="T2731" s="18"/>
      <c r="W2731" s="18"/>
      <c r="AC2731" s="21"/>
      <c r="AD2731" s="22"/>
      <c r="AF2731" s="345"/>
      <c r="AH2731" s="22"/>
      <c r="AO2731" s="21"/>
      <c r="AP2731" s="22"/>
      <c r="AR2731" s="345"/>
      <c r="AT2731" s="22"/>
    </row>
    <row r="2732" spans="5:46" x14ac:dyDescent="0.25">
      <c r="E2732" s="15"/>
      <c r="H2732" s="15"/>
      <c r="K2732" s="15"/>
      <c r="P2732" s="9"/>
      <c r="Q2732" s="18"/>
      <c r="T2732" s="18"/>
      <c r="W2732" s="18"/>
      <c r="AC2732" s="21"/>
      <c r="AD2732" s="22"/>
      <c r="AF2732" s="345"/>
      <c r="AH2732" s="22"/>
      <c r="AO2732" s="21"/>
      <c r="AP2732" s="22"/>
      <c r="AR2732" s="345"/>
      <c r="AT2732" s="22"/>
    </row>
    <row r="2733" spans="5:46" x14ac:dyDescent="0.25">
      <c r="E2733" s="15"/>
      <c r="H2733" s="15"/>
      <c r="K2733" s="15"/>
      <c r="P2733" s="9"/>
      <c r="Q2733" s="18"/>
      <c r="T2733" s="18"/>
      <c r="W2733" s="18"/>
      <c r="AC2733" s="21"/>
      <c r="AD2733" s="22"/>
      <c r="AF2733" s="345"/>
      <c r="AH2733" s="22"/>
      <c r="AO2733" s="21"/>
      <c r="AP2733" s="22"/>
      <c r="AR2733" s="345"/>
      <c r="AT2733" s="22"/>
    </row>
    <row r="2734" spans="5:46" x14ac:dyDescent="0.25">
      <c r="E2734" s="15"/>
      <c r="H2734" s="15"/>
      <c r="K2734" s="15"/>
      <c r="P2734" s="9"/>
      <c r="Q2734" s="18"/>
      <c r="T2734" s="18"/>
      <c r="W2734" s="18"/>
      <c r="AC2734" s="21"/>
      <c r="AD2734" s="22"/>
      <c r="AF2734" s="345"/>
      <c r="AH2734" s="22"/>
      <c r="AO2734" s="21"/>
      <c r="AP2734" s="22"/>
      <c r="AR2734" s="345"/>
      <c r="AT2734" s="22"/>
    </row>
    <row r="2735" spans="5:46" x14ac:dyDescent="0.25">
      <c r="E2735" s="15"/>
      <c r="H2735" s="15"/>
      <c r="K2735" s="15"/>
      <c r="P2735" s="9"/>
      <c r="Q2735" s="18"/>
      <c r="T2735" s="18"/>
      <c r="W2735" s="18"/>
      <c r="AC2735" s="21"/>
      <c r="AD2735" s="22"/>
      <c r="AF2735" s="345"/>
      <c r="AH2735" s="22"/>
      <c r="AO2735" s="21"/>
      <c r="AP2735" s="22"/>
      <c r="AR2735" s="345"/>
      <c r="AT2735" s="22"/>
    </row>
    <row r="2736" spans="5:46" x14ac:dyDescent="0.25">
      <c r="E2736" s="15"/>
      <c r="H2736" s="15"/>
      <c r="K2736" s="15"/>
      <c r="P2736" s="9"/>
      <c r="Q2736" s="18"/>
      <c r="T2736" s="18"/>
      <c r="W2736" s="18"/>
      <c r="AC2736" s="21"/>
      <c r="AD2736" s="22"/>
      <c r="AF2736" s="345"/>
      <c r="AH2736" s="22"/>
      <c r="AO2736" s="21"/>
      <c r="AP2736" s="22"/>
      <c r="AR2736" s="345"/>
      <c r="AT2736" s="22"/>
    </row>
    <row r="2737" spans="5:46" x14ac:dyDescent="0.25">
      <c r="E2737" s="15"/>
      <c r="H2737" s="15"/>
      <c r="K2737" s="15"/>
      <c r="P2737" s="9"/>
      <c r="Q2737" s="18"/>
      <c r="T2737" s="18"/>
      <c r="W2737" s="18"/>
      <c r="AC2737" s="21"/>
      <c r="AD2737" s="22"/>
      <c r="AF2737" s="345"/>
      <c r="AH2737" s="22"/>
      <c r="AO2737" s="21"/>
      <c r="AP2737" s="22"/>
      <c r="AR2737" s="345"/>
      <c r="AT2737" s="22"/>
    </row>
    <row r="2738" spans="5:46" x14ac:dyDescent="0.25">
      <c r="E2738" s="15"/>
      <c r="H2738" s="15"/>
      <c r="K2738" s="15"/>
      <c r="P2738" s="9"/>
      <c r="Q2738" s="18"/>
      <c r="T2738" s="18"/>
      <c r="W2738" s="18"/>
      <c r="AC2738" s="21"/>
      <c r="AD2738" s="22"/>
      <c r="AF2738" s="345"/>
      <c r="AH2738" s="22"/>
      <c r="AO2738" s="21"/>
      <c r="AP2738" s="22"/>
      <c r="AR2738" s="345"/>
      <c r="AT2738" s="22"/>
    </row>
    <row r="2739" spans="5:46" x14ac:dyDescent="0.25">
      <c r="E2739" s="15"/>
      <c r="H2739" s="15"/>
      <c r="K2739" s="15"/>
      <c r="P2739" s="9"/>
      <c r="Q2739" s="18"/>
      <c r="T2739" s="18"/>
      <c r="W2739" s="18"/>
      <c r="AC2739" s="21"/>
      <c r="AD2739" s="22"/>
      <c r="AF2739" s="345"/>
      <c r="AH2739" s="22"/>
      <c r="AO2739" s="21"/>
      <c r="AP2739" s="22"/>
      <c r="AR2739" s="345"/>
      <c r="AT2739" s="22"/>
    </row>
    <row r="2740" spans="5:46" x14ac:dyDescent="0.25">
      <c r="E2740" s="15"/>
      <c r="H2740" s="15"/>
      <c r="K2740" s="15"/>
      <c r="P2740" s="9"/>
      <c r="Q2740" s="18"/>
      <c r="T2740" s="18"/>
      <c r="W2740" s="18"/>
      <c r="AC2740" s="21"/>
      <c r="AD2740" s="22"/>
      <c r="AF2740" s="345"/>
      <c r="AH2740" s="22"/>
      <c r="AO2740" s="21"/>
      <c r="AP2740" s="22"/>
      <c r="AR2740" s="345"/>
      <c r="AT2740" s="22"/>
    </row>
    <row r="2741" spans="5:46" x14ac:dyDescent="0.25">
      <c r="E2741" s="15"/>
      <c r="H2741" s="15"/>
      <c r="K2741" s="15"/>
      <c r="P2741" s="9"/>
      <c r="Q2741" s="18"/>
      <c r="T2741" s="18"/>
      <c r="W2741" s="18"/>
      <c r="AC2741" s="21"/>
      <c r="AD2741" s="22"/>
      <c r="AF2741" s="345"/>
      <c r="AH2741" s="22"/>
      <c r="AO2741" s="21"/>
      <c r="AP2741" s="22"/>
      <c r="AR2741" s="345"/>
      <c r="AT2741" s="22"/>
    </row>
    <row r="2742" spans="5:46" x14ac:dyDescent="0.25">
      <c r="E2742" s="15"/>
      <c r="H2742" s="15"/>
      <c r="K2742" s="15"/>
      <c r="P2742" s="9"/>
      <c r="Q2742" s="18"/>
      <c r="T2742" s="18"/>
      <c r="W2742" s="18"/>
      <c r="AC2742" s="21"/>
      <c r="AD2742" s="22"/>
      <c r="AF2742" s="345"/>
      <c r="AH2742" s="22"/>
      <c r="AO2742" s="21"/>
      <c r="AP2742" s="22"/>
      <c r="AR2742" s="345"/>
      <c r="AT2742" s="22"/>
    </row>
    <row r="2743" spans="5:46" x14ac:dyDescent="0.25">
      <c r="E2743" s="15"/>
      <c r="H2743" s="15"/>
      <c r="K2743" s="15"/>
      <c r="P2743" s="9"/>
      <c r="Q2743" s="18"/>
      <c r="T2743" s="18"/>
      <c r="W2743" s="18"/>
      <c r="AC2743" s="21"/>
      <c r="AD2743" s="22"/>
      <c r="AF2743" s="345"/>
      <c r="AH2743" s="22"/>
      <c r="AO2743" s="21"/>
      <c r="AP2743" s="22"/>
      <c r="AR2743" s="345"/>
      <c r="AT2743" s="22"/>
    </row>
    <row r="2744" spans="5:46" x14ac:dyDescent="0.25">
      <c r="E2744" s="15"/>
      <c r="H2744" s="15"/>
      <c r="K2744" s="15"/>
      <c r="P2744" s="9"/>
      <c r="Q2744" s="18"/>
      <c r="T2744" s="18"/>
      <c r="W2744" s="18"/>
      <c r="AC2744" s="21"/>
      <c r="AD2744" s="22"/>
      <c r="AF2744" s="345"/>
      <c r="AH2744" s="22"/>
      <c r="AO2744" s="21"/>
      <c r="AP2744" s="22"/>
      <c r="AR2744" s="345"/>
      <c r="AT2744" s="22"/>
    </row>
    <row r="2745" spans="5:46" x14ac:dyDescent="0.25">
      <c r="E2745" s="15"/>
      <c r="H2745" s="15"/>
      <c r="K2745" s="15"/>
      <c r="P2745" s="9"/>
      <c r="Q2745" s="18"/>
      <c r="T2745" s="18"/>
      <c r="W2745" s="18"/>
      <c r="AC2745" s="21"/>
      <c r="AD2745" s="22"/>
      <c r="AF2745" s="345"/>
      <c r="AH2745" s="22"/>
      <c r="AO2745" s="21"/>
      <c r="AP2745" s="22"/>
      <c r="AR2745" s="345"/>
      <c r="AT2745" s="22"/>
    </row>
    <row r="2746" spans="5:46" x14ac:dyDescent="0.25">
      <c r="E2746" s="15"/>
      <c r="H2746" s="15"/>
      <c r="K2746" s="15"/>
      <c r="P2746" s="9"/>
      <c r="Q2746" s="18"/>
      <c r="T2746" s="18"/>
      <c r="W2746" s="18"/>
      <c r="AC2746" s="21"/>
      <c r="AD2746" s="22"/>
      <c r="AF2746" s="345"/>
      <c r="AH2746" s="22"/>
      <c r="AO2746" s="21"/>
      <c r="AP2746" s="22"/>
      <c r="AR2746" s="345"/>
      <c r="AT2746" s="22"/>
    </row>
    <row r="2747" spans="5:46" x14ac:dyDescent="0.25">
      <c r="E2747" s="15"/>
      <c r="H2747" s="15"/>
      <c r="K2747" s="15"/>
      <c r="P2747" s="9"/>
      <c r="Q2747" s="18"/>
      <c r="T2747" s="18"/>
      <c r="W2747" s="18"/>
      <c r="AC2747" s="21"/>
      <c r="AD2747" s="22"/>
      <c r="AF2747" s="345"/>
      <c r="AH2747" s="22"/>
      <c r="AO2747" s="21"/>
      <c r="AP2747" s="22"/>
      <c r="AR2747" s="345"/>
      <c r="AT2747" s="22"/>
    </row>
    <row r="2748" spans="5:46" x14ac:dyDescent="0.25">
      <c r="E2748" s="15"/>
      <c r="H2748" s="15"/>
      <c r="K2748" s="15"/>
      <c r="P2748" s="9"/>
      <c r="Q2748" s="18"/>
      <c r="T2748" s="18"/>
      <c r="W2748" s="18"/>
      <c r="AC2748" s="21"/>
      <c r="AD2748" s="22"/>
      <c r="AF2748" s="345"/>
      <c r="AH2748" s="22"/>
      <c r="AO2748" s="21"/>
      <c r="AP2748" s="22"/>
      <c r="AR2748" s="345"/>
      <c r="AT2748" s="22"/>
    </row>
    <row r="2749" spans="5:46" x14ac:dyDescent="0.25">
      <c r="E2749" s="15"/>
      <c r="H2749" s="15"/>
      <c r="K2749" s="15"/>
      <c r="P2749" s="9"/>
      <c r="Q2749" s="18"/>
      <c r="T2749" s="18"/>
      <c r="W2749" s="18"/>
      <c r="AC2749" s="21"/>
      <c r="AD2749" s="22"/>
      <c r="AF2749" s="345"/>
      <c r="AH2749" s="22"/>
      <c r="AO2749" s="21"/>
      <c r="AP2749" s="22"/>
      <c r="AR2749" s="345"/>
      <c r="AT2749" s="22"/>
    </row>
    <row r="2750" spans="5:46" x14ac:dyDescent="0.25">
      <c r="E2750" s="15"/>
      <c r="H2750" s="15"/>
      <c r="K2750" s="15"/>
      <c r="P2750" s="9"/>
      <c r="Q2750" s="18"/>
      <c r="T2750" s="18"/>
      <c r="W2750" s="18"/>
      <c r="AC2750" s="21"/>
      <c r="AD2750" s="22"/>
      <c r="AF2750" s="345"/>
      <c r="AH2750" s="22"/>
      <c r="AO2750" s="21"/>
      <c r="AP2750" s="22"/>
      <c r="AR2750" s="345"/>
      <c r="AT2750" s="22"/>
    </row>
    <row r="2751" spans="5:46" x14ac:dyDescent="0.25">
      <c r="E2751" s="15"/>
      <c r="H2751" s="15"/>
      <c r="K2751" s="15"/>
      <c r="P2751" s="9"/>
      <c r="Q2751" s="18"/>
      <c r="T2751" s="18"/>
      <c r="W2751" s="18"/>
      <c r="AC2751" s="21"/>
      <c r="AD2751" s="22"/>
      <c r="AF2751" s="345"/>
      <c r="AH2751" s="22"/>
      <c r="AO2751" s="21"/>
      <c r="AP2751" s="22"/>
      <c r="AR2751" s="345"/>
      <c r="AT2751" s="22"/>
    </row>
    <row r="2752" spans="5:46" x14ac:dyDescent="0.25">
      <c r="E2752" s="15"/>
      <c r="H2752" s="15"/>
      <c r="K2752" s="15"/>
      <c r="P2752" s="9"/>
      <c r="Q2752" s="18"/>
      <c r="T2752" s="18"/>
      <c r="W2752" s="18"/>
      <c r="AC2752" s="21"/>
      <c r="AD2752" s="22"/>
      <c r="AF2752" s="345"/>
      <c r="AH2752" s="22"/>
      <c r="AO2752" s="21"/>
      <c r="AP2752" s="22"/>
      <c r="AR2752" s="345"/>
      <c r="AT2752" s="22"/>
    </row>
    <row r="2753" spans="5:46" x14ac:dyDescent="0.25">
      <c r="E2753" s="15"/>
      <c r="H2753" s="15"/>
      <c r="K2753" s="15"/>
      <c r="P2753" s="9"/>
      <c r="Q2753" s="18"/>
      <c r="T2753" s="18"/>
      <c r="W2753" s="18"/>
      <c r="AC2753" s="21"/>
      <c r="AD2753" s="22"/>
      <c r="AF2753" s="345"/>
      <c r="AH2753" s="22"/>
      <c r="AO2753" s="21"/>
      <c r="AP2753" s="22"/>
      <c r="AR2753" s="345"/>
      <c r="AT2753" s="22"/>
    </row>
    <row r="2754" spans="5:46" x14ac:dyDescent="0.25">
      <c r="E2754" s="15"/>
      <c r="H2754" s="15"/>
      <c r="K2754" s="15"/>
      <c r="P2754" s="9"/>
      <c r="Q2754" s="18"/>
      <c r="T2754" s="18"/>
      <c r="W2754" s="18"/>
      <c r="AC2754" s="21"/>
      <c r="AD2754" s="22"/>
      <c r="AF2754" s="345"/>
      <c r="AH2754" s="22"/>
      <c r="AO2754" s="21"/>
      <c r="AP2754" s="22"/>
      <c r="AR2754" s="345"/>
      <c r="AT2754" s="22"/>
    </row>
    <row r="2755" spans="5:46" x14ac:dyDescent="0.25">
      <c r="E2755" s="15"/>
      <c r="H2755" s="15"/>
      <c r="K2755" s="15"/>
      <c r="P2755" s="9"/>
      <c r="Q2755" s="18"/>
      <c r="T2755" s="18"/>
      <c r="W2755" s="18"/>
      <c r="AC2755" s="21"/>
      <c r="AD2755" s="22"/>
      <c r="AF2755" s="345"/>
      <c r="AH2755" s="22"/>
      <c r="AO2755" s="21"/>
      <c r="AP2755" s="22"/>
      <c r="AR2755" s="345"/>
      <c r="AT2755" s="22"/>
    </row>
    <row r="2756" spans="5:46" x14ac:dyDescent="0.25">
      <c r="E2756" s="15"/>
      <c r="H2756" s="15"/>
      <c r="K2756" s="15"/>
      <c r="P2756" s="9"/>
      <c r="Q2756" s="18"/>
      <c r="T2756" s="18"/>
      <c r="W2756" s="18"/>
      <c r="AC2756" s="21"/>
      <c r="AD2756" s="22"/>
      <c r="AF2756" s="345"/>
      <c r="AH2756" s="22"/>
      <c r="AO2756" s="21"/>
      <c r="AP2756" s="22"/>
      <c r="AR2756" s="345"/>
      <c r="AT2756" s="22"/>
    </row>
    <row r="2757" spans="5:46" x14ac:dyDescent="0.25">
      <c r="E2757" s="15"/>
      <c r="H2757" s="15"/>
      <c r="K2757" s="15"/>
      <c r="P2757" s="9"/>
      <c r="Q2757" s="18"/>
      <c r="T2757" s="18"/>
      <c r="W2757" s="18"/>
      <c r="AC2757" s="21"/>
      <c r="AD2757" s="22"/>
      <c r="AF2757" s="345"/>
      <c r="AH2757" s="22"/>
      <c r="AO2757" s="21"/>
      <c r="AP2757" s="22"/>
      <c r="AR2757" s="345"/>
      <c r="AT2757" s="22"/>
    </row>
    <row r="2758" spans="5:46" x14ac:dyDescent="0.25">
      <c r="E2758" s="15"/>
      <c r="H2758" s="15"/>
      <c r="K2758" s="15"/>
      <c r="P2758" s="9"/>
      <c r="Q2758" s="18"/>
      <c r="T2758" s="18"/>
      <c r="W2758" s="18"/>
      <c r="AC2758" s="21"/>
      <c r="AD2758" s="22"/>
      <c r="AF2758" s="345"/>
      <c r="AH2758" s="22"/>
      <c r="AO2758" s="21"/>
      <c r="AP2758" s="22"/>
      <c r="AR2758" s="345"/>
      <c r="AT2758" s="22"/>
    </row>
    <row r="2759" spans="5:46" x14ac:dyDescent="0.25">
      <c r="E2759" s="15"/>
      <c r="H2759" s="15"/>
      <c r="K2759" s="15"/>
      <c r="P2759" s="9"/>
      <c r="Q2759" s="18"/>
      <c r="T2759" s="18"/>
      <c r="W2759" s="18"/>
      <c r="AC2759" s="21"/>
      <c r="AD2759" s="22"/>
      <c r="AF2759" s="345"/>
      <c r="AH2759" s="22"/>
      <c r="AO2759" s="21"/>
      <c r="AP2759" s="22"/>
      <c r="AR2759" s="345"/>
      <c r="AT2759" s="22"/>
    </row>
    <row r="2760" spans="5:46" x14ac:dyDescent="0.25">
      <c r="E2760" s="15"/>
      <c r="H2760" s="15"/>
      <c r="K2760" s="15"/>
      <c r="P2760" s="9"/>
      <c r="Q2760" s="18"/>
      <c r="T2760" s="18"/>
      <c r="W2760" s="18"/>
      <c r="AC2760" s="21"/>
      <c r="AD2760" s="22"/>
      <c r="AF2760" s="345"/>
      <c r="AH2760" s="22"/>
      <c r="AO2760" s="21"/>
      <c r="AP2760" s="22"/>
      <c r="AR2760" s="345"/>
      <c r="AT2760" s="22"/>
    </row>
    <row r="2761" spans="5:46" x14ac:dyDescent="0.25">
      <c r="E2761" s="15"/>
      <c r="H2761" s="15"/>
      <c r="K2761" s="15"/>
      <c r="P2761" s="9"/>
      <c r="Q2761" s="18"/>
      <c r="T2761" s="18"/>
      <c r="W2761" s="18"/>
      <c r="AC2761" s="21"/>
      <c r="AD2761" s="22"/>
      <c r="AF2761" s="345"/>
      <c r="AH2761" s="22"/>
      <c r="AO2761" s="21"/>
      <c r="AP2761" s="22"/>
      <c r="AR2761" s="345"/>
      <c r="AT2761" s="22"/>
    </row>
    <row r="2762" spans="5:46" x14ac:dyDescent="0.25">
      <c r="E2762" s="15"/>
      <c r="H2762" s="15"/>
      <c r="K2762" s="15"/>
      <c r="P2762" s="9"/>
      <c r="Q2762" s="18"/>
      <c r="T2762" s="18"/>
      <c r="W2762" s="18"/>
      <c r="AC2762" s="21"/>
      <c r="AD2762" s="22"/>
      <c r="AF2762" s="345"/>
      <c r="AH2762" s="22"/>
      <c r="AO2762" s="21"/>
      <c r="AP2762" s="22"/>
      <c r="AR2762" s="345"/>
      <c r="AT2762" s="22"/>
    </row>
    <row r="2763" spans="5:46" x14ac:dyDescent="0.25">
      <c r="E2763" s="15"/>
      <c r="H2763" s="15"/>
      <c r="K2763" s="15"/>
      <c r="P2763" s="9"/>
      <c r="Q2763" s="18"/>
      <c r="T2763" s="18"/>
      <c r="W2763" s="18"/>
      <c r="AC2763" s="21"/>
      <c r="AD2763" s="22"/>
      <c r="AF2763" s="345"/>
      <c r="AH2763" s="22"/>
      <c r="AO2763" s="21"/>
      <c r="AP2763" s="22"/>
      <c r="AR2763" s="345"/>
      <c r="AT2763" s="22"/>
    </row>
    <row r="2764" spans="5:46" x14ac:dyDescent="0.25">
      <c r="E2764" s="15"/>
      <c r="H2764" s="15"/>
      <c r="K2764" s="15"/>
      <c r="P2764" s="9"/>
      <c r="Q2764" s="18"/>
      <c r="T2764" s="18"/>
      <c r="W2764" s="18"/>
      <c r="AC2764" s="21"/>
      <c r="AD2764" s="22"/>
      <c r="AF2764" s="345"/>
      <c r="AH2764" s="22"/>
      <c r="AO2764" s="21"/>
      <c r="AP2764" s="22"/>
      <c r="AR2764" s="345"/>
      <c r="AT2764" s="22"/>
    </row>
    <row r="2765" spans="5:46" x14ac:dyDescent="0.25">
      <c r="E2765" s="15"/>
      <c r="H2765" s="15"/>
      <c r="K2765" s="15"/>
      <c r="P2765" s="9"/>
      <c r="Q2765" s="18"/>
      <c r="T2765" s="18"/>
      <c r="W2765" s="18"/>
      <c r="AC2765" s="21"/>
      <c r="AD2765" s="22"/>
      <c r="AF2765" s="345"/>
      <c r="AH2765" s="22"/>
      <c r="AO2765" s="21"/>
      <c r="AP2765" s="22"/>
      <c r="AR2765" s="345"/>
      <c r="AT2765" s="22"/>
    </row>
    <row r="2766" spans="5:46" x14ac:dyDescent="0.25">
      <c r="E2766" s="15"/>
      <c r="H2766" s="15"/>
      <c r="K2766" s="15"/>
      <c r="P2766" s="9"/>
      <c r="Q2766" s="18"/>
      <c r="T2766" s="18"/>
      <c r="W2766" s="18"/>
      <c r="AC2766" s="21"/>
      <c r="AD2766" s="22"/>
      <c r="AF2766" s="345"/>
      <c r="AH2766" s="22"/>
      <c r="AO2766" s="21"/>
      <c r="AP2766" s="22"/>
      <c r="AR2766" s="345"/>
      <c r="AT2766" s="22"/>
    </row>
    <row r="2767" spans="5:46" x14ac:dyDescent="0.25">
      <c r="E2767" s="15"/>
      <c r="H2767" s="15"/>
      <c r="K2767" s="15"/>
      <c r="P2767" s="9"/>
      <c r="Q2767" s="18"/>
      <c r="T2767" s="18"/>
      <c r="W2767" s="18"/>
      <c r="AC2767" s="21"/>
      <c r="AD2767" s="22"/>
      <c r="AF2767" s="345"/>
      <c r="AH2767" s="22"/>
      <c r="AO2767" s="21"/>
      <c r="AP2767" s="22"/>
      <c r="AR2767" s="345"/>
      <c r="AT2767" s="22"/>
    </row>
    <row r="2768" spans="5:46" x14ac:dyDescent="0.25">
      <c r="E2768" s="15"/>
      <c r="H2768" s="15"/>
      <c r="K2768" s="15"/>
      <c r="P2768" s="9"/>
      <c r="Q2768" s="18"/>
      <c r="T2768" s="18"/>
      <c r="W2768" s="18"/>
      <c r="AC2768" s="21"/>
      <c r="AD2768" s="22"/>
      <c r="AF2768" s="345"/>
      <c r="AH2768" s="22"/>
      <c r="AO2768" s="21"/>
      <c r="AP2768" s="22"/>
      <c r="AR2768" s="345"/>
      <c r="AT2768" s="22"/>
    </row>
    <row r="2769" spans="5:46" x14ac:dyDescent="0.25">
      <c r="E2769" s="15"/>
      <c r="H2769" s="15"/>
      <c r="K2769" s="15"/>
      <c r="P2769" s="9"/>
      <c r="Q2769" s="18"/>
      <c r="T2769" s="18"/>
      <c r="W2769" s="18"/>
      <c r="AC2769" s="21"/>
      <c r="AD2769" s="22"/>
      <c r="AF2769" s="345"/>
      <c r="AH2769" s="22"/>
      <c r="AO2769" s="21"/>
      <c r="AP2769" s="22"/>
      <c r="AR2769" s="345"/>
      <c r="AT2769" s="22"/>
    </row>
    <row r="2770" spans="5:46" x14ac:dyDescent="0.25">
      <c r="E2770" s="15"/>
      <c r="H2770" s="15"/>
      <c r="K2770" s="15"/>
      <c r="P2770" s="9"/>
      <c r="Q2770" s="18"/>
      <c r="T2770" s="18"/>
      <c r="W2770" s="18"/>
      <c r="AC2770" s="21"/>
      <c r="AD2770" s="22"/>
      <c r="AF2770" s="345"/>
      <c r="AH2770" s="22"/>
      <c r="AO2770" s="21"/>
      <c r="AP2770" s="22"/>
      <c r="AR2770" s="345"/>
      <c r="AT2770" s="22"/>
    </row>
    <row r="2771" spans="5:46" x14ac:dyDescent="0.25">
      <c r="E2771" s="15"/>
      <c r="H2771" s="15"/>
      <c r="K2771" s="15"/>
      <c r="P2771" s="9"/>
      <c r="Q2771" s="18"/>
      <c r="T2771" s="18"/>
      <c r="W2771" s="18"/>
      <c r="AC2771" s="21"/>
      <c r="AD2771" s="22"/>
      <c r="AF2771" s="345"/>
      <c r="AH2771" s="22"/>
      <c r="AO2771" s="21"/>
      <c r="AP2771" s="22"/>
      <c r="AR2771" s="345"/>
      <c r="AT2771" s="22"/>
    </row>
    <row r="2772" spans="5:46" x14ac:dyDescent="0.25">
      <c r="E2772" s="15"/>
      <c r="H2772" s="15"/>
      <c r="K2772" s="15"/>
      <c r="P2772" s="9"/>
      <c r="Q2772" s="18"/>
      <c r="T2772" s="18"/>
      <c r="W2772" s="18"/>
      <c r="AC2772" s="21"/>
      <c r="AD2772" s="22"/>
      <c r="AF2772" s="345"/>
      <c r="AH2772" s="22"/>
      <c r="AO2772" s="21"/>
      <c r="AP2772" s="22"/>
      <c r="AR2772" s="345"/>
      <c r="AT2772" s="22"/>
    </row>
    <row r="2773" spans="5:46" x14ac:dyDescent="0.25">
      <c r="E2773" s="15"/>
      <c r="H2773" s="15"/>
      <c r="K2773" s="15"/>
      <c r="P2773" s="9"/>
      <c r="Q2773" s="18"/>
      <c r="T2773" s="18"/>
      <c r="W2773" s="18"/>
      <c r="AC2773" s="21"/>
      <c r="AD2773" s="22"/>
      <c r="AF2773" s="345"/>
      <c r="AH2773" s="22"/>
      <c r="AO2773" s="21"/>
      <c r="AP2773" s="22"/>
      <c r="AR2773" s="345"/>
      <c r="AT2773" s="22"/>
    </row>
    <row r="2774" spans="5:46" x14ac:dyDescent="0.25">
      <c r="E2774" s="15"/>
      <c r="H2774" s="15"/>
      <c r="K2774" s="15"/>
      <c r="P2774" s="9"/>
      <c r="Q2774" s="18"/>
      <c r="T2774" s="18"/>
      <c r="W2774" s="18"/>
      <c r="AC2774" s="21"/>
      <c r="AD2774" s="22"/>
      <c r="AF2774" s="345"/>
      <c r="AH2774" s="22"/>
      <c r="AO2774" s="21"/>
      <c r="AP2774" s="22"/>
      <c r="AR2774" s="345"/>
      <c r="AT2774" s="22"/>
    </row>
    <row r="2775" spans="5:46" x14ac:dyDescent="0.25">
      <c r="E2775" s="15"/>
      <c r="H2775" s="15"/>
      <c r="K2775" s="15"/>
      <c r="P2775" s="9"/>
      <c r="Q2775" s="18"/>
      <c r="T2775" s="18"/>
      <c r="W2775" s="18"/>
      <c r="AC2775" s="21"/>
      <c r="AD2775" s="22"/>
      <c r="AF2775" s="345"/>
      <c r="AH2775" s="22"/>
      <c r="AO2775" s="21"/>
      <c r="AP2775" s="22"/>
      <c r="AR2775" s="345"/>
      <c r="AT2775" s="22"/>
    </row>
    <row r="2776" spans="5:46" x14ac:dyDescent="0.25">
      <c r="E2776" s="15"/>
      <c r="H2776" s="15"/>
      <c r="K2776" s="15"/>
      <c r="P2776" s="9"/>
      <c r="Q2776" s="18"/>
      <c r="T2776" s="18"/>
      <c r="W2776" s="18"/>
      <c r="AC2776" s="21"/>
      <c r="AD2776" s="22"/>
      <c r="AF2776" s="345"/>
      <c r="AH2776" s="22"/>
      <c r="AO2776" s="21"/>
      <c r="AP2776" s="22"/>
      <c r="AR2776" s="345"/>
      <c r="AT2776" s="22"/>
    </row>
    <row r="2777" spans="5:46" x14ac:dyDescent="0.25">
      <c r="E2777" s="15"/>
      <c r="H2777" s="15"/>
      <c r="K2777" s="15"/>
      <c r="P2777" s="9"/>
      <c r="Q2777" s="18"/>
      <c r="T2777" s="18"/>
      <c r="W2777" s="18"/>
      <c r="AC2777" s="21"/>
      <c r="AD2777" s="22"/>
      <c r="AF2777" s="345"/>
      <c r="AH2777" s="22"/>
      <c r="AO2777" s="21"/>
      <c r="AP2777" s="22"/>
      <c r="AR2777" s="345"/>
      <c r="AT2777" s="22"/>
    </row>
    <row r="2778" spans="5:46" x14ac:dyDescent="0.25">
      <c r="E2778" s="15"/>
      <c r="H2778" s="15"/>
      <c r="K2778" s="15"/>
      <c r="P2778" s="9"/>
      <c r="Q2778" s="18"/>
      <c r="T2778" s="18"/>
      <c r="W2778" s="18"/>
      <c r="AC2778" s="21"/>
      <c r="AD2778" s="22"/>
      <c r="AF2778" s="345"/>
      <c r="AH2778" s="22"/>
      <c r="AO2778" s="21"/>
      <c r="AP2778" s="22"/>
      <c r="AR2778" s="345"/>
      <c r="AT2778" s="22"/>
    </row>
    <row r="2779" spans="5:46" x14ac:dyDescent="0.25">
      <c r="E2779" s="15"/>
      <c r="H2779" s="15"/>
      <c r="K2779" s="15"/>
      <c r="P2779" s="9"/>
      <c r="Q2779" s="18"/>
      <c r="T2779" s="18"/>
      <c r="W2779" s="18"/>
      <c r="AC2779" s="21"/>
      <c r="AD2779" s="22"/>
      <c r="AF2779" s="345"/>
      <c r="AH2779" s="22"/>
      <c r="AO2779" s="21"/>
      <c r="AP2779" s="22"/>
      <c r="AR2779" s="345"/>
      <c r="AT2779" s="22"/>
    </row>
    <row r="2780" spans="5:46" x14ac:dyDescent="0.25">
      <c r="E2780" s="15"/>
      <c r="H2780" s="15"/>
      <c r="K2780" s="15"/>
      <c r="P2780" s="9"/>
      <c r="Q2780" s="18"/>
      <c r="T2780" s="18"/>
      <c r="W2780" s="18"/>
      <c r="AC2780" s="21"/>
      <c r="AD2780" s="22"/>
      <c r="AF2780" s="345"/>
      <c r="AH2780" s="22"/>
      <c r="AO2780" s="21"/>
      <c r="AP2780" s="22"/>
      <c r="AR2780" s="345"/>
      <c r="AT2780" s="22"/>
    </row>
    <row r="2781" spans="5:46" x14ac:dyDescent="0.25">
      <c r="E2781" s="15"/>
      <c r="H2781" s="15"/>
      <c r="K2781" s="15"/>
      <c r="P2781" s="9"/>
      <c r="Q2781" s="18"/>
      <c r="T2781" s="18"/>
      <c r="W2781" s="18"/>
      <c r="AC2781" s="21"/>
      <c r="AD2781" s="22"/>
      <c r="AF2781" s="345"/>
      <c r="AH2781" s="22"/>
      <c r="AO2781" s="21"/>
      <c r="AP2781" s="22"/>
      <c r="AR2781" s="345"/>
      <c r="AT2781" s="22"/>
    </row>
    <row r="2782" spans="5:46" x14ac:dyDescent="0.25">
      <c r="E2782" s="15"/>
      <c r="H2782" s="15"/>
      <c r="K2782" s="15"/>
      <c r="P2782" s="9"/>
      <c r="Q2782" s="18"/>
      <c r="T2782" s="18"/>
      <c r="W2782" s="18"/>
      <c r="AC2782" s="21"/>
      <c r="AD2782" s="22"/>
      <c r="AF2782" s="345"/>
      <c r="AH2782" s="22"/>
      <c r="AO2782" s="21"/>
      <c r="AP2782" s="22"/>
      <c r="AR2782" s="345"/>
      <c r="AT2782" s="22"/>
    </row>
    <row r="2783" spans="5:46" x14ac:dyDescent="0.25">
      <c r="E2783" s="15"/>
      <c r="H2783" s="15"/>
      <c r="K2783" s="15"/>
      <c r="P2783" s="9"/>
      <c r="Q2783" s="18"/>
      <c r="T2783" s="18"/>
      <c r="W2783" s="18"/>
      <c r="AC2783" s="21"/>
      <c r="AD2783" s="22"/>
      <c r="AF2783" s="345"/>
      <c r="AH2783" s="22"/>
      <c r="AO2783" s="21"/>
      <c r="AP2783" s="22"/>
      <c r="AR2783" s="345"/>
      <c r="AT2783" s="22"/>
    </row>
    <row r="2784" spans="5:46" x14ac:dyDescent="0.25">
      <c r="E2784" s="15"/>
      <c r="H2784" s="15"/>
      <c r="K2784" s="15"/>
      <c r="P2784" s="9"/>
      <c r="Q2784" s="18"/>
      <c r="T2784" s="18"/>
      <c r="W2784" s="18"/>
      <c r="AC2784" s="21"/>
      <c r="AD2784" s="22"/>
      <c r="AF2784" s="345"/>
      <c r="AH2784" s="22"/>
      <c r="AO2784" s="21"/>
      <c r="AP2784" s="22"/>
      <c r="AR2784" s="345"/>
      <c r="AT2784" s="22"/>
    </row>
    <row r="2785" spans="5:46" x14ac:dyDescent="0.25">
      <c r="E2785" s="15"/>
      <c r="H2785" s="15"/>
      <c r="K2785" s="15"/>
      <c r="P2785" s="9"/>
      <c r="Q2785" s="18"/>
      <c r="T2785" s="18"/>
      <c r="W2785" s="18"/>
      <c r="AC2785" s="21"/>
      <c r="AD2785" s="22"/>
      <c r="AF2785" s="345"/>
      <c r="AH2785" s="22"/>
      <c r="AO2785" s="21"/>
      <c r="AP2785" s="22"/>
      <c r="AR2785" s="345"/>
      <c r="AT2785" s="22"/>
    </row>
    <row r="2786" spans="5:46" x14ac:dyDescent="0.25">
      <c r="E2786" s="15"/>
      <c r="H2786" s="15"/>
      <c r="K2786" s="15"/>
      <c r="P2786" s="9"/>
      <c r="Q2786" s="18"/>
      <c r="T2786" s="18"/>
      <c r="W2786" s="18"/>
      <c r="AC2786" s="21"/>
      <c r="AD2786" s="22"/>
      <c r="AF2786" s="345"/>
      <c r="AH2786" s="22"/>
      <c r="AO2786" s="21"/>
      <c r="AP2786" s="22"/>
      <c r="AR2786" s="345"/>
      <c r="AT2786" s="22"/>
    </row>
    <row r="2787" spans="5:46" x14ac:dyDescent="0.25">
      <c r="E2787" s="15"/>
      <c r="H2787" s="15"/>
      <c r="K2787" s="15"/>
      <c r="P2787" s="9"/>
      <c r="Q2787" s="18"/>
      <c r="T2787" s="18"/>
      <c r="W2787" s="18"/>
      <c r="AC2787" s="21"/>
      <c r="AD2787" s="22"/>
      <c r="AF2787" s="345"/>
      <c r="AH2787" s="22"/>
      <c r="AO2787" s="21"/>
      <c r="AP2787" s="22"/>
      <c r="AR2787" s="345"/>
      <c r="AT2787" s="22"/>
    </row>
    <row r="2788" spans="5:46" x14ac:dyDescent="0.25">
      <c r="E2788" s="15"/>
      <c r="H2788" s="15"/>
      <c r="K2788" s="15"/>
      <c r="P2788" s="9"/>
      <c r="Q2788" s="18"/>
      <c r="T2788" s="18"/>
      <c r="W2788" s="18"/>
      <c r="AC2788" s="21"/>
      <c r="AD2788" s="22"/>
      <c r="AF2788" s="345"/>
      <c r="AH2788" s="22"/>
      <c r="AO2788" s="21"/>
      <c r="AP2788" s="22"/>
      <c r="AR2788" s="345"/>
      <c r="AT2788" s="22"/>
    </row>
    <row r="2789" spans="5:46" x14ac:dyDescent="0.25">
      <c r="E2789" s="15"/>
      <c r="H2789" s="15"/>
      <c r="K2789" s="15"/>
      <c r="P2789" s="9"/>
      <c r="Q2789" s="18"/>
      <c r="T2789" s="18"/>
      <c r="W2789" s="18"/>
      <c r="AC2789" s="21"/>
      <c r="AD2789" s="22"/>
      <c r="AF2789" s="345"/>
      <c r="AH2789" s="22"/>
      <c r="AO2789" s="21"/>
      <c r="AP2789" s="22"/>
      <c r="AR2789" s="345"/>
      <c r="AT2789" s="22"/>
    </row>
    <row r="2790" spans="5:46" x14ac:dyDescent="0.25">
      <c r="E2790" s="15"/>
      <c r="H2790" s="15"/>
      <c r="K2790" s="15"/>
      <c r="P2790" s="9"/>
      <c r="Q2790" s="18"/>
      <c r="T2790" s="18"/>
      <c r="W2790" s="18"/>
      <c r="AC2790" s="21"/>
      <c r="AD2790" s="22"/>
      <c r="AF2790" s="345"/>
      <c r="AH2790" s="22"/>
      <c r="AO2790" s="21"/>
      <c r="AP2790" s="22"/>
      <c r="AR2790" s="345"/>
      <c r="AT2790" s="22"/>
    </row>
    <row r="2791" spans="5:46" x14ac:dyDescent="0.25">
      <c r="E2791" s="15"/>
      <c r="H2791" s="15"/>
      <c r="K2791" s="15"/>
      <c r="P2791" s="9"/>
      <c r="Q2791" s="18"/>
      <c r="T2791" s="18"/>
      <c r="W2791" s="18"/>
      <c r="AC2791" s="21"/>
      <c r="AD2791" s="22"/>
      <c r="AF2791" s="345"/>
      <c r="AH2791" s="22"/>
      <c r="AO2791" s="21"/>
      <c r="AP2791" s="22"/>
      <c r="AR2791" s="345"/>
      <c r="AT2791" s="22"/>
    </row>
    <row r="2792" spans="5:46" x14ac:dyDescent="0.25">
      <c r="E2792" s="15"/>
      <c r="H2792" s="15"/>
      <c r="K2792" s="15"/>
      <c r="P2792" s="9"/>
      <c r="Q2792" s="18"/>
      <c r="T2792" s="18"/>
      <c r="W2792" s="18"/>
      <c r="AC2792" s="21"/>
      <c r="AD2792" s="22"/>
      <c r="AF2792" s="345"/>
      <c r="AH2792" s="22"/>
      <c r="AO2792" s="21"/>
      <c r="AP2792" s="22"/>
      <c r="AR2792" s="345"/>
      <c r="AT2792" s="22"/>
    </row>
    <row r="2793" spans="5:46" x14ac:dyDescent="0.25">
      <c r="E2793" s="15"/>
      <c r="H2793" s="15"/>
      <c r="K2793" s="15"/>
      <c r="P2793" s="9"/>
      <c r="Q2793" s="18"/>
      <c r="T2793" s="18"/>
      <c r="W2793" s="18"/>
      <c r="AC2793" s="21"/>
      <c r="AD2793" s="22"/>
      <c r="AF2793" s="345"/>
      <c r="AH2793" s="22"/>
      <c r="AO2793" s="21"/>
      <c r="AP2793" s="22"/>
      <c r="AR2793" s="345"/>
      <c r="AT2793" s="22"/>
    </row>
    <row r="2794" spans="5:46" x14ac:dyDescent="0.25">
      <c r="E2794" s="15"/>
      <c r="H2794" s="15"/>
      <c r="K2794" s="15"/>
      <c r="P2794" s="9"/>
      <c r="Q2794" s="18"/>
      <c r="T2794" s="18"/>
      <c r="W2794" s="18"/>
      <c r="AC2794" s="21"/>
      <c r="AD2794" s="22"/>
      <c r="AF2794" s="345"/>
      <c r="AH2794" s="22"/>
      <c r="AO2794" s="21"/>
      <c r="AP2794" s="22"/>
      <c r="AR2794" s="345"/>
      <c r="AT2794" s="22"/>
    </row>
    <row r="2795" spans="5:46" x14ac:dyDescent="0.25">
      <c r="E2795" s="15"/>
      <c r="H2795" s="15"/>
      <c r="K2795" s="15"/>
      <c r="P2795" s="9"/>
      <c r="Q2795" s="18"/>
      <c r="T2795" s="18"/>
      <c r="W2795" s="18"/>
      <c r="AC2795" s="21"/>
      <c r="AD2795" s="22"/>
      <c r="AF2795" s="345"/>
      <c r="AH2795" s="22"/>
      <c r="AO2795" s="21"/>
      <c r="AP2795" s="22"/>
      <c r="AR2795" s="345"/>
      <c r="AT2795" s="22"/>
    </row>
    <row r="2796" spans="5:46" x14ac:dyDescent="0.25">
      <c r="E2796" s="15"/>
      <c r="H2796" s="15"/>
      <c r="K2796" s="15"/>
      <c r="P2796" s="9"/>
      <c r="Q2796" s="18"/>
      <c r="T2796" s="18"/>
      <c r="W2796" s="18"/>
      <c r="AC2796" s="21"/>
      <c r="AD2796" s="22"/>
      <c r="AF2796" s="345"/>
      <c r="AH2796" s="22"/>
      <c r="AO2796" s="21"/>
      <c r="AP2796" s="22"/>
      <c r="AR2796" s="345"/>
      <c r="AT2796" s="22"/>
    </row>
    <row r="2797" spans="5:46" x14ac:dyDescent="0.25">
      <c r="E2797" s="15"/>
      <c r="H2797" s="15"/>
      <c r="K2797" s="15"/>
      <c r="P2797" s="9"/>
      <c r="Q2797" s="18"/>
      <c r="T2797" s="18"/>
      <c r="W2797" s="18"/>
      <c r="AC2797" s="21"/>
      <c r="AD2797" s="22"/>
      <c r="AF2797" s="345"/>
      <c r="AH2797" s="22"/>
      <c r="AO2797" s="21"/>
      <c r="AP2797" s="22"/>
      <c r="AR2797" s="345"/>
      <c r="AT2797" s="22"/>
    </row>
    <row r="2798" spans="5:46" x14ac:dyDescent="0.25">
      <c r="E2798" s="15"/>
      <c r="H2798" s="15"/>
      <c r="K2798" s="15"/>
      <c r="P2798" s="9"/>
      <c r="Q2798" s="18"/>
      <c r="T2798" s="18"/>
      <c r="W2798" s="18"/>
      <c r="AC2798" s="21"/>
      <c r="AD2798" s="22"/>
      <c r="AF2798" s="345"/>
      <c r="AH2798" s="22"/>
      <c r="AO2798" s="21"/>
      <c r="AP2798" s="22"/>
      <c r="AR2798" s="345"/>
      <c r="AT2798" s="22"/>
    </row>
    <row r="2799" spans="5:46" x14ac:dyDescent="0.25">
      <c r="E2799" s="15"/>
      <c r="H2799" s="15"/>
      <c r="K2799" s="15"/>
      <c r="P2799" s="9"/>
      <c r="Q2799" s="18"/>
      <c r="T2799" s="18"/>
      <c r="W2799" s="18"/>
      <c r="AC2799" s="21"/>
      <c r="AD2799" s="22"/>
      <c r="AF2799" s="345"/>
      <c r="AH2799" s="22"/>
      <c r="AO2799" s="21"/>
      <c r="AP2799" s="22"/>
      <c r="AR2799" s="345"/>
      <c r="AT2799" s="22"/>
    </row>
    <row r="2800" spans="5:46" x14ac:dyDescent="0.25">
      <c r="E2800" s="15"/>
      <c r="H2800" s="15"/>
      <c r="K2800" s="15"/>
      <c r="P2800" s="9"/>
      <c r="Q2800" s="18"/>
      <c r="T2800" s="18"/>
      <c r="W2800" s="18"/>
      <c r="AC2800" s="21"/>
      <c r="AD2800" s="22"/>
      <c r="AF2800" s="345"/>
      <c r="AH2800" s="22"/>
      <c r="AO2800" s="21"/>
      <c r="AP2800" s="22"/>
      <c r="AR2800" s="345"/>
      <c r="AT2800" s="22"/>
    </row>
    <row r="2801" spans="5:46" x14ac:dyDescent="0.25">
      <c r="E2801" s="15"/>
      <c r="H2801" s="15"/>
      <c r="K2801" s="15"/>
      <c r="P2801" s="9"/>
      <c r="Q2801" s="18"/>
      <c r="T2801" s="18"/>
      <c r="W2801" s="18"/>
      <c r="AC2801" s="21"/>
      <c r="AD2801" s="22"/>
      <c r="AF2801" s="345"/>
      <c r="AH2801" s="22"/>
      <c r="AO2801" s="21"/>
      <c r="AP2801" s="22"/>
      <c r="AR2801" s="345"/>
      <c r="AT2801" s="22"/>
    </row>
    <row r="2802" spans="5:46" x14ac:dyDescent="0.25">
      <c r="E2802" s="15"/>
      <c r="H2802" s="15"/>
      <c r="K2802" s="15"/>
      <c r="P2802" s="9"/>
      <c r="Q2802" s="18"/>
      <c r="T2802" s="18"/>
      <c r="W2802" s="18"/>
      <c r="AC2802" s="21"/>
      <c r="AD2802" s="22"/>
      <c r="AF2802" s="345"/>
      <c r="AH2802" s="22"/>
      <c r="AO2802" s="21"/>
      <c r="AP2802" s="22"/>
      <c r="AR2802" s="345"/>
      <c r="AT2802" s="22"/>
    </row>
    <row r="2803" spans="5:46" x14ac:dyDescent="0.25">
      <c r="E2803" s="15"/>
      <c r="H2803" s="15"/>
      <c r="K2803" s="15"/>
      <c r="P2803" s="9"/>
      <c r="Q2803" s="18"/>
      <c r="T2803" s="18"/>
      <c r="W2803" s="18"/>
      <c r="AC2803" s="21"/>
      <c r="AD2803" s="22"/>
      <c r="AF2803" s="345"/>
      <c r="AH2803" s="22"/>
      <c r="AO2803" s="21"/>
      <c r="AP2803" s="22"/>
      <c r="AR2803" s="345"/>
      <c r="AT2803" s="22"/>
    </row>
    <row r="2804" spans="5:46" x14ac:dyDescent="0.25">
      <c r="E2804" s="15"/>
      <c r="H2804" s="15"/>
      <c r="K2804" s="15"/>
      <c r="P2804" s="9"/>
      <c r="Q2804" s="18"/>
      <c r="T2804" s="18"/>
      <c r="W2804" s="18"/>
      <c r="AC2804" s="21"/>
      <c r="AD2804" s="22"/>
      <c r="AF2804" s="345"/>
      <c r="AH2804" s="22"/>
      <c r="AO2804" s="21"/>
      <c r="AP2804" s="22"/>
      <c r="AR2804" s="345"/>
      <c r="AT2804" s="22"/>
    </row>
    <row r="2805" spans="5:46" x14ac:dyDescent="0.25">
      <c r="E2805" s="15"/>
      <c r="H2805" s="15"/>
      <c r="K2805" s="15"/>
      <c r="P2805" s="9"/>
      <c r="Q2805" s="18"/>
      <c r="T2805" s="18"/>
      <c r="W2805" s="18"/>
      <c r="AC2805" s="21"/>
      <c r="AD2805" s="22"/>
      <c r="AF2805" s="345"/>
      <c r="AH2805" s="22"/>
      <c r="AO2805" s="21"/>
      <c r="AP2805" s="22"/>
      <c r="AR2805" s="345"/>
      <c r="AT2805" s="22"/>
    </row>
    <row r="2806" spans="5:46" x14ac:dyDescent="0.25">
      <c r="E2806" s="15"/>
      <c r="H2806" s="15"/>
      <c r="K2806" s="15"/>
      <c r="P2806" s="9"/>
      <c r="Q2806" s="18"/>
      <c r="T2806" s="18"/>
      <c r="W2806" s="18"/>
      <c r="AC2806" s="21"/>
      <c r="AD2806" s="22"/>
      <c r="AF2806" s="345"/>
      <c r="AH2806" s="22"/>
      <c r="AO2806" s="21"/>
      <c r="AP2806" s="22"/>
      <c r="AR2806" s="345"/>
      <c r="AT2806" s="22"/>
    </row>
    <row r="2807" spans="5:46" x14ac:dyDescent="0.25">
      <c r="E2807" s="15"/>
      <c r="H2807" s="15"/>
      <c r="K2807" s="15"/>
      <c r="P2807" s="9"/>
      <c r="Q2807" s="18"/>
      <c r="T2807" s="18"/>
      <c r="W2807" s="18"/>
      <c r="AC2807" s="21"/>
      <c r="AD2807" s="22"/>
      <c r="AF2807" s="345"/>
      <c r="AH2807" s="22"/>
      <c r="AO2807" s="21"/>
      <c r="AP2807" s="22"/>
      <c r="AR2807" s="345"/>
      <c r="AT2807" s="22"/>
    </row>
    <row r="2808" spans="5:46" x14ac:dyDescent="0.25">
      <c r="E2808" s="15"/>
      <c r="H2808" s="15"/>
      <c r="K2808" s="15"/>
      <c r="P2808" s="9"/>
      <c r="Q2808" s="18"/>
      <c r="T2808" s="18"/>
      <c r="W2808" s="18"/>
      <c r="AC2808" s="21"/>
      <c r="AD2808" s="22"/>
      <c r="AF2808" s="345"/>
      <c r="AH2808" s="22"/>
      <c r="AO2808" s="21"/>
      <c r="AP2808" s="22"/>
      <c r="AR2808" s="345"/>
      <c r="AT2808" s="22"/>
    </row>
    <row r="2809" spans="5:46" x14ac:dyDescent="0.25">
      <c r="E2809" s="15"/>
      <c r="H2809" s="15"/>
      <c r="K2809" s="15"/>
      <c r="P2809" s="9"/>
      <c r="Q2809" s="18"/>
      <c r="T2809" s="18"/>
      <c r="W2809" s="18"/>
      <c r="AC2809" s="21"/>
      <c r="AD2809" s="22"/>
      <c r="AF2809" s="345"/>
      <c r="AH2809" s="22"/>
      <c r="AO2809" s="21"/>
      <c r="AP2809" s="22"/>
      <c r="AR2809" s="345"/>
      <c r="AT2809" s="22"/>
    </row>
    <row r="2810" spans="5:46" x14ac:dyDescent="0.25">
      <c r="E2810" s="15"/>
      <c r="H2810" s="15"/>
      <c r="K2810" s="15"/>
      <c r="P2810" s="9"/>
      <c r="Q2810" s="18"/>
      <c r="T2810" s="18"/>
      <c r="W2810" s="18"/>
      <c r="AC2810" s="21"/>
      <c r="AD2810" s="22"/>
      <c r="AF2810" s="345"/>
      <c r="AH2810" s="22"/>
      <c r="AO2810" s="21"/>
      <c r="AP2810" s="22"/>
      <c r="AR2810" s="345"/>
      <c r="AT2810" s="22"/>
    </row>
    <row r="2811" spans="5:46" x14ac:dyDescent="0.25">
      <c r="E2811" s="15"/>
      <c r="H2811" s="15"/>
      <c r="K2811" s="15"/>
      <c r="P2811" s="9"/>
      <c r="Q2811" s="18"/>
      <c r="T2811" s="18"/>
      <c r="W2811" s="18"/>
      <c r="AC2811" s="21"/>
      <c r="AD2811" s="22"/>
      <c r="AF2811" s="345"/>
      <c r="AH2811" s="22"/>
      <c r="AO2811" s="21"/>
      <c r="AP2811" s="22"/>
      <c r="AR2811" s="345"/>
      <c r="AT2811" s="22"/>
    </row>
    <row r="2812" spans="5:46" x14ac:dyDescent="0.25">
      <c r="E2812" s="15"/>
      <c r="H2812" s="15"/>
      <c r="K2812" s="15"/>
      <c r="P2812" s="9"/>
      <c r="Q2812" s="18"/>
      <c r="T2812" s="18"/>
      <c r="W2812" s="18"/>
      <c r="AC2812" s="21"/>
      <c r="AD2812" s="22"/>
      <c r="AF2812" s="345"/>
      <c r="AH2812" s="22"/>
      <c r="AO2812" s="21"/>
      <c r="AP2812" s="22"/>
      <c r="AR2812" s="345"/>
      <c r="AT2812" s="22"/>
    </row>
    <row r="2813" spans="5:46" x14ac:dyDescent="0.25">
      <c r="E2813" s="15"/>
      <c r="H2813" s="15"/>
      <c r="K2813" s="15"/>
      <c r="P2813" s="9"/>
      <c r="Q2813" s="18"/>
      <c r="T2813" s="18"/>
      <c r="W2813" s="18"/>
      <c r="AC2813" s="21"/>
      <c r="AD2813" s="22"/>
      <c r="AF2813" s="345"/>
      <c r="AH2813" s="22"/>
      <c r="AO2813" s="21"/>
      <c r="AP2813" s="22"/>
      <c r="AR2813" s="345"/>
      <c r="AT2813" s="22"/>
    </row>
    <row r="2814" spans="5:46" x14ac:dyDescent="0.25">
      <c r="E2814" s="15"/>
      <c r="H2814" s="15"/>
      <c r="K2814" s="15"/>
      <c r="P2814" s="9"/>
      <c r="Q2814" s="18"/>
      <c r="T2814" s="18"/>
      <c r="W2814" s="18"/>
      <c r="AC2814" s="21"/>
      <c r="AD2814" s="22"/>
      <c r="AF2814" s="345"/>
      <c r="AH2814" s="22"/>
      <c r="AO2814" s="21"/>
      <c r="AP2814" s="22"/>
      <c r="AR2814" s="345"/>
      <c r="AT2814" s="22"/>
    </row>
    <row r="2815" spans="5:46" x14ac:dyDescent="0.25">
      <c r="E2815" s="15"/>
      <c r="H2815" s="15"/>
      <c r="K2815" s="15"/>
      <c r="P2815" s="9"/>
      <c r="Q2815" s="18"/>
      <c r="T2815" s="18"/>
      <c r="W2815" s="18"/>
      <c r="AC2815" s="21"/>
      <c r="AD2815" s="22"/>
      <c r="AF2815" s="345"/>
      <c r="AH2815" s="22"/>
      <c r="AO2815" s="21"/>
      <c r="AP2815" s="22"/>
      <c r="AR2815" s="345"/>
      <c r="AT2815" s="22"/>
    </row>
    <row r="2816" spans="5:46" x14ac:dyDescent="0.25">
      <c r="E2816" s="15"/>
      <c r="H2816" s="15"/>
      <c r="K2816" s="15"/>
      <c r="P2816" s="9"/>
      <c r="Q2816" s="18"/>
      <c r="T2816" s="18"/>
      <c r="W2816" s="18"/>
      <c r="AC2816" s="21"/>
      <c r="AD2816" s="22"/>
      <c r="AF2816" s="345"/>
      <c r="AH2816" s="22"/>
      <c r="AO2816" s="21"/>
      <c r="AP2816" s="22"/>
      <c r="AR2816" s="345"/>
      <c r="AT2816" s="22"/>
    </row>
    <row r="2817" spans="5:46" x14ac:dyDescent="0.25">
      <c r="E2817" s="15"/>
      <c r="H2817" s="15"/>
      <c r="K2817" s="15"/>
      <c r="P2817" s="9"/>
      <c r="Q2817" s="18"/>
      <c r="T2817" s="18"/>
      <c r="W2817" s="18"/>
      <c r="AC2817" s="21"/>
      <c r="AD2817" s="22"/>
      <c r="AF2817" s="345"/>
      <c r="AH2817" s="22"/>
      <c r="AO2817" s="21"/>
      <c r="AP2817" s="22"/>
      <c r="AR2817" s="345"/>
      <c r="AT2817" s="22"/>
    </row>
    <row r="2818" spans="5:46" x14ac:dyDescent="0.25">
      <c r="E2818" s="15"/>
      <c r="H2818" s="15"/>
      <c r="K2818" s="15"/>
      <c r="P2818" s="9"/>
      <c r="Q2818" s="18"/>
      <c r="T2818" s="18"/>
      <c r="W2818" s="18"/>
      <c r="AC2818" s="21"/>
      <c r="AD2818" s="22"/>
      <c r="AF2818" s="345"/>
      <c r="AH2818" s="22"/>
      <c r="AO2818" s="21"/>
      <c r="AP2818" s="22"/>
      <c r="AR2818" s="345"/>
      <c r="AT2818" s="22"/>
    </row>
    <row r="2819" spans="5:46" x14ac:dyDescent="0.25">
      <c r="E2819" s="15"/>
      <c r="H2819" s="15"/>
      <c r="K2819" s="15"/>
      <c r="P2819" s="9"/>
      <c r="Q2819" s="18"/>
      <c r="T2819" s="18"/>
      <c r="W2819" s="18"/>
      <c r="AC2819" s="21"/>
      <c r="AD2819" s="22"/>
      <c r="AF2819" s="345"/>
      <c r="AH2819" s="22"/>
      <c r="AO2819" s="21"/>
      <c r="AP2819" s="22"/>
      <c r="AR2819" s="345"/>
      <c r="AT2819" s="22"/>
    </row>
    <row r="2820" spans="5:46" x14ac:dyDescent="0.25">
      <c r="E2820" s="15"/>
      <c r="H2820" s="15"/>
      <c r="K2820" s="15"/>
      <c r="P2820" s="9"/>
      <c r="Q2820" s="18"/>
      <c r="T2820" s="18"/>
      <c r="W2820" s="18"/>
      <c r="AC2820" s="21"/>
      <c r="AD2820" s="22"/>
      <c r="AF2820" s="345"/>
      <c r="AH2820" s="22"/>
      <c r="AO2820" s="21"/>
      <c r="AP2820" s="22"/>
      <c r="AR2820" s="345"/>
      <c r="AT2820" s="22"/>
    </row>
    <row r="2821" spans="5:46" x14ac:dyDescent="0.25">
      <c r="E2821" s="15"/>
      <c r="H2821" s="15"/>
      <c r="K2821" s="15"/>
      <c r="P2821" s="9"/>
      <c r="Q2821" s="18"/>
      <c r="T2821" s="18"/>
      <c r="W2821" s="18"/>
      <c r="AC2821" s="21"/>
      <c r="AD2821" s="22"/>
      <c r="AF2821" s="345"/>
      <c r="AH2821" s="22"/>
      <c r="AO2821" s="21"/>
      <c r="AP2821" s="22"/>
      <c r="AR2821" s="345"/>
      <c r="AT2821" s="22"/>
    </row>
    <row r="2822" spans="5:46" x14ac:dyDescent="0.25">
      <c r="E2822" s="15"/>
      <c r="H2822" s="15"/>
      <c r="K2822" s="15"/>
      <c r="P2822" s="9"/>
      <c r="Q2822" s="18"/>
      <c r="T2822" s="18"/>
      <c r="W2822" s="18"/>
      <c r="AC2822" s="21"/>
      <c r="AD2822" s="22"/>
      <c r="AF2822" s="345"/>
      <c r="AH2822" s="22"/>
      <c r="AO2822" s="21"/>
      <c r="AP2822" s="22"/>
      <c r="AR2822" s="345"/>
      <c r="AT2822" s="22"/>
    </row>
    <row r="2823" spans="5:46" x14ac:dyDescent="0.25">
      <c r="E2823" s="15"/>
      <c r="H2823" s="15"/>
      <c r="K2823" s="15"/>
      <c r="P2823" s="9"/>
      <c r="Q2823" s="18"/>
      <c r="T2823" s="18"/>
      <c r="W2823" s="18"/>
      <c r="AC2823" s="21"/>
      <c r="AD2823" s="22"/>
      <c r="AF2823" s="345"/>
      <c r="AH2823" s="22"/>
      <c r="AO2823" s="21"/>
      <c r="AP2823" s="22"/>
      <c r="AR2823" s="345"/>
      <c r="AT2823" s="22"/>
    </row>
    <row r="2824" spans="5:46" x14ac:dyDescent="0.25">
      <c r="E2824" s="15"/>
      <c r="H2824" s="15"/>
      <c r="K2824" s="15"/>
      <c r="P2824" s="9"/>
      <c r="Q2824" s="18"/>
      <c r="T2824" s="18"/>
      <c r="W2824" s="18"/>
      <c r="AC2824" s="21"/>
      <c r="AD2824" s="22"/>
      <c r="AF2824" s="345"/>
      <c r="AH2824" s="22"/>
      <c r="AO2824" s="21"/>
      <c r="AP2824" s="22"/>
      <c r="AR2824" s="345"/>
      <c r="AT2824" s="22"/>
    </row>
    <row r="2825" spans="5:46" x14ac:dyDescent="0.25">
      <c r="E2825" s="15"/>
      <c r="H2825" s="15"/>
      <c r="K2825" s="15"/>
      <c r="P2825" s="9"/>
      <c r="Q2825" s="18"/>
      <c r="T2825" s="18"/>
      <c r="W2825" s="18"/>
      <c r="AC2825" s="21"/>
      <c r="AD2825" s="22"/>
      <c r="AF2825" s="345"/>
      <c r="AH2825" s="22"/>
      <c r="AO2825" s="21"/>
      <c r="AP2825" s="22"/>
      <c r="AR2825" s="345"/>
      <c r="AT2825" s="22"/>
    </row>
    <row r="2826" spans="5:46" x14ac:dyDescent="0.25">
      <c r="E2826" s="15"/>
      <c r="H2826" s="15"/>
      <c r="K2826" s="15"/>
      <c r="P2826" s="9"/>
      <c r="Q2826" s="18"/>
      <c r="T2826" s="18"/>
      <c r="W2826" s="18"/>
      <c r="AC2826" s="21"/>
      <c r="AD2826" s="22"/>
      <c r="AF2826" s="345"/>
      <c r="AH2826" s="22"/>
      <c r="AO2826" s="21"/>
      <c r="AP2826" s="22"/>
      <c r="AR2826" s="345"/>
      <c r="AT2826" s="22"/>
    </row>
    <row r="2827" spans="5:46" x14ac:dyDescent="0.25">
      <c r="E2827" s="15"/>
      <c r="H2827" s="15"/>
      <c r="K2827" s="15"/>
      <c r="P2827" s="9"/>
      <c r="Q2827" s="18"/>
      <c r="T2827" s="18"/>
      <c r="W2827" s="18"/>
      <c r="AC2827" s="21"/>
      <c r="AD2827" s="22"/>
      <c r="AF2827" s="345"/>
      <c r="AH2827" s="22"/>
      <c r="AO2827" s="21"/>
      <c r="AP2827" s="22"/>
      <c r="AR2827" s="345"/>
      <c r="AT2827" s="22"/>
    </row>
    <row r="2828" spans="5:46" x14ac:dyDescent="0.25">
      <c r="E2828" s="15"/>
      <c r="H2828" s="15"/>
      <c r="K2828" s="15"/>
      <c r="P2828" s="9"/>
      <c r="Q2828" s="18"/>
      <c r="T2828" s="18"/>
      <c r="W2828" s="18"/>
      <c r="AC2828" s="21"/>
      <c r="AD2828" s="22"/>
      <c r="AF2828" s="345"/>
      <c r="AH2828" s="22"/>
      <c r="AO2828" s="21"/>
      <c r="AP2828" s="22"/>
      <c r="AR2828" s="345"/>
      <c r="AT2828" s="22"/>
    </row>
    <row r="2829" spans="5:46" x14ac:dyDescent="0.25">
      <c r="E2829" s="15"/>
      <c r="H2829" s="15"/>
      <c r="K2829" s="15"/>
      <c r="P2829" s="9"/>
      <c r="Q2829" s="18"/>
      <c r="T2829" s="18"/>
      <c r="W2829" s="18"/>
      <c r="AC2829" s="21"/>
      <c r="AD2829" s="22"/>
      <c r="AF2829" s="345"/>
      <c r="AH2829" s="22"/>
      <c r="AO2829" s="21"/>
      <c r="AP2829" s="22"/>
      <c r="AR2829" s="345"/>
      <c r="AT2829" s="22"/>
    </row>
    <row r="2830" spans="5:46" x14ac:dyDescent="0.25">
      <c r="E2830" s="15"/>
      <c r="H2830" s="15"/>
      <c r="K2830" s="15"/>
      <c r="P2830" s="9"/>
      <c r="Q2830" s="18"/>
      <c r="T2830" s="18"/>
      <c r="W2830" s="18"/>
      <c r="AC2830" s="21"/>
      <c r="AD2830" s="22"/>
      <c r="AF2830" s="345"/>
      <c r="AH2830" s="22"/>
      <c r="AO2830" s="21"/>
      <c r="AP2830" s="22"/>
      <c r="AR2830" s="345"/>
      <c r="AT2830" s="22"/>
    </row>
    <row r="2831" spans="5:46" x14ac:dyDescent="0.25">
      <c r="E2831" s="15"/>
      <c r="H2831" s="15"/>
      <c r="K2831" s="15"/>
      <c r="P2831" s="9"/>
      <c r="Q2831" s="18"/>
      <c r="T2831" s="18"/>
      <c r="W2831" s="18"/>
      <c r="AC2831" s="21"/>
      <c r="AD2831" s="22"/>
      <c r="AF2831" s="345"/>
      <c r="AH2831" s="22"/>
      <c r="AO2831" s="21"/>
      <c r="AP2831" s="22"/>
      <c r="AR2831" s="345"/>
      <c r="AT2831" s="22"/>
    </row>
    <row r="2832" spans="5:46" x14ac:dyDescent="0.25">
      <c r="E2832" s="15"/>
      <c r="H2832" s="15"/>
      <c r="K2832" s="15"/>
      <c r="P2832" s="9"/>
      <c r="Q2832" s="18"/>
      <c r="T2832" s="18"/>
      <c r="W2832" s="18"/>
      <c r="AC2832" s="21"/>
      <c r="AD2832" s="22"/>
      <c r="AF2832" s="345"/>
      <c r="AH2832" s="22"/>
      <c r="AO2832" s="21"/>
      <c r="AP2832" s="22"/>
      <c r="AR2832" s="345"/>
      <c r="AT2832" s="22"/>
    </row>
    <row r="2833" spans="5:46" x14ac:dyDescent="0.25">
      <c r="E2833" s="15"/>
      <c r="H2833" s="15"/>
      <c r="K2833" s="15"/>
      <c r="P2833" s="9"/>
      <c r="Q2833" s="18"/>
      <c r="T2833" s="18"/>
      <c r="W2833" s="18"/>
      <c r="AC2833" s="21"/>
      <c r="AD2833" s="22"/>
      <c r="AF2833" s="345"/>
      <c r="AH2833" s="22"/>
      <c r="AO2833" s="21"/>
      <c r="AP2833" s="22"/>
      <c r="AR2833" s="345"/>
      <c r="AT2833" s="22"/>
    </row>
    <row r="2834" spans="5:46" x14ac:dyDescent="0.25">
      <c r="E2834" s="15"/>
      <c r="H2834" s="15"/>
      <c r="K2834" s="15"/>
      <c r="P2834" s="9"/>
      <c r="Q2834" s="18"/>
      <c r="T2834" s="18"/>
      <c r="W2834" s="18"/>
      <c r="AC2834" s="21"/>
      <c r="AD2834" s="22"/>
      <c r="AF2834" s="345"/>
      <c r="AH2834" s="22"/>
      <c r="AO2834" s="21"/>
      <c r="AP2834" s="22"/>
      <c r="AR2834" s="345"/>
      <c r="AT2834" s="22"/>
    </row>
    <row r="2835" spans="5:46" x14ac:dyDescent="0.25">
      <c r="E2835" s="15"/>
      <c r="H2835" s="15"/>
      <c r="K2835" s="15"/>
      <c r="P2835" s="9"/>
      <c r="Q2835" s="18"/>
      <c r="T2835" s="18"/>
      <c r="W2835" s="18"/>
      <c r="AC2835" s="21"/>
      <c r="AD2835" s="22"/>
      <c r="AF2835" s="345"/>
      <c r="AH2835" s="22"/>
      <c r="AO2835" s="21"/>
      <c r="AP2835" s="22"/>
      <c r="AR2835" s="345"/>
      <c r="AT2835" s="22"/>
    </row>
    <row r="2836" spans="5:46" x14ac:dyDescent="0.25">
      <c r="E2836" s="15"/>
      <c r="H2836" s="15"/>
      <c r="K2836" s="15"/>
      <c r="P2836" s="9"/>
      <c r="Q2836" s="18"/>
      <c r="T2836" s="18"/>
      <c r="W2836" s="18"/>
      <c r="AC2836" s="21"/>
      <c r="AD2836" s="22"/>
      <c r="AF2836" s="345"/>
      <c r="AH2836" s="22"/>
      <c r="AO2836" s="21"/>
      <c r="AP2836" s="22"/>
      <c r="AR2836" s="345"/>
      <c r="AT2836" s="22"/>
    </row>
    <row r="2837" spans="5:46" x14ac:dyDescent="0.25">
      <c r="E2837" s="15"/>
      <c r="H2837" s="15"/>
      <c r="K2837" s="15"/>
      <c r="P2837" s="9"/>
      <c r="Q2837" s="18"/>
      <c r="T2837" s="18"/>
      <c r="W2837" s="18"/>
      <c r="AC2837" s="21"/>
      <c r="AD2837" s="22"/>
      <c r="AF2837" s="345"/>
      <c r="AH2837" s="22"/>
      <c r="AO2837" s="21"/>
      <c r="AP2837" s="22"/>
      <c r="AR2837" s="345"/>
      <c r="AT2837" s="22"/>
    </row>
    <row r="2838" spans="5:46" x14ac:dyDescent="0.25">
      <c r="E2838" s="15"/>
      <c r="H2838" s="15"/>
      <c r="K2838" s="15"/>
      <c r="P2838" s="9"/>
      <c r="Q2838" s="18"/>
      <c r="T2838" s="18"/>
      <c r="W2838" s="18"/>
      <c r="AC2838" s="21"/>
      <c r="AD2838" s="22"/>
      <c r="AF2838" s="345"/>
      <c r="AH2838" s="22"/>
      <c r="AO2838" s="21"/>
      <c r="AP2838" s="22"/>
      <c r="AR2838" s="345"/>
      <c r="AT2838" s="22"/>
    </row>
    <row r="2839" spans="5:46" x14ac:dyDescent="0.25">
      <c r="E2839" s="15"/>
      <c r="H2839" s="15"/>
      <c r="K2839" s="15"/>
      <c r="P2839" s="9"/>
      <c r="Q2839" s="18"/>
      <c r="T2839" s="18"/>
      <c r="W2839" s="18"/>
      <c r="AC2839" s="21"/>
      <c r="AD2839" s="22"/>
      <c r="AF2839" s="345"/>
      <c r="AH2839" s="22"/>
      <c r="AO2839" s="21"/>
      <c r="AP2839" s="22"/>
      <c r="AR2839" s="345"/>
      <c r="AT2839" s="22"/>
    </row>
    <row r="2840" spans="5:46" x14ac:dyDescent="0.25">
      <c r="E2840" s="15"/>
      <c r="H2840" s="15"/>
      <c r="K2840" s="15"/>
      <c r="P2840" s="9"/>
      <c r="Q2840" s="18"/>
      <c r="T2840" s="18"/>
      <c r="W2840" s="18"/>
      <c r="AC2840" s="21"/>
      <c r="AD2840" s="22"/>
      <c r="AF2840" s="345"/>
      <c r="AH2840" s="22"/>
      <c r="AO2840" s="21"/>
      <c r="AP2840" s="22"/>
      <c r="AR2840" s="345"/>
      <c r="AT2840" s="22"/>
    </row>
    <row r="2841" spans="5:46" x14ac:dyDescent="0.25">
      <c r="E2841" s="15"/>
      <c r="H2841" s="15"/>
      <c r="K2841" s="15"/>
      <c r="P2841" s="9"/>
      <c r="Q2841" s="18"/>
      <c r="T2841" s="18"/>
      <c r="W2841" s="18"/>
      <c r="AC2841" s="21"/>
      <c r="AD2841" s="22"/>
      <c r="AF2841" s="345"/>
      <c r="AH2841" s="22"/>
      <c r="AO2841" s="21"/>
      <c r="AP2841" s="22"/>
      <c r="AR2841" s="345"/>
      <c r="AT2841" s="22"/>
    </row>
    <row r="2842" spans="5:46" x14ac:dyDescent="0.25">
      <c r="E2842" s="15"/>
      <c r="H2842" s="15"/>
      <c r="K2842" s="15"/>
      <c r="P2842" s="9"/>
      <c r="Q2842" s="18"/>
      <c r="T2842" s="18"/>
      <c r="W2842" s="18"/>
      <c r="AC2842" s="21"/>
      <c r="AD2842" s="22"/>
      <c r="AF2842" s="345"/>
      <c r="AH2842" s="22"/>
      <c r="AO2842" s="21"/>
      <c r="AP2842" s="22"/>
      <c r="AR2842" s="345"/>
      <c r="AT2842" s="22"/>
    </row>
    <row r="2843" spans="5:46" x14ac:dyDescent="0.25">
      <c r="E2843" s="15"/>
      <c r="H2843" s="15"/>
      <c r="K2843" s="15"/>
      <c r="P2843" s="9"/>
      <c r="Q2843" s="18"/>
      <c r="T2843" s="18"/>
      <c r="W2843" s="18"/>
      <c r="AC2843" s="21"/>
      <c r="AD2843" s="22"/>
      <c r="AF2843" s="345"/>
      <c r="AH2843" s="22"/>
      <c r="AO2843" s="21"/>
      <c r="AP2843" s="22"/>
      <c r="AR2843" s="345"/>
      <c r="AT2843" s="22"/>
    </row>
    <row r="2844" spans="5:46" x14ac:dyDescent="0.25">
      <c r="E2844" s="15"/>
      <c r="H2844" s="15"/>
      <c r="K2844" s="15"/>
      <c r="P2844" s="9"/>
      <c r="Q2844" s="18"/>
      <c r="T2844" s="18"/>
      <c r="W2844" s="18"/>
      <c r="AC2844" s="21"/>
      <c r="AD2844" s="22"/>
      <c r="AF2844" s="345"/>
      <c r="AH2844" s="22"/>
      <c r="AO2844" s="21"/>
      <c r="AP2844" s="22"/>
      <c r="AR2844" s="345"/>
      <c r="AT2844" s="22"/>
    </row>
    <row r="2845" spans="5:46" x14ac:dyDescent="0.25">
      <c r="E2845" s="15"/>
      <c r="H2845" s="15"/>
      <c r="K2845" s="15"/>
      <c r="P2845" s="9"/>
      <c r="Q2845" s="18"/>
      <c r="T2845" s="18"/>
      <c r="W2845" s="18"/>
      <c r="AC2845" s="21"/>
      <c r="AD2845" s="22"/>
      <c r="AF2845" s="345"/>
      <c r="AH2845" s="22"/>
      <c r="AO2845" s="21"/>
      <c r="AP2845" s="22"/>
      <c r="AR2845" s="345"/>
      <c r="AT2845" s="22"/>
    </row>
    <row r="2846" spans="5:46" x14ac:dyDescent="0.25">
      <c r="E2846" s="15"/>
      <c r="H2846" s="15"/>
      <c r="K2846" s="15"/>
      <c r="P2846" s="9"/>
      <c r="Q2846" s="18"/>
      <c r="T2846" s="18"/>
      <c r="W2846" s="18"/>
      <c r="AC2846" s="21"/>
      <c r="AD2846" s="22"/>
      <c r="AF2846" s="345"/>
      <c r="AH2846" s="22"/>
      <c r="AO2846" s="21"/>
      <c r="AP2846" s="22"/>
      <c r="AR2846" s="345"/>
      <c r="AT2846" s="22"/>
    </row>
    <row r="2847" spans="5:46" x14ac:dyDescent="0.25">
      <c r="E2847" s="15"/>
      <c r="H2847" s="15"/>
      <c r="K2847" s="15"/>
      <c r="P2847" s="9"/>
      <c r="Q2847" s="18"/>
      <c r="T2847" s="18"/>
      <c r="W2847" s="18"/>
      <c r="AC2847" s="21"/>
      <c r="AD2847" s="22"/>
      <c r="AF2847" s="345"/>
      <c r="AH2847" s="22"/>
      <c r="AO2847" s="21"/>
      <c r="AP2847" s="22"/>
      <c r="AR2847" s="345"/>
      <c r="AT2847" s="22"/>
    </row>
    <row r="2848" spans="5:46" x14ac:dyDescent="0.25">
      <c r="E2848" s="15"/>
      <c r="H2848" s="15"/>
      <c r="K2848" s="15"/>
      <c r="P2848" s="9"/>
      <c r="Q2848" s="18"/>
      <c r="T2848" s="18"/>
      <c r="W2848" s="18"/>
      <c r="AC2848" s="21"/>
      <c r="AD2848" s="22"/>
      <c r="AF2848" s="345"/>
      <c r="AH2848" s="22"/>
      <c r="AO2848" s="21"/>
      <c r="AP2848" s="22"/>
      <c r="AR2848" s="345"/>
      <c r="AT2848" s="22"/>
    </row>
    <row r="2849" spans="5:46" x14ac:dyDescent="0.25">
      <c r="E2849" s="15"/>
      <c r="H2849" s="15"/>
      <c r="K2849" s="15"/>
      <c r="P2849" s="9"/>
      <c r="Q2849" s="18"/>
      <c r="T2849" s="18"/>
      <c r="W2849" s="18"/>
      <c r="AC2849" s="21"/>
      <c r="AD2849" s="22"/>
      <c r="AF2849" s="345"/>
      <c r="AH2849" s="22"/>
      <c r="AO2849" s="21"/>
      <c r="AP2849" s="22"/>
      <c r="AR2849" s="345"/>
      <c r="AT2849" s="22"/>
    </row>
    <row r="2850" spans="5:46" x14ac:dyDescent="0.25">
      <c r="E2850" s="15"/>
      <c r="H2850" s="15"/>
      <c r="K2850" s="15"/>
      <c r="P2850" s="9"/>
      <c r="Q2850" s="18"/>
      <c r="T2850" s="18"/>
      <c r="W2850" s="18"/>
      <c r="AC2850" s="21"/>
      <c r="AD2850" s="22"/>
      <c r="AF2850" s="345"/>
      <c r="AH2850" s="22"/>
      <c r="AO2850" s="21"/>
      <c r="AP2850" s="22"/>
      <c r="AR2850" s="345"/>
      <c r="AT2850" s="22"/>
    </row>
    <row r="2851" spans="5:46" x14ac:dyDescent="0.25">
      <c r="E2851" s="15"/>
      <c r="H2851" s="15"/>
      <c r="K2851" s="15"/>
      <c r="P2851" s="9"/>
      <c r="Q2851" s="18"/>
      <c r="T2851" s="18"/>
      <c r="W2851" s="18"/>
      <c r="AC2851" s="21"/>
      <c r="AD2851" s="22"/>
      <c r="AF2851" s="345"/>
      <c r="AH2851" s="22"/>
      <c r="AO2851" s="21"/>
      <c r="AP2851" s="22"/>
      <c r="AR2851" s="345"/>
      <c r="AT2851" s="22"/>
    </row>
    <row r="2852" spans="5:46" x14ac:dyDescent="0.25">
      <c r="E2852" s="15"/>
      <c r="H2852" s="15"/>
      <c r="K2852" s="15"/>
      <c r="P2852" s="9"/>
      <c r="Q2852" s="18"/>
      <c r="T2852" s="18"/>
      <c r="W2852" s="18"/>
      <c r="AC2852" s="21"/>
      <c r="AD2852" s="22"/>
      <c r="AF2852" s="345"/>
      <c r="AH2852" s="22"/>
      <c r="AO2852" s="21"/>
      <c r="AP2852" s="22"/>
      <c r="AR2852" s="345"/>
      <c r="AT2852" s="22"/>
    </row>
    <row r="2853" spans="5:46" x14ac:dyDescent="0.25">
      <c r="E2853" s="15"/>
      <c r="H2853" s="15"/>
      <c r="K2853" s="15"/>
      <c r="P2853" s="9"/>
      <c r="Q2853" s="18"/>
      <c r="T2853" s="18"/>
      <c r="W2853" s="18"/>
      <c r="AC2853" s="21"/>
      <c r="AD2853" s="22"/>
      <c r="AF2853" s="345"/>
      <c r="AH2853" s="22"/>
      <c r="AO2853" s="21"/>
      <c r="AP2853" s="22"/>
      <c r="AR2853" s="345"/>
      <c r="AT2853" s="22"/>
    </row>
    <row r="2854" spans="5:46" x14ac:dyDescent="0.25">
      <c r="E2854" s="15"/>
      <c r="H2854" s="15"/>
      <c r="K2854" s="15"/>
      <c r="P2854" s="9"/>
      <c r="Q2854" s="18"/>
      <c r="T2854" s="18"/>
      <c r="W2854" s="18"/>
      <c r="AC2854" s="21"/>
      <c r="AD2854" s="22"/>
      <c r="AF2854" s="345"/>
      <c r="AH2854" s="22"/>
      <c r="AO2854" s="21"/>
      <c r="AP2854" s="22"/>
      <c r="AR2854" s="345"/>
      <c r="AT2854" s="22"/>
    </row>
    <row r="2855" spans="5:46" x14ac:dyDescent="0.25">
      <c r="E2855" s="15"/>
      <c r="H2855" s="15"/>
      <c r="K2855" s="15"/>
      <c r="P2855" s="9"/>
      <c r="Q2855" s="18"/>
      <c r="T2855" s="18"/>
      <c r="W2855" s="18"/>
      <c r="AC2855" s="21"/>
      <c r="AD2855" s="22"/>
      <c r="AF2855" s="345"/>
      <c r="AH2855" s="22"/>
      <c r="AO2855" s="21"/>
      <c r="AP2855" s="22"/>
      <c r="AR2855" s="345"/>
      <c r="AT2855" s="22"/>
    </row>
    <row r="2856" spans="5:46" x14ac:dyDescent="0.25">
      <c r="E2856" s="15"/>
      <c r="H2856" s="15"/>
      <c r="K2856" s="15"/>
      <c r="P2856" s="9"/>
      <c r="Q2856" s="18"/>
      <c r="T2856" s="18"/>
      <c r="W2856" s="18"/>
      <c r="AC2856" s="21"/>
      <c r="AD2856" s="22"/>
      <c r="AF2856" s="345"/>
      <c r="AH2856" s="22"/>
      <c r="AO2856" s="21"/>
      <c r="AP2856" s="22"/>
      <c r="AR2856" s="345"/>
      <c r="AT2856" s="22"/>
    </row>
    <row r="2857" spans="5:46" x14ac:dyDescent="0.25">
      <c r="E2857" s="15"/>
      <c r="H2857" s="15"/>
      <c r="K2857" s="15"/>
      <c r="P2857" s="9"/>
      <c r="Q2857" s="18"/>
      <c r="T2857" s="18"/>
      <c r="W2857" s="18"/>
      <c r="AC2857" s="21"/>
      <c r="AD2857" s="22"/>
      <c r="AF2857" s="345"/>
      <c r="AH2857" s="22"/>
      <c r="AO2857" s="21"/>
      <c r="AP2857" s="22"/>
      <c r="AR2857" s="345"/>
      <c r="AT2857" s="22"/>
    </row>
    <row r="2858" spans="5:46" x14ac:dyDescent="0.25">
      <c r="E2858" s="15"/>
      <c r="H2858" s="15"/>
      <c r="K2858" s="15"/>
      <c r="P2858" s="9"/>
      <c r="Q2858" s="18"/>
      <c r="T2858" s="18"/>
      <c r="W2858" s="18"/>
      <c r="AC2858" s="21"/>
      <c r="AD2858" s="22"/>
      <c r="AF2858" s="345"/>
      <c r="AH2858" s="22"/>
      <c r="AO2858" s="21"/>
      <c r="AP2858" s="22"/>
      <c r="AR2858" s="345"/>
      <c r="AT2858" s="22"/>
    </row>
    <row r="2859" spans="5:46" x14ac:dyDescent="0.25">
      <c r="E2859" s="15"/>
      <c r="H2859" s="15"/>
      <c r="K2859" s="15"/>
      <c r="P2859" s="9"/>
      <c r="Q2859" s="18"/>
      <c r="T2859" s="18"/>
      <c r="W2859" s="18"/>
      <c r="AC2859" s="21"/>
      <c r="AD2859" s="22"/>
      <c r="AF2859" s="345"/>
      <c r="AH2859" s="22"/>
      <c r="AO2859" s="21"/>
      <c r="AP2859" s="22"/>
      <c r="AR2859" s="345"/>
      <c r="AT2859" s="22"/>
    </row>
    <row r="2860" spans="5:46" x14ac:dyDescent="0.25">
      <c r="E2860" s="15"/>
      <c r="H2860" s="15"/>
      <c r="K2860" s="15"/>
      <c r="P2860" s="9"/>
      <c r="Q2860" s="18"/>
      <c r="T2860" s="18"/>
      <c r="W2860" s="18"/>
      <c r="AC2860" s="21"/>
      <c r="AD2860" s="22"/>
      <c r="AF2860" s="345"/>
      <c r="AH2860" s="22"/>
      <c r="AO2860" s="21"/>
      <c r="AP2860" s="22"/>
      <c r="AR2860" s="345"/>
      <c r="AT2860" s="22"/>
    </row>
    <row r="2861" spans="5:46" x14ac:dyDescent="0.25">
      <c r="E2861" s="15"/>
      <c r="H2861" s="15"/>
      <c r="K2861" s="15"/>
      <c r="P2861" s="9"/>
      <c r="Q2861" s="18"/>
      <c r="T2861" s="18"/>
      <c r="W2861" s="18"/>
      <c r="AC2861" s="21"/>
      <c r="AD2861" s="22"/>
      <c r="AF2861" s="345"/>
      <c r="AH2861" s="22"/>
      <c r="AO2861" s="21"/>
      <c r="AP2861" s="22"/>
      <c r="AR2861" s="345"/>
      <c r="AT2861" s="22"/>
    </row>
    <row r="2862" spans="5:46" x14ac:dyDescent="0.25">
      <c r="E2862" s="15"/>
      <c r="H2862" s="15"/>
      <c r="K2862" s="15"/>
      <c r="P2862" s="9"/>
      <c r="Q2862" s="18"/>
      <c r="T2862" s="18"/>
      <c r="W2862" s="18"/>
      <c r="AC2862" s="21"/>
      <c r="AD2862" s="22"/>
      <c r="AF2862" s="345"/>
      <c r="AH2862" s="22"/>
      <c r="AO2862" s="21"/>
      <c r="AP2862" s="22"/>
      <c r="AR2862" s="345"/>
      <c r="AT2862" s="22"/>
    </row>
    <row r="2863" spans="5:46" x14ac:dyDescent="0.25">
      <c r="E2863" s="15"/>
      <c r="H2863" s="15"/>
      <c r="K2863" s="15"/>
      <c r="P2863" s="9"/>
      <c r="Q2863" s="18"/>
      <c r="T2863" s="18"/>
      <c r="W2863" s="18"/>
      <c r="AC2863" s="21"/>
      <c r="AD2863" s="22"/>
      <c r="AF2863" s="345"/>
      <c r="AH2863" s="22"/>
      <c r="AO2863" s="21"/>
      <c r="AP2863" s="22"/>
      <c r="AR2863" s="345"/>
      <c r="AT2863" s="22"/>
    </row>
    <row r="2864" spans="5:46" x14ac:dyDescent="0.25">
      <c r="E2864" s="15"/>
      <c r="H2864" s="15"/>
      <c r="K2864" s="15"/>
      <c r="P2864" s="9"/>
      <c r="Q2864" s="18"/>
      <c r="T2864" s="18"/>
      <c r="W2864" s="18"/>
      <c r="AC2864" s="21"/>
      <c r="AD2864" s="22"/>
      <c r="AF2864" s="345"/>
      <c r="AH2864" s="22"/>
      <c r="AO2864" s="21"/>
      <c r="AP2864" s="22"/>
      <c r="AR2864" s="345"/>
      <c r="AT2864" s="22"/>
    </row>
    <row r="2865" spans="5:46" x14ac:dyDescent="0.25">
      <c r="E2865" s="15"/>
      <c r="H2865" s="15"/>
      <c r="K2865" s="15"/>
      <c r="P2865" s="9"/>
      <c r="Q2865" s="18"/>
      <c r="T2865" s="18"/>
      <c r="W2865" s="18"/>
      <c r="AC2865" s="21"/>
      <c r="AD2865" s="22"/>
      <c r="AF2865" s="345"/>
      <c r="AH2865" s="22"/>
      <c r="AO2865" s="21"/>
      <c r="AP2865" s="22"/>
      <c r="AR2865" s="345"/>
      <c r="AT2865" s="22"/>
    </row>
    <row r="2866" spans="5:46" x14ac:dyDescent="0.25">
      <c r="E2866" s="15"/>
      <c r="H2866" s="15"/>
      <c r="K2866" s="15"/>
      <c r="P2866" s="9"/>
      <c r="Q2866" s="18"/>
      <c r="T2866" s="18"/>
      <c r="W2866" s="18"/>
      <c r="AC2866" s="21"/>
      <c r="AD2866" s="22"/>
      <c r="AF2866" s="345"/>
      <c r="AH2866" s="22"/>
      <c r="AO2866" s="21"/>
      <c r="AP2866" s="22"/>
      <c r="AR2866" s="345"/>
      <c r="AT2866" s="22"/>
    </row>
    <row r="2867" spans="5:46" x14ac:dyDescent="0.25">
      <c r="E2867" s="15"/>
      <c r="H2867" s="15"/>
      <c r="K2867" s="15"/>
      <c r="P2867" s="9"/>
      <c r="Q2867" s="18"/>
      <c r="T2867" s="18"/>
      <c r="W2867" s="18"/>
      <c r="AC2867" s="21"/>
      <c r="AD2867" s="22"/>
      <c r="AF2867" s="345"/>
      <c r="AH2867" s="22"/>
      <c r="AO2867" s="21"/>
      <c r="AP2867" s="22"/>
      <c r="AR2867" s="345"/>
      <c r="AT2867" s="22"/>
    </row>
    <row r="2868" spans="5:46" x14ac:dyDescent="0.25">
      <c r="E2868" s="15"/>
      <c r="H2868" s="15"/>
      <c r="K2868" s="15"/>
      <c r="P2868" s="9"/>
      <c r="Q2868" s="18"/>
      <c r="T2868" s="18"/>
      <c r="W2868" s="18"/>
      <c r="AC2868" s="21"/>
      <c r="AD2868" s="22"/>
      <c r="AF2868" s="345"/>
      <c r="AH2868" s="22"/>
      <c r="AO2868" s="21"/>
      <c r="AP2868" s="22"/>
      <c r="AR2868" s="345"/>
      <c r="AT2868" s="22"/>
    </row>
    <row r="2869" spans="5:46" x14ac:dyDescent="0.25">
      <c r="E2869" s="15"/>
      <c r="H2869" s="15"/>
      <c r="K2869" s="15"/>
      <c r="P2869" s="9"/>
      <c r="Q2869" s="18"/>
      <c r="T2869" s="18"/>
      <c r="W2869" s="18"/>
      <c r="AC2869" s="21"/>
      <c r="AD2869" s="22"/>
      <c r="AF2869" s="345"/>
      <c r="AH2869" s="22"/>
      <c r="AO2869" s="21"/>
      <c r="AP2869" s="22"/>
      <c r="AR2869" s="345"/>
      <c r="AT2869" s="22"/>
    </row>
    <row r="2870" spans="5:46" x14ac:dyDescent="0.25">
      <c r="E2870" s="15"/>
      <c r="H2870" s="15"/>
      <c r="K2870" s="15"/>
      <c r="P2870" s="9"/>
      <c r="Q2870" s="18"/>
      <c r="T2870" s="18"/>
      <c r="W2870" s="18"/>
      <c r="AC2870" s="21"/>
      <c r="AD2870" s="22"/>
      <c r="AF2870" s="345"/>
      <c r="AH2870" s="22"/>
      <c r="AO2870" s="21"/>
      <c r="AP2870" s="22"/>
      <c r="AR2870" s="345"/>
      <c r="AT2870" s="22"/>
    </row>
    <row r="2871" spans="5:46" x14ac:dyDescent="0.25">
      <c r="E2871" s="15"/>
      <c r="H2871" s="15"/>
      <c r="K2871" s="15"/>
      <c r="P2871" s="9"/>
      <c r="Q2871" s="18"/>
      <c r="T2871" s="18"/>
      <c r="W2871" s="18"/>
      <c r="AC2871" s="21"/>
      <c r="AD2871" s="22"/>
      <c r="AF2871" s="345"/>
      <c r="AH2871" s="22"/>
      <c r="AO2871" s="21"/>
      <c r="AP2871" s="22"/>
      <c r="AR2871" s="345"/>
      <c r="AT2871" s="22"/>
    </row>
    <row r="2872" spans="5:46" x14ac:dyDescent="0.25">
      <c r="E2872" s="15"/>
      <c r="H2872" s="15"/>
      <c r="K2872" s="15"/>
      <c r="P2872" s="9"/>
      <c r="Q2872" s="18"/>
      <c r="T2872" s="18"/>
      <c r="W2872" s="18"/>
      <c r="AC2872" s="21"/>
      <c r="AD2872" s="22"/>
      <c r="AF2872" s="345"/>
      <c r="AH2872" s="22"/>
      <c r="AO2872" s="21"/>
      <c r="AP2872" s="22"/>
      <c r="AR2872" s="345"/>
      <c r="AT2872" s="22"/>
    </row>
    <row r="2873" spans="5:46" x14ac:dyDescent="0.25">
      <c r="E2873" s="15"/>
      <c r="H2873" s="15"/>
      <c r="K2873" s="15"/>
      <c r="P2873" s="9"/>
      <c r="Q2873" s="18"/>
      <c r="T2873" s="18"/>
      <c r="W2873" s="18"/>
      <c r="AC2873" s="21"/>
      <c r="AD2873" s="22"/>
      <c r="AF2873" s="345"/>
      <c r="AH2873" s="22"/>
      <c r="AO2873" s="21"/>
      <c r="AP2873" s="22"/>
      <c r="AR2873" s="345"/>
      <c r="AT2873" s="22"/>
    </row>
    <row r="2874" spans="5:46" x14ac:dyDescent="0.25">
      <c r="E2874" s="15"/>
      <c r="H2874" s="15"/>
      <c r="K2874" s="15"/>
      <c r="P2874" s="9"/>
      <c r="Q2874" s="18"/>
      <c r="T2874" s="18"/>
      <c r="W2874" s="18"/>
      <c r="AC2874" s="21"/>
      <c r="AD2874" s="22"/>
      <c r="AF2874" s="345"/>
      <c r="AH2874" s="22"/>
      <c r="AO2874" s="21"/>
      <c r="AP2874" s="22"/>
      <c r="AR2874" s="345"/>
      <c r="AT2874" s="22"/>
    </row>
    <row r="2875" spans="5:46" x14ac:dyDescent="0.25">
      <c r="E2875" s="15"/>
      <c r="H2875" s="15"/>
      <c r="K2875" s="15"/>
      <c r="P2875" s="9"/>
      <c r="Q2875" s="18"/>
      <c r="T2875" s="18"/>
      <c r="W2875" s="18"/>
      <c r="AC2875" s="21"/>
      <c r="AD2875" s="22"/>
      <c r="AF2875" s="345"/>
      <c r="AH2875" s="22"/>
      <c r="AO2875" s="21"/>
      <c r="AP2875" s="22"/>
      <c r="AR2875" s="345"/>
      <c r="AT2875" s="22"/>
    </row>
    <row r="2876" spans="5:46" x14ac:dyDescent="0.25">
      <c r="E2876" s="15"/>
      <c r="H2876" s="15"/>
      <c r="K2876" s="15"/>
      <c r="P2876" s="9"/>
      <c r="Q2876" s="18"/>
      <c r="T2876" s="18"/>
      <c r="W2876" s="18"/>
      <c r="AC2876" s="21"/>
      <c r="AD2876" s="22"/>
      <c r="AF2876" s="345"/>
      <c r="AH2876" s="22"/>
      <c r="AO2876" s="21"/>
      <c r="AP2876" s="22"/>
      <c r="AR2876" s="345"/>
      <c r="AT2876" s="22"/>
    </row>
    <row r="2877" spans="5:46" x14ac:dyDescent="0.25">
      <c r="E2877" s="15"/>
      <c r="H2877" s="15"/>
      <c r="K2877" s="15"/>
      <c r="P2877" s="9"/>
      <c r="Q2877" s="18"/>
      <c r="T2877" s="18"/>
      <c r="W2877" s="18"/>
      <c r="AC2877" s="21"/>
      <c r="AD2877" s="22"/>
      <c r="AF2877" s="345"/>
      <c r="AH2877" s="22"/>
      <c r="AO2877" s="21"/>
      <c r="AP2877" s="22"/>
      <c r="AR2877" s="345"/>
      <c r="AT2877" s="22"/>
    </row>
    <row r="2878" spans="5:46" x14ac:dyDescent="0.25">
      <c r="E2878" s="15"/>
      <c r="H2878" s="15"/>
      <c r="K2878" s="15"/>
      <c r="P2878" s="9"/>
      <c r="Q2878" s="18"/>
      <c r="T2878" s="18"/>
      <c r="W2878" s="18"/>
      <c r="AC2878" s="21"/>
      <c r="AD2878" s="22"/>
      <c r="AF2878" s="345"/>
      <c r="AH2878" s="22"/>
      <c r="AO2878" s="21"/>
      <c r="AP2878" s="22"/>
      <c r="AR2878" s="345"/>
      <c r="AT2878" s="22"/>
    </row>
    <row r="2879" spans="5:46" x14ac:dyDescent="0.25">
      <c r="E2879" s="15"/>
      <c r="H2879" s="15"/>
      <c r="K2879" s="15"/>
      <c r="P2879" s="9"/>
      <c r="Q2879" s="18"/>
      <c r="T2879" s="18"/>
      <c r="W2879" s="18"/>
      <c r="AC2879" s="21"/>
      <c r="AD2879" s="22"/>
      <c r="AF2879" s="345"/>
      <c r="AH2879" s="22"/>
      <c r="AO2879" s="21"/>
      <c r="AP2879" s="22"/>
      <c r="AR2879" s="345"/>
      <c r="AT2879" s="22"/>
    </row>
    <row r="2880" spans="5:46" x14ac:dyDescent="0.25">
      <c r="E2880" s="15"/>
      <c r="H2880" s="15"/>
      <c r="K2880" s="15"/>
      <c r="P2880" s="9"/>
      <c r="Q2880" s="18"/>
      <c r="T2880" s="18"/>
      <c r="W2880" s="18"/>
      <c r="AC2880" s="21"/>
      <c r="AD2880" s="22"/>
      <c r="AF2880" s="345"/>
      <c r="AH2880" s="22"/>
      <c r="AO2880" s="21"/>
      <c r="AP2880" s="22"/>
      <c r="AR2880" s="345"/>
      <c r="AT2880" s="22"/>
    </row>
    <row r="2881" spans="5:46" x14ac:dyDescent="0.25">
      <c r="E2881" s="15"/>
      <c r="H2881" s="15"/>
      <c r="K2881" s="15"/>
      <c r="P2881" s="9"/>
      <c r="Q2881" s="18"/>
      <c r="T2881" s="18"/>
      <c r="W2881" s="18"/>
      <c r="AC2881" s="21"/>
      <c r="AD2881" s="22"/>
      <c r="AF2881" s="345"/>
      <c r="AH2881" s="22"/>
      <c r="AO2881" s="21"/>
      <c r="AP2881" s="22"/>
      <c r="AR2881" s="345"/>
      <c r="AT2881" s="22"/>
    </row>
    <row r="2882" spans="5:46" x14ac:dyDescent="0.25">
      <c r="E2882" s="15"/>
      <c r="H2882" s="15"/>
      <c r="K2882" s="15"/>
      <c r="P2882" s="9"/>
      <c r="Q2882" s="18"/>
      <c r="T2882" s="18"/>
      <c r="W2882" s="18"/>
      <c r="AC2882" s="21"/>
      <c r="AD2882" s="22"/>
      <c r="AF2882" s="345"/>
      <c r="AH2882" s="22"/>
      <c r="AO2882" s="21"/>
      <c r="AP2882" s="22"/>
      <c r="AR2882" s="345"/>
      <c r="AT2882" s="22"/>
    </row>
    <row r="2883" spans="5:46" x14ac:dyDescent="0.25">
      <c r="E2883" s="15"/>
      <c r="H2883" s="15"/>
      <c r="K2883" s="15"/>
      <c r="P2883" s="9"/>
      <c r="Q2883" s="18"/>
      <c r="T2883" s="18"/>
      <c r="W2883" s="18"/>
      <c r="AC2883" s="21"/>
      <c r="AD2883" s="22"/>
      <c r="AF2883" s="345"/>
      <c r="AH2883" s="22"/>
      <c r="AO2883" s="21"/>
      <c r="AP2883" s="22"/>
      <c r="AR2883" s="345"/>
      <c r="AT2883" s="22"/>
    </row>
    <row r="2884" spans="5:46" x14ac:dyDescent="0.25">
      <c r="E2884" s="15"/>
      <c r="H2884" s="15"/>
      <c r="K2884" s="15"/>
      <c r="P2884" s="9"/>
      <c r="Q2884" s="18"/>
      <c r="T2884" s="18"/>
      <c r="W2884" s="18"/>
      <c r="AC2884" s="21"/>
      <c r="AD2884" s="22"/>
      <c r="AF2884" s="345"/>
      <c r="AH2884" s="22"/>
      <c r="AO2884" s="21"/>
      <c r="AP2884" s="22"/>
      <c r="AR2884" s="345"/>
      <c r="AT2884" s="22"/>
    </row>
    <row r="2885" spans="5:46" x14ac:dyDescent="0.25">
      <c r="E2885" s="15"/>
      <c r="H2885" s="15"/>
      <c r="K2885" s="15"/>
      <c r="P2885" s="9"/>
      <c r="Q2885" s="18"/>
      <c r="T2885" s="18"/>
      <c r="W2885" s="18"/>
      <c r="AC2885" s="21"/>
      <c r="AD2885" s="22"/>
      <c r="AF2885" s="345"/>
      <c r="AH2885" s="22"/>
      <c r="AO2885" s="21"/>
      <c r="AP2885" s="22"/>
      <c r="AR2885" s="345"/>
      <c r="AT2885" s="22"/>
    </row>
    <row r="2886" spans="5:46" x14ac:dyDescent="0.25">
      <c r="E2886" s="15"/>
      <c r="H2886" s="15"/>
      <c r="K2886" s="15"/>
      <c r="P2886" s="9"/>
      <c r="Q2886" s="18"/>
      <c r="T2886" s="18"/>
      <c r="W2886" s="18"/>
      <c r="AC2886" s="21"/>
      <c r="AD2886" s="22"/>
      <c r="AF2886" s="345"/>
      <c r="AH2886" s="22"/>
      <c r="AO2886" s="21"/>
      <c r="AP2886" s="22"/>
      <c r="AR2886" s="345"/>
      <c r="AT2886" s="22"/>
    </row>
    <row r="2887" spans="5:46" x14ac:dyDescent="0.25">
      <c r="E2887" s="15"/>
      <c r="H2887" s="15"/>
      <c r="K2887" s="15"/>
      <c r="P2887" s="9"/>
      <c r="Q2887" s="18"/>
      <c r="T2887" s="18"/>
      <c r="W2887" s="18"/>
      <c r="AC2887" s="21"/>
      <c r="AD2887" s="22"/>
      <c r="AF2887" s="345"/>
      <c r="AH2887" s="22"/>
      <c r="AO2887" s="21"/>
      <c r="AP2887" s="22"/>
      <c r="AR2887" s="345"/>
      <c r="AT2887" s="22"/>
    </row>
    <row r="2888" spans="5:46" x14ac:dyDescent="0.25">
      <c r="E2888" s="15"/>
      <c r="H2888" s="15"/>
      <c r="K2888" s="15"/>
      <c r="P2888" s="9"/>
      <c r="Q2888" s="18"/>
      <c r="T2888" s="18"/>
      <c r="W2888" s="18"/>
      <c r="AC2888" s="21"/>
      <c r="AD2888" s="22"/>
      <c r="AF2888" s="345"/>
      <c r="AH2888" s="22"/>
      <c r="AO2888" s="21"/>
      <c r="AP2888" s="22"/>
      <c r="AR2888" s="345"/>
      <c r="AT2888" s="22"/>
    </row>
    <row r="2889" spans="5:46" x14ac:dyDescent="0.25">
      <c r="E2889" s="15"/>
      <c r="H2889" s="15"/>
      <c r="K2889" s="15"/>
      <c r="P2889" s="9"/>
      <c r="Q2889" s="18"/>
      <c r="T2889" s="18"/>
      <c r="W2889" s="18"/>
      <c r="AC2889" s="21"/>
      <c r="AD2889" s="22"/>
      <c r="AF2889" s="345"/>
      <c r="AH2889" s="22"/>
      <c r="AO2889" s="21"/>
      <c r="AP2889" s="22"/>
      <c r="AR2889" s="345"/>
      <c r="AT2889" s="22"/>
    </row>
    <row r="2890" spans="5:46" x14ac:dyDescent="0.25">
      <c r="E2890" s="15"/>
      <c r="H2890" s="15"/>
      <c r="K2890" s="15"/>
      <c r="P2890" s="9"/>
      <c r="Q2890" s="18"/>
      <c r="T2890" s="18"/>
      <c r="W2890" s="18"/>
      <c r="AC2890" s="21"/>
      <c r="AD2890" s="22"/>
      <c r="AF2890" s="345"/>
      <c r="AH2890" s="22"/>
      <c r="AO2890" s="21"/>
      <c r="AP2890" s="22"/>
      <c r="AR2890" s="345"/>
      <c r="AT2890" s="22"/>
    </row>
    <row r="2891" spans="5:46" x14ac:dyDescent="0.25">
      <c r="E2891" s="15"/>
      <c r="H2891" s="15"/>
      <c r="K2891" s="15"/>
      <c r="P2891" s="9"/>
      <c r="Q2891" s="18"/>
      <c r="T2891" s="18"/>
      <c r="W2891" s="18"/>
      <c r="AC2891" s="21"/>
      <c r="AD2891" s="22"/>
      <c r="AF2891" s="345"/>
      <c r="AH2891" s="22"/>
      <c r="AO2891" s="21"/>
      <c r="AP2891" s="22"/>
      <c r="AR2891" s="345"/>
      <c r="AT2891" s="22"/>
    </row>
    <row r="2892" spans="5:46" x14ac:dyDescent="0.25">
      <c r="E2892" s="15"/>
      <c r="H2892" s="15"/>
      <c r="K2892" s="15"/>
      <c r="P2892" s="9"/>
      <c r="Q2892" s="18"/>
      <c r="T2892" s="18"/>
      <c r="W2892" s="18"/>
      <c r="AC2892" s="21"/>
      <c r="AD2892" s="22"/>
      <c r="AF2892" s="345"/>
      <c r="AH2892" s="22"/>
      <c r="AO2892" s="21"/>
      <c r="AP2892" s="22"/>
      <c r="AR2892" s="345"/>
      <c r="AT2892" s="22"/>
    </row>
    <row r="2893" spans="5:46" x14ac:dyDescent="0.25">
      <c r="E2893" s="15"/>
      <c r="H2893" s="15"/>
      <c r="K2893" s="15"/>
      <c r="P2893" s="9"/>
      <c r="Q2893" s="18"/>
      <c r="T2893" s="18"/>
      <c r="W2893" s="18"/>
      <c r="AC2893" s="21"/>
      <c r="AD2893" s="22"/>
      <c r="AF2893" s="345"/>
      <c r="AH2893" s="22"/>
      <c r="AO2893" s="21"/>
      <c r="AP2893" s="22"/>
      <c r="AR2893" s="345"/>
      <c r="AT2893" s="22"/>
    </row>
    <row r="2894" spans="5:46" x14ac:dyDescent="0.25">
      <c r="E2894" s="15"/>
      <c r="H2894" s="15"/>
      <c r="K2894" s="15"/>
      <c r="P2894" s="9"/>
      <c r="Q2894" s="18"/>
      <c r="T2894" s="18"/>
      <c r="W2894" s="18"/>
      <c r="AC2894" s="21"/>
      <c r="AD2894" s="22"/>
      <c r="AF2894" s="345"/>
      <c r="AH2894" s="22"/>
      <c r="AO2894" s="21"/>
      <c r="AP2894" s="22"/>
      <c r="AR2894" s="345"/>
      <c r="AT2894" s="22"/>
    </row>
    <row r="2895" spans="5:46" x14ac:dyDescent="0.25">
      <c r="E2895" s="15"/>
      <c r="H2895" s="15"/>
      <c r="K2895" s="15"/>
      <c r="P2895" s="9"/>
      <c r="Q2895" s="18"/>
      <c r="T2895" s="18"/>
      <c r="W2895" s="18"/>
      <c r="AC2895" s="21"/>
      <c r="AD2895" s="22"/>
      <c r="AF2895" s="345"/>
      <c r="AH2895" s="22"/>
      <c r="AO2895" s="21"/>
      <c r="AP2895" s="22"/>
      <c r="AR2895" s="345"/>
      <c r="AT2895" s="22"/>
    </row>
    <row r="2896" spans="5:46" x14ac:dyDescent="0.25">
      <c r="E2896" s="15"/>
      <c r="H2896" s="15"/>
      <c r="K2896" s="15"/>
      <c r="P2896" s="9"/>
      <c r="Q2896" s="18"/>
      <c r="T2896" s="18"/>
      <c r="W2896" s="18"/>
      <c r="AC2896" s="21"/>
      <c r="AD2896" s="22"/>
      <c r="AF2896" s="345"/>
      <c r="AH2896" s="22"/>
      <c r="AO2896" s="21"/>
      <c r="AP2896" s="22"/>
      <c r="AR2896" s="345"/>
      <c r="AT2896" s="22"/>
    </row>
    <row r="2897" spans="5:46" x14ac:dyDescent="0.25">
      <c r="E2897" s="15"/>
      <c r="H2897" s="15"/>
      <c r="K2897" s="15"/>
      <c r="P2897" s="9"/>
      <c r="Q2897" s="18"/>
      <c r="T2897" s="18"/>
      <c r="W2897" s="18"/>
      <c r="AC2897" s="21"/>
      <c r="AD2897" s="22"/>
      <c r="AF2897" s="345"/>
      <c r="AH2897" s="22"/>
      <c r="AO2897" s="21"/>
      <c r="AP2897" s="22"/>
      <c r="AR2897" s="345"/>
      <c r="AT2897" s="22"/>
    </row>
    <row r="2898" spans="5:46" x14ac:dyDescent="0.25">
      <c r="E2898" s="15"/>
      <c r="H2898" s="15"/>
      <c r="K2898" s="15"/>
      <c r="P2898" s="9"/>
      <c r="Q2898" s="18"/>
      <c r="T2898" s="18"/>
      <c r="W2898" s="18"/>
      <c r="AC2898" s="21"/>
      <c r="AD2898" s="22"/>
      <c r="AF2898" s="345"/>
      <c r="AH2898" s="22"/>
      <c r="AO2898" s="21"/>
      <c r="AP2898" s="22"/>
      <c r="AR2898" s="345"/>
      <c r="AT2898" s="22"/>
    </row>
    <row r="2899" spans="5:46" x14ac:dyDescent="0.25">
      <c r="E2899" s="15"/>
      <c r="H2899" s="15"/>
      <c r="K2899" s="15"/>
      <c r="P2899" s="9"/>
      <c r="Q2899" s="18"/>
      <c r="T2899" s="18"/>
      <c r="W2899" s="18"/>
      <c r="AC2899" s="21"/>
      <c r="AD2899" s="22"/>
      <c r="AF2899" s="345"/>
      <c r="AH2899" s="22"/>
      <c r="AO2899" s="21"/>
      <c r="AP2899" s="22"/>
      <c r="AR2899" s="345"/>
      <c r="AT2899" s="22"/>
    </row>
    <row r="2900" spans="5:46" x14ac:dyDescent="0.25">
      <c r="E2900" s="15"/>
      <c r="H2900" s="15"/>
      <c r="K2900" s="15"/>
      <c r="P2900" s="9"/>
      <c r="Q2900" s="18"/>
      <c r="T2900" s="18"/>
      <c r="W2900" s="18"/>
      <c r="AC2900" s="21"/>
      <c r="AD2900" s="22"/>
      <c r="AF2900" s="345"/>
      <c r="AH2900" s="22"/>
      <c r="AO2900" s="21"/>
      <c r="AP2900" s="22"/>
      <c r="AR2900" s="345"/>
      <c r="AT2900" s="22"/>
    </row>
    <row r="2901" spans="5:46" x14ac:dyDescent="0.25">
      <c r="E2901" s="15"/>
      <c r="H2901" s="15"/>
      <c r="K2901" s="15"/>
      <c r="P2901" s="9"/>
      <c r="Q2901" s="18"/>
      <c r="T2901" s="18"/>
      <c r="W2901" s="18"/>
      <c r="AC2901" s="21"/>
      <c r="AD2901" s="22"/>
      <c r="AF2901" s="345"/>
      <c r="AH2901" s="22"/>
      <c r="AO2901" s="21"/>
      <c r="AP2901" s="22"/>
      <c r="AR2901" s="345"/>
      <c r="AT2901" s="22"/>
    </row>
    <row r="2902" spans="5:46" x14ac:dyDescent="0.25">
      <c r="E2902" s="15"/>
      <c r="H2902" s="15"/>
      <c r="K2902" s="15"/>
      <c r="P2902" s="9"/>
      <c r="Q2902" s="18"/>
      <c r="T2902" s="18"/>
      <c r="W2902" s="18"/>
      <c r="AC2902" s="21"/>
      <c r="AD2902" s="22"/>
      <c r="AF2902" s="345"/>
      <c r="AH2902" s="22"/>
      <c r="AO2902" s="21"/>
      <c r="AP2902" s="22"/>
      <c r="AR2902" s="345"/>
      <c r="AT2902" s="22"/>
    </row>
    <row r="2903" spans="5:46" x14ac:dyDescent="0.25">
      <c r="E2903" s="15"/>
      <c r="H2903" s="15"/>
      <c r="K2903" s="15"/>
      <c r="P2903" s="9"/>
      <c r="Q2903" s="18"/>
      <c r="T2903" s="18"/>
      <c r="W2903" s="18"/>
      <c r="AC2903" s="21"/>
      <c r="AD2903" s="22"/>
      <c r="AF2903" s="345"/>
      <c r="AH2903" s="22"/>
      <c r="AO2903" s="21"/>
      <c r="AP2903" s="22"/>
      <c r="AR2903" s="345"/>
      <c r="AT2903" s="22"/>
    </row>
    <row r="2904" spans="5:46" x14ac:dyDescent="0.25">
      <c r="E2904" s="15"/>
      <c r="H2904" s="15"/>
      <c r="K2904" s="15"/>
      <c r="P2904" s="9"/>
      <c r="Q2904" s="18"/>
      <c r="T2904" s="18"/>
      <c r="W2904" s="18"/>
      <c r="AC2904" s="21"/>
      <c r="AD2904" s="22"/>
      <c r="AF2904" s="345"/>
      <c r="AH2904" s="22"/>
      <c r="AO2904" s="21"/>
      <c r="AP2904" s="22"/>
      <c r="AR2904" s="345"/>
      <c r="AT2904" s="22"/>
    </row>
    <row r="2905" spans="5:46" x14ac:dyDescent="0.25">
      <c r="E2905" s="15"/>
      <c r="H2905" s="15"/>
      <c r="K2905" s="15"/>
      <c r="P2905" s="9"/>
      <c r="Q2905" s="18"/>
      <c r="T2905" s="18"/>
      <c r="W2905" s="18"/>
      <c r="AC2905" s="21"/>
      <c r="AD2905" s="22"/>
      <c r="AF2905" s="345"/>
      <c r="AH2905" s="22"/>
      <c r="AO2905" s="21"/>
      <c r="AP2905" s="22"/>
      <c r="AR2905" s="345"/>
      <c r="AT2905" s="22"/>
    </row>
    <row r="2906" spans="5:46" x14ac:dyDescent="0.25">
      <c r="E2906" s="15"/>
      <c r="H2906" s="15"/>
      <c r="K2906" s="15"/>
      <c r="P2906" s="9"/>
      <c r="Q2906" s="18"/>
      <c r="T2906" s="18"/>
      <c r="W2906" s="18"/>
      <c r="AC2906" s="21"/>
      <c r="AD2906" s="22"/>
      <c r="AF2906" s="345"/>
      <c r="AH2906" s="22"/>
      <c r="AO2906" s="21"/>
      <c r="AP2906" s="22"/>
      <c r="AR2906" s="345"/>
      <c r="AT2906" s="22"/>
    </row>
    <row r="2907" spans="5:46" x14ac:dyDescent="0.25">
      <c r="E2907" s="15"/>
      <c r="H2907" s="15"/>
      <c r="K2907" s="15"/>
      <c r="P2907" s="9"/>
      <c r="Q2907" s="18"/>
      <c r="T2907" s="18"/>
      <c r="W2907" s="18"/>
      <c r="AC2907" s="21"/>
      <c r="AD2907" s="22"/>
      <c r="AF2907" s="345"/>
      <c r="AH2907" s="22"/>
      <c r="AO2907" s="21"/>
      <c r="AP2907" s="22"/>
      <c r="AR2907" s="345"/>
      <c r="AT2907" s="22"/>
    </row>
    <row r="2908" spans="5:46" x14ac:dyDescent="0.25">
      <c r="E2908" s="15"/>
      <c r="H2908" s="15"/>
      <c r="K2908" s="15"/>
      <c r="P2908" s="9"/>
      <c r="Q2908" s="18"/>
      <c r="T2908" s="18"/>
      <c r="W2908" s="18"/>
      <c r="AC2908" s="21"/>
      <c r="AD2908" s="22"/>
      <c r="AF2908" s="345"/>
      <c r="AH2908" s="22"/>
      <c r="AO2908" s="21"/>
      <c r="AP2908" s="22"/>
      <c r="AR2908" s="345"/>
      <c r="AT2908" s="22"/>
    </row>
    <row r="2909" spans="5:46" x14ac:dyDescent="0.25">
      <c r="E2909" s="15"/>
      <c r="H2909" s="15"/>
      <c r="K2909" s="15"/>
      <c r="P2909" s="9"/>
      <c r="Q2909" s="18"/>
      <c r="T2909" s="18"/>
      <c r="W2909" s="18"/>
      <c r="AC2909" s="21"/>
      <c r="AD2909" s="22"/>
      <c r="AF2909" s="345"/>
      <c r="AH2909" s="22"/>
      <c r="AO2909" s="21"/>
      <c r="AP2909" s="22"/>
      <c r="AR2909" s="345"/>
      <c r="AT2909" s="22"/>
    </row>
    <row r="2910" spans="5:46" x14ac:dyDescent="0.25">
      <c r="E2910" s="15"/>
      <c r="H2910" s="15"/>
      <c r="K2910" s="15"/>
      <c r="P2910" s="9"/>
      <c r="Q2910" s="18"/>
      <c r="T2910" s="18"/>
      <c r="W2910" s="18"/>
      <c r="AC2910" s="21"/>
      <c r="AD2910" s="22"/>
      <c r="AF2910" s="345"/>
      <c r="AH2910" s="22"/>
      <c r="AO2910" s="21"/>
      <c r="AP2910" s="22"/>
      <c r="AR2910" s="345"/>
      <c r="AT2910" s="22"/>
    </row>
    <row r="2911" spans="5:46" x14ac:dyDescent="0.25">
      <c r="E2911" s="15"/>
      <c r="H2911" s="15"/>
      <c r="K2911" s="15"/>
      <c r="P2911" s="9"/>
      <c r="Q2911" s="18"/>
      <c r="T2911" s="18"/>
      <c r="W2911" s="18"/>
      <c r="AC2911" s="21"/>
      <c r="AD2911" s="22"/>
      <c r="AF2911" s="345"/>
      <c r="AH2911" s="22"/>
      <c r="AO2911" s="21"/>
      <c r="AP2911" s="22"/>
      <c r="AR2911" s="345"/>
      <c r="AT2911" s="22"/>
    </row>
    <row r="2912" spans="5:46" x14ac:dyDescent="0.25">
      <c r="E2912" s="15"/>
      <c r="H2912" s="15"/>
      <c r="K2912" s="15"/>
      <c r="P2912" s="9"/>
      <c r="Q2912" s="18"/>
      <c r="T2912" s="18"/>
      <c r="W2912" s="18"/>
      <c r="AC2912" s="21"/>
      <c r="AD2912" s="22"/>
      <c r="AF2912" s="345"/>
      <c r="AH2912" s="22"/>
      <c r="AO2912" s="21"/>
      <c r="AP2912" s="22"/>
      <c r="AR2912" s="345"/>
      <c r="AT2912" s="22"/>
    </row>
    <row r="2913" spans="5:46" x14ac:dyDescent="0.25">
      <c r="E2913" s="15"/>
      <c r="H2913" s="15"/>
      <c r="K2913" s="15"/>
      <c r="P2913" s="9"/>
      <c r="Q2913" s="18"/>
      <c r="T2913" s="18"/>
      <c r="W2913" s="18"/>
      <c r="AC2913" s="21"/>
      <c r="AD2913" s="22"/>
      <c r="AF2913" s="345"/>
      <c r="AH2913" s="22"/>
      <c r="AO2913" s="21"/>
      <c r="AP2913" s="22"/>
      <c r="AR2913" s="345"/>
      <c r="AT2913" s="22"/>
    </row>
    <row r="2914" spans="5:46" x14ac:dyDescent="0.25">
      <c r="E2914" s="15"/>
      <c r="H2914" s="15"/>
      <c r="K2914" s="15"/>
      <c r="P2914" s="9"/>
      <c r="Q2914" s="18"/>
      <c r="T2914" s="18"/>
      <c r="W2914" s="18"/>
      <c r="AC2914" s="21"/>
      <c r="AD2914" s="22"/>
      <c r="AF2914" s="345"/>
      <c r="AH2914" s="22"/>
      <c r="AO2914" s="21"/>
      <c r="AP2914" s="22"/>
      <c r="AR2914" s="345"/>
      <c r="AT2914" s="22"/>
    </row>
    <row r="2915" spans="5:46" x14ac:dyDescent="0.25">
      <c r="E2915" s="15"/>
      <c r="H2915" s="15"/>
      <c r="K2915" s="15"/>
      <c r="P2915" s="9"/>
      <c r="Q2915" s="18"/>
      <c r="T2915" s="18"/>
      <c r="W2915" s="18"/>
      <c r="AC2915" s="21"/>
      <c r="AD2915" s="22"/>
      <c r="AF2915" s="345"/>
      <c r="AH2915" s="22"/>
      <c r="AO2915" s="21"/>
      <c r="AP2915" s="22"/>
      <c r="AR2915" s="345"/>
      <c r="AT2915" s="22"/>
    </row>
    <row r="2916" spans="5:46" x14ac:dyDescent="0.25">
      <c r="E2916" s="15"/>
      <c r="H2916" s="15"/>
      <c r="K2916" s="15"/>
      <c r="P2916" s="9"/>
      <c r="Q2916" s="18"/>
      <c r="T2916" s="18"/>
      <c r="W2916" s="18"/>
      <c r="AC2916" s="21"/>
      <c r="AD2916" s="22"/>
      <c r="AF2916" s="345"/>
      <c r="AH2916" s="22"/>
      <c r="AO2916" s="21"/>
      <c r="AP2916" s="22"/>
      <c r="AR2916" s="345"/>
      <c r="AT2916" s="22"/>
    </row>
    <row r="2917" spans="5:46" x14ac:dyDescent="0.25">
      <c r="E2917" s="15"/>
      <c r="H2917" s="15"/>
      <c r="K2917" s="15"/>
      <c r="P2917" s="9"/>
      <c r="Q2917" s="18"/>
      <c r="T2917" s="18"/>
      <c r="W2917" s="18"/>
      <c r="AC2917" s="21"/>
      <c r="AD2917" s="22"/>
      <c r="AF2917" s="345"/>
      <c r="AH2917" s="22"/>
      <c r="AO2917" s="21"/>
      <c r="AP2917" s="22"/>
      <c r="AR2917" s="345"/>
      <c r="AT2917" s="22"/>
    </row>
    <row r="2918" spans="5:46" x14ac:dyDescent="0.25">
      <c r="E2918" s="15"/>
      <c r="H2918" s="15"/>
      <c r="K2918" s="15"/>
      <c r="P2918" s="9"/>
      <c r="Q2918" s="18"/>
      <c r="T2918" s="18"/>
      <c r="W2918" s="18"/>
      <c r="AC2918" s="21"/>
      <c r="AD2918" s="22"/>
      <c r="AF2918" s="345"/>
      <c r="AH2918" s="22"/>
      <c r="AO2918" s="21"/>
      <c r="AP2918" s="22"/>
      <c r="AR2918" s="345"/>
      <c r="AT2918" s="22"/>
    </row>
    <row r="2919" spans="5:46" x14ac:dyDescent="0.25">
      <c r="E2919" s="15"/>
      <c r="H2919" s="15"/>
      <c r="K2919" s="15"/>
      <c r="P2919" s="9"/>
      <c r="Q2919" s="18"/>
      <c r="T2919" s="18"/>
      <c r="W2919" s="18"/>
      <c r="AC2919" s="21"/>
      <c r="AD2919" s="22"/>
      <c r="AF2919" s="345"/>
      <c r="AH2919" s="22"/>
      <c r="AO2919" s="21"/>
      <c r="AP2919" s="22"/>
      <c r="AR2919" s="345"/>
      <c r="AT2919" s="22"/>
    </row>
    <row r="2920" spans="5:46" x14ac:dyDescent="0.25">
      <c r="E2920" s="15"/>
      <c r="H2920" s="15"/>
      <c r="K2920" s="15"/>
      <c r="P2920" s="9"/>
      <c r="Q2920" s="18"/>
      <c r="T2920" s="18"/>
      <c r="W2920" s="18"/>
      <c r="AC2920" s="21"/>
      <c r="AD2920" s="22"/>
      <c r="AF2920" s="345"/>
      <c r="AH2920" s="22"/>
      <c r="AO2920" s="21"/>
      <c r="AP2920" s="22"/>
      <c r="AR2920" s="345"/>
      <c r="AT2920" s="22"/>
    </row>
    <row r="2921" spans="5:46" x14ac:dyDescent="0.25">
      <c r="E2921" s="15"/>
      <c r="H2921" s="15"/>
      <c r="K2921" s="15"/>
      <c r="P2921" s="9"/>
      <c r="Q2921" s="18"/>
      <c r="T2921" s="18"/>
      <c r="W2921" s="18"/>
      <c r="AC2921" s="21"/>
      <c r="AD2921" s="22"/>
      <c r="AF2921" s="345"/>
      <c r="AH2921" s="22"/>
      <c r="AO2921" s="21"/>
      <c r="AP2921" s="22"/>
      <c r="AR2921" s="345"/>
      <c r="AT2921" s="22"/>
    </row>
    <row r="2922" spans="5:46" x14ac:dyDescent="0.25">
      <c r="E2922" s="15"/>
      <c r="H2922" s="15"/>
      <c r="K2922" s="15"/>
      <c r="P2922" s="9"/>
      <c r="Q2922" s="18"/>
      <c r="T2922" s="18"/>
      <c r="W2922" s="18"/>
      <c r="AC2922" s="21"/>
      <c r="AD2922" s="22"/>
      <c r="AF2922" s="345"/>
      <c r="AH2922" s="22"/>
      <c r="AO2922" s="21"/>
      <c r="AP2922" s="22"/>
      <c r="AR2922" s="345"/>
      <c r="AT2922" s="22"/>
    </row>
    <row r="2923" spans="5:46" x14ac:dyDescent="0.25">
      <c r="E2923" s="15"/>
      <c r="H2923" s="15"/>
      <c r="K2923" s="15"/>
      <c r="P2923" s="9"/>
      <c r="Q2923" s="18"/>
      <c r="T2923" s="18"/>
      <c r="W2923" s="18"/>
      <c r="AC2923" s="21"/>
      <c r="AD2923" s="22"/>
      <c r="AF2923" s="345"/>
      <c r="AH2923" s="22"/>
      <c r="AO2923" s="21"/>
      <c r="AP2923" s="22"/>
      <c r="AR2923" s="345"/>
      <c r="AT2923" s="22"/>
    </row>
    <row r="2924" spans="5:46" x14ac:dyDescent="0.25">
      <c r="E2924" s="15"/>
      <c r="H2924" s="15"/>
      <c r="K2924" s="15"/>
      <c r="P2924" s="9"/>
      <c r="Q2924" s="18"/>
      <c r="T2924" s="18"/>
      <c r="W2924" s="18"/>
      <c r="AC2924" s="21"/>
      <c r="AD2924" s="22"/>
      <c r="AF2924" s="345"/>
      <c r="AH2924" s="22"/>
      <c r="AO2924" s="21"/>
      <c r="AP2924" s="22"/>
      <c r="AR2924" s="345"/>
      <c r="AT2924" s="22"/>
    </row>
    <row r="2925" spans="5:46" x14ac:dyDescent="0.25">
      <c r="E2925" s="15"/>
      <c r="H2925" s="15"/>
      <c r="K2925" s="15"/>
      <c r="P2925" s="9"/>
      <c r="Q2925" s="18"/>
      <c r="T2925" s="18"/>
      <c r="W2925" s="18"/>
      <c r="AC2925" s="21"/>
      <c r="AD2925" s="22"/>
      <c r="AF2925" s="345"/>
      <c r="AH2925" s="22"/>
      <c r="AO2925" s="21"/>
      <c r="AP2925" s="22"/>
      <c r="AR2925" s="345"/>
      <c r="AT2925" s="22"/>
    </row>
    <row r="2926" spans="5:46" x14ac:dyDescent="0.25">
      <c r="E2926" s="15"/>
      <c r="H2926" s="15"/>
      <c r="K2926" s="15"/>
      <c r="P2926" s="9"/>
      <c r="Q2926" s="18"/>
      <c r="T2926" s="18"/>
      <c r="W2926" s="18"/>
      <c r="AC2926" s="21"/>
      <c r="AD2926" s="22"/>
      <c r="AF2926" s="345"/>
      <c r="AH2926" s="22"/>
      <c r="AO2926" s="21"/>
      <c r="AP2926" s="22"/>
      <c r="AR2926" s="345"/>
      <c r="AT2926" s="22"/>
    </row>
    <row r="2927" spans="5:46" x14ac:dyDescent="0.25">
      <c r="E2927" s="15"/>
      <c r="H2927" s="15"/>
      <c r="K2927" s="15"/>
      <c r="P2927" s="9"/>
      <c r="Q2927" s="18"/>
      <c r="T2927" s="18"/>
      <c r="W2927" s="18"/>
      <c r="AC2927" s="21"/>
      <c r="AD2927" s="22"/>
      <c r="AF2927" s="345"/>
      <c r="AH2927" s="22"/>
      <c r="AO2927" s="21"/>
      <c r="AP2927" s="22"/>
      <c r="AR2927" s="345"/>
      <c r="AT2927" s="22"/>
    </row>
    <row r="2928" spans="5:46" x14ac:dyDescent="0.25">
      <c r="E2928" s="15"/>
      <c r="H2928" s="15"/>
      <c r="K2928" s="15"/>
      <c r="P2928" s="9"/>
      <c r="Q2928" s="18"/>
      <c r="T2928" s="18"/>
      <c r="W2928" s="18"/>
      <c r="AC2928" s="21"/>
      <c r="AD2928" s="22"/>
      <c r="AF2928" s="345"/>
      <c r="AH2928" s="22"/>
      <c r="AO2928" s="21"/>
      <c r="AP2928" s="22"/>
      <c r="AR2928" s="345"/>
      <c r="AT2928" s="22"/>
    </row>
    <row r="2929" spans="5:46" x14ac:dyDescent="0.25">
      <c r="E2929" s="15"/>
      <c r="H2929" s="15"/>
      <c r="K2929" s="15"/>
      <c r="P2929" s="9"/>
      <c r="Q2929" s="18"/>
      <c r="T2929" s="18"/>
      <c r="W2929" s="18"/>
      <c r="AC2929" s="21"/>
      <c r="AD2929" s="22"/>
      <c r="AF2929" s="345"/>
      <c r="AH2929" s="22"/>
      <c r="AO2929" s="21"/>
      <c r="AP2929" s="22"/>
      <c r="AR2929" s="345"/>
      <c r="AT2929" s="22"/>
    </row>
    <row r="2930" spans="5:46" x14ac:dyDescent="0.25">
      <c r="E2930" s="15"/>
      <c r="H2930" s="15"/>
      <c r="K2930" s="15"/>
      <c r="P2930" s="9"/>
      <c r="Q2930" s="18"/>
      <c r="T2930" s="18"/>
      <c r="W2930" s="18"/>
      <c r="AC2930" s="21"/>
      <c r="AD2930" s="22"/>
      <c r="AF2930" s="345"/>
      <c r="AH2930" s="22"/>
      <c r="AO2930" s="21"/>
      <c r="AP2930" s="22"/>
      <c r="AR2930" s="345"/>
      <c r="AT2930" s="22"/>
    </row>
    <row r="2931" spans="5:46" x14ac:dyDescent="0.25">
      <c r="E2931" s="15"/>
      <c r="H2931" s="15"/>
      <c r="K2931" s="15"/>
      <c r="P2931" s="9"/>
      <c r="Q2931" s="18"/>
      <c r="T2931" s="18"/>
      <c r="W2931" s="18"/>
      <c r="AC2931" s="21"/>
      <c r="AD2931" s="22"/>
      <c r="AF2931" s="345"/>
      <c r="AH2931" s="22"/>
      <c r="AO2931" s="21"/>
      <c r="AP2931" s="22"/>
      <c r="AR2931" s="345"/>
      <c r="AT2931" s="22"/>
    </row>
    <row r="2932" spans="5:46" x14ac:dyDescent="0.25">
      <c r="E2932" s="15"/>
      <c r="H2932" s="15"/>
      <c r="K2932" s="15"/>
      <c r="P2932" s="9"/>
      <c r="Q2932" s="18"/>
      <c r="T2932" s="18"/>
      <c r="W2932" s="18"/>
      <c r="AC2932" s="21"/>
      <c r="AD2932" s="22"/>
      <c r="AF2932" s="345"/>
      <c r="AH2932" s="22"/>
      <c r="AO2932" s="21"/>
      <c r="AP2932" s="22"/>
      <c r="AR2932" s="345"/>
      <c r="AT2932" s="22"/>
    </row>
    <row r="2933" spans="5:46" x14ac:dyDescent="0.25">
      <c r="E2933" s="15"/>
      <c r="H2933" s="15"/>
      <c r="K2933" s="15"/>
      <c r="P2933" s="9"/>
      <c r="Q2933" s="18"/>
      <c r="T2933" s="18"/>
      <c r="W2933" s="18"/>
      <c r="AC2933" s="21"/>
      <c r="AD2933" s="22"/>
      <c r="AF2933" s="345"/>
      <c r="AH2933" s="22"/>
      <c r="AO2933" s="21"/>
      <c r="AP2933" s="22"/>
      <c r="AR2933" s="345"/>
      <c r="AT2933" s="22"/>
    </row>
    <row r="2934" spans="5:46" x14ac:dyDescent="0.25">
      <c r="E2934" s="15"/>
      <c r="H2934" s="15"/>
      <c r="K2934" s="15"/>
      <c r="P2934" s="9"/>
      <c r="Q2934" s="18"/>
      <c r="T2934" s="18"/>
      <c r="W2934" s="18"/>
      <c r="AC2934" s="21"/>
      <c r="AD2934" s="22"/>
      <c r="AF2934" s="345"/>
      <c r="AH2934" s="22"/>
      <c r="AO2934" s="21"/>
      <c r="AP2934" s="22"/>
      <c r="AR2934" s="345"/>
      <c r="AT2934" s="22"/>
    </row>
    <row r="2935" spans="5:46" x14ac:dyDescent="0.25">
      <c r="E2935" s="15"/>
      <c r="H2935" s="15"/>
      <c r="K2935" s="15"/>
      <c r="P2935" s="9"/>
      <c r="Q2935" s="18"/>
      <c r="T2935" s="18"/>
      <c r="W2935" s="18"/>
      <c r="AC2935" s="21"/>
      <c r="AD2935" s="22"/>
      <c r="AF2935" s="345"/>
      <c r="AH2935" s="22"/>
      <c r="AO2935" s="21"/>
      <c r="AP2935" s="22"/>
      <c r="AR2935" s="345"/>
      <c r="AT2935" s="22"/>
    </row>
    <row r="2936" spans="5:46" x14ac:dyDescent="0.25">
      <c r="E2936" s="15"/>
      <c r="H2936" s="15"/>
      <c r="K2936" s="15"/>
      <c r="P2936" s="9"/>
      <c r="Q2936" s="18"/>
      <c r="T2936" s="18"/>
      <c r="W2936" s="18"/>
      <c r="AC2936" s="21"/>
      <c r="AD2936" s="22"/>
      <c r="AF2936" s="345"/>
      <c r="AH2936" s="22"/>
      <c r="AO2936" s="21"/>
      <c r="AP2936" s="22"/>
      <c r="AR2936" s="345"/>
      <c r="AT2936" s="22"/>
    </row>
    <row r="2937" spans="5:46" x14ac:dyDescent="0.25">
      <c r="E2937" s="15"/>
      <c r="H2937" s="15"/>
      <c r="K2937" s="15"/>
      <c r="P2937" s="9"/>
      <c r="Q2937" s="18"/>
      <c r="T2937" s="18"/>
      <c r="W2937" s="18"/>
      <c r="AC2937" s="21"/>
      <c r="AD2937" s="22"/>
      <c r="AF2937" s="345"/>
      <c r="AH2937" s="22"/>
      <c r="AO2937" s="21"/>
      <c r="AP2937" s="22"/>
      <c r="AR2937" s="345"/>
      <c r="AT2937" s="22"/>
    </row>
    <row r="2938" spans="5:46" x14ac:dyDescent="0.25">
      <c r="E2938" s="15"/>
      <c r="H2938" s="15"/>
      <c r="K2938" s="15"/>
      <c r="P2938" s="9"/>
      <c r="Q2938" s="18"/>
      <c r="T2938" s="18"/>
      <c r="W2938" s="18"/>
      <c r="AC2938" s="21"/>
      <c r="AD2938" s="22"/>
      <c r="AF2938" s="345"/>
      <c r="AH2938" s="22"/>
      <c r="AO2938" s="21"/>
      <c r="AP2938" s="22"/>
      <c r="AR2938" s="345"/>
      <c r="AT2938" s="22"/>
    </row>
    <row r="2939" spans="5:46" x14ac:dyDescent="0.25">
      <c r="E2939" s="15"/>
      <c r="H2939" s="15"/>
      <c r="K2939" s="15"/>
      <c r="P2939" s="9"/>
      <c r="Q2939" s="18"/>
      <c r="T2939" s="18"/>
      <c r="W2939" s="18"/>
      <c r="AC2939" s="21"/>
      <c r="AD2939" s="22"/>
      <c r="AF2939" s="345"/>
      <c r="AH2939" s="22"/>
      <c r="AO2939" s="21"/>
      <c r="AP2939" s="22"/>
      <c r="AR2939" s="345"/>
      <c r="AT2939" s="22"/>
    </row>
    <row r="2940" spans="5:46" x14ac:dyDescent="0.25">
      <c r="E2940" s="15"/>
      <c r="H2940" s="15"/>
      <c r="K2940" s="15"/>
      <c r="P2940" s="9"/>
      <c r="Q2940" s="18"/>
      <c r="T2940" s="18"/>
      <c r="W2940" s="18"/>
      <c r="AC2940" s="21"/>
      <c r="AD2940" s="22"/>
      <c r="AF2940" s="345"/>
      <c r="AH2940" s="22"/>
      <c r="AO2940" s="21"/>
      <c r="AP2940" s="22"/>
      <c r="AR2940" s="345"/>
      <c r="AT2940" s="22"/>
    </row>
    <row r="2941" spans="5:46" x14ac:dyDescent="0.25">
      <c r="E2941" s="15"/>
      <c r="H2941" s="15"/>
      <c r="K2941" s="15"/>
      <c r="P2941" s="9"/>
      <c r="Q2941" s="18"/>
      <c r="T2941" s="18"/>
      <c r="W2941" s="18"/>
      <c r="AC2941" s="21"/>
      <c r="AD2941" s="22"/>
      <c r="AF2941" s="345"/>
      <c r="AH2941" s="22"/>
      <c r="AO2941" s="21"/>
      <c r="AP2941" s="22"/>
      <c r="AR2941" s="345"/>
      <c r="AT2941" s="22"/>
    </row>
    <row r="2942" spans="5:46" x14ac:dyDescent="0.25">
      <c r="E2942" s="15"/>
      <c r="H2942" s="15"/>
      <c r="K2942" s="15"/>
      <c r="P2942" s="9"/>
      <c r="Q2942" s="18"/>
      <c r="T2942" s="18"/>
      <c r="W2942" s="18"/>
      <c r="AC2942" s="21"/>
      <c r="AD2942" s="22"/>
      <c r="AF2942" s="345"/>
      <c r="AH2942" s="22"/>
      <c r="AO2942" s="21"/>
      <c r="AP2942" s="22"/>
      <c r="AR2942" s="345"/>
      <c r="AT2942" s="22"/>
    </row>
    <row r="2943" spans="5:46" x14ac:dyDescent="0.25">
      <c r="E2943" s="15"/>
      <c r="H2943" s="15"/>
      <c r="K2943" s="15"/>
      <c r="P2943" s="9"/>
      <c r="Q2943" s="18"/>
      <c r="T2943" s="18"/>
      <c r="W2943" s="18"/>
      <c r="AC2943" s="21"/>
      <c r="AD2943" s="22"/>
      <c r="AF2943" s="345"/>
      <c r="AH2943" s="22"/>
      <c r="AO2943" s="21"/>
      <c r="AP2943" s="22"/>
      <c r="AR2943" s="345"/>
      <c r="AT2943" s="22"/>
    </row>
    <row r="2944" spans="5:46" x14ac:dyDescent="0.25">
      <c r="E2944" s="15"/>
      <c r="H2944" s="15"/>
      <c r="K2944" s="15"/>
      <c r="P2944" s="9"/>
      <c r="Q2944" s="18"/>
      <c r="T2944" s="18"/>
      <c r="W2944" s="18"/>
      <c r="AC2944" s="21"/>
      <c r="AD2944" s="22"/>
      <c r="AF2944" s="345"/>
      <c r="AH2944" s="22"/>
      <c r="AO2944" s="21"/>
      <c r="AP2944" s="22"/>
      <c r="AR2944" s="345"/>
      <c r="AT2944" s="22"/>
    </row>
    <row r="2945" spans="5:46" x14ac:dyDescent="0.25">
      <c r="E2945" s="15"/>
      <c r="H2945" s="15"/>
      <c r="K2945" s="15"/>
      <c r="P2945" s="9"/>
      <c r="Q2945" s="18"/>
      <c r="T2945" s="18"/>
      <c r="W2945" s="18"/>
      <c r="AC2945" s="21"/>
      <c r="AD2945" s="22"/>
      <c r="AF2945" s="345"/>
      <c r="AH2945" s="22"/>
      <c r="AO2945" s="21"/>
      <c r="AP2945" s="22"/>
      <c r="AR2945" s="345"/>
      <c r="AT2945" s="22"/>
    </row>
    <row r="2946" spans="5:46" x14ac:dyDescent="0.25">
      <c r="E2946" s="15"/>
      <c r="H2946" s="15"/>
      <c r="K2946" s="15"/>
      <c r="P2946" s="9"/>
      <c r="Q2946" s="18"/>
      <c r="T2946" s="18"/>
      <c r="W2946" s="18"/>
      <c r="AC2946" s="21"/>
      <c r="AD2946" s="22"/>
      <c r="AF2946" s="345"/>
      <c r="AH2946" s="22"/>
      <c r="AO2946" s="21"/>
      <c r="AP2946" s="22"/>
      <c r="AR2946" s="345"/>
      <c r="AT2946" s="22"/>
    </row>
    <row r="2947" spans="5:46" x14ac:dyDescent="0.25">
      <c r="E2947" s="15"/>
      <c r="H2947" s="15"/>
      <c r="K2947" s="15"/>
      <c r="P2947" s="9"/>
      <c r="Q2947" s="18"/>
      <c r="T2947" s="18"/>
      <c r="W2947" s="18"/>
      <c r="AC2947" s="21"/>
      <c r="AD2947" s="22"/>
      <c r="AF2947" s="345"/>
      <c r="AH2947" s="22"/>
      <c r="AO2947" s="21"/>
      <c r="AP2947" s="22"/>
      <c r="AR2947" s="345"/>
      <c r="AT2947" s="22"/>
    </row>
    <row r="2948" spans="5:46" x14ac:dyDescent="0.25">
      <c r="E2948" s="15"/>
      <c r="H2948" s="15"/>
      <c r="K2948" s="15"/>
      <c r="P2948" s="9"/>
      <c r="Q2948" s="18"/>
      <c r="T2948" s="18"/>
      <c r="W2948" s="18"/>
      <c r="AC2948" s="21"/>
      <c r="AD2948" s="22"/>
      <c r="AF2948" s="345"/>
      <c r="AH2948" s="22"/>
      <c r="AO2948" s="21"/>
      <c r="AP2948" s="22"/>
      <c r="AR2948" s="345"/>
      <c r="AT2948" s="22"/>
    </row>
    <row r="2949" spans="5:46" x14ac:dyDescent="0.25">
      <c r="E2949" s="15"/>
      <c r="H2949" s="15"/>
      <c r="K2949" s="15"/>
      <c r="P2949" s="9"/>
      <c r="Q2949" s="18"/>
      <c r="T2949" s="18"/>
      <c r="W2949" s="18"/>
      <c r="AC2949" s="21"/>
      <c r="AD2949" s="22"/>
      <c r="AF2949" s="345"/>
      <c r="AH2949" s="22"/>
      <c r="AO2949" s="21"/>
      <c r="AP2949" s="22"/>
      <c r="AR2949" s="345"/>
      <c r="AT2949" s="22"/>
    </row>
    <row r="2950" spans="5:46" x14ac:dyDescent="0.25">
      <c r="E2950" s="15"/>
      <c r="H2950" s="15"/>
      <c r="K2950" s="15"/>
      <c r="P2950" s="9"/>
      <c r="Q2950" s="18"/>
      <c r="T2950" s="18"/>
      <c r="W2950" s="18"/>
      <c r="AC2950" s="21"/>
      <c r="AD2950" s="22"/>
      <c r="AF2950" s="345"/>
      <c r="AH2950" s="22"/>
      <c r="AO2950" s="21"/>
      <c r="AP2950" s="22"/>
      <c r="AR2950" s="345"/>
      <c r="AT2950" s="22"/>
    </row>
    <row r="2951" spans="5:46" x14ac:dyDescent="0.25">
      <c r="E2951" s="15"/>
      <c r="H2951" s="15"/>
      <c r="K2951" s="15"/>
      <c r="P2951" s="9"/>
      <c r="Q2951" s="18"/>
      <c r="T2951" s="18"/>
      <c r="W2951" s="18"/>
      <c r="AC2951" s="21"/>
      <c r="AD2951" s="22"/>
      <c r="AF2951" s="345"/>
      <c r="AH2951" s="22"/>
      <c r="AO2951" s="21"/>
      <c r="AP2951" s="22"/>
      <c r="AR2951" s="345"/>
      <c r="AT2951" s="22"/>
    </row>
    <row r="2952" spans="5:46" x14ac:dyDescent="0.25">
      <c r="E2952" s="15"/>
      <c r="H2952" s="15"/>
      <c r="K2952" s="15"/>
      <c r="P2952" s="9"/>
      <c r="Q2952" s="18"/>
      <c r="T2952" s="18"/>
      <c r="W2952" s="18"/>
      <c r="AC2952" s="21"/>
      <c r="AD2952" s="22"/>
      <c r="AF2952" s="345"/>
      <c r="AH2952" s="22"/>
      <c r="AO2952" s="21"/>
      <c r="AP2952" s="22"/>
      <c r="AR2952" s="345"/>
      <c r="AT2952" s="22"/>
    </row>
    <row r="2953" spans="5:46" x14ac:dyDescent="0.25">
      <c r="E2953" s="15"/>
      <c r="H2953" s="15"/>
      <c r="K2953" s="15"/>
      <c r="P2953" s="9"/>
      <c r="Q2953" s="18"/>
      <c r="T2953" s="18"/>
      <c r="W2953" s="18"/>
      <c r="AC2953" s="21"/>
      <c r="AD2953" s="22"/>
      <c r="AF2953" s="345"/>
      <c r="AH2953" s="22"/>
      <c r="AO2953" s="21"/>
      <c r="AP2953" s="22"/>
      <c r="AR2953" s="345"/>
      <c r="AT2953" s="22"/>
    </row>
    <row r="2954" spans="5:46" x14ac:dyDescent="0.25">
      <c r="E2954" s="15"/>
      <c r="H2954" s="15"/>
      <c r="K2954" s="15"/>
      <c r="P2954" s="9"/>
      <c r="Q2954" s="18"/>
      <c r="T2954" s="18"/>
      <c r="W2954" s="18"/>
      <c r="AC2954" s="21"/>
      <c r="AD2954" s="22"/>
      <c r="AF2954" s="345"/>
      <c r="AH2954" s="22"/>
      <c r="AO2954" s="21"/>
      <c r="AP2954" s="22"/>
      <c r="AR2954" s="345"/>
      <c r="AT2954" s="22"/>
    </row>
    <row r="2955" spans="5:46" x14ac:dyDescent="0.25">
      <c r="E2955" s="15"/>
      <c r="H2955" s="15"/>
      <c r="K2955" s="15"/>
      <c r="P2955" s="9"/>
      <c r="Q2955" s="18"/>
      <c r="T2955" s="18"/>
      <c r="W2955" s="18"/>
      <c r="AC2955" s="21"/>
      <c r="AD2955" s="22"/>
      <c r="AF2955" s="345"/>
      <c r="AH2955" s="22"/>
      <c r="AO2955" s="21"/>
      <c r="AP2955" s="22"/>
      <c r="AR2955" s="345"/>
      <c r="AT2955" s="22"/>
    </row>
    <row r="2956" spans="5:46" x14ac:dyDescent="0.25">
      <c r="E2956" s="15"/>
      <c r="H2956" s="15"/>
      <c r="K2956" s="15"/>
      <c r="P2956" s="9"/>
      <c r="Q2956" s="18"/>
      <c r="T2956" s="18"/>
      <c r="W2956" s="18"/>
      <c r="AC2956" s="21"/>
      <c r="AD2956" s="22"/>
      <c r="AF2956" s="345"/>
      <c r="AH2956" s="22"/>
      <c r="AO2956" s="21"/>
      <c r="AP2956" s="22"/>
      <c r="AR2956" s="345"/>
      <c r="AT2956" s="22"/>
    </row>
    <row r="2957" spans="5:46" x14ac:dyDescent="0.25">
      <c r="E2957" s="15"/>
      <c r="H2957" s="15"/>
      <c r="K2957" s="15"/>
      <c r="P2957" s="9"/>
      <c r="Q2957" s="18"/>
      <c r="T2957" s="18"/>
      <c r="W2957" s="18"/>
      <c r="AC2957" s="21"/>
      <c r="AD2957" s="22"/>
      <c r="AF2957" s="345"/>
      <c r="AH2957" s="22"/>
      <c r="AO2957" s="21"/>
      <c r="AP2957" s="22"/>
      <c r="AR2957" s="345"/>
      <c r="AT2957" s="22"/>
    </row>
    <row r="2958" spans="5:46" x14ac:dyDescent="0.25">
      <c r="E2958" s="15"/>
      <c r="H2958" s="15"/>
      <c r="K2958" s="15"/>
      <c r="P2958" s="9"/>
      <c r="Q2958" s="18"/>
      <c r="T2958" s="18"/>
      <c r="W2958" s="18"/>
      <c r="AC2958" s="21"/>
      <c r="AD2958" s="22"/>
      <c r="AF2958" s="345"/>
      <c r="AH2958" s="22"/>
      <c r="AO2958" s="21"/>
      <c r="AP2958" s="22"/>
      <c r="AR2958" s="345"/>
      <c r="AT2958" s="22"/>
    </row>
    <row r="2959" spans="5:46" x14ac:dyDescent="0.25">
      <c r="E2959" s="15"/>
      <c r="H2959" s="15"/>
      <c r="K2959" s="15"/>
      <c r="P2959" s="9"/>
      <c r="Q2959" s="18"/>
      <c r="T2959" s="18"/>
      <c r="W2959" s="18"/>
      <c r="AC2959" s="21"/>
      <c r="AD2959" s="22"/>
      <c r="AF2959" s="345"/>
      <c r="AH2959" s="22"/>
      <c r="AO2959" s="21"/>
      <c r="AP2959" s="22"/>
      <c r="AR2959" s="345"/>
      <c r="AT2959" s="22"/>
    </row>
    <row r="2960" spans="5:46" x14ac:dyDescent="0.25">
      <c r="E2960" s="15"/>
      <c r="H2960" s="15"/>
      <c r="K2960" s="15"/>
      <c r="P2960" s="9"/>
      <c r="Q2960" s="18"/>
      <c r="T2960" s="18"/>
      <c r="W2960" s="18"/>
      <c r="AC2960" s="21"/>
      <c r="AD2960" s="22"/>
      <c r="AF2960" s="345"/>
      <c r="AH2960" s="22"/>
      <c r="AO2960" s="21"/>
      <c r="AP2960" s="22"/>
      <c r="AR2960" s="345"/>
      <c r="AT2960" s="22"/>
    </row>
    <row r="2961" spans="5:46" x14ac:dyDescent="0.25">
      <c r="E2961" s="15"/>
      <c r="H2961" s="15"/>
      <c r="K2961" s="15"/>
      <c r="P2961" s="9"/>
      <c r="Q2961" s="18"/>
      <c r="T2961" s="18"/>
      <c r="W2961" s="18"/>
      <c r="AC2961" s="21"/>
      <c r="AD2961" s="22"/>
      <c r="AF2961" s="345"/>
      <c r="AH2961" s="22"/>
      <c r="AO2961" s="21"/>
      <c r="AP2961" s="22"/>
      <c r="AR2961" s="345"/>
      <c r="AT2961" s="22"/>
    </row>
    <row r="2962" spans="5:46" x14ac:dyDescent="0.25">
      <c r="E2962" s="15"/>
      <c r="H2962" s="15"/>
      <c r="K2962" s="15"/>
      <c r="P2962" s="9"/>
      <c r="Q2962" s="18"/>
      <c r="T2962" s="18"/>
      <c r="W2962" s="18"/>
      <c r="AC2962" s="21"/>
      <c r="AD2962" s="22"/>
      <c r="AF2962" s="345"/>
      <c r="AH2962" s="22"/>
      <c r="AO2962" s="21"/>
      <c r="AP2962" s="22"/>
      <c r="AR2962" s="345"/>
      <c r="AT2962" s="22"/>
    </row>
    <row r="2963" spans="5:46" x14ac:dyDescent="0.25">
      <c r="E2963" s="15"/>
      <c r="H2963" s="15"/>
      <c r="K2963" s="15"/>
      <c r="P2963" s="9"/>
      <c r="Q2963" s="18"/>
      <c r="T2963" s="18"/>
      <c r="W2963" s="18"/>
      <c r="AC2963" s="21"/>
      <c r="AD2963" s="22"/>
      <c r="AF2963" s="345"/>
      <c r="AH2963" s="22"/>
      <c r="AO2963" s="21"/>
      <c r="AP2963" s="22"/>
      <c r="AR2963" s="345"/>
      <c r="AT2963" s="22"/>
    </row>
    <row r="2964" spans="5:46" x14ac:dyDescent="0.25">
      <c r="E2964" s="15"/>
      <c r="H2964" s="15"/>
      <c r="K2964" s="15"/>
      <c r="P2964" s="9"/>
      <c r="Q2964" s="18"/>
      <c r="T2964" s="18"/>
      <c r="W2964" s="18"/>
      <c r="AC2964" s="21"/>
      <c r="AD2964" s="22"/>
      <c r="AF2964" s="345"/>
      <c r="AH2964" s="22"/>
      <c r="AO2964" s="21"/>
      <c r="AP2964" s="22"/>
      <c r="AR2964" s="345"/>
      <c r="AT2964" s="22"/>
    </row>
    <row r="2965" spans="5:46" x14ac:dyDescent="0.25">
      <c r="E2965" s="15"/>
      <c r="H2965" s="15"/>
      <c r="K2965" s="15"/>
      <c r="P2965" s="9"/>
      <c r="Q2965" s="18"/>
      <c r="T2965" s="18"/>
      <c r="W2965" s="18"/>
      <c r="AC2965" s="21"/>
      <c r="AD2965" s="22"/>
      <c r="AF2965" s="345"/>
      <c r="AH2965" s="22"/>
      <c r="AO2965" s="21"/>
      <c r="AP2965" s="22"/>
      <c r="AR2965" s="345"/>
      <c r="AT2965" s="22"/>
    </row>
    <row r="2966" spans="5:46" x14ac:dyDescent="0.25">
      <c r="E2966" s="15"/>
      <c r="H2966" s="15"/>
      <c r="K2966" s="15"/>
      <c r="P2966" s="9"/>
      <c r="Q2966" s="18"/>
      <c r="T2966" s="18"/>
      <c r="W2966" s="18"/>
      <c r="AC2966" s="21"/>
      <c r="AD2966" s="22"/>
      <c r="AF2966" s="345"/>
      <c r="AH2966" s="22"/>
      <c r="AO2966" s="21"/>
      <c r="AP2966" s="22"/>
      <c r="AR2966" s="345"/>
      <c r="AT2966" s="22"/>
    </row>
    <row r="2967" spans="5:46" x14ac:dyDescent="0.25">
      <c r="E2967" s="15"/>
      <c r="H2967" s="15"/>
      <c r="K2967" s="15"/>
      <c r="P2967" s="9"/>
      <c r="Q2967" s="18"/>
      <c r="T2967" s="18"/>
      <c r="W2967" s="18"/>
      <c r="AC2967" s="21"/>
      <c r="AD2967" s="22"/>
      <c r="AF2967" s="345"/>
      <c r="AH2967" s="22"/>
      <c r="AO2967" s="21"/>
      <c r="AP2967" s="22"/>
      <c r="AR2967" s="345"/>
      <c r="AT2967" s="22"/>
    </row>
    <row r="2968" spans="5:46" x14ac:dyDescent="0.25">
      <c r="E2968" s="15"/>
      <c r="H2968" s="15"/>
      <c r="K2968" s="15"/>
      <c r="P2968" s="9"/>
      <c r="Q2968" s="18"/>
      <c r="T2968" s="18"/>
      <c r="W2968" s="18"/>
      <c r="AC2968" s="21"/>
      <c r="AD2968" s="22"/>
      <c r="AF2968" s="345"/>
      <c r="AH2968" s="22"/>
      <c r="AO2968" s="21"/>
      <c r="AP2968" s="22"/>
      <c r="AR2968" s="345"/>
      <c r="AT2968" s="22"/>
    </row>
    <row r="2969" spans="5:46" x14ac:dyDescent="0.25">
      <c r="E2969" s="15"/>
      <c r="H2969" s="15"/>
      <c r="K2969" s="15"/>
      <c r="P2969" s="9"/>
      <c r="Q2969" s="18"/>
      <c r="T2969" s="18"/>
      <c r="W2969" s="18"/>
      <c r="AC2969" s="21"/>
      <c r="AD2969" s="22"/>
      <c r="AF2969" s="345"/>
      <c r="AH2969" s="22"/>
      <c r="AO2969" s="21"/>
      <c r="AP2969" s="22"/>
      <c r="AR2969" s="345"/>
      <c r="AT2969" s="22"/>
    </row>
    <row r="2970" spans="5:46" x14ac:dyDescent="0.25">
      <c r="E2970" s="15"/>
      <c r="H2970" s="15"/>
      <c r="K2970" s="15"/>
      <c r="P2970" s="9"/>
      <c r="Q2970" s="18"/>
      <c r="T2970" s="18"/>
      <c r="W2970" s="18"/>
      <c r="AC2970" s="21"/>
      <c r="AD2970" s="22"/>
      <c r="AF2970" s="345"/>
      <c r="AH2970" s="22"/>
      <c r="AO2970" s="21"/>
      <c r="AP2970" s="22"/>
      <c r="AR2970" s="345"/>
      <c r="AT2970" s="22"/>
    </row>
    <row r="2971" spans="5:46" x14ac:dyDescent="0.25">
      <c r="E2971" s="15"/>
      <c r="H2971" s="15"/>
      <c r="K2971" s="15"/>
      <c r="P2971" s="9"/>
      <c r="Q2971" s="18"/>
      <c r="T2971" s="18"/>
      <c r="W2971" s="18"/>
      <c r="AC2971" s="21"/>
      <c r="AD2971" s="22"/>
      <c r="AF2971" s="345"/>
      <c r="AH2971" s="22"/>
      <c r="AO2971" s="21"/>
      <c r="AP2971" s="22"/>
      <c r="AR2971" s="345"/>
      <c r="AT2971" s="22"/>
    </row>
    <row r="2972" spans="5:46" x14ac:dyDescent="0.25">
      <c r="E2972" s="15"/>
      <c r="H2972" s="15"/>
      <c r="K2972" s="15"/>
      <c r="P2972" s="9"/>
      <c r="Q2972" s="18"/>
      <c r="T2972" s="18"/>
      <c r="W2972" s="18"/>
      <c r="AC2972" s="21"/>
      <c r="AD2972" s="22"/>
      <c r="AF2972" s="345"/>
      <c r="AH2972" s="22"/>
      <c r="AO2972" s="21"/>
      <c r="AP2972" s="22"/>
      <c r="AR2972" s="345"/>
      <c r="AT2972" s="22"/>
    </row>
    <row r="2973" spans="5:46" x14ac:dyDescent="0.25">
      <c r="E2973" s="15"/>
      <c r="H2973" s="15"/>
      <c r="K2973" s="15"/>
      <c r="P2973" s="9"/>
      <c r="Q2973" s="18"/>
      <c r="T2973" s="18"/>
      <c r="W2973" s="18"/>
      <c r="AC2973" s="21"/>
      <c r="AD2973" s="22"/>
      <c r="AF2973" s="345"/>
      <c r="AH2973" s="22"/>
      <c r="AO2973" s="21"/>
      <c r="AP2973" s="22"/>
      <c r="AR2973" s="345"/>
      <c r="AT2973" s="22"/>
    </row>
    <row r="2974" spans="5:46" x14ac:dyDescent="0.25">
      <c r="E2974" s="15"/>
      <c r="H2974" s="15"/>
      <c r="K2974" s="15"/>
      <c r="P2974" s="9"/>
      <c r="Q2974" s="18"/>
      <c r="T2974" s="18"/>
      <c r="W2974" s="18"/>
      <c r="AC2974" s="21"/>
      <c r="AD2974" s="22"/>
      <c r="AF2974" s="345"/>
      <c r="AH2974" s="22"/>
      <c r="AO2974" s="21"/>
      <c r="AP2974" s="22"/>
      <c r="AR2974" s="345"/>
      <c r="AT2974" s="22"/>
    </row>
    <row r="2975" spans="5:46" x14ac:dyDescent="0.25">
      <c r="E2975" s="15"/>
      <c r="H2975" s="15"/>
      <c r="K2975" s="15"/>
      <c r="P2975" s="9"/>
      <c r="Q2975" s="18"/>
      <c r="T2975" s="18"/>
      <c r="W2975" s="18"/>
      <c r="AC2975" s="21"/>
      <c r="AD2975" s="22"/>
      <c r="AF2975" s="345"/>
      <c r="AH2975" s="22"/>
      <c r="AO2975" s="21"/>
      <c r="AP2975" s="22"/>
      <c r="AR2975" s="345"/>
      <c r="AT2975" s="22"/>
    </row>
    <row r="2976" spans="5:46" x14ac:dyDescent="0.25">
      <c r="E2976" s="15"/>
      <c r="H2976" s="15"/>
      <c r="K2976" s="15"/>
      <c r="P2976" s="9"/>
      <c r="Q2976" s="18"/>
      <c r="T2976" s="18"/>
      <c r="W2976" s="18"/>
      <c r="AC2976" s="21"/>
      <c r="AD2976" s="22"/>
      <c r="AF2976" s="345"/>
      <c r="AH2976" s="22"/>
      <c r="AO2976" s="21"/>
      <c r="AP2976" s="22"/>
      <c r="AR2976" s="345"/>
      <c r="AT2976" s="22"/>
    </row>
    <row r="2977" spans="5:46" x14ac:dyDescent="0.25">
      <c r="E2977" s="15"/>
      <c r="H2977" s="15"/>
      <c r="K2977" s="15"/>
      <c r="P2977" s="9"/>
      <c r="Q2977" s="18"/>
      <c r="T2977" s="18"/>
      <c r="W2977" s="18"/>
      <c r="AC2977" s="21"/>
      <c r="AD2977" s="22"/>
      <c r="AF2977" s="345"/>
      <c r="AH2977" s="22"/>
      <c r="AO2977" s="21"/>
      <c r="AP2977" s="22"/>
      <c r="AR2977" s="345"/>
      <c r="AT2977" s="22"/>
    </row>
    <row r="2978" spans="5:46" x14ac:dyDescent="0.25">
      <c r="E2978" s="15"/>
      <c r="H2978" s="15"/>
      <c r="K2978" s="15"/>
      <c r="P2978" s="9"/>
      <c r="Q2978" s="18"/>
      <c r="T2978" s="18"/>
      <c r="W2978" s="18"/>
      <c r="AC2978" s="21"/>
      <c r="AD2978" s="22"/>
      <c r="AF2978" s="345"/>
      <c r="AH2978" s="22"/>
      <c r="AO2978" s="21"/>
      <c r="AP2978" s="22"/>
      <c r="AR2978" s="345"/>
      <c r="AT2978" s="22"/>
    </row>
    <row r="2979" spans="5:46" x14ac:dyDescent="0.25">
      <c r="E2979" s="15"/>
      <c r="H2979" s="15"/>
      <c r="K2979" s="15"/>
      <c r="P2979" s="9"/>
      <c r="Q2979" s="18"/>
      <c r="T2979" s="18"/>
      <c r="W2979" s="18"/>
      <c r="AC2979" s="21"/>
      <c r="AD2979" s="22"/>
      <c r="AF2979" s="345"/>
      <c r="AH2979" s="22"/>
      <c r="AO2979" s="21"/>
      <c r="AP2979" s="22"/>
      <c r="AR2979" s="345"/>
      <c r="AT2979" s="22"/>
    </row>
    <row r="2980" spans="5:46" x14ac:dyDescent="0.25">
      <c r="E2980" s="15"/>
      <c r="H2980" s="15"/>
      <c r="K2980" s="15"/>
      <c r="P2980" s="9"/>
      <c r="Q2980" s="18"/>
      <c r="T2980" s="18"/>
      <c r="W2980" s="18"/>
      <c r="AC2980" s="21"/>
      <c r="AD2980" s="22"/>
      <c r="AF2980" s="345"/>
      <c r="AH2980" s="22"/>
      <c r="AO2980" s="21"/>
      <c r="AP2980" s="22"/>
      <c r="AR2980" s="345"/>
      <c r="AT2980" s="22"/>
    </row>
    <row r="2981" spans="5:46" x14ac:dyDescent="0.25">
      <c r="E2981" s="15"/>
      <c r="H2981" s="15"/>
      <c r="K2981" s="15"/>
      <c r="P2981" s="9"/>
      <c r="Q2981" s="18"/>
      <c r="T2981" s="18"/>
      <c r="W2981" s="18"/>
      <c r="AC2981" s="21"/>
      <c r="AD2981" s="22"/>
      <c r="AF2981" s="345"/>
      <c r="AH2981" s="22"/>
      <c r="AO2981" s="21"/>
      <c r="AP2981" s="22"/>
      <c r="AR2981" s="345"/>
      <c r="AT2981" s="22"/>
    </row>
    <row r="2982" spans="5:46" x14ac:dyDescent="0.25">
      <c r="E2982" s="15"/>
      <c r="H2982" s="15"/>
      <c r="K2982" s="15"/>
      <c r="P2982" s="9"/>
      <c r="Q2982" s="18"/>
      <c r="T2982" s="18"/>
      <c r="W2982" s="18"/>
      <c r="AC2982" s="21"/>
      <c r="AD2982" s="22"/>
      <c r="AF2982" s="345"/>
      <c r="AH2982" s="22"/>
      <c r="AO2982" s="21"/>
      <c r="AP2982" s="22"/>
      <c r="AR2982" s="345"/>
      <c r="AT2982" s="22"/>
    </row>
    <row r="2983" spans="5:46" x14ac:dyDescent="0.25">
      <c r="E2983" s="15"/>
      <c r="H2983" s="15"/>
      <c r="K2983" s="15"/>
      <c r="P2983" s="9"/>
      <c r="Q2983" s="18"/>
      <c r="T2983" s="18"/>
      <c r="W2983" s="18"/>
      <c r="AC2983" s="21"/>
      <c r="AD2983" s="22"/>
      <c r="AF2983" s="345"/>
      <c r="AH2983" s="22"/>
      <c r="AO2983" s="21"/>
      <c r="AP2983" s="22"/>
      <c r="AR2983" s="345"/>
      <c r="AT2983" s="22"/>
    </row>
    <row r="2984" spans="5:46" x14ac:dyDescent="0.25">
      <c r="E2984" s="15"/>
      <c r="H2984" s="15"/>
      <c r="K2984" s="15"/>
      <c r="P2984" s="9"/>
      <c r="Q2984" s="18"/>
      <c r="T2984" s="18"/>
      <c r="W2984" s="18"/>
      <c r="AC2984" s="21"/>
      <c r="AD2984" s="22"/>
      <c r="AF2984" s="345"/>
      <c r="AH2984" s="22"/>
      <c r="AO2984" s="21"/>
      <c r="AP2984" s="22"/>
      <c r="AR2984" s="345"/>
      <c r="AT2984" s="22"/>
    </row>
    <row r="2985" spans="5:46" x14ac:dyDescent="0.25">
      <c r="E2985" s="15"/>
      <c r="H2985" s="15"/>
      <c r="K2985" s="15"/>
      <c r="P2985" s="9"/>
      <c r="Q2985" s="18"/>
      <c r="T2985" s="18"/>
      <c r="W2985" s="18"/>
      <c r="AC2985" s="21"/>
      <c r="AD2985" s="22"/>
      <c r="AF2985" s="345"/>
      <c r="AH2985" s="22"/>
      <c r="AO2985" s="21"/>
      <c r="AP2985" s="22"/>
      <c r="AR2985" s="345"/>
      <c r="AT2985" s="22"/>
    </row>
    <row r="2986" spans="5:46" x14ac:dyDescent="0.25">
      <c r="E2986" s="15"/>
      <c r="H2986" s="15"/>
      <c r="K2986" s="15"/>
      <c r="P2986" s="9"/>
      <c r="Q2986" s="18"/>
      <c r="T2986" s="18"/>
      <c r="W2986" s="18"/>
      <c r="AC2986" s="21"/>
      <c r="AD2986" s="22"/>
      <c r="AF2986" s="345"/>
      <c r="AH2986" s="22"/>
      <c r="AO2986" s="21"/>
      <c r="AP2986" s="22"/>
      <c r="AR2986" s="345"/>
      <c r="AT2986" s="22"/>
    </row>
    <row r="2987" spans="5:46" x14ac:dyDescent="0.25">
      <c r="E2987" s="15"/>
      <c r="H2987" s="15"/>
      <c r="K2987" s="15"/>
      <c r="P2987" s="9"/>
      <c r="Q2987" s="18"/>
      <c r="T2987" s="18"/>
      <c r="W2987" s="18"/>
      <c r="AC2987" s="21"/>
      <c r="AD2987" s="22"/>
      <c r="AF2987" s="345"/>
      <c r="AH2987" s="22"/>
      <c r="AO2987" s="21"/>
      <c r="AP2987" s="22"/>
      <c r="AR2987" s="345"/>
      <c r="AT2987" s="22"/>
    </row>
    <row r="2988" spans="5:46" x14ac:dyDescent="0.25">
      <c r="E2988" s="15"/>
      <c r="H2988" s="15"/>
      <c r="K2988" s="15"/>
      <c r="P2988" s="9"/>
      <c r="Q2988" s="18"/>
      <c r="T2988" s="18"/>
      <c r="W2988" s="18"/>
      <c r="AC2988" s="21"/>
      <c r="AD2988" s="22"/>
      <c r="AF2988" s="345"/>
      <c r="AH2988" s="22"/>
      <c r="AO2988" s="21"/>
      <c r="AP2988" s="22"/>
      <c r="AR2988" s="345"/>
      <c r="AT2988" s="22"/>
    </row>
    <row r="2989" spans="5:46" x14ac:dyDescent="0.25">
      <c r="E2989" s="15"/>
      <c r="H2989" s="15"/>
      <c r="K2989" s="15"/>
      <c r="P2989" s="9"/>
      <c r="Q2989" s="18"/>
      <c r="T2989" s="18"/>
      <c r="W2989" s="18"/>
      <c r="AC2989" s="21"/>
      <c r="AD2989" s="22"/>
      <c r="AF2989" s="345"/>
      <c r="AH2989" s="22"/>
      <c r="AO2989" s="21"/>
      <c r="AP2989" s="22"/>
      <c r="AR2989" s="345"/>
      <c r="AT2989" s="22"/>
    </row>
    <row r="2990" spans="5:46" x14ac:dyDescent="0.25">
      <c r="E2990" s="15"/>
      <c r="H2990" s="15"/>
      <c r="K2990" s="15"/>
      <c r="P2990" s="9"/>
      <c r="Q2990" s="18"/>
      <c r="T2990" s="18"/>
      <c r="W2990" s="18"/>
      <c r="AC2990" s="21"/>
      <c r="AD2990" s="22"/>
      <c r="AF2990" s="345"/>
      <c r="AH2990" s="22"/>
      <c r="AO2990" s="21"/>
      <c r="AP2990" s="22"/>
      <c r="AR2990" s="345"/>
      <c r="AT2990" s="22"/>
    </row>
    <row r="2991" spans="5:46" x14ac:dyDescent="0.25">
      <c r="E2991" s="15"/>
      <c r="H2991" s="15"/>
      <c r="K2991" s="15"/>
      <c r="P2991" s="9"/>
      <c r="Q2991" s="18"/>
      <c r="T2991" s="18"/>
      <c r="W2991" s="18"/>
      <c r="AC2991" s="21"/>
      <c r="AD2991" s="22"/>
      <c r="AF2991" s="345"/>
      <c r="AH2991" s="22"/>
      <c r="AO2991" s="21"/>
      <c r="AP2991" s="22"/>
      <c r="AR2991" s="345"/>
      <c r="AT2991" s="22"/>
    </row>
    <row r="2992" spans="5:46" x14ac:dyDescent="0.25">
      <c r="E2992" s="15"/>
      <c r="H2992" s="15"/>
      <c r="K2992" s="15"/>
      <c r="P2992" s="9"/>
      <c r="Q2992" s="18"/>
      <c r="T2992" s="18"/>
      <c r="W2992" s="18"/>
      <c r="AC2992" s="21"/>
      <c r="AD2992" s="22"/>
      <c r="AF2992" s="345"/>
      <c r="AH2992" s="22"/>
      <c r="AO2992" s="21"/>
      <c r="AP2992" s="22"/>
      <c r="AR2992" s="345"/>
      <c r="AT2992" s="22"/>
    </row>
    <row r="2993" spans="5:46" x14ac:dyDescent="0.25">
      <c r="E2993" s="15"/>
      <c r="H2993" s="15"/>
      <c r="K2993" s="15"/>
      <c r="P2993" s="9"/>
      <c r="Q2993" s="18"/>
      <c r="T2993" s="18"/>
      <c r="W2993" s="18"/>
      <c r="AC2993" s="21"/>
      <c r="AD2993" s="22"/>
      <c r="AF2993" s="345"/>
      <c r="AH2993" s="22"/>
      <c r="AO2993" s="21"/>
      <c r="AP2993" s="22"/>
      <c r="AR2993" s="345"/>
      <c r="AT2993" s="22"/>
    </row>
    <row r="2994" spans="5:46" x14ac:dyDescent="0.25">
      <c r="E2994" s="15"/>
      <c r="H2994" s="15"/>
      <c r="K2994" s="15"/>
      <c r="P2994" s="9"/>
      <c r="Q2994" s="18"/>
      <c r="T2994" s="18"/>
      <c r="W2994" s="18"/>
      <c r="AC2994" s="21"/>
      <c r="AD2994" s="22"/>
      <c r="AF2994" s="345"/>
      <c r="AH2994" s="22"/>
      <c r="AO2994" s="21"/>
      <c r="AP2994" s="22"/>
      <c r="AR2994" s="345"/>
      <c r="AT2994" s="22"/>
    </row>
    <row r="2995" spans="5:46" x14ac:dyDescent="0.25">
      <c r="E2995" s="15"/>
      <c r="H2995" s="15"/>
      <c r="K2995" s="15"/>
      <c r="P2995" s="9"/>
      <c r="Q2995" s="18"/>
      <c r="T2995" s="18"/>
      <c r="W2995" s="18"/>
      <c r="AC2995" s="21"/>
      <c r="AD2995" s="22"/>
      <c r="AF2995" s="345"/>
      <c r="AH2995" s="22"/>
      <c r="AO2995" s="21"/>
      <c r="AP2995" s="22"/>
      <c r="AR2995" s="345"/>
      <c r="AT2995" s="22"/>
    </row>
    <row r="2996" spans="5:46" x14ac:dyDescent="0.25">
      <c r="E2996" s="15"/>
      <c r="H2996" s="15"/>
      <c r="K2996" s="15"/>
      <c r="P2996" s="9"/>
      <c r="Q2996" s="18"/>
      <c r="T2996" s="18"/>
      <c r="W2996" s="18"/>
      <c r="AC2996" s="21"/>
      <c r="AD2996" s="22"/>
      <c r="AF2996" s="345"/>
      <c r="AH2996" s="22"/>
      <c r="AO2996" s="21"/>
      <c r="AP2996" s="22"/>
      <c r="AR2996" s="345"/>
      <c r="AT2996" s="22"/>
    </row>
    <row r="2997" spans="5:46" x14ac:dyDescent="0.25">
      <c r="E2997" s="15"/>
      <c r="H2997" s="15"/>
      <c r="K2997" s="15"/>
      <c r="P2997" s="9"/>
      <c r="Q2997" s="18"/>
      <c r="T2997" s="18"/>
      <c r="W2997" s="18"/>
      <c r="AC2997" s="21"/>
      <c r="AD2997" s="22"/>
      <c r="AF2997" s="345"/>
      <c r="AH2997" s="22"/>
      <c r="AO2997" s="21"/>
      <c r="AP2997" s="22"/>
      <c r="AR2997" s="345"/>
      <c r="AT2997" s="22"/>
    </row>
    <row r="2998" spans="5:46" x14ac:dyDescent="0.25">
      <c r="E2998" s="15"/>
      <c r="H2998" s="15"/>
      <c r="K2998" s="15"/>
      <c r="P2998" s="9"/>
      <c r="Q2998" s="18"/>
      <c r="T2998" s="18"/>
      <c r="W2998" s="18"/>
      <c r="AC2998" s="21"/>
      <c r="AD2998" s="22"/>
      <c r="AF2998" s="345"/>
      <c r="AH2998" s="22"/>
      <c r="AO2998" s="21"/>
      <c r="AP2998" s="22"/>
      <c r="AR2998" s="345"/>
      <c r="AT2998" s="22"/>
    </row>
    <row r="2999" spans="5:46" x14ac:dyDescent="0.25">
      <c r="E2999" s="15"/>
      <c r="H2999" s="15"/>
      <c r="K2999" s="15"/>
      <c r="P2999" s="9"/>
      <c r="Q2999" s="18"/>
      <c r="T2999" s="18"/>
      <c r="W2999" s="18"/>
      <c r="AC2999" s="21"/>
      <c r="AD2999" s="22"/>
      <c r="AF2999" s="345"/>
      <c r="AH2999" s="22"/>
      <c r="AO2999" s="21"/>
      <c r="AP2999" s="22"/>
      <c r="AR2999" s="345"/>
      <c r="AT2999" s="22"/>
    </row>
    <row r="3000" spans="5:46" x14ac:dyDescent="0.25">
      <c r="E3000" s="15"/>
      <c r="H3000" s="15"/>
      <c r="K3000" s="15"/>
      <c r="P3000" s="9"/>
      <c r="Q3000" s="18"/>
      <c r="T3000" s="18"/>
      <c r="W3000" s="18"/>
      <c r="AC3000" s="21"/>
      <c r="AD3000" s="22"/>
      <c r="AF3000" s="345"/>
      <c r="AH3000" s="22"/>
      <c r="AO3000" s="21"/>
      <c r="AP3000" s="22"/>
      <c r="AR3000" s="345"/>
      <c r="AT3000" s="22"/>
    </row>
    <row r="3001" spans="5:46" x14ac:dyDescent="0.25">
      <c r="E3001" s="15"/>
      <c r="H3001" s="15"/>
      <c r="K3001" s="15"/>
      <c r="P3001" s="9"/>
      <c r="Q3001" s="18"/>
      <c r="T3001" s="18"/>
      <c r="W3001" s="18"/>
      <c r="AC3001" s="21"/>
      <c r="AD3001" s="22"/>
      <c r="AF3001" s="345"/>
      <c r="AH3001" s="22"/>
      <c r="AO3001" s="21"/>
      <c r="AP3001" s="22"/>
      <c r="AR3001" s="345"/>
      <c r="AT3001" s="22"/>
    </row>
    <row r="3002" spans="5:46" x14ac:dyDescent="0.25">
      <c r="E3002" s="15"/>
      <c r="H3002" s="15"/>
      <c r="K3002" s="15"/>
      <c r="P3002" s="9"/>
      <c r="Q3002" s="18"/>
      <c r="T3002" s="18"/>
      <c r="W3002" s="18"/>
      <c r="AC3002" s="21"/>
      <c r="AD3002" s="22"/>
      <c r="AF3002" s="345"/>
      <c r="AH3002" s="22"/>
      <c r="AO3002" s="21"/>
      <c r="AP3002" s="22"/>
      <c r="AR3002" s="345"/>
      <c r="AT3002" s="22"/>
    </row>
    <row r="3003" spans="5:46" x14ac:dyDescent="0.25">
      <c r="E3003" s="15"/>
      <c r="H3003" s="15"/>
      <c r="K3003" s="15"/>
      <c r="P3003" s="9"/>
      <c r="Q3003" s="18"/>
      <c r="T3003" s="18"/>
      <c r="W3003" s="18"/>
      <c r="AC3003" s="21"/>
      <c r="AD3003" s="22"/>
      <c r="AF3003" s="345"/>
      <c r="AH3003" s="22"/>
      <c r="AO3003" s="21"/>
      <c r="AP3003" s="22"/>
      <c r="AR3003" s="345"/>
      <c r="AT3003" s="22"/>
    </row>
    <row r="3004" spans="5:46" x14ac:dyDescent="0.25">
      <c r="E3004" s="15"/>
      <c r="H3004" s="15"/>
      <c r="K3004" s="15"/>
      <c r="P3004" s="9"/>
      <c r="Q3004" s="18"/>
      <c r="T3004" s="18"/>
      <c r="W3004" s="18"/>
      <c r="AC3004" s="21"/>
      <c r="AD3004" s="22"/>
      <c r="AF3004" s="345"/>
      <c r="AH3004" s="22"/>
      <c r="AO3004" s="21"/>
      <c r="AP3004" s="22"/>
      <c r="AR3004" s="345"/>
      <c r="AT3004" s="22"/>
    </row>
    <row r="3005" spans="5:46" x14ac:dyDescent="0.25">
      <c r="E3005" s="15"/>
      <c r="H3005" s="15"/>
      <c r="K3005" s="15"/>
      <c r="P3005" s="9"/>
      <c r="Q3005" s="18"/>
      <c r="T3005" s="18"/>
      <c r="W3005" s="18"/>
      <c r="AC3005" s="21"/>
      <c r="AD3005" s="22"/>
      <c r="AF3005" s="345"/>
      <c r="AH3005" s="22"/>
      <c r="AO3005" s="21"/>
      <c r="AP3005" s="22"/>
      <c r="AR3005" s="345"/>
      <c r="AT3005" s="22"/>
    </row>
    <row r="3006" spans="5:46" x14ac:dyDescent="0.25">
      <c r="E3006" s="15"/>
      <c r="H3006" s="15"/>
      <c r="K3006" s="15"/>
      <c r="P3006" s="9"/>
      <c r="Q3006" s="18"/>
      <c r="T3006" s="18"/>
      <c r="W3006" s="18"/>
      <c r="AC3006" s="21"/>
      <c r="AD3006" s="22"/>
      <c r="AF3006" s="345"/>
      <c r="AH3006" s="22"/>
      <c r="AO3006" s="21"/>
      <c r="AP3006" s="22"/>
      <c r="AR3006" s="345"/>
      <c r="AT3006" s="22"/>
    </row>
    <row r="3007" spans="5:46" x14ac:dyDescent="0.25">
      <c r="E3007" s="15"/>
      <c r="H3007" s="15"/>
      <c r="K3007" s="15"/>
      <c r="P3007" s="9"/>
      <c r="Q3007" s="18"/>
      <c r="T3007" s="18"/>
      <c r="W3007" s="18"/>
      <c r="AC3007" s="21"/>
      <c r="AD3007" s="22"/>
      <c r="AF3007" s="345"/>
      <c r="AH3007" s="22"/>
      <c r="AO3007" s="21"/>
      <c r="AP3007" s="22"/>
      <c r="AR3007" s="345"/>
      <c r="AT3007" s="22"/>
    </row>
    <row r="3008" spans="5:46" x14ac:dyDescent="0.25">
      <c r="E3008" s="15"/>
      <c r="H3008" s="15"/>
      <c r="K3008" s="15"/>
      <c r="P3008" s="9"/>
      <c r="Q3008" s="18"/>
      <c r="T3008" s="18"/>
      <c r="W3008" s="18"/>
      <c r="AC3008" s="21"/>
      <c r="AD3008" s="22"/>
      <c r="AF3008" s="345"/>
      <c r="AH3008" s="22"/>
      <c r="AO3008" s="21"/>
      <c r="AP3008" s="22"/>
      <c r="AR3008" s="345"/>
      <c r="AT3008" s="22"/>
    </row>
    <row r="3009" spans="5:46" x14ac:dyDescent="0.25">
      <c r="E3009" s="15"/>
      <c r="H3009" s="15"/>
      <c r="K3009" s="15"/>
      <c r="P3009" s="9"/>
      <c r="Q3009" s="18"/>
      <c r="T3009" s="18"/>
      <c r="W3009" s="18"/>
      <c r="AC3009" s="21"/>
      <c r="AD3009" s="22"/>
      <c r="AF3009" s="345"/>
      <c r="AH3009" s="22"/>
      <c r="AO3009" s="21"/>
      <c r="AP3009" s="22"/>
      <c r="AR3009" s="345"/>
      <c r="AT3009" s="22"/>
    </row>
    <row r="3010" spans="5:46" x14ac:dyDescent="0.25">
      <c r="E3010" s="15"/>
      <c r="H3010" s="15"/>
      <c r="K3010" s="15"/>
      <c r="P3010" s="9"/>
      <c r="Q3010" s="18"/>
      <c r="T3010" s="18"/>
      <c r="W3010" s="18"/>
      <c r="AC3010" s="21"/>
      <c r="AD3010" s="22"/>
      <c r="AF3010" s="345"/>
      <c r="AH3010" s="22"/>
      <c r="AO3010" s="21"/>
      <c r="AP3010" s="22"/>
      <c r="AR3010" s="345"/>
      <c r="AT3010" s="22"/>
    </row>
    <row r="3011" spans="5:46" x14ac:dyDescent="0.25">
      <c r="E3011" s="15"/>
      <c r="H3011" s="15"/>
      <c r="K3011" s="15"/>
      <c r="P3011" s="9"/>
      <c r="Q3011" s="18"/>
      <c r="T3011" s="18"/>
      <c r="W3011" s="18"/>
      <c r="AC3011" s="21"/>
      <c r="AD3011" s="22"/>
      <c r="AF3011" s="345"/>
      <c r="AH3011" s="22"/>
      <c r="AO3011" s="21"/>
      <c r="AP3011" s="22"/>
      <c r="AR3011" s="345"/>
      <c r="AT3011" s="22"/>
    </row>
    <row r="3012" spans="5:46" x14ac:dyDescent="0.25">
      <c r="E3012" s="15"/>
      <c r="H3012" s="15"/>
      <c r="K3012" s="15"/>
      <c r="P3012" s="9"/>
      <c r="Q3012" s="18"/>
      <c r="T3012" s="18"/>
      <c r="W3012" s="18"/>
      <c r="AC3012" s="21"/>
      <c r="AD3012" s="22"/>
      <c r="AF3012" s="345"/>
      <c r="AH3012" s="22"/>
      <c r="AO3012" s="21"/>
      <c r="AP3012" s="22"/>
      <c r="AR3012" s="345"/>
      <c r="AT3012" s="22"/>
    </row>
    <row r="3013" spans="5:46" x14ac:dyDescent="0.25">
      <c r="E3013" s="15"/>
      <c r="H3013" s="15"/>
      <c r="K3013" s="15"/>
      <c r="P3013" s="9"/>
      <c r="Q3013" s="18"/>
      <c r="T3013" s="18"/>
      <c r="W3013" s="18"/>
      <c r="AC3013" s="21"/>
      <c r="AD3013" s="22"/>
      <c r="AF3013" s="345"/>
      <c r="AH3013" s="22"/>
      <c r="AO3013" s="21"/>
      <c r="AP3013" s="22"/>
      <c r="AR3013" s="345"/>
      <c r="AT3013" s="22"/>
    </row>
    <row r="3014" spans="5:46" x14ac:dyDescent="0.25">
      <c r="E3014" s="15"/>
      <c r="H3014" s="15"/>
      <c r="K3014" s="15"/>
      <c r="P3014" s="9"/>
      <c r="Q3014" s="18"/>
      <c r="T3014" s="18"/>
      <c r="W3014" s="18"/>
      <c r="AC3014" s="21"/>
      <c r="AD3014" s="22"/>
      <c r="AF3014" s="345"/>
      <c r="AH3014" s="22"/>
      <c r="AO3014" s="21"/>
      <c r="AP3014" s="22"/>
      <c r="AR3014" s="345"/>
      <c r="AT3014" s="22"/>
    </row>
    <row r="3015" spans="5:46" x14ac:dyDescent="0.25">
      <c r="E3015" s="15"/>
      <c r="H3015" s="15"/>
      <c r="K3015" s="15"/>
      <c r="P3015" s="9"/>
      <c r="Q3015" s="18"/>
      <c r="T3015" s="18"/>
      <c r="W3015" s="18"/>
      <c r="AC3015" s="21"/>
      <c r="AD3015" s="22"/>
      <c r="AF3015" s="345"/>
      <c r="AH3015" s="22"/>
      <c r="AO3015" s="21"/>
      <c r="AP3015" s="22"/>
      <c r="AR3015" s="345"/>
      <c r="AT3015" s="22"/>
    </row>
    <row r="3016" spans="5:46" x14ac:dyDescent="0.25">
      <c r="E3016" s="15"/>
      <c r="H3016" s="15"/>
      <c r="K3016" s="15"/>
      <c r="P3016" s="9"/>
      <c r="Q3016" s="18"/>
      <c r="T3016" s="18"/>
      <c r="W3016" s="18"/>
      <c r="AC3016" s="21"/>
      <c r="AD3016" s="22"/>
      <c r="AF3016" s="345"/>
      <c r="AH3016" s="22"/>
      <c r="AO3016" s="21"/>
      <c r="AP3016" s="22"/>
      <c r="AR3016" s="345"/>
      <c r="AT3016" s="22"/>
    </row>
    <row r="3017" spans="5:46" x14ac:dyDescent="0.25">
      <c r="E3017" s="15"/>
      <c r="H3017" s="15"/>
      <c r="K3017" s="15"/>
      <c r="P3017" s="9"/>
      <c r="Q3017" s="18"/>
      <c r="T3017" s="18"/>
      <c r="W3017" s="18"/>
      <c r="AC3017" s="21"/>
      <c r="AD3017" s="22"/>
      <c r="AF3017" s="345"/>
      <c r="AH3017" s="22"/>
      <c r="AO3017" s="21"/>
      <c r="AP3017" s="22"/>
      <c r="AR3017" s="345"/>
      <c r="AT3017" s="22"/>
    </row>
    <row r="3018" spans="5:46" x14ac:dyDescent="0.25">
      <c r="E3018" s="15"/>
      <c r="H3018" s="15"/>
      <c r="K3018" s="15"/>
      <c r="P3018" s="9"/>
      <c r="Q3018" s="18"/>
      <c r="T3018" s="18"/>
      <c r="W3018" s="18"/>
      <c r="AC3018" s="21"/>
      <c r="AD3018" s="22"/>
      <c r="AF3018" s="345"/>
      <c r="AH3018" s="22"/>
      <c r="AO3018" s="21"/>
      <c r="AP3018" s="22"/>
      <c r="AR3018" s="345"/>
      <c r="AT3018" s="22"/>
    </row>
    <row r="3019" spans="5:46" x14ac:dyDescent="0.25">
      <c r="E3019" s="15"/>
      <c r="H3019" s="15"/>
      <c r="K3019" s="15"/>
      <c r="P3019" s="9"/>
      <c r="Q3019" s="18"/>
      <c r="T3019" s="18"/>
      <c r="W3019" s="18"/>
      <c r="AC3019" s="21"/>
      <c r="AD3019" s="22"/>
      <c r="AF3019" s="345"/>
      <c r="AH3019" s="22"/>
      <c r="AO3019" s="21"/>
      <c r="AP3019" s="22"/>
      <c r="AR3019" s="345"/>
      <c r="AT3019" s="22"/>
    </row>
    <row r="3020" spans="5:46" x14ac:dyDescent="0.25">
      <c r="E3020" s="15"/>
      <c r="H3020" s="15"/>
      <c r="K3020" s="15"/>
      <c r="P3020" s="9"/>
      <c r="Q3020" s="18"/>
      <c r="T3020" s="18"/>
      <c r="W3020" s="18"/>
      <c r="AC3020" s="21"/>
      <c r="AD3020" s="22"/>
      <c r="AF3020" s="345"/>
      <c r="AH3020" s="22"/>
      <c r="AO3020" s="21"/>
      <c r="AP3020" s="22"/>
      <c r="AR3020" s="345"/>
      <c r="AT3020" s="22"/>
    </row>
    <row r="3021" spans="5:46" x14ac:dyDescent="0.25">
      <c r="E3021" s="15"/>
      <c r="H3021" s="15"/>
      <c r="K3021" s="15"/>
      <c r="P3021" s="9"/>
      <c r="Q3021" s="18"/>
      <c r="T3021" s="18"/>
      <c r="W3021" s="18"/>
      <c r="AC3021" s="21"/>
      <c r="AD3021" s="22"/>
      <c r="AF3021" s="345"/>
      <c r="AH3021" s="22"/>
      <c r="AO3021" s="21"/>
      <c r="AP3021" s="22"/>
      <c r="AR3021" s="345"/>
      <c r="AT3021" s="22"/>
    </row>
    <row r="3022" spans="5:46" x14ac:dyDescent="0.25">
      <c r="E3022" s="15"/>
      <c r="H3022" s="15"/>
      <c r="K3022" s="15"/>
      <c r="P3022" s="9"/>
      <c r="Q3022" s="18"/>
      <c r="T3022" s="18"/>
      <c r="W3022" s="18"/>
      <c r="AC3022" s="21"/>
      <c r="AD3022" s="22"/>
      <c r="AF3022" s="345"/>
      <c r="AH3022" s="22"/>
      <c r="AO3022" s="21"/>
      <c r="AP3022" s="22"/>
      <c r="AR3022" s="345"/>
      <c r="AT3022" s="22"/>
    </row>
    <row r="3023" spans="5:46" x14ac:dyDescent="0.25">
      <c r="E3023" s="15"/>
      <c r="H3023" s="15"/>
      <c r="K3023" s="15"/>
      <c r="P3023" s="9"/>
      <c r="Q3023" s="18"/>
      <c r="T3023" s="18"/>
      <c r="W3023" s="18"/>
      <c r="AC3023" s="21"/>
      <c r="AD3023" s="22"/>
      <c r="AF3023" s="345"/>
      <c r="AH3023" s="22"/>
      <c r="AO3023" s="21"/>
      <c r="AP3023" s="22"/>
      <c r="AR3023" s="345"/>
      <c r="AT3023" s="22"/>
    </row>
    <row r="3024" spans="5:46" x14ac:dyDescent="0.25">
      <c r="E3024" s="15"/>
      <c r="H3024" s="15"/>
      <c r="K3024" s="15"/>
      <c r="P3024" s="9"/>
      <c r="Q3024" s="18"/>
      <c r="T3024" s="18"/>
      <c r="W3024" s="18"/>
      <c r="AC3024" s="21"/>
      <c r="AD3024" s="22"/>
      <c r="AF3024" s="345"/>
      <c r="AH3024" s="22"/>
      <c r="AO3024" s="21"/>
      <c r="AP3024" s="22"/>
      <c r="AR3024" s="345"/>
      <c r="AT3024" s="22"/>
    </row>
    <row r="3025" spans="5:46" x14ac:dyDescent="0.25">
      <c r="E3025" s="15"/>
      <c r="H3025" s="15"/>
      <c r="K3025" s="15"/>
      <c r="P3025" s="9"/>
      <c r="Q3025" s="18"/>
      <c r="T3025" s="18"/>
      <c r="W3025" s="18"/>
      <c r="AC3025" s="21"/>
      <c r="AD3025" s="22"/>
      <c r="AF3025" s="345"/>
      <c r="AH3025" s="22"/>
      <c r="AO3025" s="21"/>
      <c r="AP3025" s="22"/>
      <c r="AR3025" s="345"/>
      <c r="AT3025" s="22"/>
    </row>
    <row r="3026" spans="5:46" x14ac:dyDescent="0.25">
      <c r="E3026" s="15"/>
      <c r="H3026" s="15"/>
      <c r="K3026" s="15"/>
      <c r="P3026" s="9"/>
      <c r="Q3026" s="18"/>
      <c r="T3026" s="18"/>
      <c r="W3026" s="18"/>
      <c r="AC3026" s="21"/>
      <c r="AD3026" s="22"/>
      <c r="AF3026" s="345"/>
      <c r="AH3026" s="22"/>
      <c r="AO3026" s="21"/>
      <c r="AP3026" s="22"/>
      <c r="AR3026" s="345"/>
      <c r="AT3026" s="22"/>
    </row>
    <row r="3027" spans="5:46" x14ac:dyDescent="0.25">
      <c r="E3027" s="15"/>
      <c r="H3027" s="15"/>
      <c r="K3027" s="15"/>
      <c r="P3027" s="9"/>
      <c r="Q3027" s="18"/>
      <c r="T3027" s="18"/>
      <c r="W3027" s="18"/>
      <c r="AC3027" s="21"/>
      <c r="AD3027" s="22"/>
      <c r="AF3027" s="345"/>
      <c r="AH3027" s="22"/>
      <c r="AO3027" s="21"/>
      <c r="AP3027" s="22"/>
      <c r="AR3027" s="345"/>
      <c r="AT3027" s="22"/>
    </row>
    <row r="3028" spans="5:46" x14ac:dyDescent="0.25">
      <c r="E3028" s="15"/>
      <c r="H3028" s="15"/>
      <c r="K3028" s="15"/>
      <c r="P3028" s="9"/>
      <c r="Q3028" s="18"/>
      <c r="T3028" s="18"/>
      <c r="W3028" s="18"/>
      <c r="AC3028" s="21"/>
      <c r="AD3028" s="22"/>
      <c r="AF3028" s="345"/>
      <c r="AH3028" s="22"/>
      <c r="AO3028" s="21"/>
      <c r="AP3028" s="22"/>
      <c r="AR3028" s="345"/>
      <c r="AT3028" s="22"/>
    </row>
    <row r="3029" spans="5:46" x14ac:dyDescent="0.25">
      <c r="E3029" s="15"/>
      <c r="H3029" s="15"/>
      <c r="K3029" s="15"/>
      <c r="P3029" s="9"/>
      <c r="Q3029" s="18"/>
      <c r="T3029" s="18"/>
      <c r="W3029" s="18"/>
      <c r="AC3029" s="21"/>
      <c r="AD3029" s="22"/>
      <c r="AF3029" s="345"/>
      <c r="AH3029" s="22"/>
      <c r="AO3029" s="21"/>
      <c r="AP3029" s="22"/>
      <c r="AR3029" s="345"/>
      <c r="AT3029" s="22"/>
    </row>
    <row r="3030" spans="5:46" x14ac:dyDescent="0.25">
      <c r="E3030" s="15"/>
      <c r="H3030" s="15"/>
      <c r="K3030" s="15"/>
      <c r="P3030" s="9"/>
      <c r="Q3030" s="18"/>
      <c r="T3030" s="18"/>
      <c r="W3030" s="18"/>
      <c r="AC3030" s="21"/>
      <c r="AD3030" s="22"/>
      <c r="AF3030" s="345"/>
      <c r="AH3030" s="22"/>
      <c r="AO3030" s="21"/>
      <c r="AP3030" s="22"/>
      <c r="AR3030" s="345"/>
      <c r="AT3030" s="22"/>
    </row>
    <row r="3031" spans="5:46" x14ac:dyDescent="0.25">
      <c r="E3031" s="15"/>
      <c r="H3031" s="15"/>
      <c r="K3031" s="15"/>
      <c r="P3031" s="9"/>
      <c r="Q3031" s="18"/>
      <c r="T3031" s="18"/>
      <c r="W3031" s="18"/>
      <c r="AC3031" s="21"/>
      <c r="AD3031" s="22"/>
      <c r="AF3031" s="345"/>
      <c r="AH3031" s="22"/>
      <c r="AO3031" s="21"/>
      <c r="AP3031" s="22"/>
      <c r="AR3031" s="345"/>
      <c r="AT3031" s="22"/>
    </row>
    <row r="3032" spans="5:46" x14ac:dyDescent="0.25">
      <c r="E3032" s="15"/>
      <c r="H3032" s="15"/>
      <c r="K3032" s="15"/>
      <c r="P3032" s="9"/>
      <c r="Q3032" s="18"/>
      <c r="T3032" s="18"/>
      <c r="W3032" s="18"/>
      <c r="AC3032" s="21"/>
      <c r="AD3032" s="22"/>
      <c r="AF3032" s="345"/>
      <c r="AH3032" s="22"/>
      <c r="AO3032" s="21"/>
      <c r="AP3032" s="22"/>
      <c r="AR3032" s="345"/>
      <c r="AT3032" s="22"/>
    </row>
    <row r="3033" spans="5:46" x14ac:dyDescent="0.25">
      <c r="E3033" s="15"/>
      <c r="H3033" s="15"/>
      <c r="K3033" s="15"/>
      <c r="P3033" s="9"/>
      <c r="Q3033" s="18"/>
      <c r="T3033" s="18"/>
      <c r="W3033" s="18"/>
      <c r="AC3033" s="21"/>
      <c r="AD3033" s="22"/>
      <c r="AF3033" s="345"/>
      <c r="AH3033" s="22"/>
      <c r="AO3033" s="21"/>
      <c r="AP3033" s="22"/>
      <c r="AR3033" s="345"/>
      <c r="AT3033" s="22"/>
    </row>
    <row r="3034" spans="5:46" x14ac:dyDescent="0.25">
      <c r="E3034" s="15"/>
      <c r="H3034" s="15"/>
      <c r="K3034" s="15"/>
      <c r="P3034" s="9"/>
      <c r="Q3034" s="18"/>
      <c r="T3034" s="18"/>
      <c r="W3034" s="18"/>
      <c r="AC3034" s="21"/>
      <c r="AD3034" s="22"/>
      <c r="AF3034" s="345"/>
      <c r="AH3034" s="22"/>
      <c r="AO3034" s="21"/>
      <c r="AP3034" s="22"/>
      <c r="AR3034" s="345"/>
      <c r="AT3034" s="22"/>
    </row>
    <row r="3035" spans="5:46" x14ac:dyDescent="0.25">
      <c r="E3035" s="15"/>
      <c r="H3035" s="15"/>
      <c r="K3035" s="15"/>
      <c r="P3035" s="9"/>
      <c r="Q3035" s="18"/>
      <c r="T3035" s="18"/>
      <c r="W3035" s="18"/>
      <c r="AC3035" s="21"/>
      <c r="AD3035" s="22"/>
      <c r="AF3035" s="345"/>
      <c r="AH3035" s="22"/>
      <c r="AO3035" s="21"/>
      <c r="AP3035" s="22"/>
      <c r="AR3035" s="345"/>
      <c r="AT3035" s="22"/>
    </row>
    <row r="3036" spans="5:46" x14ac:dyDescent="0.25">
      <c r="E3036" s="15"/>
      <c r="H3036" s="15"/>
      <c r="K3036" s="15"/>
      <c r="P3036" s="9"/>
      <c r="Q3036" s="18"/>
      <c r="T3036" s="18"/>
      <c r="W3036" s="18"/>
      <c r="AC3036" s="21"/>
      <c r="AD3036" s="22"/>
      <c r="AF3036" s="345"/>
      <c r="AH3036" s="22"/>
      <c r="AO3036" s="21"/>
      <c r="AP3036" s="22"/>
      <c r="AR3036" s="345"/>
      <c r="AT3036" s="22"/>
    </row>
    <row r="3037" spans="5:46" x14ac:dyDescent="0.25">
      <c r="E3037" s="15"/>
      <c r="H3037" s="15"/>
      <c r="K3037" s="15"/>
      <c r="P3037" s="9"/>
      <c r="Q3037" s="18"/>
      <c r="T3037" s="18"/>
      <c r="W3037" s="18"/>
      <c r="AC3037" s="21"/>
      <c r="AD3037" s="22"/>
      <c r="AF3037" s="345"/>
      <c r="AH3037" s="22"/>
      <c r="AO3037" s="21"/>
      <c r="AP3037" s="22"/>
      <c r="AR3037" s="345"/>
      <c r="AT3037" s="22"/>
    </row>
    <row r="3038" spans="5:46" x14ac:dyDescent="0.25">
      <c r="E3038" s="15"/>
      <c r="H3038" s="15"/>
      <c r="K3038" s="15"/>
      <c r="P3038" s="9"/>
      <c r="Q3038" s="18"/>
      <c r="T3038" s="18"/>
      <c r="W3038" s="18"/>
      <c r="AC3038" s="21"/>
      <c r="AD3038" s="22"/>
      <c r="AF3038" s="345"/>
      <c r="AH3038" s="22"/>
      <c r="AO3038" s="21"/>
      <c r="AP3038" s="22"/>
      <c r="AR3038" s="345"/>
      <c r="AT3038" s="22"/>
    </row>
    <row r="3039" spans="5:46" x14ac:dyDescent="0.25">
      <c r="E3039" s="15"/>
      <c r="H3039" s="15"/>
      <c r="K3039" s="15"/>
      <c r="P3039" s="9"/>
      <c r="Q3039" s="18"/>
      <c r="T3039" s="18"/>
      <c r="W3039" s="18"/>
      <c r="AC3039" s="21"/>
      <c r="AD3039" s="22"/>
      <c r="AF3039" s="345"/>
      <c r="AH3039" s="22"/>
      <c r="AO3039" s="21"/>
      <c r="AP3039" s="22"/>
      <c r="AR3039" s="345"/>
      <c r="AT3039" s="22"/>
    </row>
    <row r="3040" spans="5:46" x14ac:dyDescent="0.25">
      <c r="E3040" s="15"/>
      <c r="H3040" s="15"/>
      <c r="K3040" s="15"/>
      <c r="P3040" s="9"/>
      <c r="Q3040" s="18"/>
      <c r="T3040" s="18"/>
      <c r="W3040" s="18"/>
      <c r="AC3040" s="21"/>
      <c r="AD3040" s="22"/>
      <c r="AF3040" s="345"/>
      <c r="AH3040" s="22"/>
      <c r="AO3040" s="21"/>
      <c r="AP3040" s="22"/>
      <c r="AR3040" s="345"/>
      <c r="AT3040" s="22"/>
    </row>
    <row r="3041" spans="5:46" x14ac:dyDescent="0.25">
      <c r="E3041" s="15"/>
      <c r="H3041" s="15"/>
      <c r="K3041" s="15"/>
      <c r="P3041" s="9"/>
      <c r="Q3041" s="18"/>
      <c r="T3041" s="18"/>
      <c r="W3041" s="18"/>
      <c r="AC3041" s="21"/>
      <c r="AD3041" s="22"/>
      <c r="AF3041" s="345"/>
      <c r="AH3041" s="22"/>
      <c r="AO3041" s="21"/>
      <c r="AP3041" s="22"/>
      <c r="AR3041" s="345"/>
      <c r="AT3041" s="22"/>
    </row>
    <row r="3042" spans="5:46" x14ac:dyDescent="0.25">
      <c r="E3042" s="15"/>
      <c r="H3042" s="15"/>
      <c r="K3042" s="15"/>
      <c r="P3042" s="9"/>
      <c r="Q3042" s="18"/>
      <c r="T3042" s="18"/>
      <c r="W3042" s="18"/>
      <c r="AC3042" s="21"/>
      <c r="AD3042" s="22"/>
      <c r="AF3042" s="345"/>
      <c r="AH3042" s="22"/>
      <c r="AO3042" s="21"/>
      <c r="AP3042" s="22"/>
      <c r="AR3042" s="345"/>
      <c r="AT3042" s="22"/>
    </row>
    <row r="3043" spans="5:46" x14ac:dyDescent="0.25">
      <c r="E3043" s="15"/>
      <c r="H3043" s="15"/>
      <c r="K3043" s="15"/>
      <c r="P3043" s="9"/>
      <c r="Q3043" s="18"/>
      <c r="T3043" s="18"/>
      <c r="W3043" s="18"/>
      <c r="AC3043" s="21"/>
      <c r="AD3043" s="22"/>
      <c r="AF3043" s="345"/>
      <c r="AH3043" s="22"/>
      <c r="AO3043" s="21"/>
      <c r="AP3043" s="22"/>
      <c r="AR3043" s="345"/>
      <c r="AT3043" s="22"/>
    </row>
    <row r="3044" spans="5:46" x14ac:dyDescent="0.25">
      <c r="E3044" s="15"/>
      <c r="H3044" s="15"/>
      <c r="K3044" s="15"/>
      <c r="P3044" s="9"/>
      <c r="Q3044" s="18"/>
      <c r="T3044" s="18"/>
      <c r="W3044" s="18"/>
      <c r="AC3044" s="21"/>
      <c r="AD3044" s="22"/>
      <c r="AF3044" s="345"/>
      <c r="AH3044" s="22"/>
      <c r="AO3044" s="21"/>
      <c r="AP3044" s="22"/>
      <c r="AR3044" s="345"/>
      <c r="AT3044" s="22"/>
    </row>
    <row r="3045" spans="5:46" x14ac:dyDescent="0.25">
      <c r="E3045" s="15"/>
      <c r="H3045" s="15"/>
      <c r="K3045" s="15"/>
      <c r="P3045" s="9"/>
      <c r="Q3045" s="18"/>
      <c r="T3045" s="18"/>
      <c r="W3045" s="18"/>
      <c r="AC3045" s="21"/>
      <c r="AD3045" s="22"/>
      <c r="AF3045" s="345"/>
      <c r="AH3045" s="22"/>
      <c r="AO3045" s="21"/>
      <c r="AP3045" s="22"/>
      <c r="AR3045" s="345"/>
      <c r="AT3045" s="22"/>
    </row>
    <row r="3046" spans="5:46" x14ac:dyDescent="0.25">
      <c r="E3046" s="15"/>
      <c r="H3046" s="15"/>
      <c r="K3046" s="15"/>
      <c r="P3046" s="9"/>
      <c r="Q3046" s="18"/>
      <c r="T3046" s="18"/>
      <c r="W3046" s="18"/>
      <c r="AC3046" s="21"/>
      <c r="AD3046" s="22"/>
      <c r="AF3046" s="345"/>
      <c r="AH3046" s="22"/>
      <c r="AO3046" s="21"/>
      <c r="AP3046" s="22"/>
      <c r="AR3046" s="345"/>
      <c r="AT3046" s="22"/>
    </row>
    <row r="3047" spans="5:46" x14ac:dyDescent="0.25">
      <c r="E3047" s="15"/>
      <c r="H3047" s="15"/>
      <c r="K3047" s="15"/>
      <c r="P3047" s="9"/>
      <c r="Q3047" s="18"/>
      <c r="T3047" s="18"/>
      <c r="W3047" s="18"/>
      <c r="AC3047" s="21"/>
      <c r="AD3047" s="22"/>
      <c r="AF3047" s="345"/>
      <c r="AH3047" s="22"/>
      <c r="AO3047" s="21"/>
      <c r="AP3047" s="22"/>
      <c r="AR3047" s="345"/>
      <c r="AT3047" s="22"/>
    </row>
    <row r="3048" spans="5:46" x14ac:dyDescent="0.25">
      <c r="E3048" s="15"/>
      <c r="H3048" s="15"/>
      <c r="K3048" s="15"/>
      <c r="P3048" s="9"/>
      <c r="Q3048" s="18"/>
      <c r="T3048" s="18"/>
      <c r="W3048" s="18"/>
      <c r="AC3048" s="21"/>
      <c r="AD3048" s="22"/>
      <c r="AF3048" s="345"/>
      <c r="AH3048" s="22"/>
      <c r="AO3048" s="21"/>
      <c r="AP3048" s="22"/>
      <c r="AR3048" s="345"/>
      <c r="AT3048" s="22"/>
    </row>
    <row r="3049" spans="5:46" x14ac:dyDescent="0.25">
      <c r="E3049" s="15"/>
      <c r="H3049" s="15"/>
      <c r="K3049" s="15"/>
      <c r="P3049" s="9"/>
      <c r="Q3049" s="18"/>
      <c r="T3049" s="18"/>
      <c r="W3049" s="18"/>
      <c r="AC3049" s="21"/>
      <c r="AD3049" s="22"/>
      <c r="AF3049" s="345"/>
      <c r="AH3049" s="22"/>
      <c r="AO3049" s="21"/>
      <c r="AP3049" s="22"/>
      <c r="AR3049" s="345"/>
      <c r="AT3049" s="22"/>
    </row>
    <row r="3050" spans="5:46" x14ac:dyDescent="0.25">
      <c r="E3050" s="15"/>
      <c r="H3050" s="15"/>
      <c r="K3050" s="15"/>
      <c r="P3050" s="9"/>
      <c r="Q3050" s="18"/>
      <c r="T3050" s="18"/>
      <c r="W3050" s="18"/>
      <c r="AC3050" s="21"/>
      <c r="AD3050" s="22"/>
      <c r="AF3050" s="345"/>
      <c r="AH3050" s="22"/>
      <c r="AO3050" s="21"/>
      <c r="AP3050" s="22"/>
      <c r="AR3050" s="345"/>
      <c r="AT3050" s="22"/>
    </row>
    <row r="3051" spans="5:46" x14ac:dyDescent="0.25">
      <c r="E3051" s="15"/>
      <c r="H3051" s="15"/>
      <c r="K3051" s="15"/>
      <c r="P3051" s="9"/>
      <c r="Q3051" s="18"/>
      <c r="T3051" s="18"/>
      <c r="W3051" s="18"/>
      <c r="AC3051" s="21"/>
      <c r="AD3051" s="22"/>
      <c r="AF3051" s="345"/>
      <c r="AH3051" s="22"/>
      <c r="AO3051" s="21"/>
      <c r="AP3051" s="22"/>
      <c r="AR3051" s="345"/>
      <c r="AT3051" s="22"/>
    </row>
    <row r="3052" spans="5:46" x14ac:dyDescent="0.25">
      <c r="E3052" s="15"/>
      <c r="H3052" s="15"/>
      <c r="K3052" s="15"/>
      <c r="P3052" s="9"/>
      <c r="Q3052" s="18"/>
      <c r="T3052" s="18"/>
      <c r="W3052" s="18"/>
      <c r="AC3052" s="21"/>
      <c r="AD3052" s="22"/>
      <c r="AF3052" s="345"/>
      <c r="AH3052" s="22"/>
      <c r="AO3052" s="21"/>
      <c r="AP3052" s="22"/>
      <c r="AR3052" s="345"/>
      <c r="AT3052" s="22"/>
    </row>
    <row r="3053" spans="5:46" x14ac:dyDescent="0.25">
      <c r="E3053" s="15"/>
      <c r="H3053" s="15"/>
      <c r="K3053" s="15"/>
      <c r="P3053" s="9"/>
      <c r="Q3053" s="18"/>
      <c r="T3053" s="18"/>
      <c r="W3053" s="18"/>
      <c r="AC3053" s="21"/>
      <c r="AD3053" s="22"/>
      <c r="AF3053" s="345"/>
      <c r="AH3053" s="22"/>
      <c r="AO3053" s="21"/>
      <c r="AP3053" s="22"/>
      <c r="AR3053" s="345"/>
      <c r="AT3053" s="22"/>
    </row>
    <row r="3054" spans="5:46" x14ac:dyDescent="0.25">
      <c r="E3054" s="15"/>
      <c r="H3054" s="15"/>
      <c r="K3054" s="15"/>
      <c r="P3054" s="9"/>
      <c r="Q3054" s="18"/>
      <c r="T3054" s="18"/>
      <c r="W3054" s="18"/>
      <c r="AC3054" s="21"/>
      <c r="AD3054" s="22"/>
      <c r="AF3054" s="345"/>
      <c r="AH3054" s="22"/>
      <c r="AO3054" s="21"/>
      <c r="AP3054" s="22"/>
      <c r="AR3054" s="345"/>
      <c r="AT3054" s="22"/>
    </row>
    <row r="3055" spans="5:46" x14ac:dyDescent="0.25">
      <c r="E3055" s="15"/>
      <c r="H3055" s="15"/>
      <c r="K3055" s="15"/>
      <c r="P3055" s="9"/>
      <c r="Q3055" s="18"/>
      <c r="T3055" s="18"/>
      <c r="W3055" s="18"/>
      <c r="AC3055" s="21"/>
      <c r="AD3055" s="22"/>
      <c r="AF3055" s="345"/>
      <c r="AH3055" s="22"/>
      <c r="AO3055" s="21"/>
      <c r="AP3055" s="22"/>
      <c r="AR3055" s="345"/>
      <c r="AT3055" s="22"/>
    </row>
    <row r="3056" spans="5:46" x14ac:dyDescent="0.25">
      <c r="E3056" s="15"/>
      <c r="H3056" s="15"/>
      <c r="K3056" s="15"/>
      <c r="P3056" s="9"/>
      <c r="Q3056" s="18"/>
      <c r="T3056" s="18"/>
      <c r="W3056" s="18"/>
      <c r="AC3056" s="21"/>
      <c r="AD3056" s="22"/>
      <c r="AF3056" s="345"/>
      <c r="AH3056" s="22"/>
      <c r="AO3056" s="21"/>
      <c r="AP3056" s="22"/>
      <c r="AR3056" s="345"/>
      <c r="AT3056" s="22"/>
    </row>
    <row r="3057" spans="5:46" x14ac:dyDescent="0.25">
      <c r="E3057" s="15"/>
      <c r="H3057" s="15"/>
      <c r="K3057" s="15"/>
      <c r="P3057" s="9"/>
      <c r="Q3057" s="18"/>
      <c r="T3057" s="18"/>
      <c r="W3057" s="18"/>
      <c r="AC3057" s="21"/>
      <c r="AD3057" s="22"/>
      <c r="AF3057" s="345"/>
      <c r="AH3057" s="22"/>
      <c r="AO3057" s="21"/>
      <c r="AP3057" s="22"/>
      <c r="AR3057" s="345"/>
      <c r="AT3057" s="22"/>
    </row>
    <row r="3058" spans="5:46" x14ac:dyDescent="0.25">
      <c r="E3058" s="15"/>
      <c r="H3058" s="15"/>
      <c r="K3058" s="15"/>
      <c r="P3058" s="9"/>
      <c r="Q3058" s="18"/>
      <c r="T3058" s="18"/>
      <c r="W3058" s="18"/>
      <c r="AC3058" s="21"/>
      <c r="AD3058" s="22"/>
      <c r="AF3058" s="345"/>
      <c r="AH3058" s="22"/>
      <c r="AO3058" s="21"/>
      <c r="AP3058" s="22"/>
      <c r="AR3058" s="345"/>
      <c r="AT3058" s="22"/>
    </row>
    <row r="3059" spans="5:46" x14ac:dyDescent="0.25">
      <c r="E3059" s="15"/>
      <c r="H3059" s="15"/>
      <c r="K3059" s="15"/>
      <c r="P3059" s="9"/>
      <c r="Q3059" s="18"/>
      <c r="T3059" s="18"/>
      <c r="W3059" s="18"/>
      <c r="AC3059" s="21"/>
      <c r="AD3059" s="22"/>
      <c r="AF3059" s="345"/>
      <c r="AH3059" s="22"/>
      <c r="AO3059" s="21"/>
      <c r="AP3059" s="22"/>
      <c r="AR3059" s="345"/>
      <c r="AT3059" s="22"/>
    </row>
    <row r="3060" spans="5:46" x14ac:dyDescent="0.25">
      <c r="E3060" s="15"/>
      <c r="H3060" s="15"/>
      <c r="K3060" s="15"/>
      <c r="P3060" s="9"/>
      <c r="Q3060" s="18"/>
      <c r="T3060" s="18"/>
      <c r="W3060" s="18"/>
      <c r="AC3060" s="21"/>
      <c r="AD3060" s="22"/>
      <c r="AF3060" s="345"/>
      <c r="AH3060" s="22"/>
      <c r="AO3060" s="21"/>
      <c r="AP3060" s="22"/>
      <c r="AR3060" s="345"/>
      <c r="AT3060" s="22"/>
    </row>
    <row r="3061" spans="5:46" x14ac:dyDescent="0.25">
      <c r="E3061" s="15"/>
      <c r="H3061" s="15"/>
      <c r="K3061" s="15"/>
      <c r="P3061" s="9"/>
      <c r="Q3061" s="18"/>
      <c r="T3061" s="18"/>
      <c r="W3061" s="18"/>
      <c r="AC3061" s="21"/>
      <c r="AD3061" s="22"/>
      <c r="AF3061" s="345"/>
      <c r="AH3061" s="22"/>
      <c r="AO3061" s="21"/>
      <c r="AP3061" s="22"/>
      <c r="AR3061" s="345"/>
      <c r="AT3061" s="22"/>
    </row>
    <row r="3062" spans="5:46" x14ac:dyDescent="0.25">
      <c r="E3062" s="15"/>
      <c r="H3062" s="15"/>
      <c r="K3062" s="15"/>
      <c r="P3062" s="9"/>
      <c r="Q3062" s="18"/>
      <c r="T3062" s="18"/>
      <c r="W3062" s="18"/>
      <c r="AC3062" s="21"/>
      <c r="AD3062" s="22"/>
      <c r="AF3062" s="345"/>
      <c r="AH3062" s="22"/>
      <c r="AO3062" s="21"/>
      <c r="AP3062" s="22"/>
      <c r="AR3062" s="345"/>
      <c r="AT3062" s="22"/>
    </row>
    <row r="3063" spans="5:46" x14ac:dyDescent="0.25">
      <c r="E3063" s="15"/>
      <c r="H3063" s="15"/>
      <c r="K3063" s="15"/>
      <c r="P3063" s="9"/>
      <c r="Q3063" s="18"/>
      <c r="T3063" s="18"/>
      <c r="W3063" s="18"/>
      <c r="AC3063" s="21"/>
      <c r="AD3063" s="22"/>
      <c r="AF3063" s="345"/>
      <c r="AH3063" s="22"/>
      <c r="AO3063" s="21"/>
      <c r="AP3063" s="22"/>
      <c r="AR3063" s="345"/>
      <c r="AT3063" s="22"/>
    </row>
    <row r="3064" spans="5:46" x14ac:dyDescent="0.25">
      <c r="E3064" s="15"/>
      <c r="H3064" s="15"/>
      <c r="K3064" s="15"/>
      <c r="P3064" s="9"/>
      <c r="Q3064" s="18"/>
      <c r="T3064" s="18"/>
      <c r="W3064" s="18"/>
      <c r="AC3064" s="21"/>
      <c r="AD3064" s="22"/>
      <c r="AF3064" s="345"/>
      <c r="AH3064" s="22"/>
      <c r="AO3064" s="21"/>
      <c r="AP3064" s="22"/>
      <c r="AR3064" s="345"/>
      <c r="AT3064" s="22"/>
    </row>
    <row r="3065" spans="5:46" x14ac:dyDescent="0.25">
      <c r="E3065" s="15"/>
      <c r="H3065" s="15"/>
      <c r="K3065" s="15"/>
      <c r="P3065" s="9"/>
      <c r="Q3065" s="18"/>
      <c r="T3065" s="18"/>
      <c r="W3065" s="18"/>
      <c r="AC3065" s="21"/>
      <c r="AD3065" s="22"/>
      <c r="AF3065" s="345"/>
      <c r="AH3065" s="22"/>
      <c r="AO3065" s="21"/>
      <c r="AP3065" s="22"/>
      <c r="AR3065" s="345"/>
      <c r="AT3065" s="22"/>
    </row>
    <row r="3066" spans="5:46" x14ac:dyDescent="0.25">
      <c r="E3066" s="15"/>
      <c r="H3066" s="15"/>
      <c r="K3066" s="15"/>
      <c r="P3066" s="9"/>
      <c r="Q3066" s="18"/>
      <c r="T3066" s="18"/>
      <c r="W3066" s="18"/>
      <c r="AC3066" s="21"/>
      <c r="AD3066" s="22"/>
      <c r="AF3066" s="345"/>
      <c r="AH3066" s="22"/>
      <c r="AO3066" s="21"/>
      <c r="AP3066" s="22"/>
      <c r="AR3066" s="345"/>
      <c r="AT3066" s="22"/>
    </row>
    <row r="3067" spans="5:46" x14ac:dyDescent="0.25">
      <c r="E3067" s="15"/>
      <c r="H3067" s="15"/>
      <c r="K3067" s="15"/>
      <c r="P3067" s="9"/>
      <c r="Q3067" s="18"/>
      <c r="T3067" s="18"/>
      <c r="W3067" s="18"/>
      <c r="AC3067" s="21"/>
      <c r="AD3067" s="22"/>
      <c r="AF3067" s="345"/>
      <c r="AH3067" s="22"/>
      <c r="AO3067" s="21"/>
      <c r="AP3067" s="22"/>
      <c r="AR3067" s="345"/>
      <c r="AT3067" s="22"/>
    </row>
    <row r="3068" spans="5:46" x14ac:dyDescent="0.25">
      <c r="E3068" s="15"/>
      <c r="H3068" s="15"/>
      <c r="K3068" s="15"/>
      <c r="P3068" s="9"/>
      <c r="Q3068" s="18"/>
      <c r="T3068" s="18"/>
      <c r="W3068" s="18"/>
      <c r="AC3068" s="21"/>
      <c r="AD3068" s="22"/>
      <c r="AF3068" s="345"/>
      <c r="AH3068" s="22"/>
      <c r="AO3068" s="21"/>
      <c r="AP3068" s="22"/>
      <c r="AR3068" s="345"/>
      <c r="AT3068" s="22"/>
    </row>
    <row r="3069" spans="5:46" x14ac:dyDescent="0.25">
      <c r="E3069" s="15"/>
      <c r="H3069" s="15"/>
      <c r="K3069" s="15"/>
      <c r="P3069" s="9"/>
      <c r="Q3069" s="18"/>
      <c r="T3069" s="18"/>
      <c r="W3069" s="18"/>
      <c r="AC3069" s="21"/>
      <c r="AD3069" s="22"/>
      <c r="AF3069" s="345"/>
      <c r="AH3069" s="22"/>
      <c r="AO3069" s="21"/>
      <c r="AP3069" s="22"/>
      <c r="AR3069" s="345"/>
      <c r="AT3069" s="22"/>
    </row>
    <row r="3070" spans="5:46" x14ac:dyDescent="0.25">
      <c r="E3070" s="15"/>
      <c r="H3070" s="15"/>
      <c r="K3070" s="15"/>
      <c r="P3070" s="9"/>
      <c r="Q3070" s="18"/>
      <c r="T3070" s="18"/>
      <c r="W3070" s="18"/>
      <c r="AC3070" s="21"/>
      <c r="AD3070" s="22"/>
      <c r="AF3070" s="345"/>
      <c r="AH3070" s="22"/>
      <c r="AO3070" s="21"/>
      <c r="AP3070" s="22"/>
      <c r="AR3070" s="345"/>
      <c r="AT3070" s="22"/>
    </row>
    <row r="3071" spans="5:46" x14ac:dyDescent="0.25">
      <c r="E3071" s="15"/>
      <c r="H3071" s="15"/>
      <c r="K3071" s="15"/>
      <c r="P3071" s="9"/>
      <c r="Q3071" s="18"/>
      <c r="T3071" s="18"/>
      <c r="W3071" s="18"/>
      <c r="AC3071" s="21"/>
      <c r="AD3071" s="22"/>
      <c r="AF3071" s="345"/>
      <c r="AH3071" s="22"/>
      <c r="AO3071" s="21"/>
      <c r="AP3071" s="22"/>
      <c r="AR3071" s="345"/>
      <c r="AT3071" s="22"/>
    </row>
    <row r="3072" spans="5:46" x14ac:dyDescent="0.25">
      <c r="E3072" s="15"/>
      <c r="H3072" s="15"/>
      <c r="K3072" s="15"/>
      <c r="P3072" s="9"/>
      <c r="Q3072" s="18"/>
      <c r="T3072" s="18"/>
      <c r="W3072" s="18"/>
      <c r="AC3072" s="21"/>
      <c r="AD3072" s="22"/>
      <c r="AF3072" s="345"/>
      <c r="AH3072" s="22"/>
      <c r="AO3072" s="21"/>
      <c r="AP3072" s="22"/>
      <c r="AR3072" s="345"/>
      <c r="AT3072" s="22"/>
    </row>
    <row r="3073" spans="5:46" x14ac:dyDescent="0.25">
      <c r="E3073" s="15"/>
      <c r="H3073" s="15"/>
      <c r="K3073" s="15"/>
      <c r="P3073" s="9"/>
      <c r="Q3073" s="18"/>
      <c r="T3073" s="18"/>
      <c r="W3073" s="18"/>
      <c r="AC3073" s="21"/>
      <c r="AD3073" s="22"/>
      <c r="AF3073" s="345"/>
      <c r="AH3073" s="22"/>
      <c r="AO3073" s="21"/>
      <c r="AP3073" s="22"/>
      <c r="AR3073" s="345"/>
      <c r="AT3073" s="22"/>
    </row>
    <row r="3074" spans="5:46" x14ac:dyDescent="0.25">
      <c r="E3074" s="15"/>
      <c r="H3074" s="15"/>
      <c r="K3074" s="15"/>
      <c r="P3074" s="9"/>
      <c r="Q3074" s="18"/>
      <c r="T3074" s="18"/>
      <c r="W3074" s="18"/>
      <c r="AC3074" s="21"/>
      <c r="AD3074" s="22"/>
      <c r="AF3074" s="345"/>
      <c r="AH3074" s="22"/>
      <c r="AO3074" s="21"/>
      <c r="AP3074" s="22"/>
      <c r="AR3074" s="345"/>
      <c r="AT3074" s="22"/>
    </row>
    <row r="3075" spans="5:46" x14ac:dyDescent="0.25">
      <c r="E3075" s="15"/>
      <c r="H3075" s="15"/>
      <c r="K3075" s="15"/>
      <c r="P3075" s="9"/>
      <c r="Q3075" s="18"/>
      <c r="T3075" s="18"/>
      <c r="W3075" s="18"/>
      <c r="AC3075" s="21"/>
      <c r="AD3075" s="22"/>
      <c r="AF3075" s="345"/>
      <c r="AH3075" s="22"/>
      <c r="AO3075" s="21"/>
      <c r="AP3075" s="22"/>
      <c r="AR3075" s="345"/>
      <c r="AT3075" s="22"/>
    </row>
    <row r="3076" spans="5:46" x14ac:dyDescent="0.25">
      <c r="E3076" s="15"/>
      <c r="H3076" s="15"/>
      <c r="K3076" s="15"/>
      <c r="P3076" s="9"/>
      <c r="Q3076" s="18"/>
      <c r="T3076" s="18"/>
      <c r="W3076" s="18"/>
      <c r="AC3076" s="21"/>
      <c r="AD3076" s="22"/>
      <c r="AF3076" s="345"/>
      <c r="AH3076" s="22"/>
      <c r="AO3076" s="21"/>
      <c r="AP3076" s="22"/>
      <c r="AR3076" s="345"/>
      <c r="AT3076" s="22"/>
    </row>
    <row r="3077" spans="5:46" x14ac:dyDescent="0.25">
      <c r="E3077" s="15"/>
      <c r="H3077" s="15"/>
      <c r="K3077" s="15"/>
      <c r="P3077" s="9"/>
      <c r="Q3077" s="18"/>
      <c r="T3077" s="18"/>
      <c r="W3077" s="18"/>
      <c r="AC3077" s="21"/>
      <c r="AD3077" s="22"/>
      <c r="AF3077" s="345"/>
      <c r="AH3077" s="22"/>
      <c r="AO3077" s="21"/>
      <c r="AP3077" s="22"/>
      <c r="AR3077" s="345"/>
      <c r="AT3077" s="22"/>
    </row>
    <row r="3078" spans="5:46" x14ac:dyDescent="0.25">
      <c r="E3078" s="15"/>
      <c r="H3078" s="15"/>
      <c r="K3078" s="15"/>
      <c r="P3078" s="9"/>
      <c r="Q3078" s="18"/>
      <c r="T3078" s="18"/>
      <c r="W3078" s="18"/>
      <c r="AC3078" s="21"/>
      <c r="AD3078" s="22"/>
      <c r="AF3078" s="345"/>
      <c r="AH3078" s="22"/>
      <c r="AO3078" s="21"/>
      <c r="AP3078" s="22"/>
      <c r="AR3078" s="345"/>
      <c r="AT3078" s="22"/>
    </row>
    <row r="3079" spans="5:46" x14ac:dyDescent="0.25">
      <c r="E3079" s="15"/>
      <c r="H3079" s="15"/>
      <c r="K3079" s="15"/>
      <c r="P3079" s="9"/>
      <c r="Q3079" s="18"/>
      <c r="T3079" s="18"/>
      <c r="W3079" s="18"/>
      <c r="AC3079" s="21"/>
      <c r="AD3079" s="22"/>
      <c r="AF3079" s="345"/>
      <c r="AH3079" s="22"/>
      <c r="AO3079" s="21"/>
      <c r="AP3079" s="22"/>
      <c r="AR3079" s="345"/>
      <c r="AT3079" s="22"/>
    </row>
    <row r="3080" spans="5:46" x14ac:dyDescent="0.25">
      <c r="E3080" s="15"/>
      <c r="H3080" s="15"/>
      <c r="K3080" s="15"/>
      <c r="P3080" s="9"/>
      <c r="Q3080" s="18"/>
      <c r="T3080" s="18"/>
      <c r="W3080" s="18"/>
      <c r="AC3080" s="21"/>
      <c r="AD3080" s="22"/>
      <c r="AF3080" s="345"/>
      <c r="AH3080" s="22"/>
      <c r="AO3080" s="21"/>
      <c r="AP3080" s="22"/>
      <c r="AR3080" s="345"/>
      <c r="AT3080" s="22"/>
    </row>
    <row r="3081" spans="5:46" x14ac:dyDescent="0.25">
      <c r="E3081" s="15"/>
      <c r="H3081" s="15"/>
      <c r="K3081" s="15"/>
      <c r="P3081" s="9"/>
      <c r="Q3081" s="18"/>
      <c r="T3081" s="18"/>
      <c r="W3081" s="18"/>
      <c r="AC3081" s="21"/>
      <c r="AD3081" s="22"/>
      <c r="AF3081" s="345"/>
      <c r="AH3081" s="22"/>
      <c r="AO3081" s="21"/>
      <c r="AP3081" s="22"/>
      <c r="AR3081" s="345"/>
      <c r="AT3081" s="22"/>
    </row>
    <row r="3082" spans="5:46" x14ac:dyDescent="0.25">
      <c r="E3082" s="15"/>
      <c r="H3082" s="15"/>
      <c r="K3082" s="15"/>
      <c r="P3082" s="9"/>
      <c r="Q3082" s="18"/>
      <c r="T3082" s="18"/>
      <c r="W3082" s="18"/>
      <c r="AC3082" s="21"/>
      <c r="AD3082" s="22"/>
      <c r="AF3082" s="345"/>
      <c r="AH3082" s="22"/>
      <c r="AO3082" s="21"/>
      <c r="AP3082" s="22"/>
      <c r="AR3082" s="345"/>
      <c r="AT3082" s="22"/>
    </row>
    <row r="3083" spans="5:46" x14ac:dyDescent="0.25">
      <c r="E3083" s="15"/>
      <c r="H3083" s="15"/>
      <c r="K3083" s="15"/>
      <c r="P3083" s="9"/>
      <c r="Q3083" s="18"/>
      <c r="T3083" s="18"/>
      <c r="W3083" s="18"/>
      <c r="AC3083" s="21"/>
      <c r="AD3083" s="22"/>
      <c r="AF3083" s="345"/>
      <c r="AH3083" s="22"/>
      <c r="AO3083" s="21"/>
      <c r="AP3083" s="22"/>
      <c r="AR3083" s="345"/>
      <c r="AT3083" s="22"/>
    </row>
    <row r="3084" spans="5:46" x14ac:dyDescent="0.25">
      <c r="E3084" s="15"/>
      <c r="H3084" s="15"/>
      <c r="K3084" s="15"/>
      <c r="P3084" s="9"/>
      <c r="Q3084" s="18"/>
      <c r="T3084" s="18"/>
      <c r="W3084" s="18"/>
      <c r="AC3084" s="21"/>
      <c r="AD3084" s="22"/>
      <c r="AF3084" s="345"/>
      <c r="AH3084" s="22"/>
      <c r="AO3084" s="21"/>
      <c r="AP3084" s="22"/>
      <c r="AR3084" s="345"/>
      <c r="AT3084" s="22"/>
    </row>
    <row r="3085" spans="5:46" x14ac:dyDescent="0.25">
      <c r="E3085" s="15"/>
      <c r="H3085" s="15"/>
      <c r="K3085" s="15"/>
      <c r="P3085" s="9"/>
      <c r="Q3085" s="18"/>
      <c r="T3085" s="18"/>
      <c r="W3085" s="18"/>
      <c r="AC3085" s="21"/>
      <c r="AD3085" s="22"/>
      <c r="AF3085" s="345"/>
      <c r="AH3085" s="22"/>
      <c r="AO3085" s="21"/>
      <c r="AP3085" s="22"/>
      <c r="AR3085" s="345"/>
      <c r="AT3085" s="22"/>
    </row>
    <row r="3086" spans="5:46" x14ac:dyDescent="0.25">
      <c r="E3086" s="15"/>
      <c r="H3086" s="15"/>
      <c r="K3086" s="15"/>
      <c r="P3086" s="9"/>
      <c r="Q3086" s="18"/>
      <c r="T3086" s="18"/>
      <c r="W3086" s="18"/>
      <c r="AC3086" s="21"/>
      <c r="AD3086" s="22"/>
      <c r="AF3086" s="345"/>
      <c r="AH3086" s="22"/>
      <c r="AO3086" s="21"/>
      <c r="AP3086" s="22"/>
      <c r="AR3086" s="345"/>
      <c r="AT3086" s="22"/>
    </row>
    <row r="3087" spans="5:46" x14ac:dyDescent="0.25">
      <c r="E3087" s="15"/>
      <c r="H3087" s="15"/>
      <c r="K3087" s="15"/>
      <c r="P3087" s="9"/>
      <c r="Q3087" s="18"/>
      <c r="T3087" s="18"/>
      <c r="W3087" s="18"/>
      <c r="AC3087" s="21"/>
      <c r="AD3087" s="22"/>
      <c r="AF3087" s="345"/>
      <c r="AH3087" s="22"/>
      <c r="AO3087" s="21"/>
      <c r="AP3087" s="22"/>
      <c r="AR3087" s="345"/>
      <c r="AT3087" s="22"/>
    </row>
    <row r="3088" spans="5:46" x14ac:dyDescent="0.25">
      <c r="E3088" s="15"/>
      <c r="H3088" s="15"/>
      <c r="K3088" s="15"/>
      <c r="P3088" s="9"/>
      <c r="Q3088" s="18"/>
      <c r="T3088" s="18"/>
      <c r="W3088" s="18"/>
      <c r="AC3088" s="21"/>
      <c r="AD3088" s="22"/>
      <c r="AF3088" s="345"/>
      <c r="AH3088" s="22"/>
      <c r="AO3088" s="21"/>
      <c r="AP3088" s="22"/>
      <c r="AR3088" s="345"/>
      <c r="AT3088" s="22"/>
    </row>
    <row r="3089" spans="5:46" x14ac:dyDescent="0.25">
      <c r="E3089" s="15"/>
      <c r="H3089" s="15"/>
      <c r="K3089" s="15"/>
      <c r="P3089" s="9"/>
      <c r="Q3089" s="18"/>
      <c r="T3089" s="18"/>
      <c r="W3089" s="18"/>
      <c r="AC3089" s="21"/>
      <c r="AD3089" s="22"/>
      <c r="AF3089" s="345"/>
      <c r="AH3089" s="22"/>
      <c r="AO3089" s="21"/>
      <c r="AP3089" s="22"/>
      <c r="AR3089" s="345"/>
      <c r="AT3089" s="22"/>
    </row>
    <row r="3090" spans="5:46" x14ac:dyDescent="0.25">
      <c r="E3090" s="15"/>
      <c r="H3090" s="15"/>
      <c r="K3090" s="15"/>
      <c r="P3090" s="9"/>
      <c r="Q3090" s="18"/>
      <c r="T3090" s="18"/>
      <c r="W3090" s="18"/>
      <c r="AC3090" s="21"/>
      <c r="AD3090" s="22"/>
      <c r="AF3090" s="345"/>
      <c r="AH3090" s="22"/>
      <c r="AO3090" s="21"/>
      <c r="AP3090" s="22"/>
      <c r="AR3090" s="345"/>
      <c r="AT3090" s="22"/>
    </row>
    <row r="3091" spans="5:46" x14ac:dyDescent="0.25">
      <c r="E3091" s="15"/>
      <c r="H3091" s="15"/>
      <c r="K3091" s="15"/>
      <c r="P3091" s="9"/>
      <c r="Q3091" s="18"/>
      <c r="T3091" s="18"/>
      <c r="W3091" s="18"/>
      <c r="AC3091" s="21"/>
      <c r="AD3091" s="22"/>
      <c r="AF3091" s="345"/>
      <c r="AH3091" s="22"/>
      <c r="AO3091" s="21"/>
      <c r="AP3091" s="22"/>
      <c r="AR3091" s="345"/>
      <c r="AT3091" s="22"/>
    </row>
    <row r="3092" spans="5:46" x14ac:dyDescent="0.25">
      <c r="E3092" s="15"/>
      <c r="H3092" s="15"/>
      <c r="K3092" s="15"/>
      <c r="P3092" s="9"/>
      <c r="Q3092" s="18"/>
      <c r="T3092" s="18"/>
      <c r="W3092" s="18"/>
      <c r="AC3092" s="21"/>
      <c r="AD3092" s="22"/>
      <c r="AF3092" s="345"/>
      <c r="AH3092" s="22"/>
      <c r="AO3092" s="21"/>
      <c r="AP3092" s="22"/>
      <c r="AR3092" s="345"/>
      <c r="AT3092" s="22"/>
    </row>
    <row r="3093" spans="5:46" x14ac:dyDescent="0.25">
      <c r="E3093" s="15"/>
      <c r="H3093" s="15"/>
      <c r="K3093" s="15"/>
      <c r="P3093" s="9"/>
      <c r="Q3093" s="18"/>
      <c r="T3093" s="18"/>
      <c r="W3093" s="18"/>
      <c r="AC3093" s="21"/>
      <c r="AD3093" s="22"/>
      <c r="AF3093" s="345"/>
      <c r="AH3093" s="22"/>
      <c r="AO3093" s="21"/>
      <c r="AP3093" s="22"/>
      <c r="AR3093" s="345"/>
      <c r="AT3093" s="22"/>
    </row>
    <row r="3094" spans="5:46" x14ac:dyDescent="0.25">
      <c r="E3094" s="15"/>
      <c r="H3094" s="15"/>
      <c r="K3094" s="15"/>
      <c r="P3094" s="9"/>
      <c r="Q3094" s="18"/>
      <c r="T3094" s="18"/>
      <c r="W3094" s="18"/>
      <c r="AC3094" s="21"/>
      <c r="AD3094" s="22"/>
      <c r="AF3094" s="345"/>
      <c r="AH3094" s="22"/>
      <c r="AO3094" s="21"/>
      <c r="AP3094" s="22"/>
      <c r="AR3094" s="345"/>
      <c r="AT3094" s="22"/>
    </row>
    <row r="3095" spans="5:46" x14ac:dyDescent="0.25">
      <c r="E3095" s="15"/>
      <c r="H3095" s="15"/>
      <c r="K3095" s="15"/>
      <c r="P3095" s="9"/>
      <c r="Q3095" s="18"/>
      <c r="T3095" s="18"/>
      <c r="W3095" s="18"/>
      <c r="AC3095" s="21"/>
      <c r="AD3095" s="22"/>
      <c r="AF3095" s="345"/>
      <c r="AH3095" s="22"/>
      <c r="AO3095" s="21"/>
      <c r="AP3095" s="22"/>
      <c r="AR3095" s="345"/>
      <c r="AT3095" s="22"/>
    </row>
    <row r="3096" spans="5:46" x14ac:dyDescent="0.25">
      <c r="E3096" s="15"/>
      <c r="H3096" s="15"/>
      <c r="K3096" s="15"/>
      <c r="P3096" s="9"/>
      <c r="Q3096" s="18"/>
      <c r="T3096" s="18"/>
      <c r="W3096" s="18"/>
      <c r="AC3096" s="21"/>
      <c r="AD3096" s="22"/>
      <c r="AF3096" s="345"/>
      <c r="AH3096" s="22"/>
      <c r="AO3096" s="21"/>
      <c r="AP3096" s="22"/>
      <c r="AR3096" s="345"/>
      <c r="AT3096" s="22"/>
    </row>
    <row r="3097" spans="5:46" x14ac:dyDescent="0.25">
      <c r="E3097" s="15"/>
      <c r="H3097" s="15"/>
      <c r="K3097" s="15"/>
      <c r="P3097" s="9"/>
      <c r="Q3097" s="18"/>
      <c r="T3097" s="18"/>
      <c r="W3097" s="18"/>
      <c r="AC3097" s="21"/>
      <c r="AD3097" s="22"/>
      <c r="AF3097" s="345"/>
      <c r="AH3097" s="22"/>
      <c r="AO3097" s="21"/>
      <c r="AP3097" s="22"/>
      <c r="AR3097" s="345"/>
      <c r="AT3097" s="22"/>
    </row>
    <row r="3098" spans="5:46" x14ac:dyDescent="0.25">
      <c r="E3098" s="15"/>
      <c r="H3098" s="15"/>
      <c r="K3098" s="15"/>
      <c r="P3098" s="9"/>
      <c r="Q3098" s="18"/>
      <c r="T3098" s="18"/>
      <c r="W3098" s="18"/>
      <c r="AC3098" s="21"/>
      <c r="AD3098" s="22"/>
      <c r="AF3098" s="345"/>
      <c r="AH3098" s="22"/>
      <c r="AO3098" s="21"/>
      <c r="AP3098" s="22"/>
      <c r="AR3098" s="345"/>
      <c r="AT3098" s="22"/>
    </row>
    <row r="3099" spans="5:46" x14ac:dyDescent="0.25">
      <c r="E3099" s="15"/>
      <c r="H3099" s="15"/>
      <c r="K3099" s="15"/>
      <c r="P3099" s="9"/>
      <c r="Q3099" s="18"/>
      <c r="T3099" s="18"/>
      <c r="W3099" s="18"/>
      <c r="AC3099" s="21"/>
      <c r="AD3099" s="22"/>
      <c r="AF3099" s="345"/>
      <c r="AH3099" s="22"/>
      <c r="AO3099" s="21"/>
      <c r="AP3099" s="22"/>
      <c r="AR3099" s="345"/>
      <c r="AT3099" s="22"/>
    </row>
    <row r="3100" spans="5:46" x14ac:dyDescent="0.25">
      <c r="E3100" s="15"/>
      <c r="H3100" s="15"/>
      <c r="K3100" s="15"/>
      <c r="P3100" s="9"/>
      <c r="Q3100" s="18"/>
      <c r="T3100" s="18"/>
      <c r="W3100" s="18"/>
      <c r="AC3100" s="21"/>
      <c r="AD3100" s="22"/>
      <c r="AF3100" s="345"/>
      <c r="AH3100" s="22"/>
      <c r="AO3100" s="21"/>
      <c r="AP3100" s="22"/>
      <c r="AR3100" s="345"/>
      <c r="AT3100" s="22"/>
    </row>
    <row r="3101" spans="5:46" x14ac:dyDescent="0.25">
      <c r="E3101" s="15"/>
      <c r="H3101" s="15"/>
      <c r="K3101" s="15"/>
      <c r="P3101" s="9"/>
      <c r="Q3101" s="18"/>
      <c r="T3101" s="18"/>
      <c r="W3101" s="18"/>
      <c r="AC3101" s="21"/>
      <c r="AD3101" s="22"/>
      <c r="AF3101" s="345"/>
      <c r="AH3101" s="22"/>
      <c r="AO3101" s="21"/>
      <c r="AP3101" s="22"/>
      <c r="AR3101" s="345"/>
      <c r="AT3101" s="22"/>
    </row>
    <row r="3102" spans="5:46" x14ac:dyDescent="0.25">
      <c r="E3102" s="15"/>
      <c r="H3102" s="15"/>
      <c r="K3102" s="15"/>
      <c r="P3102" s="9"/>
      <c r="Q3102" s="18"/>
      <c r="T3102" s="18"/>
      <c r="W3102" s="18"/>
      <c r="AC3102" s="21"/>
      <c r="AD3102" s="22"/>
      <c r="AF3102" s="345"/>
      <c r="AH3102" s="22"/>
      <c r="AO3102" s="21"/>
      <c r="AP3102" s="22"/>
      <c r="AR3102" s="345"/>
      <c r="AT3102" s="22"/>
    </row>
    <row r="3103" spans="5:46" x14ac:dyDescent="0.25">
      <c r="E3103" s="15"/>
      <c r="H3103" s="15"/>
      <c r="K3103" s="15"/>
      <c r="P3103" s="9"/>
      <c r="Q3103" s="18"/>
      <c r="T3103" s="18"/>
      <c r="W3103" s="18"/>
      <c r="AC3103" s="21"/>
      <c r="AD3103" s="22"/>
      <c r="AF3103" s="345"/>
      <c r="AH3103" s="22"/>
      <c r="AO3103" s="21"/>
      <c r="AP3103" s="22"/>
      <c r="AR3103" s="345"/>
      <c r="AT3103" s="22"/>
    </row>
    <row r="3104" spans="5:46" x14ac:dyDescent="0.25">
      <c r="E3104" s="15"/>
      <c r="H3104" s="15"/>
      <c r="K3104" s="15"/>
      <c r="P3104" s="9"/>
      <c r="Q3104" s="18"/>
      <c r="T3104" s="18"/>
      <c r="W3104" s="18"/>
      <c r="AC3104" s="21"/>
      <c r="AD3104" s="22"/>
      <c r="AF3104" s="345"/>
      <c r="AH3104" s="22"/>
      <c r="AO3104" s="21"/>
      <c r="AP3104" s="22"/>
      <c r="AR3104" s="345"/>
      <c r="AT3104" s="22"/>
    </row>
    <row r="3105" spans="5:46" x14ac:dyDescent="0.25">
      <c r="E3105" s="15"/>
      <c r="H3105" s="15"/>
      <c r="K3105" s="15"/>
      <c r="P3105" s="9"/>
      <c r="Q3105" s="18"/>
      <c r="T3105" s="18"/>
      <c r="W3105" s="18"/>
      <c r="AC3105" s="21"/>
      <c r="AD3105" s="22"/>
      <c r="AF3105" s="345"/>
      <c r="AH3105" s="22"/>
      <c r="AO3105" s="21"/>
      <c r="AP3105" s="22"/>
      <c r="AR3105" s="345"/>
      <c r="AT3105" s="22"/>
    </row>
    <row r="3106" spans="5:46" x14ac:dyDescent="0.25">
      <c r="E3106" s="15"/>
      <c r="H3106" s="15"/>
      <c r="K3106" s="15"/>
      <c r="P3106" s="9"/>
      <c r="Q3106" s="18"/>
      <c r="T3106" s="18"/>
      <c r="W3106" s="18"/>
      <c r="AC3106" s="21"/>
      <c r="AD3106" s="22"/>
      <c r="AF3106" s="345"/>
      <c r="AH3106" s="22"/>
      <c r="AO3106" s="21"/>
      <c r="AP3106" s="22"/>
      <c r="AR3106" s="345"/>
      <c r="AT3106" s="22"/>
    </row>
    <row r="3107" spans="5:46" x14ac:dyDescent="0.25">
      <c r="E3107" s="15"/>
      <c r="H3107" s="15"/>
      <c r="K3107" s="15"/>
      <c r="P3107" s="9"/>
      <c r="Q3107" s="18"/>
      <c r="T3107" s="18"/>
      <c r="W3107" s="18"/>
      <c r="AC3107" s="21"/>
      <c r="AD3107" s="22"/>
      <c r="AF3107" s="345"/>
      <c r="AH3107" s="22"/>
      <c r="AO3107" s="21"/>
      <c r="AP3107" s="22"/>
      <c r="AR3107" s="345"/>
      <c r="AT3107" s="22"/>
    </row>
    <row r="3108" spans="5:46" x14ac:dyDescent="0.25">
      <c r="E3108" s="15"/>
      <c r="H3108" s="15"/>
      <c r="K3108" s="15"/>
      <c r="P3108" s="9"/>
      <c r="Q3108" s="18"/>
      <c r="T3108" s="18"/>
      <c r="W3108" s="18"/>
      <c r="AC3108" s="21"/>
      <c r="AD3108" s="22"/>
      <c r="AF3108" s="345"/>
      <c r="AH3108" s="22"/>
      <c r="AO3108" s="21"/>
      <c r="AP3108" s="22"/>
      <c r="AR3108" s="345"/>
      <c r="AT3108" s="22"/>
    </row>
    <row r="3109" spans="5:46" x14ac:dyDescent="0.25">
      <c r="E3109" s="15"/>
      <c r="H3109" s="15"/>
      <c r="K3109" s="15"/>
      <c r="P3109" s="9"/>
      <c r="Q3109" s="18"/>
      <c r="T3109" s="18"/>
      <c r="W3109" s="18"/>
      <c r="AC3109" s="21"/>
      <c r="AD3109" s="22"/>
      <c r="AF3109" s="345"/>
      <c r="AH3109" s="22"/>
      <c r="AO3109" s="21"/>
      <c r="AP3109" s="22"/>
      <c r="AR3109" s="345"/>
      <c r="AT3109" s="22"/>
    </row>
    <row r="3110" spans="5:46" x14ac:dyDescent="0.25">
      <c r="E3110" s="15"/>
      <c r="H3110" s="15"/>
      <c r="K3110" s="15"/>
      <c r="P3110" s="9"/>
      <c r="Q3110" s="18"/>
      <c r="T3110" s="18"/>
      <c r="W3110" s="18"/>
      <c r="AC3110" s="21"/>
      <c r="AD3110" s="22"/>
      <c r="AF3110" s="345"/>
      <c r="AH3110" s="22"/>
      <c r="AO3110" s="21"/>
      <c r="AP3110" s="22"/>
      <c r="AR3110" s="345"/>
      <c r="AT3110" s="22"/>
    </row>
    <row r="3111" spans="5:46" x14ac:dyDescent="0.25">
      <c r="E3111" s="15"/>
      <c r="H3111" s="15"/>
      <c r="K3111" s="15"/>
      <c r="P3111" s="9"/>
      <c r="Q3111" s="18"/>
      <c r="T3111" s="18"/>
      <c r="W3111" s="18"/>
      <c r="AC3111" s="21"/>
      <c r="AD3111" s="22"/>
      <c r="AF3111" s="345"/>
      <c r="AH3111" s="22"/>
      <c r="AO3111" s="21"/>
      <c r="AP3111" s="22"/>
      <c r="AR3111" s="345"/>
      <c r="AT3111" s="22"/>
    </row>
    <row r="3112" spans="5:46" x14ac:dyDescent="0.25">
      <c r="E3112" s="15"/>
      <c r="H3112" s="15"/>
      <c r="K3112" s="15"/>
      <c r="P3112" s="9"/>
      <c r="Q3112" s="18"/>
      <c r="T3112" s="18"/>
      <c r="W3112" s="18"/>
      <c r="AC3112" s="21"/>
      <c r="AD3112" s="22"/>
      <c r="AF3112" s="345"/>
      <c r="AH3112" s="22"/>
      <c r="AO3112" s="21"/>
      <c r="AP3112" s="22"/>
      <c r="AR3112" s="345"/>
      <c r="AT3112" s="22"/>
    </row>
    <row r="3113" spans="5:46" x14ac:dyDescent="0.25">
      <c r="E3113" s="15"/>
      <c r="H3113" s="15"/>
      <c r="K3113" s="15"/>
      <c r="P3113" s="9"/>
      <c r="Q3113" s="18"/>
      <c r="T3113" s="18"/>
      <c r="W3113" s="18"/>
      <c r="AC3113" s="21"/>
      <c r="AD3113" s="22"/>
      <c r="AF3113" s="345"/>
      <c r="AH3113" s="22"/>
      <c r="AO3113" s="21"/>
      <c r="AP3113" s="22"/>
      <c r="AR3113" s="345"/>
      <c r="AT3113" s="22"/>
    </row>
    <row r="3114" spans="5:46" x14ac:dyDescent="0.25">
      <c r="E3114" s="15"/>
      <c r="H3114" s="15"/>
      <c r="K3114" s="15"/>
      <c r="P3114" s="9"/>
      <c r="Q3114" s="18"/>
      <c r="T3114" s="18"/>
      <c r="W3114" s="18"/>
      <c r="AC3114" s="21"/>
      <c r="AD3114" s="22"/>
      <c r="AF3114" s="345"/>
      <c r="AH3114" s="22"/>
      <c r="AO3114" s="21"/>
      <c r="AP3114" s="22"/>
      <c r="AR3114" s="345"/>
      <c r="AT3114" s="22"/>
    </row>
    <row r="3115" spans="5:46" x14ac:dyDescent="0.25">
      <c r="E3115" s="15"/>
      <c r="H3115" s="15"/>
      <c r="K3115" s="15"/>
      <c r="P3115" s="9"/>
      <c r="Q3115" s="18"/>
      <c r="T3115" s="18"/>
      <c r="W3115" s="18"/>
      <c r="AC3115" s="21"/>
      <c r="AD3115" s="22"/>
      <c r="AF3115" s="345"/>
      <c r="AH3115" s="22"/>
      <c r="AO3115" s="21"/>
      <c r="AP3115" s="22"/>
      <c r="AR3115" s="345"/>
      <c r="AT3115" s="22"/>
    </row>
    <row r="3116" spans="5:46" x14ac:dyDescent="0.25">
      <c r="E3116" s="15"/>
      <c r="H3116" s="15"/>
      <c r="K3116" s="15"/>
      <c r="P3116" s="9"/>
      <c r="Q3116" s="18"/>
      <c r="T3116" s="18"/>
      <c r="W3116" s="18"/>
      <c r="AC3116" s="21"/>
      <c r="AD3116" s="22"/>
      <c r="AF3116" s="345"/>
      <c r="AH3116" s="22"/>
      <c r="AO3116" s="21"/>
      <c r="AP3116" s="22"/>
      <c r="AR3116" s="345"/>
      <c r="AT3116" s="22"/>
    </row>
    <row r="3117" spans="5:46" x14ac:dyDescent="0.25">
      <c r="E3117" s="15"/>
      <c r="H3117" s="15"/>
      <c r="K3117" s="15"/>
      <c r="P3117" s="9"/>
      <c r="Q3117" s="18"/>
      <c r="T3117" s="18"/>
      <c r="W3117" s="18"/>
      <c r="AC3117" s="21"/>
      <c r="AD3117" s="22"/>
      <c r="AF3117" s="345"/>
      <c r="AH3117" s="22"/>
      <c r="AO3117" s="21"/>
      <c r="AP3117" s="22"/>
      <c r="AR3117" s="345"/>
      <c r="AT3117" s="22"/>
    </row>
    <row r="3118" spans="5:46" x14ac:dyDescent="0.25">
      <c r="E3118" s="15"/>
      <c r="H3118" s="15"/>
      <c r="K3118" s="15"/>
      <c r="P3118" s="9"/>
      <c r="Q3118" s="18"/>
      <c r="T3118" s="18"/>
      <c r="W3118" s="18"/>
      <c r="AC3118" s="21"/>
      <c r="AD3118" s="22"/>
      <c r="AF3118" s="345"/>
      <c r="AH3118" s="22"/>
      <c r="AO3118" s="21"/>
      <c r="AP3118" s="22"/>
      <c r="AR3118" s="345"/>
      <c r="AT3118" s="22"/>
    </row>
    <row r="3119" spans="5:46" x14ac:dyDescent="0.25">
      <c r="E3119" s="15"/>
      <c r="H3119" s="15"/>
      <c r="K3119" s="15"/>
      <c r="P3119" s="9"/>
      <c r="Q3119" s="18"/>
      <c r="T3119" s="18"/>
      <c r="W3119" s="18"/>
      <c r="AC3119" s="21"/>
      <c r="AD3119" s="22"/>
      <c r="AF3119" s="345"/>
      <c r="AH3119" s="22"/>
      <c r="AO3119" s="21"/>
      <c r="AP3119" s="22"/>
      <c r="AR3119" s="345"/>
      <c r="AT3119" s="22"/>
    </row>
    <row r="3120" spans="5:46" x14ac:dyDescent="0.25">
      <c r="E3120" s="15"/>
      <c r="H3120" s="15"/>
      <c r="K3120" s="15"/>
      <c r="P3120" s="9"/>
      <c r="Q3120" s="18"/>
      <c r="T3120" s="18"/>
      <c r="W3120" s="18"/>
      <c r="AC3120" s="21"/>
      <c r="AD3120" s="22"/>
      <c r="AF3120" s="345"/>
      <c r="AH3120" s="22"/>
      <c r="AO3120" s="21"/>
      <c r="AP3120" s="22"/>
      <c r="AR3120" s="345"/>
      <c r="AT3120" s="22"/>
    </row>
    <row r="3121" spans="5:46" x14ac:dyDescent="0.25">
      <c r="E3121" s="15"/>
      <c r="H3121" s="15"/>
      <c r="K3121" s="15"/>
      <c r="P3121" s="9"/>
      <c r="Q3121" s="18"/>
      <c r="T3121" s="18"/>
      <c r="W3121" s="18"/>
      <c r="AC3121" s="21"/>
      <c r="AD3121" s="22"/>
      <c r="AF3121" s="345"/>
      <c r="AH3121" s="22"/>
      <c r="AO3121" s="21"/>
      <c r="AP3121" s="22"/>
      <c r="AR3121" s="345"/>
      <c r="AT3121" s="22"/>
    </row>
    <row r="3122" spans="5:46" x14ac:dyDescent="0.25">
      <c r="E3122" s="15"/>
      <c r="H3122" s="15"/>
      <c r="K3122" s="15"/>
      <c r="P3122" s="9"/>
      <c r="Q3122" s="18"/>
      <c r="T3122" s="18"/>
      <c r="W3122" s="18"/>
      <c r="AC3122" s="21"/>
      <c r="AD3122" s="22"/>
      <c r="AF3122" s="345"/>
      <c r="AH3122" s="22"/>
      <c r="AO3122" s="21"/>
      <c r="AP3122" s="22"/>
      <c r="AR3122" s="345"/>
      <c r="AT3122" s="22"/>
    </row>
    <row r="3123" spans="5:46" x14ac:dyDescent="0.25">
      <c r="E3123" s="15"/>
      <c r="H3123" s="15"/>
      <c r="K3123" s="15"/>
      <c r="P3123" s="9"/>
      <c r="Q3123" s="18"/>
      <c r="T3123" s="18"/>
      <c r="W3123" s="18"/>
      <c r="AC3123" s="21"/>
      <c r="AD3123" s="22"/>
      <c r="AF3123" s="345"/>
      <c r="AH3123" s="22"/>
      <c r="AO3123" s="21"/>
      <c r="AP3123" s="22"/>
      <c r="AR3123" s="345"/>
      <c r="AT3123" s="22"/>
    </row>
    <row r="3124" spans="5:46" x14ac:dyDescent="0.25">
      <c r="E3124" s="15"/>
      <c r="H3124" s="15"/>
      <c r="K3124" s="15"/>
      <c r="P3124" s="9"/>
      <c r="Q3124" s="18"/>
      <c r="T3124" s="18"/>
      <c r="W3124" s="18"/>
      <c r="AC3124" s="21"/>
      <c r="AD3124" s="22"/>
      <c r="AF3124" s="345"/>
      <c r="AH3124" s="22"/>
      <c r="AO3124" s="21"/>
      <c r="AP3124" s="22"/>
      <c r="AR3124" s="345"/>
      <c r="AT3124" s="22"/>
    </row>
    <row r="3125" spans="5:46" x14ac:dyDescent="0.25">
      <c r="E3125" s="15"/>
      <c r="H3125" s="15"/>
      <c r="K3125" s="15"/>
      <c r="P3125" s="9"/>
      <c r="Q3125" s="18"/>
      <c r="T3125" s="18"/>
      <c r="W3125" s="18"/>
      <c r="AC3125" s="21"/>
      <c r="AD3125" s="22"/>
      <c r="AF3125" s="345"/>
      <c r="AH3125" s="22"/>
      <c r="AO3125" s="21"/>
      <c r="AP3125" s="22"/>
      <c r="AR3125" s="345"/>
      <c r="AT3125" s="22"/>
    </row>
    <row r="3126" spans="5:46" x14ac:dyDescent="0.25">
      <c r="E3126" s="15"/>
      <c r="H3126" s="15"/>
      <c r="K3126" s="15"/>
      <c r="P3126" s="9"/>
      <c r="Q3126" s="18"/>
      <c r="T3126" s="18"/>
      <c r="W3126" s="18"/>
      <c r="AC3126" s="21"/>
      <c r="AD3126" s="22"/>
      <c r="AF3126" s="345"/>
      <c r="AH3126" s="22"/>
      <c r="AO3126" s="21"/>
      <c r="AP3126" s="22"/>
      <c r="AR3126" s="345"/>
      <c r="AT3126" s="22"/>
    </row>
    <row r="3127" spans="5:46" x14ac:dyDescent="0.25">
      <c r="E3127" s="15"/>
      <c r="H3127" s="15"/>
      <c r="K3127" s="15"/>
      <c r="P3127" s="9"/>
      <c r="Q3127" s="18"/>
      <c r="T3127" s="18"/>
      <c r="W3127" s="18"/>
      <c r="AC3127" s="21"/>
      <c r="AD3127" s="22"/>
      <c r="AF3127" s="345"/>
      <c r="AH3127" s="22"/>
      <c r="AO3127" s="21"/>
      <c r="AP3127" s="22"/>
      <c r="AR3127" s="345"/>
      <c r="AT3127" s="22"/>
    </row>
    <row r="3128" spans="5:46" x14ac:dyDescent="0.25">
      <c r="E3128" s="15"/>
      <c r="H3128" s="15"/>
      <c r="K3128" s="15"/>
      <c r="P3128" s="9"/>
      <c r="Q3128" s="18"/>
      <c r="T3128" s="18"/>
      <c r="W3128" s="18"/>
      <c r="AC3128" s="21"/>
      <c r="AD3128" s="22"/>
      <c r="AF3128" s="345"/>
      <c r="AH3128" s="22"/>
      <c r="AO3128" s="21"/>
      <c r="AP3128" s="22"/>
      <c r="AR3128" s="345"/>
      <c r="AT3128" s="22"/>
    </row>
    <row r="3129" spans="5:46" x14ac:dyDescent="0.25">
      <c r="E3129" s="15"/>
      <c r="H3129" s="15"/>
      <c r="K3129" s="15"/>
      <c r="P3129" s="9"/>
      <c r="Q3129" s="18"/>
      <c r="T3129" s="18"/>
      <c r="W3129" s="18"/>
      <c r="AC3129" s="21"/>
      <c r="AD3129" s="22"/>
      <c r="AF3129" s="345"/>
      <c r="AH3129" s="22"/>
      <c r="AO3129" s="21"/>
      <c r="AP3129" s="22"/>
      <c r="AR3129" s="345"/>
      <c r="AT3129" s="22"/>
    </row>
    <row r="3130" spans="5:46" x14ac:dyDescent="0.25">
      <c r="E3130" s="15"/>
      <c r="H3130" s="15"/>
      <c r="K3130" s="15"/>
      <c r="P3130" s="9"/>
      <c r="Q3130" s="18"/>
      <c r="T3130" s="18"/>
      <c r="W3130" s="18"/>
      <c r="AC3130" s="21"/>
      <c r="AD3130" s="22"/>
      <c r="AF3130" s="345"/>
      <c r="AH3130" s="22"/>
      <c r="AO3130" s="21"/>
      <c r="AP3130" s="22"/>
      <c r="AR3130" s="345"/>
      <c r="AT3130" s="22"/>
    </row>
    <row r="3131" spans="5:46" x14ac:dyDescent="0.25">
      <c r="E3131" s="15"/>
      <c r="H3131" s="15"/>
      <c r="K3131" s="15"/>
      <c r="P3131" s="9"/>
      <c r="Q3131" s="18"/>
      <c r="T3131" s="18"/>
      <c r="W3131" s="18"/>
      <c r="AC3131" s="21"/>
      <c r="AD3131" s="22"/>
      <c r="AF3131" s="345"/>
      <c r="AH3131" s="22"/>
      <c r="AO3131" s="21"/>
      <c r="AP3131" s="22"/>
      <c r="AR3131" s="345"/>
      <c r="AT3131" s="22"/>
    </row>
    <row r="3132" spans="5:46" x14ac:dyDescent="0.25">
      <c r="E3132" s="15"/>
      <c r="H3132" s="15"/>
      <c r="K3132" s="15"/>
      <c r="P3132" s="9"/>
      <c r="Q3132" s="18"/>
      <c r="T3132" s="18"/>
      <c r="W3132" s="18"/>
      <c r="AC3132" s="21"/>
      <c r="AD3132" s="22"/>
      <c r="AF3132" s="345"/>
      <c r="AH3132" s="22"/>
      <c r="AO3132" s="21"/>
      <c r="AP3132" s="22"/>
      <c r="AR3132" s="345"/>
      <c r="AT3132" s="22"/>
    </row>
    <row r="3133" spans="5:46" x14ac:dyDescent="0.25">
      <c r="E3133" s="15"/>
      <c r="H3133" s="15"/>
      <c r="K3133" s="15"/>
      <c r="P3133" s="9"/>
      <c r="Q3133" s="18"/>
      <c r="T3133" s="18"/>
      <c r="W3133" s="18"/>
      <c r="AC3133" s="21"/>
      <c r="AD3133" s="22"/>
      <c r="AF3133" s="345"/>
      <c r="AH3133" s="22"/>
      <c r="AO3133" s="21"/>
      <c r="AP3133" s="22"/>
      <c r="AR3133" s="345"/>
      <c r="AT3133" s="22"/>
    </row>
    <row r="3134" spans="5:46" x14ac:dyDescent="0.25">
      <c r="E3134" s="15"/>
      <c r="H3134" s="15"/>
      <c r="K3134" s="15"/>
      <c r="P3134" s="9"/>
      <c r="Q3134" s="18"/>
      <c r="T3134" s="18"/>
      <c r="W3134" s="18"/>
      <c r="AC3134" s="21"/>
      <c r="AD3134" s="22"/>
      <c r="AF3134" s="345"/>
      <c r="AH3134" s="22"/>
      <c r="AO3134" s="21"/>
      <c r="AP3134" s="22"/>
      <c r="AR3134" s="345"/>
      <c r="AT3134" s="22"/>
    </row>
    <row r="3135" spans="5:46" x14ac:dyDescent="0.25">
      <c r="E3135" s="15"/>
      <c r="H3135" s="15"/>
      <c r="K3135" s="15"/>
      <c r="P3135" s="9"/>
      <c r="Q3135" s="18"/>
      <c r="T3135" s="18"/>
      <c r="W3135" s="18"/>
      <c r="AC3135" s="21"/>
      <c r="AD3135" s="22"/>
      <c r="AF3135" s="345"/>
      <c r="AH3135" s="22"/>
      <c r="AO3135" s="21"/>
      <c r="AP3135" s="22"/>
      <c r="AR3135" s="345"/>
      <c r="AT3135" s="22"/>
    </row>
    <row r="3136" spans="5:46" x14ac:dyDescent="0.25">
      <c r="E3136" s="15"/>
      <c r="H3136" s="15"/>
      <c r="K3136" s="15"/>
      <c r="P3136" s="9"/>
      <c r="Q3136" s="18"/>
      <c r="T3136" s="18"/>
      <c r="W3136" s="18"/>
      <c r="AC3136" s="21"/>
      <c r="AD3136" s="22"/>
      <c r="AF3136" s="345"/>
      <c r="AH3136" s="22"/>
      <c r="AO3136" s="21"/>
      <c r="AP3136" s="22"/>
      <c r="AR3136" s="345"/>
      <c r="AT3136" s="22"/>
    </row>
    <row r="3137" spans="5:46" x14ac:dyDescent="0.25">
      <c r="E3137" s="15"/>
      <c r="H3137" s="15"/>
      <c r="K3137" s="15"/>
      <c r="P3137" s="9"/>
      <c r="Q3137" s="18"/>
      <c r="T3137" s="18"/>
      <c r="W3137" s="18"/>
      <c r="AC3137" s="21"/>
      <c r="AD3137" s="22"/>
      <c r="AF3137" s="345"/>
      <c r="AH3137" s="22"/>
      <c r="AO3137" s="21"/>
      <c r="AP3137" s="22"/>
      <c r="AR3137" s="345"/>
      <c r="AT3137" s="22"/>
    </row>
    <row r="3138" spans="5:46" x14ac:dyDescent="0.25">
      <c r="E3138" s="15"/>
      <c r="H3138" s="15"/>
      <c r="K3138" s="15"/>
      <c r="P3138" s="9"/>
      <c r="Q3138" s="18"/>
      <c r="T3138" s="18"/>
      <c r="W3138" s="18"/>
      <c r="AC3138" s="21"/>
      <c r="AD3138" s="22"/>
      <c r="AF3138" s="345"/>
      <c r="AH3138" s="22"/>
      <c r="AO3138" s="21"/>
      <c r="AP3138" s="22"/>
      <c r="AR3138" s="345"/>
      <c r="AT3138" s="22"/>
    </row>
    <row r="3139" spans="5:46" x14ac:dyDescent="0.25">
      <c r="E3139" s="15"/>
      <c r="H3139" s="15"/>
      <c r="K3139" s="15"/>
      <c r="P3139" s="9"/>
      <c r="Q3139" s="18"/>
      <c r="T3139" s="18"/>
      <c r="W3139" s="18"/>
      <c r="AC3139" s="21"/>
      <c r="AD3139" s="22"/>
      <c r="AF3139" s="345"/>
      <c r="AH3139" s="22"/>
      <c r="AO3139" s="21"/>
      <c r="AP3139" s="22"/>
      <c r="AR3139" s="345"/>
      <c r="AT3139" s="22"/>
    </row>
    <row r="3140" spans="5:46" x14ac:dyDescent="0.25">
      <c r="E3140" s="15"/>
      <c r="H3140" s="15"/>
      <c r="K3140" s="15"/>
      <c r="P3140" s="9"/>
      <c r="Q3140" s="18"/>
      <c r="T3140" s="18"/>
      <c r="W3140" s="18"/>
      <c r="AC3140" s="21"/>
      <c r="AD3140" s="22"/>
      <c r="AF3140" s="345"/>
      <c r="AH3140" s="22"/>
      <c r="AO3140" s="21"/>
      <c r="AP3140" s="22"/>
      <c r="AR3140" s="345"/>
      <c r="AT3140" s="22"/>
    </row>
    <row r="3141" spans="5:46" x14ac:dyDescent="0.25">
      <c r="E3141" s="15"/>
      <c r="H3141" s="15"/>
      <c r="K3141" s="15"/>
      <c r="P3141" s="9"/>
      <c r="Q3141" s="18"/>
      <c r="T3141" s="18"/>
      <c r="W3141" s="18"/>
      <c r="AC3141" s="21"/>
      <c r="AD3141" s="22"/>
      <c r="AF3141" s="345"/>
      <c r="AH3141" s="22"/>
      <c r="AO3141" s="21"/>
      <c r="AP3141" s="22"/>
      <c r="AR3141" s="345"/>
      <c r="AT3141" s="22"/>
    </row>
    <row r="3142" spans="5:46" x14ac:dyDescent="0.25">
      <c r="E3142" s="15"/>
      <c r="H3142" s="15"/>
      <c r="K3142" s="15"/>
      <c r="P3142" s="9"/>
      <c r="Q3142" s="18"/>
      <c r="T3142" s="18"/>
      <c r="W3142" s="18"/>
      <c r="AC3142" s="21"/>
      <c r="AD3142" s="22"/>
      <c r="AF3142" s="345"/>
      <c r="AH3142" s="22"/>
      <c r="AO3142" s="21"/>
      <c r="AP3142" s="22"/>
      <c r="AR3142" s="345"/>
      <c r="AT3142" s="22"/>
    </row>
    <row r="3143" spans="5:46" x14ac:dyDescent="0.25">
      <c r="E3143" s="15"/>
      <c r="H3143" s="15"/>
      <c r="K3143" s="15"/>
      <c r="P3143" s="9"/>
      <c r="Q3143" s="18"/>
      <c r="T3143" s="18"/>
      <c r="W3143" s="18"/>
      <c r="AC3143" s="21"/>
      <c r="AD3143" s="22"/>
      <c r="AF3143" s="345"/>
      <c r="AH3143" s="22"/>
      <c r="AO3143" s="21"/>
      <c r="AP3143" s="22"/>
      <c r="AR3143" s="345"/>
      <c r="AT3143" s="22"/>
    </row>
    <row r="3144" spans="5:46" x14ac:dyDescent="0.25">
      <c r="E3144" s="15"/>
      <c r="H3144" s="15"/>
      <c r="K3144" s="15"/>
      <c r="P3144" s="9"/>
      <c r="Q3144" s="18"/>
      <c r="T3144" s="18"/>
      <c r="W3144" s="18"/>
      <c r="AC3144" s="21"/>
      <c r="AD3144" s="22"/>
      <c r="AF3144" s="345"/>
      <c r="AH3144" s="22"/>
      <c r="AO3144" s="21"/>
      <c r="AP3144" s="22"/>
      <c r="AR3144" s="345"/>
      <c r="AT3144" s="22"/>
    </row>
    <row r="3145" spans="5:46" x14ac:dyDescent="0.25">
      <c r="E3145" s="15"/>
      <c r="H3145" s="15"/>
      <c r="K3145" s="15"/>
      <c r="P3145" s="9"/>
      <c r="Q3145" s="18"/>
      <c r="T3145" s="18"/>
      <c r="W3145" s="18"/>
      <c r="AC3145" s="21"/>
      <c r="AD3145" s="22"/>
      <c r="AF3145" s="345"/>
      <c r="AH3145" s="22"/>
      <c r="AO3145" s="21"/>
      <c r="AP3145" s="22"/>
      <c r="AR3145" s="345"/>
      <c r="AT3145" s="22"/>
    </row>
    <row r="3146" spans="5:46" x14ac:dyDescent="0.25">
      <c r="E3146" s="15"/>
      <c r="H3146" s="15"/>
      <c r="K3146" s="15"/>
      <c r="P3146" s="9"/>
      <c r="Q3146" s="18"/>
      <c r="T3146" s="18"/>
      <c r="W3146" s="18"/>
      <c r="AC3146" s="21"/>
      <c r="AD3146" s="22"/>
      <c r="AF3146" s="345"/>
      <c r="AH3146" s="22"/>
      <c r="AO3146" s="21"/>
      <c r="AP3146" s="22"/>
      <c r="AR3146" s="345"/>
      <c r="AT3146" s="22"/>
    </row>
    <row r="3147" spans="5:46" x14ac:dyDescent="0.25">
      <c r="E3147" s="15"/>
      <c r="H3147" s="15"/>
      <c r="K3147" s="15"/>
      <c r="P3147" s="9"/>
      <c r="Q3147" s="18"/>
      <c r="T3147" s="18"/>
      <c r="W3147" s="18"/>
      <c r="AC3147" s="21"/>
      <c r="AD3147" s="22"/>
      <c r="AF3147" s="345"/>
      <c r="AH3147" s="22"/>
      <c r="AO3147" s="21"/>
      <c r="AP3147" s="22"/>
      <c r="AR3147" s="345"/>
      <c r="AT3147" s="22"/>
    </row>
    <row r="3148" spans="5:46" x14ac:dyDescent="0.25">
      <c r="E3148" s="15"/>
      <c r="H3148" s="15"/>
      <c r="K3148" s="15"/>
      <c r="P3148" s="9"/>
      <c r="Q3148" s="18"/>
      <c r="T3148" s="18"/>
      <c r="W3148" s="18"/>
      <c r="AC3148" s="21"/>
      <c r="AD3148" s="22"/>
      <c r="AF3148" s="345"/>
      <c r="AH3148" s="22"/>
      <c r="AO3148" s="21"/>
      <c r="AP3148" s="22"/>
      <c r="AR3148" s="345"/>
      <c r="AT3148" s="22"/>
    </row>
    <row r="3149" spans="5:46" x14ac:dyDescent="0.25">
      <c r="E3149" s="15"/>
      <c r="H3149" s="15"/>
      <c r="K3149" s="15"/>
      <c r="P3149" s="9"/>
      <c r="Q3149" s="18"/>
      <c r="T3149" s="18"/>
      <c r="W3149" s="18"/>
      <c r="AC3149" s="21"/>
      <c r="AD3149" s="22"/>
      <c r="AF3149" s="345"/>
      <c r="AH3149" s="22"/>
      <c r="AO3149" s="21"/>
      <c r="AP3149" s="22"/>
      <c r="AR3149" s="345"/>
      <c r="AT3149" s="22"/>
    </row>
    <row r="3150" spans="5:46" x14ac:dyDescent="0.25">
      <c r="E3150" s="15"/>
      <c r="H3150" s="15"/>
      <c r="K3150" s="15"/>
      <c r="P3150" s="9"/>
      <c r="Q3150" s="18"/>
      <c r="T3150" s="18"/>
      <c r="W3150" s="18"/>
      <c r="AC3150" s="21"/>
      <c r="AD3150" s="22"/>
      <c r="AF3150" s="345"/>
      <c r="AH3150" s="22"/>
      <c r="AO3150" s="21"/>
      <c r="AP3150" s="22"/>
      <c r="AR3150" s="345"/>
      <c r="AT3150" s="22"/>
    </row>
    <row r="3151" spans="5:46" x14ac:dyDescent="0.25">
      <c r="E3151" s="15"/>
      <c r="H3151" s="15"/>
      <c r="K3151" s="15"/>
      <c r="P3151" s="9"/>
      <c r="Q3151" s="18"/>
      <c r="T3151" s="18"/>
      <c r="W3151" s="18"/>
      <c r="AC3151" s="21"/>
      <c r="AD3151" s="22"/>
      <c r="AF3151" s="345"/>
      <c r="AH3151" s="22"/>
      <c r="AO3151" s="21"/>
      <c r="AP3151" s="22"/>
      <c r="AR3151" s="345"/>
      <c r="AT3151" s="22"/>
    </row>
    <row r="3152" spans="5:46" x14ac:dyDescent="0.25">
      <c r="E3152" s="15"/>
      <c r="H3152" s="15"/>
      <c r="K3152" s="15"/>
      <c r="P3152" s="9"/>
      <c r="Q3152" s="18"/>
      <c r="T3152" s="18"/>
      <c r="W3152" s="18"/>
      <c r="AC3152" s="21"/>
      <c r="AD3152" s="22"/>
      <c r="AF3152" s="345"/>
      <c r="AH3152" s="22"/>
      <c r="AO3152" s="21"/>
      <c r="AP3152" s="22"/>
      <c r="AR3152" s="345"/>
      <c r="AT3152" s="22"/>
    </row>
    <row r="3153" spans="5:46" x14ac:dyDescent="0.25">
      <c r="E3153" s="15"/>
      <c r="H3153" s="15"/>
      <c r="K3153" s="15"/>
      <c r="P3153" s="9"/>
      <c r="Q3153" s="18"/>
      <c r="T3153" s="18"/>
      <c r="W3153" s="18"/>
      <c r="AC3153" s="21"/>
      <c r="AD3153" s="22"/>
      <c r="AF3153" s="345"/>
      <c r="AH3153" s="22"/>
      <c r="AO3153" s="21"/>
      <c r="AP3153" s="22"/>
      <c r="AR3153" s="345"/>
      <c r="AT3153" s="22"/>
    </row>
    <row r="3154" spans="5:46" x14ac:dyDescent="0.25">
      <c r="E3154" s="15"/>
      <c r="H3154" s="15"/>
      <c r="K3154" s="15"/>
      <c r="P3154" s="9"/>
      <c r="Q3154" s="18"/>
      <c r="T3154" s="18"/>
      <c r="W3154" s="18"/>
      <c r="AC3154" s="21"/>
      <c r="AD3154" s="22"/>
      <c r="AF3154" s="345"/>
      <c r="AH3154" s="22"/>
      <c r="AO3154" s="21"/>
      <c r="AP3154" s="22"/>
      <c r="AR3154" s="345"/>
      <c r="AT3154" s="22"/>
    </row>
    <row r="3155" spans="5:46" x14ac:dyDescent="0.25">
      <c r="E3155" s="15"/>
      <c r="H3155" s="15"/>
      <c r="K3155" s="15"/>
      <c r="P3155" s="9"/>
      <c r="Q3155" s="18"/>
      <c r="T3155" s="18"/>
      <c r="W3155" s="18"/>
      <c r="AC3155" s="21"/>
      <c r="AD3155" s="22"/>
      <c r="AF3155" s="345"/>
      <c r="AH3155" s="22"/>
      <c r="AO3155" s="21"/>
      <c r="AP3155" s="22"/>
      <c r="AR3155" s="345"/>
      <c r="AT3155" s="22"/>
    </row>
    <row r="3156" spans="5:46" x14ac:dyDescent="0.25">
      <c r="E3156" s="15"/>
      <c r="H3156" s="15"/>
      <c r="K3156" s="15"/>
      <c r="P3156" s="9"/>
      <c r="Q3156" s="18"/>
      <c r="T3156" s="18"/>
      <c r="W3156" s="18"/>
      <c r="AC3156" s="21"/>
      <c r="AD3156" s="22"/>
      <c r="AF3156" s="345"/>
      <c r="AH3156" s="22"/>
      <c r="AO3156" s="21"/>
      <c r="AP3156" s="22"/>
      <c r="AR3156" s="345"/>
      <c r="AT3156" s="22"/>
    </row>
    <row r="3157" spans="5:46" x14ac:dyDescent="0.25">
      <c r="E3157" s="15"/>
      <c r="H3157" s="15"/>
      <c r="K3157" s="15"/>
      <c r="P3157" s="9"/>
      <c r="Q3157" s="18"/>
      <c r="T3157" s="18"/>
      <c r="W3157" s="18"/>
      <c r="AC3157" s="21"/>
      <c r="AD3157" s="22"/>
      <c r="AF3157" s="345"/>
      <c r="AH3157" s="22"/>
      <c r="AO3157" s="21"/>
      <c r="AP3157" s="22"/>
      <c r="AR3157" s="345"/>
      <c r="AT3157" s="22"/>
    </row>
    <row r="3158" spans="5:46" x14ac:dyDescent="0.25">
      <c r="E3158" s="15"/>
      <c r="H3158" s="15"/>
      <c r="K3158" s="15"/>
      <c r="P3158" s="9"/>
      <c r="Q3158" s="18"/>
      <c r="T3158" s="18"/>
      <c r="W3158" s="18"/>
      <c r="AC3158" s="21"/>
      <c r="AD3158" s="22"/>
      <c r="AF3158" s="345"/>
      <c r="AH3158" s="22"/>
      <c r="AO3158" s="21"/>
      <c r="AP3158" s="22"/>
      <c r="AR3158" s="345"/>
      <c r="AT3158" s="22"/>
    </row>
    <row r="3159" spans="5:46" x14ac:dyDescent="0.25">
      <c r="E3159" s="15"/>
      <c r="H3159" s="15"/>
      <c r="K3159" s="15"/>
      <c r="P3159" s="9"/>
      <c r="Q3159" s="18"/>
      <c r="T3159" s="18"/>
      <c r="W3159" s="18"/>
      <c r="AC3159" s="21"/>
      <c r="AD3159" s="22"/>
      <c r="AF3159" s="345"/>
      <c r="AH3159" s="22"/>
      <c r="AO3159" s="21"/>
      <c r="AP3159" s="22"/>
      <c r="AR3159" s="345"/>
      <c r="AT3159" s="22"/>
    </row>
    <row r="3160" spans="5:46" x14ac:dyDescent="0.25">
      <c r="E3160" s="15"/>
      <c r="H3160" s="15"/>
      <c r="K3160" s="15"/>
      <c r="P3160" s="9"/>
      <c r="Q3160" s="18"/>
      <c r="T3160" s="18"/>
      <c r="W3160" s="18"/>
      <c r="AC3160" s="21"/>
      <c r="AD3160" s="22"/>
      <c r="AF3160" s="345"/>
      <c r="AH3160" s="22"/>
      <c r="AO3160" s="21"/>
      <c r="AP3160" s="22"/>
      <c r="AR3160" s="345"/>
      <c r="AT3160" s="22"/>
    </row>
    <row r="3161" spans="5:46" x14ac:dyDescent="0.25">
      <c r="E3161" s="15"/>
      <c r="H3161" s="15"/>
      <c r="K3161" s="15"/>
      <c r="P3161" s="9"/>
      <c r="Q3161" s="18"/>
      <c r="T3161" s="18"/>
      <c r="W3161" s="18"/>
      <c r="AC3161" s="21"/>
      <c r="AD3161" s="22"/>
      <c r="AF3161" s="345"/>
      <c r="AH3161" s="22"/>
      <c r="AO3161" s="21"/>
      <c r="AP3161" s="22"/>
      <c r="AR3161" s="345"/>
      <c r="AT3161" s="22"/>
    </row>
    <row r="3162" spans="5:46" x14ac:dyDescent="0.25">
      <c r="E3162" s="15"/>
      <c r="H3162" s="15"/>
      <c r="K3162" s="15"/>
      <c r="P3162" s="9"/>
      <c r="Q3162" s="18"/>
      <c r="T3162" s="18"/>
      <c r="W3162" s="18"/>
      <c r="AC3162" s="21"/>
      <c r="AD3162" s="22"/>
      <c r="AF3162" s="345"/>
      <c r="AH3162" s="22"/>
      <c r="AO3162" s="21"/>
      <c r="AP3162" s="22"/>
      <c r="AR3162" s="345"/>
      <c r="AT3162" s="22"/>
    </row>
    <row r="3163" spans="5:46" x14ac:dyDescent="0.25">
      <c r="E3163" s="15"/>
      <c r="H3163" s="15"/>
      <c r="K3163" s="15"/>
      <c r="P3163" s="9"/>
      <c r="Q3163" s="18"/>
      <c r="T3163" s="18"/>
      <c r="W3163" s="18"/>
      <c r="AC3163" s="21"/>
      <c r="AD3163" s="22"/>
      <c r="AF3163" s="345"/>
      <c r="AH3163" s="22"/>
      <c r="AO3163" s="21"/>
      <c r="AP3163" s="22"/>
      <c r="AR3163" s="345"/>
      <c r="AT3163" s="22"/>
    </row>
    <row r="3164" spans="5:46" x14ac:dyDescent="0.25">
      <c r="E3164" s="15"/>
      <c r="H3164" s="15"/>
      <c r="K3164" s="15"/>
      <c r="P3164" s="9"/>
      <c r="Q3164" s="18"/>
      <c r="T3164" s="18"/>
      <c r="W3164" s="18"/>
      <c r="AC3164" s="21"/>
      <c r="AD3164" s="22"/>
      <c r="AF3164" s="345"/>
      <c r="AH3164" s="22"/>
      <c r="AO3164" s="21"/>
      <c r="AP3164" s="22"/>
      <c r="AR3164" s="345"/>
      <c r="AT3164" s="22"/>
    </row>
    <row r="3165" spans="5:46" x14ac:dyDescent="0.25">
      <c r="E3165" s="15"/>
      <c r="H3165" s="15"/>
      <c r="K3165" s="15"/>
      <c r="P3165" s="9"/>
      <c r="Q3165" s="18"/>
      <c r="T3165" s="18"/>
      <c r="W3165" s="18"/>
      <c r="AC3165" s="21"/>
      <c r="AD3165" s="22"/>
      <c r="AF3165" s="345"/>
      <c r="AH3165" s="22"/>
      <c r="AO3165" s="21"/>
      <c r="AP3165" s="22"/>
      <c r="AR3165" s="345"/>
      <c r="AT3165" s="22"/>
    </row>
    <row r="3166" spans="5:46" x14ac:dyDescent="0.25">
      <c r="E3166" s="15"/>
      <c r="H3166" s="15"/>
      <c r="K3166" s="15"/>
      <c r="P3166" s="9"/>
      <c r="Q3166" s="18"/>
      <c r="T3166" s="18"/>
      <c r="W3166" s="18"/>
      <c r="AC3166" s="21"/>
      <c r="AD3166" s="22"/>
      <c r="AF3166" s="345"/>
      <c r="AH3166" s="22"/>
      <c r="AO3166" s="21"/>
      <c r="AP3166" s="22"/>
      <c r="AR3166" s="345"/>
      <c r="AT3166" s="22"/>
    </row>
    <row r="3167" spans="5:46" x14ac:dyDescent="0.25">
      <c r="E3167" s="15"/>
      <c r="H3167" s="15"/>
      <c r="K3167" s="15"/>
      <c r="P3167" s="9"/>
      <c r="Q3167" s="18"/>
      <c r="T3167" s="18"/>
      <c r="W3167" s="18"/>
      <c r="AC3167" s="21"/>
      <c r="AD3167" s="22"/>
      <c r="AF3167" s="345"/>
      <c r="AH3167" s="22"/>
      <c r="AO3167" s="21"/>
      <c r="AP3167" s="22"/>
      <c r="AR3167" s="345"/>
      <c r="AT3167" s="22"/>
    </row>
    <row r="3168" spans="5:46" x14ac:dyDescent="0.25">
      <c r="E3168" s="15"/>
      <c r="H3168" s="15"/>
      <c r="K3168" s="15"/>
      <c r="P3168" s="9"/>
      <c r="Q3168" s="18"/>
      <c r="T3168" s="18"/>
      <c r="W3168" s="18"/>
      <c r="AC3168" s="21"/>
      <c r="AD3168" s="22"/>
      <c r="AF3168" s="345"/>
      <c r="AH3168" s="22"/>
      <c r="AO3168" s="21"/>
      <c r="AP3168" s="22"/>
      <c r="AR3168" s="345"/>
      <c r="AT3168" s="22"/>
    </row>
    <row r="3169" spans="5:46" x14ac:dyDescent="0.25">
      <c r="E3169" s="15"/>
      <c r="H3169" s="15"/>
      <c r="K3169" s="15"/>
      <c r="P3169" s="9"/>
      <c r="Q3169" s="18"/>
      <c r="T3169" s="18"/>
      <c r="W3169" s="18"/>
      <c r="AC3169" s="21"/>
      <c r="AD3169" s="22"/>
      <c r="AF3169" s="345"/>
      <c r="AH3169" s="22"/>
      <c r="AO3169" s="21"/>
      <c r="AP3169" s="22"/>
      <c r="AR3169" s="345"/>
      <c r="AT3169" s="22"/>
    </row>
    <row r="3170" spans="5:46" x14ac:dyDescent="0.25">
      <c r="E3170" s="15"/>
      <c r="H3170" s="15"/>
      <c r="K3170" s="15"/>
      <c r="P3170" s="9"/>
      <c r="Q3170" s="18"/>
      <c r="T3170" s="18"/>
      <c r="W3170" s="18"/>
      <c r="AC3170" s="21"/>
      <c r="AD3170" s="22"/>
      <c r="AF3170" s="345"/>
      <c r="AH3170" s="22"/>
      <c r="AO3170" s="21"/>
      <c r="AP3170" s="22"/>
      <c r="AR3170" s="345"/>
      <c r="AT3170" s="22"/>
    </row>
    <row r="3171" spans="5:46" x14ac:dyDescent="0.25">
      <c r="E3171" s="15"/>
      <c r="H3171" s="15"/>
      <c r="K3171" s="15"/>
      <c r="P3171" s="9"/>
      <c r="Q3171" s="18"/>
      <c r="T3171" s="18"/>
      <c r="W3171" s="18"/>
      <c r="AC3171" s="21"/>
      <c r="AD3171" s="22"/>
      <c r="AF3171" s="345"/>
      <c r="AH3171" s="22"/>
      <c r="AO3171" s="21"/>
      <c r="AP3171" s="22"/>
      <c r="AR3171" s="345"/>
      <c r="AT3171" s="22"/>
    </row>
    <row r="3172" spans="5:46" x14ac:dyDescent="0.25">
      <c r="E3172" s="15"/>
      <c r="H3172" s="15"/>
      <c r="K3172" s="15"/>
      <c r="P3172" s="9"/>
      <c r="Q3172" s="18"/>
      <c r="T3172" s="18"/>
      <c r="W3172" s="18"/>
      <c r="AC3172" s="21"/>
      <c r="AD3172" s="22"/>
      <c r="AF3172" s="345"/>
      <c r="AH3172" s="22"/>
      <c r="AO3172" s="21"/>
      <c r="AP3172" s="22"/>
      <c r="AR3172" s="345"/>
      <c r="AT3172" s="22"/>
    </row>
    <row r="3173" spans="5:46" x14ac:dyDescent="0.25">
      <c r="E3173" s="15"/>
      <c r="H3173" s="15"/>
      <c r="K3173" s="15"/>
      <c r="P3173" s="9"/>
      <c r="Q3173" s="18"/>
      <c r="T3173" s="18"/>
      <c r="W3173" s="18"/>
      <c r="AC3173" s="21"/>
      <c r="AD3173" s="22"/>
      <c r="AF3173" s="345"/>
      <c r="AH3173" s="22"/>
      <c r="AO3173" s="21"/>
      <c r="AP3173" s="22"/>
      <c r="AR3173" s="345"/>
      <c r="AT3173" s="22"/>
    </row>
    <row r="3174" spans="5:46" x14ac:dyDescent="0.25">
      <c r="E3174" s="15"/>
      <c r="H3174" s="15"/>
      <c r="K3174" s="15"/>
      <c r="P3174" s="9"/>
      <c r="Q3174" s="18"/>
      <c r="T3174" s="18"/>
      <c r="W3174" s="18"/>
      <c r="AC3174" s="21"/>
      <c r="AD3174" s="22"/>
      <c r="AF3174" s="345"/>
      <c r="AH3174" s="22"/>
      <c r="AO3174" s="21"/>
      <c r="AP3174" s="22"/>
      <c r="AR3174" s="345"/>
      <c r="AT3174" s="22"/>
    </row>
    <row r="3175" spans="5:46" x14ac:dyDescent="0.25">
      <c r="E3175" s="15"/>
      <c r="H3175" s="15"/>
      <c r="K3175" s="15"/>
      <c r="P3175" s="9"/>
      <c r="Q3175" s="18"/>
      <c r="T3175" s="18"/>
      <c r="W3175" s="18"/>
      <c r="AC3175" s="21"/>
      <c r="AD3175" s="22"/>
      <c r="AF3175" s="345"/>
      <c r="AH3175" s="22"/>
      <c r="AO3175" s="21"/>
      <c r="AP3175" s="22"/>
      <c r="AR3175" s="345"/>
      <c r="AT3175" s="22"/>
    </row>
    <row r="3176" spans="5:46" x14ac:dyDescent="0.25">
      <c r="E3176" s="15"/>
      <c r="H3176" s="15"/>
      <c r="K3176" s="15"/>
      <c r="P3176" s="9"/>
      <c r="Q3176" s="18"/>
      <c r="T3176" s="18"/>
      <c r="W3176" s="18"/>
      <c r="AC3176" s="21"/>
      <c r="AD3176" s="22"/>
      <c r="AF3176" s="345"/>
      <c r="AH3176" s="22"/>
      <c r="AO3176" s="21"/>
      <c r="AP3176" s="22"/>
      <c r="AR3176" s="345"/>
      <c r="AT3176" s="22"/>
    </row>
    <row r="3177" spans="5:46" x14ac:dyDescent="0.25">
      <c r="E3177" s="15"/>
      <c r="H3177" s="15"/>
      <c r="K3177" s="15"/>
      <c r="P3177" s="9"/>
      <c r="Q3177" s="18"/>
      <c r="T3177" s="18"/>
      <c r="W3177" s="18"/>
      <c r="AC3177" s="21"/>
      <c r="AD3177" s="22"/>
      <c r="AF3177" s="345"/>
      <c r="AH3177" s="22"/>
      <c r="AO3177" s="21"/>
      <c r="AP3177" s="22"/>
      <c r="AR3177" s="345"/>
      <c r="AT3177" s="22"/>
    </row>
    <row r="3178" spans="5:46" x14ac:dyDescent="0.25">
      <c r="E3178" s="15"/>
      <c r="H3178" s="15"/>
      <c r="K3178" s="15"/>
      <c r="P3178" s="9"/>
      <c r="Q3178" s="18"/>
      <c r="T3178" s="18"/>
      <c r="W3178" s="18"/>
      <c r="AC3178" s="21"/>
      <c r="AD3178" s="22"/>
      <c r="AF3178" s="345"/>
      <c r="AH3178" s="22"/>
      <c r="AO3178" s="21"/>
      <c r="AP3178" s="22"/>
      <c r="AR3178" s="345"/>
      <c r="AT3178" s="22"/>
    </row>
    <row r="3179" spans="5:46" x14ac:dyDescent="0.25">
      <c r="E3179" s="15"/>
      <c r="H3179" s="15"/>
      <c r="K3179" s="15"/>
      <c r="P3179" s="9"/>
      <c r="Q3179" s="18"/>
      <c r="T3179" s="18"/>
      <c r="W3179" s="18"/>
      <c r="AC3179" s="21"/>
      <c r="AD3179" s="22"/>
      <c r="AF3179" s="345"/>
      <c r="AH3179" s="22"/>
      <c r="AO3179" s="21"/>
      <c r="AP3179" s="22"/>
      <c r="AR3179" s="345"/>
      <c r="AT3179" s="22"/>
    </row>
    <row r="3180" spans="5:46" x14ac:dyDescent="0.25">
      <c r="E3180" s="15"/>
      <c r="H3180" s="15"/>
      <c r="K3180" s="15"/>
      <c r="P3180" s="9"/>
      <c r="Q3180" s="18"/>
      <c r="T3180" s="18"/>
      <c r="W3180" s="18"/>
      <c r="AC3180" s="21"/>
      <c r="AD3180" s="22"/>
      <c r="AF3180" s="345"/>
      <c r="AH3180" s="22"/>
      <c r="AO3180" s="21"/>
      <c r="AP3180" s="22"/>
      <c r="AR3180" s="345"/>
      <c r="AT3180" s="22"/>
    </row>
    <row r="3181" spans="5:46" x14ac:dyDescent="0.25">
      <c r="E3181" s="15"/>
      <c r="H3181" s="15"/>
      <c r="K3181" s="15"/>
      <c r="P3181" s="9"/>
      <c r="Q3181" s="18"/>
      <c r="T3181" s="18"/>
      <c r="W3181" s="18"/>
      <c r="AC3181" s="21"/>
      <c r="AD3181" s="22"/>
      <c r="AF3181" s="345"/>
      <c r="AH3181" s="22"/>
      <c r="AO3181" s="21"/>
      <c r="AP3181" s="22"/>
      <c r="AR3181" s="345"/>
      <c r="AT3181" s="22"/>
    </row>
    <row r="3182" spans="5:46" x14ac:dyDescent="0.25">
      <c r="E3182" s="15"/>
      <c r="H3182" s="15"/>
      <c r="K3182" s="15"/>
      <c r="P3182" s="9"/>
      <c r="Q3182" s="18"/>
      <c r="T3182" s="18"/>
      <c r="W3182" s="18"/>
      <c r="AC3182" s="21"/>
      <c r="AD3182" s="22"/>
      <c r="AF3182" s="345"/>
      <c r="AH3182" s="22"/>
      <c r="AO3182" s="21"/>
      <c r="AP3182" s="22"/>
      <c r="AR3182" s="345"/>
      <c r="AT3182" s="22"/>
    </row>
    <row r="3183" spans="5:46" x14ac:dyDescent="0.25">
      <c r="E3183" s="15"/>
      <c r="H3183" s="15"/>
      <c r="K3183" s="15"/>
      <c r="P3183" s="9"/>
      <c r="Q3183" s="18"/>
      <c r="T3183" s="18"/>
      <c r="W3183" s="18"/>
      <c r="AC3183" s="21"/>
      <c r="AD3183" s="22"/>
      <c r="AF3183" s="345"/>
      <c r="AH3183" s="22"/>
      <c r="AO3183" s="21"/>
      <c r="AP3183" s="22"/>
      <c r="AR3183" s="345"/>
      <c r="AT3183" s="22"/>
    </row>
    <row r="3184" spans="5:46" x14ac:dyDescent="0.25">
      <c r="E3184" s="15"/>
      <c r="H3184" s="15"/>
      <c r="K3184" s="15"/>
      <c r="P3184" s="9"/>
      <c r="Q3184" s="18"/>
      <c r="T3184" s="18"/>
      <c r="W3184" s="18"/>
      <c r="AC3184" s="21"/>
      <c r="AD3184" s="22"/>
      <c r="AF3184" s="345"/>
      <c r="AH3184" s="22"/>
      <c r="AO3184" s="21"/>
      <c r="AP3184" s="22"/>
      <c r="AR3184" s="345"/>
      <c r="AT3184" s="22"/>
    </row>
    <row r="3185" spans="5:46" x14ac:dyDescent="0.25">
      <c r="E3185" s="15"/>
      <c r="H3185" s="15"/>
      <c r="K3185" s="15"/>
      <c r="P3185" s="9"/>
      <c r="Q3185" s="18"/>
      <c r="T3185" s="18"/>
      <c r="W3185" s="18"/>
      <c r="AC3185" s="21"/>
      <c r="AD3185" s="22"/>
      <c r="AF3185" s="345"/>
      <c r="AH3185" s="22"/>
      <c r="AO3185" s="21"/>
      <c r="AP3185" s="22"/>
      <c r="AR3185" s="345"/>
      <c r="AT3185" s="22"/>
    </row>
    <row r="3186" spans="5:46" x14ac:dyDescent="0.25">
      <c r="E3186" s="15"/>
      <c r="H3186" s="15"/>
      <c r="K3186" s="15"/>
      <c r="P3186" s="9"/>
      <c r="Q3186" s="18"/>
      <c r="T3186" s="18"/>
      <c r="W3186" s="18"/>
      <c r="AC3186" s="21"/>
      <c r="AD3186" s="22"/>
      <c r="AF3186" s="345"/>
      <c r="AH3186" s="22"/>
      <c r="AO3186" s="21"/>
      <c r="AP3186" s="22"/>
      <c r="AR3186" s="345"/>
      <c r="AT3186" s="22"/>
    </row>
    <row r="3187" spans="5:46" x14ac:dyDescent="0.25">
      <c r="E3187" s="15"/>
      <c r="H3187" s="15"/>
      <c r="K3187" s="15"/>
      <c r="P3187" s="9"/>
      <c r="Q3187" s="18"/>
      <c r="T3187" s="18"/>
      <c r="W3187" s="18"/>
      <c r="AC3187" s="21"/>
      <c r="AD3187" s="22"/>
      <c r="AF3187" s="345"/>
      <c r="AH3187" s="22"/>
      <c r="AO3187" s="21"/>
      <c r="AP3187" s="22"/>
      <c r="AR3187" s="345"/>
      <c r="AT3187" s="22"/>
    </row>
    <row r="3188" spans="5:46" x14ac:dyDescent="0.25">
      <c r="E3188" s="15"/>
      <c r="H3188" s="15"/>
      <c r="K3188" s="15"/>
      <c r="P3188" s="9"/>
      <c r="Q3188" s="18"/>
      <c r="T3188" s="18"/>
      <c r="W3188" s="18"/>
      <c r="AC3188" s="21"/>
      <c r="AD3188" s="22"/>
      <c r="AF3188" s="345"/>
      <c r="AH3188" s="22"/>
      <c r="AO3188" s="21"/>
      <c r="AP3188" s="22"/>
      <c r="AR3188" s="345"/>
      <c r="AT3188" s="22"/>
    </row>
    <row r="3189" spans="5:46" x14ac:dyDescent="0.25">
      <c r="E3189" s="15"/>
      <c r="H3189" s="15"/>
      <c r="K3189" s="15"/>
      <c r="P3189" s="9"/>
      <c r="Q3189" s="18"/>
      <c r="T3189" s="18"/>
      <c r="W3189" s="18"/>
      <c r="AC3189" s="21"/>
      <c r="AD3189" s="22"/>
      <c r="AF3189" s="345"/>
      <c r="AH3189" s="22"/>
      <c r="AO3189" s="21"/>
      <c r="AP3189" s="22"/>
      <c r="AR3189" s="345"/>
      <c r="AT3189" s="22"/>
    </row>
    <row r="3190" spans="5:46" x14ac:dyDescent="0.25">
      <c r="E3190" s="15"/>
      <c r="H3190" s="15"/>
      <c r="K3190" s="15"/>
      <c r="P3190" s="9"/>
      <c r="Q3190" s="18"/>
      <c r="T3190" s="18"/>
      <c r="W3190" s="18"/>
      <c r="AC3190" s="21"/>
      <c r="AD3190" s="22"/>
      <c r="AF3190" s="345"/>
      <c r="AH3190" s="22"/>
      <c r="AO3190" s="21"/>
      <c r="AP3190" s="22"/>
      <c r="AR3190" s="345"/>
      <c r="AT3190" s="22"/>
    </row>
    <row r="3191" spans="5:46" x14ac:dyDescent="0.25">
      <c r="E3191" s="15"/>
      <c r="H3191" s="15"/>
      <c r="K3191" s="15"/>
      <c r="P3191" s="9"/>
      <c r="Q3191" s="18"/>
      <c r="T3191" s="18"/>
      <c r="W3191" s="18"/>
      <c r="AC3191" s="21"/>
      <c r="AD3191" s="22"/>
      <c r="AF3191" s="345"/>
      <c r="AH3191" s="22"/>
      <c r="AO3191" s="21"/>
      <c r="AP3191" s="22"/>
      <c r="AR3191" s="345"/>
      <c r="AT3191" s="22"/>
    </row>
    <row r="3192" spans="5:46" x14ac:dyDescent="0.25">
      <c r="E3192" s="15"/>
      <c r="H3192" s="15"/>
      <c r="K3192" s="15"/>
      <c r="P3192" s="9"/>
      <c r="Q3192" s="18"/>
      <c r="T3192" s="18"/>
      <c r="W3192" s="18"/>
      <c r="AC3192" s="21"/>
      <c r="AD3192" s="22"/>
      <c r="AF3192" s="345"/>
      <c r="AH3192" s="22"/>
      <c r="AO3192" s="21"/>
      <c r="AP3192" s="22"/>
      <c r="AR3192" s="345"/>
      <c r="AT3192" s="22"/>
    </row>
    <row r="3193" spans="5:46" x14ac:dyDescent="0.25">
      <c r="E3193" s="15"/>
      <c r="H3193" s="15"/>
      <c r="K3193" s="15"/>
      <c r="P3193" s="9"/>
      <c r="Q3193" s="18"/>
      <c r="T3193" s="18"/>
      <c r="W3193" s="18"/>
      <c r="AC3193" s="21"/>
      <c r="AD3193" s="22"/>
      <c r="AF3193" s="345"/>
      <c r="AH3193" s="22"/>
      <c r="AO3193" s="21"/>
      <c r="AP3193" s="22"/>
      <c r="AR3193" s="345"/>
      <c r="AT3193" s="22"/>
    </row>
    <row r="3194" spans="5:46" x14ac:dyDescent="0.25">
      <c r="E3194" s="15"/>
      <c r="H3194" s="15"/>
      <c r="K3194" s="15"/>
      <c r="P3194" s="9"/>
      <c r="Q3194" s="18"/>
      <c r="T3194" s="18"/>
      <c r="W3194" s="18"/>
      <c r="AC3194" s="21"/>
      <c r="AD3194" s="22"/>
      <c r="AF3194" s="345"/>
      <c r="AH3194" s="22"/>
      <c r="AO3194" s="21"/>
      <c r="AP3194" s="22"/>
      <c r="AR3194" s="345"/>
      <c r="AT3194" s="22"/>
    </row>
    <row r="3195" spans="5:46" x14ac:dyDescent="0.25">
      <c r="E3195" s="15"/>
      <c r="H3195" s="15"/>
      <c r="K3195" s="15"/>
      <c r="P3195" s="9"/>
      <c r="Q3195" s="18"/>
      <c r="T3195" s="18"/>
      <c r="W3195" s="18"/>
      <c r="AC3195" s="21"/>
      <c r="AD3195" s="22"/>
      <c r="AF3195" s="345"/>
      <c r="AH3195" s="22"/>
      <c r="AO3195" s="21"/>
      <c r="AP3195" s="22"/>
      <c r="AR3195" s="345"/>
      <c r="AT3195" s="22"/>
    </row>
    <row r="3196" spans="5:46" x14ac:dyDescent="0.25">
      <c r="E3196" s="15"/>
      <c r="H3196" s="15"/>
      <c r="K3196" s="15"/>
      <c r="P3196" s="9"/>
      <c r="Q3196" s="18"/>
      <c r="T3196" s="18"/>
      <c r="W3196" s="18"/>
      <c r="AC3196" s="21"/>
      <c r="AD3196" s="22"/>
      <c r="AF3196" s="345"/>
      <c r="AH3196" s="22"/>
      <c r="AO3196" s="21"/>
      <c r="AP3196" s="22"/>
      <c r="AR3196" s="345"/>
      <c r="AT3196" s="22"/>
    </row>
    <row r="3197" spans="5:46" x14ac:dyDescent="0.25">
      <c r="E3197" s="15"/>
      <c r="H3197" s="15"/>
      <c r="K3197" s="15"/>
      <c r="P3197" s="9"/>
      <c r="Q3197" s="18"/>
      <c r="T3197" s="18"/>
      <c r="W3197" s="18"/>
      <c r="AC3197" s="21"/>
      <c r="AD3197" s="22"/>
      <c r="AF3197" s="345"/>
      <c r="AH3197" s="22"/>
      <c r="AO3197" s="21"/>
      <c r="AP3197" s="22"/>
      <c r="AR3197" s="345"/>
      <c r="AT3197" s="22"/>
    </row>
    <row r="3198" spans="5:46" x14ac:dyDescent="0.25">
      <c r="E3198" s="15"/>
      <c r="H3198" s="15"/>
      <c r="K3198" s="15"/>
      <c r="P3198" s="9"/>
      <c r="Q3198" s="18"/>
      <c r="T3198" s="18"/>
      <c r="W3198" s="18"/>
      <c r="AC3198" s="21"/>
      <c r="AD3198" s="22"/>
      <c r="AF3198" s="345"/>
      <c r="AH3198" s="22"/>
      <c r="AO3198" s="21"/>
      <c r="AP3198" s="22"/>
      <c r="AR3198" s="345"/>
      <c r="AT3198" s="22"/>
    </row>
    <row r="3199" spans="5:46" x14ac:dyDescent="0.25">
      <c r="E3199" s="15"/>
      <c r="H3199" s="15"/>
      <c r="K3199" s="15"/>
      <c r="P3199" s="9"/>
      <c r="Q3199" s="18"/>
      <c r="T3199" s="18"/>
      <c r="W3199" s="18"/>
      <c r="AC3199" s="21"/>
      <c r="AD3199" s="22"/>
      <c r="AF3199" s="345"/>
      <c r="AH3199" s="22"/>
      <c r="AO3199" s="21"/>
      <c r="AP3199" s="22"/>
      <c r="AR3199" s="345"/>
      <c r="AT3199" s="22"/>
    </row>
    <row r="3200" spans="5:46" x14ac:dyDescent="0.25">
      <c r="E3200" s="15"/>
      <c r="H3200" s="15"/>
      <c r="K3200" s="15"/>
      <c r="P3200" s="9"/>
      <c r="Q3200" s="18"/>
      <c r="T3200" s="18"/>
      <c r="W3200" s="18"/>
      <c r="AC3200" s="21"/>
      <c r="AD3200" s="22"/>
      <c r="AF3200" s="345"/>
      <c r="AH3200" s="22"/>
      <c r="AO3200" s="21"/>
      <c r="AP3200" s="22"/>
      <c r="AR3200" s="345"/>
      <c r="AT3200" s="22"/>
    </row>
    <row r="3201" spans="5:46" x14ac:dyDescent="0.25">
      <c r="E3201" s="15"/>
      <c r="H3201" s="15"/>
      <c r="K3201" s="15"/>
      <c r="P3201" s="9"/>
      <c r="Q3201" s="18"/>
      <c r="T3201" s="18"/>
      <c r="W3201" s="18"/>
      <c r="AC3201" s="21"/>
      <c r="AD3201" s="22"/>
      <c r="AF3201" s="345"/>
      <c r="AH3201" s="22"/>
      <c r="AO3201" s="21"/>
      <c r="AP3201" s="22"/>
      <c r="AR3201" s="345"/>
      <c r="AT3201" s="22"/>
    </row>
    <row r="3202" spans="5:46" x14ac:dyDescent="0.25">
      <c r="E3202" s="15"/>
      <c r="H3202" s="15"/>
      <c r="K3202" s="15"/>
      <c r="P3202" s="9"/>
      <c r="Q3202" s="18"/>
      <c r="T3202" s="18"/>
      <c r="W3202" s="18"/>
      <c r="AC3202" s="21"/>
      <c r="AD3202" s="22"/>
      <c r="AF3202" s="345"/>
      <c r="AH3202" s="22"/>
      <c r="AO3202" s="21"/>
      <c r="AP3202" s="22"/>
      <c r="AR3202" s="345"/>
      <c r="AT3202" s="22"/>
    </row>
    <row r="3203" spans="5:46" x14ac:dyDescent="0.25">
      <c r="E3203" s="15"/>
      <c r="H3203" s="15"/>
      <c r="K3203" s="15"/>
      <c r="P3203" s="9"/>
      <c r="Q3203" s="18"/>
      <c r="T3203" s="18"/>
      <c r="W3203" s="18"/>
      <c r="AC3203" s="21"/>
      <c r="AD3203" s="22"/>
      <c r="AF3203" s="345"/>
      <c r="AH3203" s="22"/>
      <c r="AO3203" s="21"/>
      <c r="AP3203" s="22"/>
      <c r="AR3203" s="345"/>
      <c r="AT3203" s="22"/>
    </row>
    <row r="3204" spans="5:46" x14ac:dyDescent="0.25">
      <c r="E3204" s="15"/>
      <c r="H3204" s="15"/>
      <c r="K3204" s="15"/>
      <c r="P3204" s="9"/>
      <c r="Q3204" s="18"/>
      <c r="T3204" s="18"/>
      <c r="W3204" s="18"/>
      <c r="AC3204" s="21"/>
      <c r="AD3204" s="22"/>
      <c r="AF3204" s="345"/>
      <c r="AH3204" s="22"/>
      <c r="AO3204" s="21"/>
      <c r="AP3204" s="22"/>
      <c r="AR3204" s="345"/>
      <c r="AT3204" s="22"/>
    </row>
    <row r="3205" spans="5:46" x14ac:dyDescent="0.25">
      <c r="E3205" s="15"/>
      <c r="H3205" s="15"/>
      <c r="K3205" s="15"/>
      <c r="P3205" s="9"/>
      <c r="Q3205" s="18"/>
      <c r="T3205" s="18"/>
      <c r="W3205" s="18"/>
      <c r="AC3205" s="21"/>
      <c r="AD3205" s="22"/>
      <c r="AF3205" s="345"/>
      <c r="AH3205" s="22"/>
      <c r="AO3205" s="21"/>
      <c r="AP3205" s="22"/>
      <c r="AR3205" s="345"/>
      <c r="AT3205" s="22"/>
    </row>
    <row r="3206" spans="5:46" x14ac:dyDescent="0.25">
      <c r="E3206" s="15"/>
      <c r="H3206" s="15"/>
      <c r="K3206" s="15"/>
      <c r="P3206" s="9"/>
      <c r="Q3206" s="18"/>
      <c r="T3206" s="18"/>
      <c r="W3206" s="18"/>
      <c r="AC3206" s="21"/>
      <c r="AD3206" s="22"/>
      <c r="AF3206" s="345"/>
      <c r="AH3206" s="22"/>
      <c r="AO3206" s="21"/>
      <c r="AP3206" s="22"/>
      <c r="AR3206" s="345"/>
      <c r="AT3206" s="22"/>
    </row>
    <row r="3207" spans="5:46" x14ac:dyDescent="0.25">
      <c r="E3207" s="15"/>
      <c r="H3207" s="15"/>
      <c r="K3207" s="15"/>
      <c r="P3207" s="9"/>
      <c r="Q3207" s="18"/>
      <c r="T3207" s="18"/>
      <c r="W3207" s="18"/>
      <c r="AC3207" s="21"/>
      <c r="AD3207" s="22"/>
      <c r="AF3207" s="345"/>
      <c r="AH3207" s="22"/>
      <c r="AO3207" s="21"/>
      <c r="AP3207" s="22"/>
      <c r="AR3207" s="345"/>
      <c r="AT3207" s="22"/>
    </row>
    <row r="3208" spans="5:46" x14ac:dyDescent="0.25">
      <c r="E3208" s="15"/>
      <c r="H3208" s="15"/>
      <c r="K3208" s="15"/>
      <c r="P3208" s="9"/>
      <c r="Q3208" s="18"/>
      <c r="T3208" s="18"/>
      <c r="W3208" s="18"/>
      <c r="AC3208" s="21"/>
      <c r="AD3208" s="22"/>
      <c r="AF3208" s="345"/>
      <c r="AH3208" s="22"/>
      <c r="AO3208" s="21"/>
      <c r="AP3208" s="22"/>
      <c r="AR3208" s="345"/>
      <c r="AT3208" s="22"/>
    </row>
    <row r="3209" spans="5:46" x14ac:dyDescent="0.25">
      <c r="E3209" s="15"/>
      <c r="H3209" s="15"/>
      <c r="K3209" s="15"/>
      <c r="P3209" s="9"/>
      <c r="Q3209" s="18"/>
      <c r="T3209" s="18"/>
      <c r="W3209" s="18"/>
      <c r="AC3209" s="21"/>
      <c r="AD3209" s="22"/>
      <c r="AF3209" s="345"/>
      <c r="AH3209" s="22"/>
      <c r="AO3209" s="21"/>
      <c r="AP3209" s="22"/>
      <c r="AR3209" s="345"/>
      <c r="AT3209" s="22"/>
    </row>
    <row r="3210" spans="5:46" x14ac:dyDescent="0.25">
      <c r="E3210" s="15"/>
      <c r="H3210" s="15"/>
      <c r="K3210" s="15"/>
      <c r="P3210" s="9"/>
      <c r="Q3210" s="18"/>
      <c r="T3210" s="18"/>
      <c r="W3210" s="18"/>
      <c r="AC3210" s="21"/>
      <c r="AD3210" s="22"/>
      <c r="AF3210" s="345"/>
      <c r="AH3210" s="22"/>
      <c r="AO3210" s="21"/>
      <c r="AP3210" s="22"/>
      <c r="AR3210" s="345"/>
      <c r="AT3210" s="22"/>
    </row>
    <row r="3211" spans="5:46" x14ac:dyDescent="0.25">
      <c r="E3211" s="15"/>
      <c r="H3211" s="15"/>
      <c r="K3211" s="15"/>
      <c r="P3211" s="9"/>
      <c r="Q3211" s="18"/>
      <c r="T3211" s="18"/>
      <c r="W3211" s="18"/>
      <c r="AC3211" s="21"/>
      <c r="AD3211" s="22"/>
      <c r="AF3211" s="345"/>
      <c r="AH3211" s="22"/>
      <c r="AO3211" s="21"/>
      <c r="AP3211" s="22"/>
      <c r="AR3211" s="345"/>
      <c r="AT3211" s="22"/>
    </row>
    <row r="3212" spans="5:46" x14ac:dyDescent="0.25">
      <c r="E3212" s="15"/>
      <c r="H3212" s="15"/>
      <c r="K3212" s="15"/>
      <c r="P3212" s="9"/>
      <c r="Q3212" s="18"/>
      <c r="T3212" s="18"/>
      <c r="W3212" s="18"/>
      <c r="AC3212" s="21"/>
      <c r="AD3212" s="22"/>
      <c r="AF3212" s="345"/>
      <c r="AH3212" s="22"/>
      <c r="AO3212" s="21"/>
      <c r="AP3212" s="22"/>
      <c r="AR3212" s="345"/>
      <c r="AT3212" s="22"/>
    </row>
    <row r="3213" spans="5:46" x14ac:dyDescent="0.25">
      <c r="E3213" s="15"/>
      <c r="H3213" s="15"/>
      <c r="K3213" s="15"/>
      <c r="P3213" s="9"/>
      <c r="Q3213" s="18"/>
      <c r="T3213" s="18"/>
      <c r="W3213" s="18"/>
      <c r="AC3213" s="21"/>
      <c r="AD3213" s="22"/>
      <c r="AF3213" s="345"/>
      <c r="AH3213" s="22"/>
      <c r="AO3213" s="21"/>
      <c r="AP3213" s="22"/>
      <c r="AR3213" s="345"/>
      <c r="AT3213" s="22"/>
    </row>
    <row r="3214" spans="5:46" x14ac:dyDescent="0.25">
      <c r="E3214" s="15"/>
      <c r="H3214" s="15"/>
      <c r="K3214" s="15"/>
      <c r="P3214" s="9"/>
      <c r="Q3214" s="18"/>
      <c r="T3214" s="18"/>
      <c r="W3214" s="18"/>
      <c r="AC3214" s="21"/>
      <c r="AD3214" s="22"/>
      <c r="AF3214" s="345"/>
      <c r="AH3214" s="22"/>
      <c r="AO3214" s="21"/>
      <c r="AP3214" s="22"/>
      <c r="AR3214" s="345"/>
      <c r="AT3214" s="22"/>
    </row>
    <row r="3215" spans="5:46" x14ac:dyDescent="0.25">
      <c r="E3215" s="15"/>
      <c r="H3215" s="15"/>
      <c r="K3215" s="15"/>
      <c r="P3215" s="9"/>
      <c r="Q3215" s="18"/>
      <c r="T3215" s="18"/>
      <c r="W3215" s="18"/>
      <c r="AC3215" s="21"/>
      <c r="AD3215" s="22"/>
      <c r="AF3215" s="345"/>
      <c r="AH3215" s="22"/>
      <c r="AO3215" s="21"/>
      <c r="AP3215" s="22"/>
      <c r="AR3215" s="345"/>
      <c r="AT3215" s="22"/>
    </row>
    <row r="3216" spans="5:46" x14ac:dyDescent="0.25">
      <c r="E3216" s="15"/>
      <c r="H3216" s="15"/>
      <c r="K3216" s="15"/>
      <c r="P3216" s="9"/>
      <c r="Q3216" s="18"/>
      <c r="T3216" s="18"/>
      <c r="W3216" s="18"/>
      <c r="AC3216" s="21"/>
      <c r="AD3216" s="22"/>
      <c r="AF3216" s="345"/>
      <c r="AH3216" s="22"/>
      <c r="AO3216" s="21"/>
      <c r="AP3216" s="22"/>
      <c r="AR3216" s="345"/>
      <c r="AT3216" s="22"/>
    </row>
    <row r="3217" spans="5:46" x14ac:dyDescent="0.25">
      <c r="E3217" s="15"/>
      <c r="H3217" s="15"/>
      <c r="K3217" s="15"/>
      <c r="P3217" s="9"/>
      <c r="Q3217" s="18"/>
      <c r="T3217" s="18"/>
      <c r="W3217" s="18"/>
      <c r="AC3217" s="21"/>
      <c r="AD3217" s="22"/>
      <c r="AF3217" s="345"/>
      <c r="AH3217" s="22"/>
      <c r="AO3217" s="21"/>
      <c r="AP3217" s="22"/>
      <c r="AR3217" s="345"/>
      <c r="AT3217" s="22"/>
    </row>
    <row r="3218" spans="5:46" x14ac:dyDescent="0.25">
      <c r="E3218" s="15"/>
      <c r="H3218" s="15"/>
      <c r="K3218" s="15"/>
      <c r="P3218" s="9"/>
      <c r="Q3218" s="18"/>
      <c r="T3218" s="18"/>
      <c r="W3218" s="18"/>
      <c r="AC3218" s="21"/>
      <c r="AD3218" s="22"/>
      <c r="AF3218" s="345"/>
      <c r="AH3218" s="22"/>
      <c r="AO3218" s="21"/>
      <c r="AP3218" s="22"/>
      <c r="AR3218" s="345"/>
      <c r="AT3218" s="22"/>
    </row>
    <row r="3219" spans="5:46" x14ac:dyDescent="0.25">
      <c r="E3219" s="15"/>
      <c r="H3219" s="15"/>
      <c r="K3219" s="15"/>
      <c r="P3219" s="9"/>
      <c r="Q3219" s="18"/>
      <c r="T3219" s="18"/>
      <c r="W3219" s="18"/>
      <c r="AC3219" s="21"/>
      <c r="AD3219" s="22"/>
      <c r="AF3219" s="345"/>
      <c r="AH3219" s="22"/>
      <c r="AO3219" s="21"/>
      <c r="AP3219" s="22"/>
      <c r="AR3219" s="345"/>
      <c r="AT3219" s="22"/>
    </row>
    <row r="3220" spans="5:46" x14ac:dyDescent="0.25">
      <c r="E3220" s="15"/>
      <c r="H3220" s="15"/>
      <c r="K3220" s="15"/>
      <c r="P3220" s="9"/>
      <c r="Q3220" s="18"/>
      <c r="T3220" s="18"/>
      <c r="W3220" s="18"/>
      <c r="AC3220" s="21"/>
      <c r="AD3220" s="22"/>
      <c r="AF3220" s="345"/>
      <c r="AH3220" s="22"/>
      <c r="AO3220" s="21"/>
      <c r="AP3220" s="22"/>
      <c r="AR3220" s="345"/>
      <c r="AT3220" s="22"/>
    </row>
    <row r="3221" spans="5:46" x14ac:dyDescent="0.25">
      <c r="E3221" s="15"/>
      <c r="H3221" s="15"/>
      <c r="K3221" s="15"/>
      <c r="P3221" s="9"/>
      <c r="Q3221" s="18"/>
      <c r="T3221" s="18"/>
      <c r="W3221" s="18"/>
      <c r="AC3221" s="21"/>
      <c r="AD3221" s="22"/>
      <c r="AF3221" s="345"/>
      <c r="AH3221" s="22"/>
      <c r="AO3221" s="21"/>
      <c r="AP3221" s="22"/>
      <c r="AR3221" s="345"/>
      <c r="AT3221" s="22"/>
    </row>
    <row r="3222" spans="5:46" x14ac:dyDescent="0.25">
      <c r="E3222" s="15"/>
      <c r="H3222" s="15"/>
      <c r="K3222" s="15"/>
      <c r="P3222" s="9"/>
      <c r="Q3222" s="18"/>
      <c r="T3222" s="18"/>
      <c r="W3222" s="18"/>
      <c r="AC3222" s="21"/>
      <c r="AD3222" s="22"/>
      <c r="AF3222" s="345"/>
      <c r="AH3222" s="22"/>
      <c r="AO3222" s="21"/>
      <c r="AP3222" s="22"/>
      <c r="AR3222" s="345"/>
      <c r="AT3222" s="22"/>
    </row>
    <row r="3223" spans="5:46" x14ac:dyDescent="0.25">
      <c r="E3223" s="15"/>
      <c r="H3223" s="15"/>
      <c r="K3223" s="15"/>
      <c r="P3223" s="9"/>
      <c r="Q3223" s="18"/>
      <c r="T3223" s="18"/>
      <c r="W3223" s="18"/>
      <c r="AC3223" s="21"/>
      <c r="AD3223" s="22"/>
      <c r="AF3223" s="345"/>
      <c r="AH3223" s="22"/>
      <c r="AO3223" s="21"/>
      <c r="AP3223" s="22"/>
      <c r="AR3223" s="345"/>
      <c r="AT3223" s="22"/>
    </row>
    <row r="3224" spans="5:46" x14ac:dyDescent="0.25">
      <c r="E3224" s="15"/>
      <c r="H3224" s="15"/>
      <c r="K3224" s="15"/>
      <c r="P3224" s="9"/>
      <c r="Q3224" s="18"/>
      <c r="T3224" s="18"/>
      <c r="W3224" s="18"/>
      <c r="AC3224" s="21"/>
      <c r="AD3224" s="22"/>
      <c r="AF3224" s="345"/>
      <c r="AH3224" s="22"/>
      <c r="AO3224" s="21"/>
      <c r="AP3224" s="22"/>
      <c r="AR3224" s="345"/>
      <c r="AT3224" s="22"/>
    </row>
    <row r="3225" spans="5:46" x14ac:dyDescent="0.25">
      <c r="E3225" s="15"/>
      <c r="H3225" s="15"/>
      <c r="K3225" s="15"/>
      <c r="P3225" s="9"/>
      <c r="Q3225" s="18"/>
      <c r="T3225" s="18"/>
      <c r="W3225" s="18"/>
      <c r="AC3225" s="21"/>
      <c r="AD3225" s="22"/>
      <c r="AF3225" s="345"/>
      <c r="AH3225" s="22"/>
      <c r="AO3225" s="21"/>
      <c r="AP3225" s="22"/>
      <c r="AR3225" s="345"/>
      <c r="AT3225" s="22"/>
    </row>
    <row r="3226" spans="5:46" x14ac:dyDescent="0.25">
      <c r="E3226" s="15"/>
      <c r="H3226" s="15"/>
      <c r="K3226" s="15"/>
      <c r="P3226" s="9"/>
      <c r="Q3226" s="18"/>
      <c r="T3226" s="18"/>
      <c r="W3226" s="18"/>
      <c r="AC3226" s="21"/>
      <c r="AD3226" s="22"/>
      <c r="AF3226" s="345"/>
      <c r="AH3226" s="22"/>
      <c r="AO3226" s="21"/>
      <c r="AP3226" s="22"/>
      <c r="AR3226" s="345"/>
      <c r="AT3226" s="22"/>
    </row>
    <row r="3227" spans="5:46" x14ac:dyDescent="0.25">
      <c r="E3227" s="15"/>
      <c r="H3227" s="15"/>
      <c r="K3227" s="15"/>
      <c r="P3227" s="9"/>
      <c r="Q3227" s="18"/>
      <c r="T3227" s="18"/>
      <c r="W3227" s="18"/>
      <c r="AC3227" s="21"/>
      <c r="AD3227" s="22"/>
      <c r="AF3227" s="345"/>
      <c r="AH3227" s="22"/>
      <c r="AO3227" s="21"/>
      <c r="AP3227" s="22"/>
      <c r="AR3227" s="345"/>
      <c r="AT3227" s="22"/>
    </row>
    <row r="3228" spans="5:46" x14ac:dyDescent="0.25">
      <c r="E3228" s="15"/>
      <c r="H3228" s="15"/>
      <c r="K3228" s="15"/>
      <c r="P3228" s="9"/>
      <c r="Q3228" s="18"/>
      <c r="T3228" s="18"/>
      <c r="W3228" s="18"/>
      <c r="AC3228" s="21"/>
      <c r="AD3228" s="22"/>
      <c r="AF3228" s="345"/>
      <c r="AH3228" s="22"/>
      <c r="AO3228" s="21"/>
      <c r="AP3228" s="22"/>
      <c r="AR3228" s="345"/>
      <c r="AT3228" s="22"/>
    </row>
    <row r="3229" spans="5:46" x14ac:dyDescent="0.25">
      <c r="E3229" s="15"/>
      <c r="H3229" s="15"/>
      <c r="K3229" s="15"/>
      <c r="P3229" s="9"/>
      <c r="Q3229" s="18"/>
      <c r="T3229" s="18"/>
      <c r="W3229" s="18"/>
      <c r="AC3229" s="21"/>
      <c r="AD3229" s="22"/>
      <c r="AF3229" s="345"/>
      <c r="AH3229" s="22"/>
      <c r="AO3229" s="21"/>
      <c r="AP3229" s="22"/>
      <c r="AR3229" s="345"/>
      <c r="AT3229" s="22"/>
    </row>
    <row r="3230" spans="5:46" x14ac:dyDescent="0.25">
      <c r="E3230" s="15"/>
      <c r="H3230" s="15"/>
      <c r="K3230" s="15"/>
      <c r="P3230" s="9"/>
      <c r="Q3230" s="18"/>
      <c r="T3230" s="18"/>
      <c r="W3230" s="18"/>
      <c r="AC3230" s="21"/>
      <c r="AD3230" s="22"/>
      <c r="AF3230" s="345"/>
      <c r="AH3230" s="22"/>
      <c r="AO3230" s="21"/>
      <c r="AP3230" s="22"/>
      <c r="AR3230" s="345"/>
      <c r="AT3230" s="22"/>
    </row>
    <row r="3231" spans="5:46" x14ac:dyDescent="0.25">
      <c r="E3231" s="15"/>
      <c r="H3231" s="15"/>
      <c r="K3231" s="15"/>
      <c r="P3231" s="9"/>
      <c r="Q3231" s="18"/>
      <c r="T3231" s="18"/>
      <c r="W3231" s="18"/>
      <c r="AC3231" s="21"/>
      <c r="AD3231" s="22"/>
      <c r="AF3231" s="345"/>
      <c r="AH3231" s="22"/>
      <c r="AO3231" s="21"/>
      <c r="AP3231" s="22"/>
      <c r="AR3231" s="345"/>
      <c r="AT3231" s="22"/>
    </row>
    <row r="3232" spans="5:46" x14ac:dyDescent="0.25">
      <c r="E3232" s="15"/>
      <c r="H3232" s="15"/>
      <c r="K3232" s="15"/>
      <c r="P3232" s="9"/>
      <c r="Q3232" s="18"/>
      <c r="T3232" s="18"/>
      <c r="W3232" s="18"/>
      <c r="AC3232" s="21"/>
      <c r="AD3232" s="22"/>
      <c r="AF3232" s="345"/>
      <c r="AH3232" s="22"/>
      <c r="AO3232" s="21"/>
      <c r="AP3232" s="22"/>
      <c r="AR3232" s="345"/>
      <c r="AT3232" s="22"/>
    </row>
    <row r="3233" spans="5:46" x14ac:dyDescent="0.25">
      <c r="E3233" s="15"/>
      <c r="H3233" s="15"/>
      <c r="K3233" s="15"/>
      <c r="P3233" s="9"/>
      <c r="Q3233" s="18"/>
      <c r="T3233" s="18"/>
      <c r="W3233" s="18"/>
      <c r="AC3233" s="21"/>
      <c r="AD3233" s="22"/>
      <c r="AF3233" s="345"/>
      <c r="AH3233" s="22"/>
      <c r="AO3233" s="21"/>
      <c r="AP3233" s="22"/>
      <c r="AR3233" s="345"/>
      <c r="AT3233" s="22"/>
    </row>
    <row r="3234" spans="5:46" x14ac:dyDescent="0.25">
      <c r="E3234" s="15"/>
      <c r="H3234" s="15"/>
      <c r="K3234" s="15"/>
      <c r="P3234" s="9"/>
      <c r="Q3234" s="18"/>
      <c r="T3234" s="18"/>
      <c r="W3234" s="18"/>
      <c r="AC3234" s="21"/>
      <c r="AD3234" s="22"/>
      <c r="AF3234" s="345"/>
      <c r="AH3234" s="22"/>
      <c r="AO3234" s="21"/>
      <c r="AP3234" s="22"/>
      <c r="AR3234" s="345"/>
      <c r="AT3234" s="22"/>
    </row>
    <row r="3235" spans="5:46" x14ac:dyDescent="0.25">
      <c r="E3235" s="15"/>
      <c r="H3235" s="15"/>
      <c r="K3235" s="15"/>
      <c r="P3235" s="9"/>
      <c r="Q3235" s="18"/>
      <c r="T3235" s="18"/>
      <c r="W3235" s="18"/>
      <c r="AC3235" s="21"/>
      <c r="AD3235" s="22"/>
      <c r="AF3235" s="345"/>
      <c r="AH3235" s="22"/>
      <c r="AO3235" s="21"/>
      <c r="AP3235" s="22"/>
      <c r="AR3235" s="345"/>
      <c r="AT3235" s="22"/>
    </row>
    <row r="3236" spans="5:46" x14ac:dyDescent="0.25">
      <c r="E3236" s="15"/>
      <c r="H3236" s="15"/>
      <c r="K3236" s="15"/>
      <c r="P3236" s="9"/>
      <c r="Q3236" s="18"/>
      <c r="T3236" s="18"/>
      <c r="W3236" s="18"/>
      <c r="AC3236" s="21"/>
      <c r="AD3236" s="22"/>
      <c r="AF3236" s="345"/>
      <c r="AH3236" s="22"/>
      <c r="AO3236" s="21"/>
      <c r="AP3236" s="22"/>
      <c r="AR3236" s="345"/>
      <c r="AT3236" s="22"/>
    </row>
    <row r="3237" spans="5:46" x14ac:dyDescent="0.25">
      <c r="E3237" s="15"/>
      <c r="H3237" s="15"/>
      <c r="K3237" s="15"/>
      <c r="P3237" s="9"/>
      <c r="Q3237" s="18"/>
      <c r="T3237" s="18"/>
      <c r="W3237" s="18"/>
      <c r="AC3237" s="21"/>
      <c r="AD3237" s="22"/>
      <c r="AF3237" s="345"/>
      <c r="AH3237" s="22"/>
      <c r="AO3237" s="21"/>
      <c r="AP3237" s="22"/>
      <c r="AR3237" s="345"/>
      <c r="AT3237" s="22"/>
    </row>
    <row r="3238" spans="5:46" x14ac:dyDescent="0.25">
      <c r="E3238" s="15"/>
      <c r="H3238" s="15"/>
      <c r="K3238" s="15"/>
      <c r="P3238" s="9"/>
      <c r="Q3238" s="18"/>
      <c r="T3238" s="18"/>
      <c r="W3238" s="18"/>
      <c r="AC3238" s="21"/>
      <c r="AD3238" s="22"/>
      <c r="AF3238" s="345"/>
      <c r="AH3238" s="22"/>
      <c r="AO3238" s="21"/>
      <c r="AP3238" s="22"/>
      <c r="AR3238" s="345"/>
      <c r="AT3238" s="22"/>
    </row>
    <row r="3239" spans="5:46" x14ac:dyDescent="0.25">
      <c r="E3239" s="15"/>
      <c r="H3239" s="15"/>
      <c r="K3239" s="15"/>
      <c r="P3239" s="9"/>
      <c r="Q3239" s="18"/>
      <c r="T3239" s="18"/>
      <c r="W3239" s="18"/>
      <c r="AC3239" s="21"/>
      <c r="AD3239" s="22"/>
      <c r="AF3239" s="345"/>
      <c r="AH3239" s="22"/>
      <c r="AO3239" s="21"/>
      <c r="AP3239" s="22"/>
      <c r="AR3239" s="345"/>
      <c r="AT3239" s="22"/>
    </row>
    <row r="3240" spans="5:46" x14ac:dyDescent="0.25">
      <c r="E3240" s="15"/>
      <c r="H3240" s="15"/>
      <c r="K3240" s="15"/>
      <c r="P3240" s="9"/>
      <c r="Q3240" s="18"/>
      <c r="T3240" s="18"/>
      <c r="W3240" s="18"/>
      <c r="AC3240" s="21"/>
      <c r="AD3240" s="22"/>
      <c r="AF3240" s="345"/>
      <c r="AH3240" s="22"/>
      <c r="AO3240" s="21"/>
      <c r="AP3240" s="22"/>
      <c r="AR3240" s="345"/>
      <c r="AT3240" s="22"/>
    </row>
    <row r="3241" spans="5:46" x14ac:dyDescent="0.25">
      <c r="E3241" s="15"/>
      <c r="H3241" s="15"/>
      <c r="K3241" s="15"/>
      <c r="P3241" s="9"/>
      <c r="Q3241" s="18"/>
      <c r="T3241" s="18"/>
      <c r="W3241" s="18"/>
      <c r="AC3241" s="21"/>
      <c r="AD3241" s="22"/>
      <c r="AF3241" s="345"/>
      <c r="AH3241" s="22"/>
      <c r="AO3241" s="21"/>
      <c r="AP3241" s="22"/>
      <c r="AR3241" s="345"/>
      <c r="AT3241" s="22"/>
    </row>
    <row r="3242" spans="5:46" x14ac:dyDescent="0.25">
      <c r="E3242" s="15"/>
      <c r="H3242" s="15"/>
      <c r="K3242" s="15"/>
      <c r="P3242" s="9"/>
      <c r="Q3242" s="18"/>
      <c r="T3242" s="18"/>
      <c r="W3242" s="18"/>
      <c r="AC3242" s="21"/>
      <c r="AD3242" s="22"/>
      <c r="AF3242" s="345"/>
      <c r="AH3242" s="22"/>
      <c r="AO3242" s="21"/>
      <c r="AP3242" s="22"/>
      <c r="AR3242" s="345"/>
      <c r="AT3242" s="22"/>
    </row>
    <row r="3243" spans="5:46" x14ac:dyDescent="0.25">
      <c r="E3243" s="15"/>
      <c r="H3243" s="15"/>
      <c r="K3243" s="15"/>
      <c r="P3243" s="9"/>
      <c r="Q3243" s="18"/>
      <c r="T3243" s="18"/>
      <c r="W3243" s="18"/>
      <c r="AC3243" s="21"/>
      <c r="AD3243" s="22"/>
      <c r="AF3243" s="345"/>
      <c r="AH3243" s="22"/>
      <c r="AO3243" s="21"/>
      <c r="AP3243" s="22"/>
      <c r="AR3243" s="345"/>
      <c r="AT3243" s="22"/>
    </row>
    <row r="3244" spans="5:46" x14ac:dyDescent="0.25">
      <c r="E3244" s="15"/>
      <c r="H3244" s="15"/>
      <c r="K3244" s="15"/>
      <c r="P3244" s="9"/>
      <c r="Q3244" s="18"/>
      <c r="T3244" s="18"/>
      <c r="W3244" s="18"/>
      <c r="AC3244" s="21"/>
      <c r="AD3244" s="22"/>
      <c r="AF3244" s="345"/>
      <c r="AH3244" s="22"/>
      <c r="AO3244" s="21"/>
      <c r="AP3244" s="22"/>
      <c r="AR3244" s="345"/>
      <c r="AT3244" s="22"/>
    </row>
    <row r="3245" spans="5:46" x14ac:dyDescent="0.25">
      <c r="E3245" s="15"/>
      <c r="H3245" s="15"/>
      <c r="K3245" s="15"/>
      <c r="P3245" s="9"/>
      <c r="Q3245" s="18"/>
      <c r="T3245" s="18"/>
      <c r="W3245" s="18"/>
      <c r="AC3245" s="21"/>
      <c r="AD3245" s="22"/>
      <c r="AF3245" s="345"/>
      <c r="AH3245" s="22"/>
      <c r="AO3245" s="21"/>
      <c r="AP3245" s="22"/>
      <c r="AR3245" s="345"/>
      <c r="AT3245" s="22"/>
    </row>
    <row r="3246" spans="5:46" x14ac:dyDescent="0.25">
      <c r="E3246" s="15"/>
      <c r="H3246" s="15"/>
      <c r="K3246" s="15"/>
      <c r="P3246" s="9"/>
      <c r="Q3246" s="18"/>
      <c r="T3246" s="18"/>
      <c r="W3246" s="18"/>
      <c r="AC3246" s="21"/>
      <c r="AD3246" s="22"/>
      <c r="AF3246" s="345"/>
      <c r="AH3246" s="22"/>
      <c r="AO3246" s="21"/>
      <c r="AP3246" s="22"/>
      <c r="AR3246" s="345"/>
      <c r="AT3246" s="22"/>
    </row>
    <row r="3247" spans="5:46" x14ac:dyDescent="0.25">
      <c r="E3247" s="15"/>
      <c r="H3247" s="15"/>
      <c r="K3247" s="15"/>
      <c r="P3247" s="9"/>
      <c r="Q3247" s="18"/>
      <c r="T3247" s="18"/>
      <c r="W3247" s="18"/>
      <c r="AC3247" s="21"/>
      <c r="AD3247" s="22"/>
      <c r="AF3247" s="345"/>
      <c r="AH3247" s="22"/>
      <c r="AO3247" s="21"/>
      <c r="AP3247" s="22"/>
      <c r="AR3247" s="345"/>
      <c r="AT3247" s="22"/>
    </row>
    <row r="3248" spans="5:46" x14ac:dyDescent="0.25">
      <c r="E3248" s="15"/>
      <c r="H3248" s="15"/>
      <c r="K3248" s="15"/>
      <c r="P3248" s="9"/>
      <c r="Q3248" s="18"/>
      <c r="T3248" s="18"/>
      <c r="W3248" s="18"/>
      <c r="AC3248" s="21"/>
      <c r="AD3248" s="22"/>
      <c r="AF3248" s="345"/>
      <c r="AH3248" s="22"/>
      <c r="AO3248" s="21"/>
      <c r="AP3248" s="22"/>
      <c r="AR3248" s="345"/>
      <c r="AT3248" s="22"/>
    </row>
    <row r="3249" spans="5:46" x14ac:dyDescent="0.25">
      <c r="E3249" s="15"/>
      <c r="H3249" s="15"/>
      <c r="K3249" s="15"/>
      <c r="P3249" s="9"/>
      <c r="Q3249" s="18"/>
      <c r="T3249" s="18"/>
      <c r="W3249" s="18"/>
      <c r="AC3249" s="21"/>
      <c r="AD3249" s="22"/>
      <c r="AF3249" s="345"/>
      <c r="AH3249" s="22"/>
      <c r="AO3249" s="21"/>
      <c r="AP3249" s="22"/>
      <c r="AR3249" s="345"/>
      <c r="AT3249" s="22"/>
    </row>
    <row r="3250" spans="5:46" x14ac:dyDescent="0.25">
      <c r="E3250" s="15"/>
      <c r="H3250" s="15"/>
      <c r="K3250" s="15"/>
      <c r="P3250" s="9"/>
      <c r="Q3250" s="18"/>
      <c r="T3250" s="18"/>
      <c r="W3250" s="18"/>
      <c r="AC3250" s="21"/>
      <c r="AD3250" s="22"/>
      <c r="AF3250" s="345"/>
      <c r="AH3250" s="22"/>
      <c r="AO3250" s="21"/>
      <c r="AP3250" s="22"/>
      <c r="AR3250" s="345"/>
      <c r="AT3250" s="22"/>
    </row>
    <row r="3251" spans="5:46" x14ac:dyDescent="0.25">
      <c r="E3251" s="15"/>
      <c r="H3251" s="15"/>
      <c r="K3251" s="15"/>
      <c r="P3251" s="9"/>
      <c r="Q3251" s="18"/>
      <c r="T3251" s="18"/>
      <c r="W3251" s="18"/>
      <c r="AC3251" s="21"/>
      <c r="AD3251" s="22"/>
      <c r="AF3251" s="345"/>
      <c r="AH3251" s="22"/>
      <c r="AO3251" s="21"/>
      <c r="AP3251" s="22"/>
      <c r="AR3251" s="345"/>
      <c r="AT3251" s="22"/>
    </row>
    <row r="3252" spans="5:46" x14ac:dyDescent="0.25">
      <c r="E3252" s="15"/>
      <c r="H3252" s="15"/>
      <c r="K3252" s="15"/>
      <c r="P3252" s="9"/>
      <c r="Q3252" s="18"/>
      <c r="T3252" s="18"/>
      <c r="W3252" s="18"/>
      <c r="AC3252" s="21"/>
      <c r="AD3252" s="22"/>
      <c r="AF3252" s="345"/>
      <c r="AH3252" s="22"/>
      <c r="AO3252" s="21"/>
      <c r="AP3252" s="22"/>
      <c r="AR3252" s="345"/>
      <c r="AT3252" s="22"/>
    </row>
    <row r="3253" spans="5:46" x14ac:dyDescent="0.25">
      <c r="E3253" s="15"/>
      <c r="H3253" s="15"/>
      <c r="K3253" s="15"/>
      <c r="P3253" s="9"/>
      <c r="Q3253" s="18"/>
      <c r="T3253" s="18"/>
      <c r="W3253" s="18"/>
      <c r="AC3253" s="21"/>
      <c r="AD3253" s="22"/>
      <c r="AF3253" s="345"/>
      <c r="AH3253" s="22"/>
      <c r="AO3253" s="21"/>
      <c r="AP3253" s="22"/>
      <c r="AR3253" s="345"/>
      <c r="AT3253" s="22"/>
    </row>
    <row r="3254" spans="5:46" x14ac:dyDescent="0.25">
      <c r="E3254" s="15"/>
      <c r="H3254" s="15"/>
      <c r="K3254" s="15"/>
      <c r="P3254" s="9"/>
      <c r="Q3254" s="18"/>
      <c r="T3254" s="18"/>
      <c r="W3254" s="18"/>
      <c r="AC3254" s="21"/>
      <c r="AD3254" s="22"/>
      <c r="AF3254" s="345"/>
      <c r="AH3254" s="22"/>
      <c r="AO3254" s="21"/>
      <c r="AP3254" s="22"/>
      <c r="AR3254" s="345"/>
      <c r="AT3254" s="22"/>
    </row>
    <row r="3255" spans="5:46" x14ac:dyDescent="0.25">
      <c r="E3255" s="15"/>
      <c r="H3255" s="15"/>
      <c r="K3255" s="15"/>
      <c r="P3255" s="9"/>
      <c r="Q3255" s="18"/>
      <c r="T3255" s="18"/>
      <c r="W3255" s="18"/>
      <c r="AC3255" s="21"/>
      <c r="AD3255" s="22"/>
      <c r="AF3255" s="345"/>
      <c r="AH3255" s="22"/>
      <c r="AO3255" s="21"/>
      <c r="AP3255" s="22"/>
      <c r="AR3255" s="345"/>
      <c r="AT3255" s="22"/>
    </row>
    <row r="3256" spans="5:46" x14ac:dyDescent="0.25">
      <c r="E3256" s="15"/>
      <c r="H3256" s="15"/>
      <c r="K3256" s="15"/>
      <c r="P3256" s="9"/>
      <c r="Q3256" s="18"/>
      <c r="T3256" s="18"/>
      <c r="W3256" s="18"/>
      <c r="AC3256" s="21"/>
      <c r="AD3256" s="22"/>
      <c r="AF3256" s="345"/>
      <c r="AH3256" s="22"/>
      <c r="AO3256" s="21"/>
      <c r="AP3256" s="22"/>
      <c r="AR3256" s="345"/>
      <c r="AT3256" s="22"/>
    </row>
    <row r="3257" spans="5:46" x14ac:dyDescent="0.25">
      <c r="E3257" s="15"/>
      <c r="H3257" s="15"/>
      <c r="K3257" s="15"/>
      <c r="P3257" s="9"/>
      <c r="Q3257" s="18"/>
      <c r="T3257" s="18"/>
      <c r="W3257" s="18"/>
      <c r="AC3257" s="21"/>
      <c r="AD3257" s="22"/>
      <c r="AF3257" s="345"/>
      <c r="AH3257" s="22"/>
      <c r="AO3257" s="21"/>
      <c r="AP3257" s="22"/>
      <c r="AR3257" s="345"/>
      <c r="AT3257" s="22"/>
    </row>
    <row r="3258" spans="5:46" x14ac:dyDescent="0.25">
      <c r="E3258" s="15"/>
      <c r="H3258" s="15"/>
      <c r="K3258" s="15"/>
      <c r="P3258" s="9"/>
      <c r="Q3258" s="18"/>
      <c r="T3258" s="18"/>
      <c r="W3258" s="18"/>
      <c r="AC3258" s="21"/>
      <c r="AD3258" s="22"/>
      <c r="AF3258" s="345"/>
      <c r="AH3258" s="22"/>
      <c r="AO3258" s="21"/>
      <c r="AP3258" s="22"/>
      <c r="AR3258" s="345"/>
      <c r="AT3258" s="22"/>
    </row>
    <row r="3259" spans="5:46" x14ac:dyDescent="0.25">
      <c r="E3259" s="15"/>
      <c r="H3259" s="15"/>
      <c r="K3259" s="15"/>
      <c r="P3259" s="9"/>
      <c r="Q3259" s="18"/>
      <c r="T3259" s="18"/>
      <c r="W3259" s="18"/>
      <c r="AC3259" s="21"/>
      <c r="AD3259" s="22"/>
      <c r="AF3259" s="345"/>
      <c r="AH3259" s="22"/>
      <c r="AO3259" s="21"/>
      <c r="AP3259" s="22"/>
      <c r="AR3259" s="345"/>
      <c r="AT3259" s="22"/>
    </row>
    <row r="3260" spans="5:46" x14ac:dyDescent="0.25">
      <c r="E3260" s="15"/>
      <c r="H3260" s="15"/>
      <c r="K3260" s="15"/>
      <c r="P3260" s="9"/>
      <c r="Q3260" s="18"/>
      <c r="T3260" s="18"/>
      <c r="W3260" s="18"/>
      <c r="AC3260" s="21"/>
      <c r="AD3260" s="22"/>
      <c r="AF3260" s="345"/>
      <c r="AH3260" s="22"/>
      <c r="AO3260" s="21"/>
      <c r="AP3260" s="22"/>
      <c r="AR3260" s="345"/>
      <c r="AT3260" s="22"/>
    </row>
    <row r="3261" spans="5:46" x14ac:dyDescent="0.25">
      <c r="E3261" s="15"/>
      <c r="H3261" s="15"/>
      <c r="K3261" s="15"/>
      <c r="P3261" s="9"/>
      <c r="Q3261" s="18"/>
      <c r="T3261" s="18"/>
      <c r="W3261" s="18"/>
      <c r="AC3261" s="21"/>
      <c r="AD3261" s="22"/>
      <c r="AF3261" s="345"/>
      <c r="AH3261" s="22"/>
      <c r="AO3261" s="21"/>
      <c r="AP3261" s="22"/>
      <c r="AR3261" s="345"/>
      <c r="AT3261" s="22"/>
    </row>
    <row r="3262" spans="5:46" x14ac:dyDescent="0.25">
      <c r="E3262" s="15"/>
      <c r="H3262" s="15"/>
      <c r="K3262" s="15"/>
      <c r="P3262" s="9"/>
      <c r="Q3262" s="18"/>
      <c r="T3262" s="18"/>
      <c r="W3262" s="18"/>
      <c r="AC3262" s="21"/>
      <c r="AD3262" s="22"/>
      <c r="AF3262" s="345"/>
      <c r="AH3262" s="22"/>
      <c r="AO3262" s="21"/>
      <c r="AP3262" s="22"/>
      <c r="AR3262" s="345"/>
      <c r="AT3262" s="22"/>
    </row>
    <row r="3263" spans="5:46" x14ac:dyDescent="0.25">
      <c r="E3263" s="15"/>
      <c r="H3263" s="15"/>
      <c r="K3263" s="15"/>
      <c r="P3263" s="9"/>
      <c r="Q3263" s="18"/>
      <c r="T3263" s="18"/>
      <c r="W3263" s="18"/>
      <c r="AC3263" s="21"/>
      <c r="AD3263" s="22"/>
      <c r="AF3263" s="345"/>
      <c r="AH3263" s="22"/>
      <c r="AO3263" s="21"/>
      <c r="AP3263" s="22"/>
      <c r="AR3263" s="345"/>
      <c r="AT3263" s="22"/>
    </row>
    <row r="3264" spans="5:46" x14ac:dyDescent="0.25">
      <c r="E3264" s="15"/>
      <c r="H3264" s="15"/>
      <c r="K3264" s="15"/>
      <c r="P3264" s="9"/>
      <c r="Q3264" s="18"/>
      <c r="T3264" s="18"/>
      <c r="W3264" s="18"/>
      <c r="AC3264" s="21"/>
      <c r="AD3264" s="22"/>
      <c r="AF3264" s="345"/>
      <c r="AH3264" s="22"/>
      <c r="AO3264" s="21"/>
      <c r="AP3264" s="22"/>
      <c r="AR3264" s="345"/>
      <c r="AT3264" s="22"/>
    </row>
    <row r="3265" spans="5:46" x14ac:dyDescent="0.25">
      <c r="E3265" s="15"/>
      <c r="H3265" s="15"/>
      <c r="K3265" s="15"/>
      <c r="P3265" s="9"/>
      <c r="Q3265" s="18"/>
      <c r="T3265" s="18"/>
      <c r="W3265" s="18"/>
      <c r="AC3265" s="21"/>
      <c r="AD3265" s="22"/>
      <c r="AF3265" s="345"/>
      <c r="AH3265" s="22"/>
      <c r="AO3265" s="21"/>
      <c r="AP3265" s="22"/>
      <c r="AR3265" s="345"/>
      <c r="AT3265" s="22"/>
    </row>
    <row r="3266" spans="5:46" x14ac:dyDescent="0.25">
      <c r="E3266" s="15"/>
      <c r="H3266" s="15"/>
      <c r="K3266" s="15"/>
      <c r="P3266" s="9"/>
      <c r="Q3266" s="18"/>
      <c r="T3266" s="18"/>
      <c r="W3266" s="18"/>
      <c r="AC3266" s="21"/>
      <c r="AD3266" s="22"/>
      <c r="AF3266" s="345"/>
      <c r="AH3266" s="22"/>
      <c r="AO3266" s="21"/>
      <c r="AP3266" s="22"/>
      <c r="AR3266" s="345"/>
      <c r="AT3266" s="22"/>
    </row>
    <row r="3267" spans="5:46" x14ac:dyDescent="0.25">
      <c r="E3267" s="15"/>
      <c r="H3267" s="15"/>
      <c r="K3267" s="15"/>
      <c r="P3267" s="9"/>
      <c r="Q3267" s="18"/>
      <c r="T3267" s="18"/>
      <c r="W3267" s="18"/>
      <c r="AC3267" s="21"/>
      <c r="AD3267" s="22"/>
      <c r="AF3267" s="345"/>
      <c r="AH3267" s="22"/>
      <c r="AO3267" s="21"/>
      <c r="AP3267" s="22"/>
      <c r="AR3267" s="345"/>
      <c r="AT3267" s="22"/>
    </row>
    <row r="3268" spans="5:46" x14ac:dyDescent="0.25">
      <c r="E3268" s="15"/>
      <c r="H3268" s="15"/>
      <c r="K3268" s="15"/>
      <c r="P3268" s="9"/>
      <c r="Q3268" s="18"/>
      <c r="T3268" s="18"/>
      <c r="W3268" s="18"/>
      <c r="AC3268" s="21"/>
      <c r="AD3268" s="22"/>
      <c r="AF3268" s="345"/>
      <c r="AH3268" s="22"/>
      <c r="AO3268" s="21"/>
      <c r="AP3268" s="22"/>
      <c r="AR3268" s="345"/>
      <c r="AT3268" s="22"/>
    </row>
    <row r="3269" spans="5:46" x14ac:dyDescent="0.25">
      <c r="E3269" s="15"/>
      <c r="H3269" s="15"/>
      <c r="K3269" s="15"/>
      <c r="P3269" s="9"/>
      <c r="Q3269" s="18"/>
      <c r="T3269" s="18"/>
      <c r="W3269" s="18"/>
      <c r="AC3269" s="21"/>
      <c r="AD3269" s="22"/>
      <c r="AF3269" s="345"/>
      <c r="AH3269" s="22"/>
      <c r="AO3269" s="21"/>
      <c r="AP3269" s="22"/>
      <c r="AR3269" s="345"/>
      <c r="AT3269" s="22"/>
    </row>
    <row r="3270" spans="5:46" x14ac:dyDescent="0.25">
      <c r="E3270" s="15"/>
      <c r="H3270" s="15"/>
      <c r="K3270" s="15"/>
      <c r="P3270" s="9"/>
      <c r="Q3270" s="18"/>
      <c r="T3270" s="18"/>
      <c r="W3270" s="18"/>
      <c r="AC3270" s="21"/>
      <c r="AD3270" s="22"/>
      <c r="AF3270" s="345"/>
      <c r="AH3270" s="22"/>
      <c r="AO3270" s="21"/>
      <c r="AP3270" s="22"/>
      <c r="AR3270" s="345"/>
      <c r="AT3270" s="22"/>
    </row>
    <row r="3271" spans="5:46" x14ac:dyDescent="0.25">
      <c r="E3271" s="15"/>
      <c r="H3271" s="15"/>
      <c r="K3271" s="15"/>
      <c r="P3271" s="9"/>
      <c r="Q3271" s="18"/>
      <c r="T3271" s="18"/>
      <c r="W3271" s="18"/>
      <c r="AC3271" s="21"/>
      <c r="AD3271" s="22"/>
      <c r="AF3271" s="345"/>
      <c r="AH3271" s="22"/>
      <c r="AO3271" s="21"/>
      <c r="AP3271" s="22"/>
      <c r="AR3271" s="345"/>
      <c r="AT3271" s="22"/>
    </row>
    <row r="3272" spans="5:46" x14ac:dyDescent="0.25">
      <c r="E3272" s="15"/>
      <c r="H3272" s="15"/>
      <c r="K3272" s="15"/>
      <c r="P3272" s="9"/>
      <c r="Q3272" s="18"/>
      <c r="T3272" s="18"/>
      <c r="W3272" s="18"/>
      <c r="AC3272" s="21"/>
      <c r="AD3272" s="22"/>
      <c r="AF3272" s="345"/>
      <c r="AH3272" s="22"/>
      <c r="AO3272" s="21"/>
      <c r="AP3272" s="22"/>
      <c r="AR3272" s="345"/>
      <c r="AT3272" s="22"/>
    </row>
    <row r="3273" spans="5:46" x14ac:dyDescent="0.25">
      <c r="E3273" s="15"/>
      <c r="H3273" s="15"/>
      <c r="K3273" s="15"/>
      <c r="P3273" s="9"/>
      <c r="Q3273" s="18"/>
      <c r="T3273" s="18"/>
      <c r="W3273" s="18"/>
      <c r="AC3273" s="21"/>
      <c r="AD3273" s="22"/>
      <c r="AF3273" s="345"/>
      <c r="AH3273" s="22"/>
      <c r="AO3273" s="21"/>
      <c r="AP3273" s="22"/>
      <c r="AR3273" s="345"/>
      <c r="AT3273" s="22"/>
    </row>
    <row r="3274" spans="5:46" x14ac:dyDescent="0.25">
      <c r="E3274" s="15"/>
      <c r="H3274" s="15"/>
      <c r="K3274" s="15"/>
      <c r="P3274" s="9"/>
      <c r="Q3274" s="18"/>
      <c r="T3274" s="18"/>
      <c r="W3274" s="18"/>
      <c r="AC3274" s="21"/>
      <c r="AD3274" s="22"/>
      <c r="AF3274" s="345"/>
      <c r="AH3274" s="22"/>
      <c r="AO3274" s="21"/>
      <c r="AP3274" s="22"/>
      <c r="AR3274" s="345"/>
      <c r="AT3274" s="22"/>
    </row>
    <row r="3275" spans="5:46" x14ac:dyDescent="0.25">
      <c r="E3275" s="15"/>
      <c r="H3275" s="15"/>
      <c r="K3275" s="15"/>
      <c r="P3275" s="9"/>
      <c r="Q3275" s="18"/>
      <c r="T3275" s="18"/>
      <c r="W3275" s="18"/>
      <c r="AC3275" s="21"/>
      <c r="AD3275" s="22"/>
      <c r="AF3275" s="345"/>
      <c r="AH3275" s="22"/>
      <c r="AO3275" s="21"/>
      <c r="AP3275" s="22"/>
      <c r="AR3275" s="345"/>
      <c r="AT3275" s="22"/>
    </row>
    <row r="3276" spans="5:46" x14ac:dyDescent="0.25">
      <c r="E3276" s="15"/>
      <c r="H3276" s="15"/>
      <c r="K3276" s="15"/>
      <c r="P3276" s="9"/>
      <c r="Q3276" s="18"/>
      <c r="T3276" s="18"/>
      <c r="W3276" s="18"/>
      <c r="AC3276" s="21"/>
      <c r="AD3276" s="22"/>
      <c r="AF3276" s="345"/>
      <c r="AH3276" s="22"/>
      <c r="AO3276" s="21"/>
      <c r="AP3276" s="22"/>
      <c r="AR3276" s="345"/>
      <c r="AT3276" s="22"/>
    </row>
    <row r="3277" spans="5:46" x14ac:dyDescent="0.25">
      <c r="E3277" s="15"/>
      <c r="H3277" s="15"/>
      <c r="K3277" s="15"/>
      <c r="P3277" s="9"/>
      <c r="Q3277" s="18"/>
      <c r="T3277" s="18"/>
      <c r="W3277" s="18"/>
      <c r="AC3277" s="21"/>
      <c r="AD3277" s="22"/>
      <c r="AF3277" s="345"/>
      <c r="AH3277" s="22"/>
      <c r="AO3277" s="21"/>
      <c r="AP3277" s="22"/>
      <c r="AR3277" s="345"/>
      <c r="AT3277" s="22"/>
    </row>
    <row r="3278" spans="5:46" x14ac:dyDescent="0.25">
      <c r="E3278" s="15"/>
      <c r="H3278" s="15"/>
      <c r="K3278" s="15"/>
      <c r="P3278" s="9"/>
      <c r="Q3278" s="18"/>
      <c r="T3278" s="18"/>
      <c r="W3278" s="18"/>
      <c r="AC3278" s="21"/>
      <c r="AD3278" s="22"/>
      <c r="AF3278" s="345"/>
      <c r="AH3278" s="22"/>
      <c r="AO3278" s="21"/>
      <c r="AP3278" s="22"/>
      <c r="AR3278" s="345"/>
      <c r="AT3278" s="22"/>
    </row>
    <row r="3279" spans="5:46" x14ac:dyDescent="0.25">
      <c r="E3279" s="15"/>
      <c r="H3279" s="15"/>
      <c r="K3279" s="15"/>
      <c r="P3279" s="9"/>
      <c r="Q3279" s="18"/>
      <c r="T3279" s="18"/>
      <c r="W3279" s="18"/>
      <c r="AC3279" s="21"/>
      <c r="AD3279" s="22"/>
      <c r="AF3279" s="345"/>
      <c r="AH3279" s="22"/>
      <c r="AO3279" s="21"/>
      <c r="AP3279" s="22"/>
      <c r="AR3279" s="345"/>
      <c r="AT3279" s="22"/>
    </row>
    <row r="3280" spans="5:46" x14ac:dyDescent="0.25">
      <c r="E3280" s="15"/>
      <c r="H3280" s="15"/>
      <c r="K3280" s="15"/>
      <c r="P3280" s="9"/>
      <c r="Q3280" s="18"/>
      <c r="T3280" s="18"/>
      <c r="W3280" s="18"/>
      <c r="AC3280" s="21"/>
      <c r="AD3280" s="22"/>
      <c r="AF3280" s="345"/>
      <c r="AH3280" s="22"/>
      <c r="AO3280" s="21"/>
      <c r="AP3280" s="22"/>
      <c r="AR3280" s="345"/>
      <c r="AT3280" s="22"/>
    </row>
    <row r="3281" spans="5:46" x14ac:dyDescent="0.25">
      <c r="E3281" s="15"/>
      <c r="H3281" s="15"/>
      <c r="K3281" s="15"/>
      <c r="P3281" s="9"/>
      <c r="Q3281" s="18"/>
      <c r="T3281" s="18"/>
      <c r="W3281" s="18"/>
      <c r="AC3281" s="21"/>
      <c r="AD3281" s="22"/>
      <c r="AF3281" s="345"/>
      <c r="AH3281" s="22"/>
      <c r="AO3281" s="21"/>
      <c r="AP3281" s="22"/>
      <c r="AR3281" s="345"/>
      <c r="AT3281" s="22"/>
    </row>
    <row r="3282" spans="5:46" x14ac:dyDescent="0.25">
      <c r="E3282" s="15"/>
      <c r="H3282" s="15"/>
      <c r="K3282" s="15"/>
      <c r="P3282" s="9"/>
      <c r="Q3282" s="18"/>
      <c r="T3282" s="18"/>
      <c r="W3282" s="18"/>
      <c r="AC3282" s="21"/>
      <c r="AD3282" s="22"/>
      <c r="AF3282" s="345"/>
      <c r="AH3282" s="22"/>
      <c r="AO3282" s="21"/>
      <c r="AP3282" s="22"/>
      <c r="AR3282" s="345"/>
      <c r="AT3282" s="22"/>
    </row>
    <row r="3283" spans="5:46" x14ac:dyDescent="0.25">
      <c r="E3283" s="15"/>
      <c r="H3283" s="15"/>
      <c r="K3283" s="15"/>
      <c r="P3283" s="9"/>
      <c r="Q3283" s="18"/>
      <c r="T3283" s="18"/>
      <c r="W3283" s="18"/>
      <c r="AC3283" s="21"/>
      <c r="AD3283" s="22"/>
      <c r="AF3283" s="345"/>
      <c r="AH3283" s="22"/>
      <c r="AO3283" s="21"/>
      <c r="AP3283" s="22"/>
      <c r="AR3283" s="345"/>
      <c r="AT3283" s="22"/>
    </row>
    <row r="3284" spans="5:46" x14ac:dyDescent="0.25">
      <c r="E3284" s="15"/>
      <c r="H3284" s="15"/>
      <c r="K3284" s="15"/>
      <c r="P3284" s="9"/>
      <c r="Q3284" s="18"/>
      <c r="T3284" s="18"/>
      <c r="W3284" s="18"/>
      <c r="AC3284" s="21"/>
      <c r="AD3284" s="22"/>
      <c r="AF3284" s="345"/>
      <c r="AH3284" s="22"/>
      <c r="AO3284" s="21"/>
      <c r="AP3284" s="22"/>
      <c r="AR3284" s="345"/>
      <c r="AT3284" s="22"/>
    </row>
    <row r="3285" spans="5:46" x14ac:dyDescent="0.25">
      <c r="E3285" s="15"/>
      <c r="H3285" s="15"/>
      <c r="K3285" s="15"/>
      <c r="P3285" s="9"/>
      <c r="Q3285" s="18"/>
      <c r="T3285" s="18"/>
      <c r="W3285" s="18"/>
      <c r="AC3285" s="21"/>
      <c r="AD3285" s="22"/>
      <c r="AF3285" s="345"/>
      <c r="AH3285" s="22"/>
      <c r="AO3285" s="21"/>
      <c r="AP3285" s="22"/>
      <c r="AR3285" s="345"/>
      <c r="AT3285" s="22"/>
    </row>
    <row r="3286" spans="5:46" x14ac:dyDescent="0.25">
      <c r="E3286" s="15"/>
      <c r="H3286" s="15"/>
      <c r="K3286" s="15"/>
      <c r="P3286" s="9"/>
      <c r="Q3286" s="18"/>
      <c r="T3286" s="18"/>
      <c r="W3286" s="18"/>
      <c r="AC3286" s="21"/>
      <c r="AD3286" s="22"/>
      <c r="AF3286" s="345"/>
      <c r="AH3286" s="22"/>
      <c r="AO3286" s="21"/>
      <c r="AP3286" s="22"/>
      <c r="AR3286" s="345"/>
      <c r="AT3286" s="22"/>
    </row>
    <row r="3287" spans="5:46" x14ac:dyDescent="0.25">
      <c r="E3287" s="15"/>
      <c r="H3287" s="15"/>
      <c r="K3287" s="15"/>
      <c r="P3287" s="9"/>
      <c r="Q3287" s="18"/>
      <c r="T3287" s="18"/>
      <c r="W3287" s="18"/>
      <c r="AC3287" s="21"/>
      <c r="AD3287" s="22"/>
      <c r="AF3287" s="345"/>
      <c r="AH3287" s="22"/>
      <c r="AO3287" s="21"/>
      <c r="AP3287" s="22"/>
      <c r="AR3287" s="345"/>
      <c r="AT3287" s="22"/>
    </row>
    <row r="3288" spans="5:46" x14ac:dyDescent="0.25">
      <c r="E3288" s="15"/>
      <c r="H3288" s="15"/>
      <c r="K3288" s="15"/>
      <c r="P3288" s="9"/>
      <c r="Q3288" s="18"/>
      <c r="T3288" s="18"/>
      <c r="W3288" s="18"/>
      <c r="AC3288" s="21"/>
      <c r="AD3288" s="22"/>
      <c r="AF3288" s="345"/>
      <c r="AH3288" s="22"/>
      <c r="AO3288" s="21"/>
      <c r="AP3288" s="22"/>
      <c r="AR3288" s="345"/>
      <c r="AT3288" s="22"/>
    </row>
    <row r="3289" spans="5:46" x14ac:dyDescent="0.25">
      <c r="E3289" s="15"/>
      <c r="H3289" s="15"/>
      <c r="K3289" s="15"/>
      <c r="P3289" s="9"/>
      <c r="Q3289" s="18"/>
      <c r="T3289" s="18"/>
      <c r="W3289" s="18"/>
      <c r="AC3289" s="21"/>
      <c r="AD3289" s="22"/>
      <c r="AF3289" s="345"/>
      <c r="AH3289" s="22"/>
      <c r="AO3289" s="21"/>
      <c r="AP3289" s="22"/>
      <c r="AR3289" s="345"/>
      <c r="AT3289" s="22"/>
    </row>
    <row r="3290" spans="5:46" x14ac:dyDescent="0.25">
      <c r="E3290" s="15"/>
      <c r="H3290" s="15"/>
      <c r="K3290" s="15"/>
      <c r="P3290" s="9"/>
      <c r="Q3290" s="18"/>
      <c r="T3290" s="18"/>
      <c r="W3290" s="18"/>
      <c r="AC3290" s="21"/>
      <c r="AD3290" s="22"/>
      <c r="AF3290" s="345"/>
      <c r="AH3290" s="22"/>
      <c r="AO3290" s="21"/>
      <c r="AP3290" s="22"/>
      <c r="AR3290" s="345"/>
      <c r="AT3290" s="22"/>
    </row>
    <row r="3291" spans="5:46" x14ac:dyDescent="0.25">
      <c r="E3291" s="15"/>
      <c r="H3291" s="15"/>
      <c r="K3291" s="15"/>
      <c r="P3291" s="9"/>
      <c r="Q3291" s="18"/>
      <c r="T3291" s="18"/>
      <c r="W3291" s="18"/>
      <c r="AC3291" s="21"/>
      <c r="AD3291" s="22"/>
      <c r="AF3291" s="345"/>
      <c r="AH3291" s="22"/>
      <c r="AO3291" s="21"/>
      <c r="AP3291" s="22"/>
      <c r="AR3291" s="345"/>
      <c r="AT3291" s="22"/>
    </row>
    <row r="3292" spans="5:46" x14ac:dyDescent="0.25">
      <c r="E3292" s="15"/>
      <c r="H3292" s="15"/>
      <c r="K3292" s="15"/>
      <c r="P3292" s="9"/>
      <c r="Q3292" s="18"/>
      <c r="T3292" s="18"/>
      <c r="W3292" s="18"/>
      <c r="AC3292" s="21"/>
      <c r="AD3292" s="22"/>
      <c r="AF3292" s="345"/>
      <c r="AH3292" s="22"/>
      <c r="AO3292" s="21"/>
      <c r="AP3292" s="22"/>
      <c r="AR3292" s="345"/>
      <c r="AT3292" s="22"/>
    </row>
    <row r="3293" spans="5:46" x14ac:dyDescent="0.25">
      <c r="E3293" s="15"/>
      <c r="H3293" s="15"/>
      <c r="K3293" s="15"/>
      <c r="P3293" s="9"/>
      <c r="Q3293" s="18"/>
      <c r="T3293" s="18"/>
      <c r="W3293" s="18"/>
      <c r="AC3293" s="21"/>
      <c r="AD3293" s="22"/>
      <c r="AF3293" s="345"/>
      <c r="AH3293" s="22"/>
      <c r="AO3293" s="21"/>
      <c r="AP3293" s="22"/>
      <c r="AR3293" s="345"/>
      <c r="AT3293" s="22"/>
    </row>
    <row r="3294" spans="5:46" x14ac:dyDescent="0.25">
      <c r="E3294" s="15"/>
      <c r="H3294" s="15"/>
      <c r="K3294" s="15"/>
      <c r="P3294" s="9"/>
      <c r="Q3294" s="18"/>
      <c r="T3294" s="18"/>
      <c r="W3294" s="18"/>
      <c r="AC3294" s="21"/>
      <c r="AD3294" s="22"/>
      <c r="AF3294" s="345"/>
      <c r="AH3294" s="22"/>
      <c r="AO3294" s="21"/>
      <c r="AP3294" s="22"/>
      <c r="AR3294" s="345"/>
      <c r="AT3294" s="22"/>
    </row>
    <row r="3295" spans="5:46" x14ac:dyDescent="0.25">
      <c r="E3295" s="15"/>
      <c r="H3295" s="15"/>
      <c r="K3295" s="15"/>
      <c r="P3295" s="9"/>
      <c r="Q3295" s="18"/>
      <c r="T3295" s="18"/>
      <c r="W3295" s="18"/>
      <c r="AC3295" s="21"/>
      <c r="AD3295" s="22"/>
      <c r="AF3295" s="345"/>
      <c r="AH3295" s="22"/>
      <c r="AO3295" s="21"/>
      <c r="AP3295" s="22"/>
      <c r="AR3295" s="345"/>
      <c r="AT3295" s="22"/>
    </row>
    <row r="3296" spans="5:46" x14ac:dyDescent="0.25">
      <c r="E3296" s="15"/>
      <c r="H3296" s="15"/>
      <c r="K3296" s="15"/>
      <c r="P3296" s="9"/>
      <c r="Q3296" s="18"/>
      <c r="T3296" s="18"/>
      <c r="W3296" s="18"/>
      <c r="AC3296" s="21"/>
      <c r="AD3296" s="22"/>
      <c r="AF3296" s="345"/>
      <c r="AH3296" s="22"/>
      <c r="AO3296" s="21"/>
      <c r="AP3296" s="22"/>
      <c r="AR3296" s="345"/>
      <c r="AT3296" s="22"/>
    </row>
    <row r="3297" spans="5:46" x14ac:dyDescent="0.25">
      <c r="E3297" s="15"/>
      <c r="H3297" s="15"/>
      <c r="K3297" s="15"/>
      <c r="P3297" s="9"/>
      <c r="Q3297" s="18"/>
      <c r="T3297" s="18"/>
      <c r="W3297" s="18"/>
      <c r="AC3297" s="21"/>
      <c r="AD3297" s="22"/>
      <c r="AF3297" s="345"/>
      <c r="AH3297" s="22"/>
      <c r="AO3297" s="21"/>
      <c r="AP3297" s="22"/>
      <c r="AR3297" s="345"/>
      <c r="AT3297" s="22"/>
    </row>
    <row r="3298" spans="5:46" x14ac:dyDescent="0.25">
      <c r="E3298" s="15"/>
      <c r="H3298" s="15"/>
      <c r="K3298" s="15"/>
      <c r="P3298" s="9"/>
      <c r="Q3298" s="18"/>
      <c r="T3298" s="18"/>
      <c r="W3298" s="18"/>
      <c r="AC3298" s="21"/>
      <c r="AD3298" s="22"/>
      <c r="AF3298" s="345"/>
      <c r="AH3298" s="22"/>
      <c r="AO3298" s="21"/>
      <c r="AP3298" s="22"/>
      <c r="AR3298" s="345"/>
      <c r="AT3298" s="22"/>
    </row>
    <row r="3299" spans="5:46" x14ac:dyDescent="0.25">
      <c r="E3299" s="15"/>
      <c r="H3299" s="15"/>
      <c r="K3299" s="15"/>
      <c r="P3299" s="9"/>
      <c r="Q3299" s="18"/>
      <c r="T3299" s="18"/>
      <c r="W3299" s="18"/>
      <c r="AC3299" s="21"/>
      <c r="AD3299" s="22"/>
      <c r="AF3299" s="345"/>
      <c r="AH3299" s="22"/>
      <c r="AO3299" s="21"/>
      <c r="AP3299" s="22"/>
      <c r="AR3299" s="345"/>
      <c r="AT3299" s="22"/>
    </row>
    <row r="3300" spans="5:46" x14ac:dyDescent="0.25">
      <c r="E3300" s="15"/>
      <c r="H3300" s="15"/>
      <c r="K3300" s="15"/>
      <c r="P3300" s="9"/>
      <c r="Q3300" s="18"/>
      <c r="T3300" s="18"/>
      <c r="W3300" s="18"/>
      <c r="AC3300" s="21"/>
      <c r="AD3300" s="22"/>
      <c r="AF3300" s="345"/>
      <c r="AH3300" s="22"/>
      <c r="AO3300" s="21"/>
      <c r="AP3300" s="22"/>
      <c r="AR3300" s="345"/>
      <c r="AT3300" s="22"/>
    </row>
    <row r="3301" spans="5:46" x14ac:dyDescent="0.25">
      <c r="E3301" s="15"/>
      <c r="H3301" s="15"/>
      <c r="K3301" s="15"/>
      <c r="P3301" s="9"/>
      <c r="Q3301" s="18"/>
      <c r="T3301" s="18"/>
      <c r="W3301" s="18"/>
      <c r="AC3301" s="21"/>
      <c r="AD3301" s="22"/>
      <c r="AF3301" s="345"/>
      <c r="AH3301" s="22"/>
      <c r="AO3301" s="21"/>
      <c r="AP3301" s="22"/>
      <c r="AR3301" s="345"/>
      <c r="AT3301" s="22"/>
    </row>
    <row r="3302" spans="5:46" x14ac:dyDescent="0.25">
      <c r="E3302" s="15"/>
      <c r="H3302" s="15"/>
      <c r="K3302" s="15"/>
      <c r="P3302" s="9"/>
      <c r="Q3302" s="18"/>
      <c r="T3302" s="18"/>
      <c r="W3302" s="18"/>
      <c r="AC3302" s="21"/>
      <c r="AD3302" s="22"/>
      <c r="AF3302" s="345"/>
      <c r="AH3302" s="22"/>
      <c r="AO3302" s="21"/>
      <c r="AP3302" s="22"/>
      <c r="AR3302" s="345"/>
      <c r="AT3302" s="22"/>
    </row>
    <row r="3303" spans="5:46" x14ac:dyDescent="0.25">
      <c r="E3303" s="15"/>
      <c r="H3303" s="15"/>
      <c r="K3303" s="15"/>
      <c r="P3303" s="9"/>
      <c r="Q3303" s="18"/>
      <c r="T3303" s="18"/>
      <c r="W3303" s="18"/>
      <c r="AC3303" s="21"/>
      <c r="AD3303" s="22"/>
      <c r="AF3303" s="345"/>
      <c r="AH3303" s="22"/>
      <c r="AO3303" s="21"/>
      <c r="AP3303" s="22"/>
      <c r="AR3303" s="345"/>
      <c r="AT3303" s="22"/>
    </row>
    <row r="3304" spans="5:46" x14ac:dyDescent="0.25">
      <c r="E3304" s="15"/>
      <c r="H3304" s="15"/>
      <c r="K3304" s="15"/>
      <c r="P3304" s="9"/>
      <c r="Q3304" s="18"/>
      <c r="T3304" s="18"/>
      <c r="W3304" s="18"/>
      <c r="AC3304" s="21"/>
      <c r="AD3304" s="22"/>
      <c r="AF3304" s="345"/>
      <c r="AH3304" s="22"/>
      <c r="AO3304" s="21"/>
      <c r="AP3304" s="22"/>
      <c r="AR3304" s="345"/>
      <c r="AT3304" s="22"/>
    </row>
    <row r="3305" spans="5:46" x14ac:dyDescent="0.25">
      <c r="E3305" s="15"/>
      <c r="H3305" s="15"/>
      <c r="K3305" s="15"/>
      <c r="P3305" s="9"/>
      <c r="Q3305" s="18"/>
      <c r="T3305" s="18"/>
      <c r="W3305" s="18"/>
      <c r="AC3305" s="21"/>
      <c r="AD3305" s="22"/>
      <c r="AF3305" s="345"/>
      <c r="AH3305" s="22"/>
      <c r="AO3305" s="21"/>
      <c r="AP3305" s="22"/>
      <c r="AR3305" s="345"/>
      <c r="AT3305" s="22"/>
    </row>
    <row r="3306" spans="5:46" x14ac:dyDescent="0.25">
      <c r="E3306" s="15"/>
      <c r="H3306" s="15"/>
      <c r="K3306" s="15"/>
      <c r="P3306" s="9"/>
      <c r="Q3306" s="18"/>
      <c r="T3306" s="18"/>
      <c r="W3306" s="18"/>
      <c r="AC3306" s="21"/>
      <c r="AD3306" s="22"/>
      <c r="AF3306" s="345"/>
      <c r="AH3306" s="22"/>
      <c r="AO3306" s="21"/>
      <c r="AP3306" s="22"/>
      <c r="AR3306" s="345"/>
      <c r="AT3306" s="22"/>
    </row>
    <row r="3307" spans="5:46" x14ac:dyDescent="0.25">
      <c r="E3307" s="15"/>
      <c r="H3307" s="15"/>
      <c r="K3307" s="15"/>
      <c r="P3307" s="9"/>
      <c r="Q3307" s="18"/>
      <c r="T3307" s="18"/>
      <c r="W3307" s="18"/>
      <c r="AC3307" s="21"/>
      <c r="AD3307" s="22"/>
      <c r="AF3307" s="345"/>
      <c r="AH3307" s="22"/>
      <c r="AO3307" s="21"/>
      <c r="AP3307" s="22"/>
      <c r="AR3307" s="345"/>
      <c r="AT3307" s="22"/>
    </row>
    <row r="3308" spans="5:46" x14ac:dyDescent="0.25">
      <c r="E3308" s="15"/>
      <c r="H3308" s="15"/>
      <c r="K3308" s="15"/>
      <c r="P3308" s="9"/>
      <c r="Q3308" s="18"/>
      <c r="T3308" s="18"/>
      <c r="W3308" s="18"/>
      <c r="AC3308" s="21"/>
      <c r="AD3308" s="22"/>
      <c r="AF3308" s="345"/>
      <c r="AH3308" s="22"/>
      <c r="AO3308" s="21"/>
      <c r="AP3308" s="22"/>
      <c r="AR3308" s="345"/>
      <c r="AT3308" s="22"/>
    </row>
    <row r="3309" spans="5:46" x14ac:dyDescent="0.25">
      <c r="E3309" s="15"/>
      <c r="H3309" s="15"/>
      <c r="K3309" s="15"/>
      <c r="P3309" s="9"/>
      <c r="Q3309" s="18"/>
      <c r="T3309" s="18"/>
      <c r="W3309" s="18"/>
      <c r="AC3309" s="21"/>
      <c r="AD3309" s="22"/>
      <c r="AF3309" s="345"/>
      <c r="AH3309" s="22"/>
      <c r="AO3309" s="21"/>
      <c r="AP3309" s="22"/>
      <c r="AR3309" s="345"/>
      <c r="AT3309" s="22"/>
    </row>
    <row r="3310" spans="5:46" x14ac:dyDescent="0.25">
      <c r="E3310" s="15"/>
      <c r="H3310" s="15"/>
      <c r="K3310" s="15"/>
      <c r="P3310" s="9"/>
      <c r="Q3310" s="18"/>
      <c r="T3310" s="18"/>
      <c r="W3310" s="18"/>
      <c r="AC3310" s="21"/>
      <c r="AD3310" s="22"/>
      <c r="AF3310" s="345"/>
      <c r="AH3310" s="22"/>
      <c r="AO3310" s="21"/>
      <c r="AP3310" s="22"/>
      <c r="AR3310" s="345"/>
      <c r="AT3310" s="22"/>
    </row>
    <row r="3311" spans="5:46" x14ac:dyDescent="0.25">
      <c r="E3311" s="15"/>
      <c r="H3311" s="15"/>
      <c r="K3311" s="15"/>
      <c r="P3311" s="9"/>
      <c r="Q3311" s="18"/>
      <c r="T3311" s="18"/>
      <c r="W3311" s="18"/>
      <c r="AC3311" s="21"/>
      <c r="AD3311" s="22"/>
      <c r="AF3311" s="345"/>
      <c r="AH3311" s="22"/>
      <c r="AO3311" s="21"/>
      <c r="AP3311" s="22"/>
      <c r="AR3311" s="345"/>
      <c r="AT3311" s="22"/>
    </row>
    <row r="3312" spans="5:46" x14ac:dyDescent="0.25">
      <c r="E3312" s="15"/>
      <c r="H3312" s="15"/>
      <c r="K3312" s="15"/>
      <c r="P3312" s="9"/>
      <c r="Q3312" s="18"/>
      <c r="T3312" s="18"/>
      <c r="W3312" s="18"/>
      <c r="AC3312" s="21"/>
      <c r="AD3312" s="22"/>
      <c r="AF3312" s="345"/>
      <c r="AH3312" s="22"/>
      <c r="AO3312" s="21"/>
      <c r="AP3312" s="22"/>
      <c r="AR3312" s="345"/>
      <c r="AT3312" s="22"/>
    </row>
    <row r="3313" spans="5:46" x14ac:dyDescent="0.25">
      <c r="E3313" s="15"/>
      <c r="H3313" s="15"/>
      <c r="K3313" s="15"/>
      <c r="P3313" s="9"/>
      <c r="Q3313" s="18"/>
      <c r="T3313" s="18"/>
      <c r="W3313" s="18"/>
      <c r="AC3313" s="21"/>
      <c r="AD3313" s="22"/>
      <c r="AF3313" s="345"/>
      <c r="AH3313" s="22"/>
      <c r="AO3313" s="21"/>
      <c r="AP3313" s="22"/>
      <c r="AR3313" s="345"/>
      <c r="AT3313" s="22"/>
    </row>
    <row r="3314" spans="5:46" x14ac:dyDescent="0.25">
      <c r="E3314" s="15"/>
      <c r="H3314" s="15"/>
      <c r="K3314" s="15"/>
      <c r="P3314" s="9"/>
      <c r="Q3314" s="18"/>
      <c r="T3314" s="18"/>
      <c r="W3314" s="18"/>
      <c r="AC3314" s="21"/>
      <c r="AD3314" s="22"/>
      <c r="AF3314" s="345"/>
      <c r="AH3314" s="22"/>
      <c r="AO3314" s="21"/>
      <c r="AP3314" s="22"/>
      <c r="AR3314" s="345"/>
      <c r="AT3314" s="22"/>
    </row>
    <row r="3315" spans="5:46" x14ac:dyDescent="0.25">
      <c r="E3315" s="15"/>
      <c r="H3315" s="15"/>
      <c r="K3315" s="15"/>
      <c r="P3315" s="9"/>
      <c r="Q3315" s="18"/>
      <c r="T3315" s="18"/>
      <c r="W3315" s="18"/>
      <c r="AC3315" s="21"/>
      <c r="AD3315" s="22"/>
      <c r="AF3315" s="345"/>
      <c r="AH3315" s="22"/>
      <c r="AO3315" s="21"/>
      <c r="AP3315" s="22"/>
      <c r="AR3315" s="345"/>
      <c r="AT3315" s="22"/>
    </row>
    <row r="3316" spans="5:46" x14ac:dyDescent="0.25">
      <c r="E3316" s="15"/>
      <c r="H3316" s="15"/>
      <c r="K3316" s="15"/>
      <c r="P3316" s="9"/>
      <c r="Q3316" s="18"/>
      <c r="T3316" s="18"/>
      <c r="W3316" s="18"/>
      <c r="AC3316" s="21"/>
      <c r="AD3316" s="22"/>
      <c r="AF3316" s="345"/>
      <c r="AH3316" s="22"/>
      <c r="AO3316" s="21"/>
      <c r="AP3316" s="22"/>
      <c r="AR3316" s="345"/>
      <c r="AT3316" s="22"/>
    </row>
    <row r="3317" spans="5:46" x14ac:dyDescent="0.25">
      <c r="E3317" s="15"/>
      <c r="H3317" s="15"/>
      <c r="K3317" s="15"/>
      <c r="P3317" s="9"/>
      <c r="Q3317" s="18"/>
      <c r="T3317" s="18"/>
      <c r="W3317" s="18"/>
      <c r="AC3317" s="21"/>
      <c r="AD3317" s="22"/>
      <c r="AF3317" s="345"/>
      <c r="AH3317" s="22"/>
      <c r="AO3317" s="21"/>
      <c r="AP3317" s="22"/>
      <c r="AR3317" s="345"/>
      <c r="AT3317" s="22"/>
    </row>
    <row r="3318" spans="5:46" x14ac:dyDescent="0.25">
      <c r="E3318" s="15"/>
      <c r="H3318" s="15"/>
      <c r="K3318" s="15"/>
      <c r="P3318" s="9"/>
      <c r="Q3318" s="18"/>
      <c r="T3318" s="18"/>
      <c r="W3318" s="18"/>
      <c r="AC3318" s="21"/>
      <c r="AD3318" s="22"/>
      <c r="AF3318" s="345"/>
      <c r="AH3318" s="22"/>
      <c r="AO3318" s="21"/>
      <c r="AP3318" s="22"/>
      <c r="AR3318" s="345"/>
      <c r="AT3318" s="22"/>
    </row>
    <row r="3319" spans="5:46" x14ac:dyDescent="0.25">
      <c r="E3319" s="15"/>
      <c r="H3319" s="15"/>
      <c r="K3319" s="15"/>
      <c r="P3319" s="9"/>
      <c r="Q3319" s="18"/>
      <c r="T3319" s="18"/>
      <c r="W3319" s="18"/>
      <c r="AC3319" s="21"/>
      <c r="AD3319" s="22"/>
      <c r="AF3319" s="345"/>
      <c r="AH3319" s="22"/>
      <c r="AO3319" s="21"/>
      <c r="AP3319" s="22"/>
      <c r="AR3319" s="345"/>
      <c r="AT3319" s="22"/>
    </row>
    <row r="3320" spans="5:46" x14ac:dyDescent="0.25">
      <c r="E3320" s="15"/>
      <c r="H3320" s="15"/>
      <c r="K3320" s="15"/>
      <c r="P3320" s="9"/>
      <c r="Q3320" s="18"/>
      <c r="T3320" s="18"/>
      <c r="W3320" s="18"/>
      <c r="AC3320" s="21"/>
      <c r="AD3320" s="22"/>
      <c r="AF3320" s="345"/>
      <c r="AH3320" s="22"/>
      <c r="AO3320" s="21"/>
      <c r="AP3320" s="22"/>
      <c r="AR3320" s="345"/>
      <c r="AT3320" s="22"/>
    </row>
    <row r="3321" spans="5:46" x14ac:dyDescent="0.25">
      <c r="E3321" s="15"/>
      <c r="H3321" s="15"/>
      <c r="K3321" s="15"/>
      <c r="P3321" s="9"/>
      <c r="Q3321" s="18"/>
      <c r="T3321" s="18"/>
      <c r="W3321" s="18"/>
      <c r="AC3321" s="21"/>
      <c r="AD3321" s="22"/>
      <c r="AF3321" s="345"/>
      <c r="AH3321" s="22"/>
      <c r="AO3321" s="21"/>
      <c r="AP3321" s="22"/>
      <c r="AR3321" s="345"/>
      <c r="AT3321" s="22"/>
    </row>
    <row r="3322" spans="5:46" x14ac:dyDescent="0.25">
      <c r="E3322" s="15"/>
      <c r="H3322" s="15"/>
      <c r="K3322" s="15"/>
      <c r="P3322" s="9"/>
      <c r="Q3322" s="18"/>
      <c r="T3322" s="18"/>
      <c r="W3322" s="18"/>
      <c r="AC3322" s="21"/>
      <c r="AD3322" s="22"/>
      <c r="AF3322" s="345"/>
      <c r="AH3322" s="22"/>
      <c r="AO3322" s="21"/>
      <c r="AP3322" s="22"/>
      <c r="AR3322" s="345"/>
      <c r="AT3322" s="22"/>
    </row>
    <row r="3323" spans="5:46" x14ac:dyDescent="0.25">
      <c r="E3323" s="15"/>
      <c r="H3323" s="15"/>
      <c r="K3323" s="15"/>
      <c r="P3323" s="9"/>
      <c r="Q3323" s="18"/>
      <c r="T3323" s="18"/>
      <c r="W3323" s="18"/>
      <c r="AC3323" s="21"/>
      <c r="AD3323" s="22"/>
      <c r="AF3323" s="345"/>
      <c r="AH3323" s="22"/>
      <c r="AO3323" s="21"/>
      <c r="AP3323" s="22"/>
      <c r="AR3323" s="345"/>
      <c r="AT3323" s="22"/>
    </row>
    <row r="3324" spans="5:46" x14ac:dyDescent="0.25">
      <c r="E3324" s="15"/>
      <c r="H3324" s="15"/>
      <c r="K3324" s="15"/>
      <c r="P3324" s="9"/>
      <c r="Q3324" s="18"/>
      <c r="T3324" s="18"/>
      <c r="W3324" s="18"/>
      <c r="AC3324" s="21"/>
      <c r="AD3324" s="22"/>
      <c r="AF3324" s="345"/>
      <c r="AH3324" s="22"/>
      <c r="AO3324" s="21"/>
      <c r="AP3324" s="22"/>
      <c r="AR3324" s="345"/>
      <c r="AT3324" s="22"/>
    </row>
    <row r="3325" spans="5:46" x14ac:dyDescent="0.25">
      <c r="E3325" s="15"/>
      <c r="H3325" s="15"/>
      <c r="K3325" s="15"/>
      <c r="P3325" s="9"/>
      <c r="Q3325" s="18"/>
      <c r="T3325" s="18"/>
      <c r="W3325" s="18"/>
      <c r="AC3325" s="21"/>
      <c r="AD3325" s="22"/>
      <c r="AF3325" s="345"/>
      <c r="AH3325" s="22"/>
      <c r="AO3325" s="21"/>
      <c r="AP3325" s="22"/>
      <c r="AR3325" s="345"/>
      <c r="AT3325" s="22"/>
    </row>
    <row r="3326" spans="5:46" x14ac:dyDescent="0.25">
      <c r="E3326" s="15"/>
      <c r="H3326" s="15"/>
      <c r="K3326" s="15"/>
      <c r="P3326" s="9"/>
      <c r="Q3326" s="18"/>
      <c r="T3326" s="18"/>
      <c r="W3326" s="18"/>
      <c r="AC3326" s="21"/>
      <c r="AD3326" s="22"/>
      <c r="AF3326" s="345"/>
      <c r="AH3326" s="22"/>
      <c r="AO3326" s="21"/>
      <c r="AP3326" s="22"/>
      <c r="AR3326" s="345"/>
      <c r="AT3326" s="22"/>
    </row>
    <row r="3327" spans="5:46" x14ac:dyDescent="0.25">
      <c r="E3327" s="15"/>
      <c r="H3327" s="15"/>
      <c r="K3327" s="15"/>
      <c r="P3327" s="9"/>
      <c r="Q3327" s="18"/>
      <c r="T3327" s="18"/>
      <c r="W3327" s="18"/>
      <c r="AC3327" s="21"/>
      <c r="AD3327" s="22"/>
      <c r="AF3327" s="345"/>
      <c r="AH3327" s="22"/>
      <c r="AO3327" s="21"/>
      <c r="AP3327" s="22"/>
      <c r="AR3327" s="345"/>
      <c r="AT3327" s="22"/>
    </row>
    <row r="3328" spans="5:46" x14ac:dyDescent="0.25">
      <c r="E3328" s="15"/>
      <c r="H3328" s="15"/>
      <c r="K3328" s="15"/>
      <c r="P3328" s="9"/>
      <c r="Q3328" s="18"/>
      <c r="T3328" s="18"/>
      <c r="W3328" s="18"/>
      <c r="AC3328" s="21"/>
      <c r="AD3328" s="22"/>
      <c r="AF3328" s="345"/>
      <c r="AH3328" s="22"/>
      <c r="AO3328" s="21"/>
      <c r="AP3328" s="22"/>
      <c r="AR3328" s="345"/>
      <c r="AT3328" s="22"/>
    </row>
    <row r="3329" spans="5:46" x14ac:dyDescent="0.25">
      <c r="E3329" s="15"/>
      <c r="H3329" s="15"/>
      <c r="K3329" s="15"/>
      <c r="P3329" s="9"/>
      <c r="Q3329" s="18"/>
      <c r="T3329" s="18"/>
      <c r="W3329" s="18"/>
      <c r="AC3329" s="21"/>
      <c r="AD3329" s="22"/>
      <c r="AF3329" s="345"/>
      <c r="AH3329" s="22"/>
      <c r="AO3329" s="21"/>
      <c r="AP3329" s="22"/>
      <c r="AR3329" s="345"/>
      <c r="AT3329" s="22"/>
    </row>
    <row r="3330" spans="5:46" x14ac:dyDescent="0.25">
      <c r="E3330" s="15"/>
      <c r="H3330" s="15"/>
      <c r="K3330" s="15"/>
      <c r="P3330" s="9"/>
      <c r="Q3330" s="18"/>
      <c r="T3330" s="18"/>
      <c r="W3330" s="18"/>
      <c r="AC3330" s="21"/>
      <c r="AD3330" s="22"/>
      <c r="AF3330" s="345"/>
      <c r="AH3330" s="22"/>
      <c r="AO3330" s="21"/>
      <c r="AP3330" s="22"/>
      <c r="AR3330" s="345"/>
      <c r="AT3330" s="22"/>
    </row>
    <row r="3331" spans="5:46" x14ac:dyDescent="0.25">
      <c r="E3331" s="15"/>
      <c r="H3331" s="15"/>
      <c r="K3331" s="15"/>
      <c r="P3331" s="9"/>
      <c r="Q3331" s="18"/>
      <c r="T3331" s="18"/>
      <c r="W3331" s="18"/>
      <c r="AC3331" s="21"/>
      <c r="AD3331" s="22"/>
      <c r="AF3331" s="345"/>
      <c r="AH3331" s="22"/>
      <c r="AO3331" s="21"/>
      <c r="AP3331" s="22"/>
      <c r="AR3331" s="345"/>
      <c r="AT3331" s="22"/>
    </row>
    <row r="3332" spans="5:46" x14ac:dyDescent="0.25">
      <c r="E3332" s="15"/>
      <c r="H3332" s="15"/>
      <c r="K3332" s="15"/>
      <c r="P3332" s="9"/>
      <c r="Q3332" s="18"/>
      <c r="T3332" s="18"/>
      <c r="W3332" s="18"/>
      <c r="AC3332" s="21"/>
      <c r="AD3332" s="22"/>
      <c r="AF3332" s="345"/>
      <c r="AH3332" s="22"/>
      <c r="AO3332" s="21"/>
      <c r="AP3332" s="22"/>
      <c r="AR3332" s="345"/>
      <c r="AT3332" s="22"/>
    </row>
    <row r="3333" spans="5:46" x14ac:dyDescent="0.25">
      <c r="E3333" s="15"/>
      <c r="H3333" s="15"/>
      <c r="K3333" s="15"/>
      <c r="P3333" s="9"/>
      <c r="Q3333" s="18"/>
      <c r="T3333" s="18"/>
      <c r="W3333" s="18"/>
      <c r="AC3333" s="21"/>
      <c r="AD3333" s="22"/>
      <c r="AF3333" s="345"/>
      <c r="AH3333" s="22"/>
      <c r="AO3333" s="21"/>
      <c r="AP3333" s="22"/>
      <c r="AR3333" s="345"/>
      <c r="AT3333" s="22"/>
    </row>
    <row r="3334" spans="5:46" x14ac:dyDescent="0.25">
      <c r="E3334" s="15"/>
      <c r="H3334" s="15"/>
      <c r="K3334" s="15"/>
      <c r="P3334" s="9"/>
      <c r="Q3334" s="18"/>
      <c r="T3334" s="18"/>
      <c r="W3334" s="18"/>
      <c r="AC3334" s="21"/>
      <c r="AD3334" s="22"/>
      <c r="AF3334" s="345"/>
      <c r="AH3334" s="22"/>
      <c r="AO3334" s="21"/>
      <c r="AP3334" s="22"/>
      <c r="AR3334" s="345"/>
      <c r="AT3334" s="22"/>
    </row>
    <row r="3335" spans="5:46" x14ac:dyDescent="0.25">
      <c r="E3335" s="15"/>
      <c r="H3335" s="15"/>
      <c r="K3335" s="15"/>
      <c r="P3335" s="9"/>
      <c r="Q3335" s="18"/>
      <c r="T3335" s="18"/>
      <c r="W3335" s="18"/>
      <c r="AC3335" s="21"/>
      <c r="AD3335" s="22"/>
      <c r="AF3335" s="345"/>
      <c r="AH3335" s="22"/>
      <c r="AO3335" s="21"/>
      <c r="AP3335" s="22"/>
      <c r="AR3335" s="345"/>
      <c r="AT3335" s="22"/>
    </row>
    <row r="3336" spans="5:46" x14ac:dyDescent="0.25">
      <c r="E3336" s="15"/>
      <c r="H3336" s="15"/>
      <c r="K3336" s="15"/>
      <c r="P3336" s="9"/>
      <c r="Q3336" s="18"/>
      <c r="T3336" s="18"/>
      <c r="W3336" s="18"/>
      <c r="AC3336" s="21"/>
      <c r="AD3336" s="22"/>
      <c r="AF3336" s="345"/>
      <c r="AH3336" s="22"/>
      <c r="AO3336" s="21"/>
      <c r="AP3336" s="22"/>
      <c r="AR3336" s="345"/>
      <c r="AT3336" s="22"/>
    </row>
    <row r="3337" spans="5:46" x14ac:dyDescent="0.25">
      <c r="E3337" s="15"/>
      <c r="H3337" s="15"/>
      <c r="K3337" s="15"/>
      <c r="P3337" s="9"/>
      <c r="Q3337" s="18"/>
      <c r="T3337" s="18"/>
      <c r="W3337" s="18"/>
      <c r="AC3337" s="21"/>
      <c r="AD3337" s="22"/>
      <c r="AF3337" s="345"/>
      <c r="AH3337" s="22"/>
      <c r="AO3337" s="21"/>
      <c r="AP3337" s="22"/>
      <c r="AR3337" s="345"/>
      <c r="AT3337" s="22"/>
    </row>
    <row r="3338" spans="5:46" x14ac:dyDescent="0.25">
      <c r="E3338" s="15"/>
      <c r="H3338" s="15"/>
      <c r="K3338" s="15"/>
      <c r="P3338" s="9"/>
      <c r="Q3338" s="18"/>
      <c r="T3338" s="18"/>
      <c r="W3338" s="18"/>
      <c r="AC3338" s="21"/>
      <c r="AD3338" s="22"/>
      <c r="AF3338" s="345"/>
      <c r="AH3338" s="22"/>
      <c r="AO3338" s="21"/>
      <c r="AP3338" s="22"/>
      <c r="AR3338" s="345"/>
      <c r="AT3338" s="22"/>
    </row>
    <row r="3339" spans="5:46" x14ac:dyDescent="0.25">
      <c r="E3339" s="15"/>
      <c r="H3339" s="15"/>
      <c r="K3339" s="15"/>
      <c r="P3339" s="9"/>
      <c r="Q3339" s="18"/>
      <c r="T3339" s="18"/>
      <c r="W3339" s="18"/>
      <c r="AC3339" s="21"/>
      <c r="AD3339" s="22"/>
      <c r="AF3339" s="345"/>
      <c r="AH3339" s="22"/>
      <c r="AO3339" s="21"/>
      <c r="AP3339" s="22"/>
      <c r="AR3339" s="345"/>
      <c r="AT3339" s="22"/>
    </row>
    <row r="3340" spans="5:46" x14ac:dyDescent="0.25">
      <c r="E3340" s="15"/>
      <c r="H3340" s="15"/>
      <c r="K3340" s="15"/>
      <c r="P3340" s="9"/>
      <c r="Q3340" s="18"/>
      <c r="T3340" s="18"/>
      <c r="W3340" s="18"/>
      <c r="AC3340" s="21"/>
      <c r="AD3340" s="22"/>
      <c r="AF3340" s="345"/>
      <c r="AH3340" s="22"/>
      <c r="AO3340" s="21"/>
      <c r="AP3340" s="22"/>
      <c r="AR3340" s="345"/>
      <c r="AT3340" s="22"/>
    </row>
    <row r="3341" spans="5:46" x14ac:dyDescent="0.25">
      <c r="E3341" s="15"/>
      <c r="H3341" s="15"/>
      <c r="K3341" s="15"/>
      <c r="P3341" s="9"/>
      <c r="Q3341" s="18"/>
      <c r="T3341" s="18"/>
      <c r="W3341" s="18"/>
      <c r="AC3341" s="21"/>
      <c r="AD3341" s="22"/>
      <c r="AF3341" s="345"/>
      <c r="AH3341" s="22"/>
      <c r="AO3341" s="21"/>
      <c r="AP3341" s="22"/>
      <c r="AR3341" s="345"/>
      <c r="AT3341" s="22"/>
    </row>
    <row r="3342" spans="5:46" x14ac:dyDescent="0.25">
      <c r="E3342" s="15"/>
      <c r="H3342" s="15"/>
      <c r="K3342" s="15"/>
      <c r="P3342" s="9"/>
      <c r="Q3342" s="18"/>
      <c r="T3342" s="18"/>
      <c r="W3342" s="18"/>
      <c r="AC3342" s="21"/>
      <c r="AD3342" s="22"/>
      <c r="AF3342" s="345"/>
      <c r="AH3342" s="22"/>
      <c r="AO3342" s="21"/>
      <c r="AP3342" s="22"/>
      <c r="AR3342" s="345"/>
      <c r="AT3342" s="22"/>
    </row>
    <row r="3343" spans="5:46" x14ac:dyDescent="0.25">
      <c r="E3343" s="15"/>
      <c r="H3343" s="15"/>
      <c r="K3343" s="15"/>
      <c r="P3343" s="9"/>
      <c r="Q3343" s="18"/>
      <c r="T3343" s="18"/>
      <c r="W3343" s="18"/>
      <c r="AC3343" s="21"/>
      <c r="AD3343" s="22"/>
      <c r="AF3343" s="345"/>
      <c r="AH3343" s="22"/>
      <c r="AO3343" s="21"/>
      <c r="AP3343" s="22"/>
      <c r="AR3343" s="345"/>
      <c r="AT3343" s="22"/>
    </row>
    <row r="3344" spans="5:46" x14ac:dyDescent="0.25">
      <c r="E3344" s="15"/>
      <c r="H3344" s="15"/>
      <c r="K3344" s="15"/>
      <c r="P3344" s="9"/>
      <c r="Q3344" s="18"/>
      <c r="T3344" s="18"/>
      <c r="W3344" s="18"/>
      <c r="AC3344" s="21"/>
      <c r="AD3344" s="22"/>
      <c r="AF3344" s="345"/>
      <c r="AH3344" s="22"/>
      <c r="AO3344" s="21"/>
      <c r="AP3344" s="22"/>
      <c r="AR3344" s="345"/>
      <c r="AT3344" s="22"/>
    </row>
    <row r="3345" spans="5:46" x14ac:dyDescent="0.25">
      <c r="E3345" s="15"/>
      <c r="H3345" s="15"/>
      <c r="K3345" s="15"/>
      <c r="P3345" s="9"/>
      <c r="Q3345" s="18"/>
      <c r="T3345" s="18"/>
      <c r="W3345" s="18"/>
      <c r="AC3345" s="21"/>
      <c r="AD3345" s="22"/>
      <c r="AF3345" s="345"/>
      <c r="AH3345" s="22"/>
      <c r="AO3345" s="21"/>
      <c r="AP3345" s="22"/>
      <c r="AR3345" s="345"/>
      <c r="AT3345" s="22"/>
    </row>
    <row r="3346" spans="5:46" x14ac:dyDescent="0.25">
      <c r="E3346" s="15"/>
      <c r="H3346" s="15"/>
      <c r="K3346" s="15"/>
      <c r="P3346" s="9"/>
      <c r="Q3346" s="18"/>
      <c r="T3346" s="18"/>
      <c r="W3346" s="18"/>
      <c r="AC3346" s="21"/>
      <c r="AD3346" s="22"/>
      <c r="AF3346" s="345"/>
      <c r="AH3346" s="22"/>
      <c r="AO3346" s="21"/>
      <c r="AP3346" s="22"/>
      <c r="AR3346" s="345"/>
      <c r="AT3346" s="22"/>
    </row>
    <row r="3347" spans="5:46" x14ac:dyDescent="0.25">
      <c r="E3347" s="15"/>
      <c r="H3347" s="15"/>
      <c r="K3347" s="15"/>
      <c r="P3347" s="9"/>
      <c r="Q3347" s="18"/>
      <c r="T3347" s="18"/>
      <c r="W3347" s="18"/>
      <c r="AC3347" s="21"/>
      <c r="AD3347" s="22"/>
      <c r="AF3347" s="345"/>
      <c r="AH3347" s="22"/>
      <c r="AO3347" s="21"/>
      <c r="AP3347" s="22"/>
      <c r="AR3347" s="345"/>
      <c r="AT3347" s="22"/>
    </row>
    <row r="3348" spans="5:46" x14ac:dyDescent="0.25">
      <c r="E3348" s="15"/>
      <c r="H3348" s="15"/>
      <c r="K3348" s="15"/>
      <c r="P3348" s="9"/>
      <c r="Q3348" s="18"/>
      <c r="T3348" s="18"/>
      <c r="W3348" s="18"/>
      <c r="AC3348" s="21"/>
      <c r="AD3348" s="22"/>
      <c r="AF3348" s="345"/>
      <c r="AH3348" s="22"/>
      <c r="AO3348" s="21"/>
      <c r="AP3348" s="22"/>
      <c r="AR3348" s="345"/>
      <c r="AT3348" s="22"/>
    </row>
    <row r="3349" spans="5:46" x14ac:dyDescent="0.25">
      <c r="E3349" s="15"/>
      <c r="H3349" s="15"/>
      <c r="K3349" s="15"/>
      <c r="P3349" s="9"/>
      <c r="Q3349" s="18"/>
      <c r="T3349" s="18"/>
      <c r="W3349" s="18"/>
      <c r="AC3349" s="21"/>
      <c r="AD3349" s="22"/>
      <c r="AF3349" s="345"/>
      <c r="AH3349" s="22"/>
      <c r="AO3349" s="21"/>
      <c r="AP3349" s="22"/>
      <c r="AR3349" s="345"/>
      <c r="AT3349" s="22"/>
    </row>
    <row r="3350" spans="5:46" x14ac:dyDescent="0.25">
      <c r="E3350" s="15"/>
      <c r="H3350" s="15"/>
      <c r="K3350" s="15"/>
      <c r="P3350" s="9"/>
      <c r="Q3350" s="18"/>
      <c r="T3350" s="18"/>
      <c r="W3350" s="18"/>
      <c r="AC3350" s="21"/>
      <c r="AD3350" s="22"/>
      <c r="AF3350" s="345"/>
      <c r="AH3350" s="22"/>
      <c r="AO3350" s="21"/>
      <c r="AP3350" s="22"/>
      <c r="AR3350" s="345"/>
      <c r="AT3350" s="22"/>
    </row>
    <row r="3351" spans="5:46" x14ac:dyDescent="0.25">
      <c r="E3351" s="15"/>
      <c r="H3351" s="15"/>
      <c r="K3351" s="15"/>
      <c r="P3351" s="9"/>
      <c r="Q3351" s="18"/>
      <c r="T3351" s="18"/>
      <c r="W3351" s="18"/>
      <c r="AC3351" s="21"/>
      <c r="AD3351" s="22"/>
      <c r="AF3351" s="345"/>
      <c r="AH3351" s="22"/>
      <c r="AO3351" s="21"/>
      <c r="AP3351" s="22"/>
      <c r="AR3351" s="345"/>
      <c r="AT3351" s="22"/>
    </row>
    <row r="3352" spans="5:46" x14ac:dyDescent="0.25">
      <c r="E3352" s="15"/>
      <c r="H3352" s="15"/>
      <c r="K3352" s="15"/>
      <c r="P3352" s="9"/>
      <c r="Q3352" s="18"/>
      <c r="T3352" s="18"/>
      <c r="W3352" s="18"/>
      <c r="AC3352" s="21"/>
      <c r="AD3352" s="22"/>
      <c r="AF3352" s="345"/>
      <c r="AH3352" s="22"/>
      <c r="AO3352" s="21"/>
      <c r="AP3352" s="22"/>
      <c r="AR3352" s="345"/>
      <c r="AT3352" s="22"/>
    </row>
    <row r="3353" spans="5:46" x14ac:dyDescent="0.25">
      <c r="E3353" s="15"/>
      <c r="H3353" s="15"/>
      <c r="K3353" s="15"/>
      <c r="P3353" s="9"/>
      <c r="Q3353" s="18"/>
      <c r="T3353" s="18"/>
      <c r="W3353" s="18"/>
      <c r="AC3353" s="21"/>
      <c r="AD3353" s="22"/>
      <c r="AF3353" s="345"/>
      <c r="AH3353" s="22"/>
      <c r="AO3353" s="21"/>
      <c r="AP3353" s="22"/>
      <c r="AR3353" s="345"/>
      <c r="AT3353" s="22"/>
    </row>
    <row r="3354" spans="5:46" x14ac:dyDescent="0.25">
      <c r="E3354" s="15"/>
      <c r="H3354" s="15"/>
      <c r="K3354" s="15"/>
      <c r="P3354" s="9"/>
      <c r="Q3354" s="18"/>
      <c r="T3354" s="18"/>
      <c r="W3354" s="18"/>
      <c r="AC3354" s="21"/>
      <c r="AD3354" s="22"/>
      <c r="AF3354" s="345"/>
      <c r="AH3354" s="22"/>
      <c r="AO3354" s="21"/>
      <c r="AP3354" s="22"/>
      <c r="AR3354" s="345"/>
      <c r="AT3354" s="22"/>
    </row>
    <row r="3355" spans="5:46" x14ac:dyDescent="0.25">
      <c r="E3355" s="15"/>
      <c r="H3355" s="15"/>
      <c r="K3355" s="15"/>
      <c r="P3355" s="9"/>
      <c r="Q3355" s="18"/>
      <c r="T3355" s="18"/>
      <c r="W3355" s="18"/>
      <c r="AC3355" s="21"/>
      <c r="AD3355" s="22"/>
      <c r="AF3355" s="345"/>
      <c r="AH3355" s="22"/>
      <c r="AO3355" s="21"/>
      <c r="AP3355" s="22"/>
      <c r="AR3355" s="345"/>
      <c r="AT3355" s="22"/>
    </row>
    <row r="3356" spans="5:46" x14ac:dyDescent="0.25">
      <c r="E3356" s="15"/>
      <c r="H3356" s="15"/>
      <c r="K3356" s="15"/>
      <c r="P3356" s="9"/>
      <c r="Q3356" s="18"/>
      <c r="T3356" s="18"/>
      <c r="W3356" s="18"/>
      <c r="AC3356" s="21"/>
      <c r="AD3356" s="22"/>
      <c r="AF3356" s="345"/>
      <c r="AH3356" s="22"/>
      <c r="AO3356" s="21"/>
      <c r="AP3356" s="22"/>
      <c r="AR3356" s="345"/>
      <c r="AT3356" s="22"/>
    </row>
    <row r="3357" spans="5:46" x14ac:dyDescent="0.25">
      <c r="E3357" s="15"/>
      <c r="H3357" s="15"/>
      <c r="K3357" s="15"/>
      <c r="P3357" s="9"/>
      <c r="Q3357" s="18"/>
      <c r="T3357" s="18"/>
      <c r="W3357" s="18"/>
      <c r="AC3357" s="21"/>
      <c r="AD3357" s="22"/>
      <c r="AF3357" s="345"/>
      <c r="AH3357" s="22"/>
      <c r="AO3357" s="21"/>
      <c r="AP3357" s="22"/>
      <c r="AR3357" s="345"/>
      <c r="AT3357" s="22"/>
    </row>
    <row r="3358" spans="5:46" x14ac:dyDescent="0.25">
      <c r="E3358" s="15"/>
      <c r="H3358" s="15"/>
      <c r="K3358" s="15"/>
      <c r="P3358" s="9"/>
      <c r="Q3358" s="18"/>
      <c r="T3358" s="18"/>
      <c r="W3358" s="18"/>
      <c r="AC3358" s="21"/>
      <c r="AD3358" s="22"/>
      <c r="AF3358" s="345"/>
      <c r="AH3358" s="22"/>
      <c r="AO3358" s="21"/>
      <c r="AP3358" s="22"/>
      <c r="AR3358" s="345"/>
      <c r="AT3358" s="22"/>
    </row>
    <row r="3359" spans="5:46" x14ac:dyDescent="0.25">
      <c r="E3359" s="15"/>
      <c r="H3359" s="15"/>
      <c r="K3359" s="15"/>
      <c r="P3359" s="9"/>
      <c r="Q3359" s="18"/>
      <c r="T3359" s="18"/>
      <c r="W3359" s="18"/>
      <c r="AC3359" s="21"/>
      <c r="AD3359" s="22"/>
      <c r="AF3359" s="345"/>
      <c r="AH3359" s="22"/>
      <c r="AO3359" s="21"/>
      <c r="AP3359" s="22"/>
      <c r="AR3359" s="345"/>
      <c r="AT3359" s="22"/>
    </row>
    <row r="3360" spans="5:46" x14ac:dyDescent="0.25">
      <c r="E3360" s="15"/>
      <c r="H3360" s="15"/>
      <c r="K3360" s="15"/>
      <c r="P3360" s="9"/>
      <c r="Q3360" s="18"/>
      <c r="T3360" s="18"/>
      <c r="W3360" s="18"/>
      <c r="AC3360" s="21"/>
      <c r="AD3360" s="22"/>
      <c r="AF3360" s="345"/>
      <c r="AH3360" s="22"/>
      <c r="AO3360" s="21"/>
      <c r="AP3360" s="22"/>
      <c r="AR3360" s="345"/>
      <c r="AT3360" s="22"/>
    </row>
    <row r="3361" spans="5:46" x14ac:dyDescent="0.25">
      <c r="E3361" s="15"/>
      <c r="H3361" s="15"/>
      <c r="K3361" s="15"/>
      <c r="P3361" s="9"/>
      <c r="Q3361" s="18"/>
      <c r="T3361" s="18"/>
      <c r="W3361" s="18"/>
      <c r="AC3361" s="21"/>
      <c r="AD3361" s="22"/>
      <c r="AF3361" s="345"/>
      <c r="AH3361" s="22"/>
      <c r="AO3361" s="21"/>
      <c r="AP3361" s="22"/>
      <c r="AR3361" s="345"/>
      <c r="AT3361" s="22"/>
    </row>
    <row r="3362" spans="5:46" x14ac:dyDescent="0.25">
      <c r="E3362" s="15"/>
      <c r="H3362" s="15"/>
      <c r="K3362" s="15"/>
      <c r="P3362" s="9"/>
      <c r="Q3362" s="18"/>
      <c r="T3362" s="18"/>
      <c r="W3362" s="18"/>
      <c r="AC3362" s="21"/>
      <c r="AD3362" s="22"/>
      <c r="AF3362" s="345"/>
      <c r="AH3362" s="22"/>
      <c r="AO3362" s="21"/>
      <c r="AP3362" s="22"/>
      <c r="AR3362" s="345"/>
      <c r="AT3362" s="22"/>
    </row>
    <row r="3363" spans="5:46" x14ac:dyDescent="0.25">
      <c r="E3363" s="15"/>
      <c r="H3363" s="15"/>
      <c r="K3363" s="15"/>
      <c r="P3363" s="9"/>
      <c r="Q3363" s="18"/>
      <c r="T3363" s="18"/>
      <c r="W3363" s="18"/>
      <c r="AC3363" s="21"/>
      <c r="AD3363" s="22"/>
      <c r="AF3363" s="345"/>
      <c r="AH3363" s="22"/>
      <c r="AO3363" s="21"/>
      <c r="AP3363" s="22"/>
      <c r="AR3363" s="345"/>
      <c r="AT3363" s="22"/>
    </row>
    <row r="3364" spans="5:46" x14ac:dyDescent="0.25">
      <c r="E3364" s="15"/>
      <c r="H3364" s="15"/>
      <c r="K3364" s="15"/>
      <c r="P3364" s="9"/>
      <c r="Q3364" s="18"/>
      <c r="T3364" s="18"/>
      <c r="W3364" s="18"/>
      <c r="AC3364" s="21"/>
      <c r="AD3364" s="22"/>
      <c r="AF3364" s="345"/>
      <c r="AH3364" s="22"/>
      <c r="AO3364" s="21"/>
      <c r="AP3364" s="22"/>
      <c r="AR3364" s="345"/>
      <c r="AT3364" s="22"/>
    </row>
    <row r="3365" spans="5:46" x14ac:dyDescent="0.25">
      <c r="E3365" s="15"/>
      <c r="H3365" s="15"/>
      <c r="K3365" s="15"/>
      <c r="P3365" s="9"/>
      <c r="Q3365" s="18"/>
      <c r="T3365" s="18"/>
      <c r="W3365" s="18"/>
      <c r="AC3365" s="21"/>
      <c r="AD3365" s="22"/>
      <c r="AF3365" s="345"/>
      <c r="AH3365" s="22"/>
      <c r="AO3365" s="21"/>
      <c r="AP3365" s="22"/>
      <c r="AR3365" s="345"/>
      <c r="AT3365" s="22"/>
    </row>
    <row r="3366" spans="5:46" x14ac:dyDescent="0.25">
      <c r="E3366" s="15"/>
      <c r="H3366" s="15"/>
      <c r="K3366" s="15"/>
      <c r="P3366" s="9"/>
      <c r="Q3366" s="18"/>
      <c r="T3366" s="18"/>
      <c r="W3366" s="18"/>
      <c r="AC3366" s="21"/>
      <c r="AD3366" s="22"/>
      <c r="AF3366" s="345"/>
      <c r="AH3366" s="22"/>
      <c r="AO3366" s="21"/>
      <c r="AP3366" s="22"/>
      <c r="AR3366" s="345"/>
      <c r="AT3366" s="22"/>
    </row>
    <row r="3367" spans="5:46" x14ac:dyDescent="0.25">
      <c r="E3367" s="15"/>
      <c r="H3367" s="15"/>
      <c r="K3367" s="15"/>
      <c r="P3367" s="9"/>
      <c r="Q3367" s="18"/>
      <c r="T3367" s="18"/>
      <c r="W3367" s="18"/>
      <c r="AC3367" s="21"/>
      <c r="AD3367" s="22"/>
      <c r="AF3367" s="345"/>
      <c r="AH3367" s="22"/>
      <c r="AO3367" s="21"/>
      <c r="AP3367" s="22"/>
      <c r="AR3367" s="345"/>
      <c r="AT3367" s="22"/>
    </row>
    <row r="3368" spans="5:46" x14ac:dyDescent="0.25">
      <c r="E3368" s="15"/>
      <c r="H3368" s="15"/>
      <c r="K3368" s="15"/>
      <c r="P3368" s="9"/>
      <c r="Q3368" s="18"/>
      <c r="T3368" s="18"/>
      <c r="W3368" s="18"/>
      <c r="AC3368" s="21"/>
      <c r="AD3368" s="22"/>
      <c r="AF3368" s="345"/>
      <c r="AH3368" s="22"/>
      <c r="AO3368" s="21"/>
      <c r="AP3368" s="22"/>
      <c r="AR3368" s="345"/>
      <c r="AT3368" s="22"/>
    </row>
    <row r="3369" spans="5:46" x14ac:dyDescent="0.25">
      <c r="E3369" s="15"/>
      <c r="H3369" s="15"/>
      <c r="K3369" s="15"/>
      <c r="P3369" s="9"/>
      <c r="Q3369" s="18"/>
      <c r="T3369" s="18"/>
      <c r="W3369" s="18"/>
      <c r="AC3369" s="21"/>
      <c r="AD3369" s="22"/>
      <c r="AF3369" s="345"/>
      <c r="AH3369" s="22"/>
      <c r="AO3369" s="21"/>
      <c r="AP3369" s="22"/>
      <c r="AR3369" s="345"/>
      <c r="AT3369" s="22"/>
    </row>
    <row r="3370" spans="5:46" x14ac:dyDescent="0.25">
      <c r="E3370" s="15"/>
      <c r="H3370" s="15"/>
      <c r="K3370" s="15"/>
      <c r="P3370" s="9"/>
      <c r="Q3370" s="18"/>
      <c r="T3370" s="18"/>
      <c r="W3370" s="18"/>
      <c r="AC3370" s="21"/>
      <c r="AD3370" s="22"/>
      <c r="AF3370" s="345"/>
      <c r="AH3370" s="22"/>
      <c r="AO3370" s="21"/>
      <c r="AP3370" s="22"/>
      <c r="AR3370" s="345"/>
      <c r="AT3370" s="22"/>
    </row>
    <row r="3371" spans="5:46" x14ac:dyDescent="0.25">
      <c r="E3371" s="15"/>
      <c r="H3371" s="15"/>
      <c r="K3371" s="15"/>
      <c r="P3371" s="9"/>
      <c r="Q3371" s="18"/>
      <c r="T3371" s="18"/>
      <c r="W3371" s="18"/>
      <c r="AC3371" s="21"/>
      <c r="AD3371" s="22"/>
      <c r="AF3371" s="345"/>
      <c r="AH3371" s="22"/>
      <c r="AO3371" s="21"/>
      <c r="AP3371" s="22"/>
      <c r="AR3371" s="345"/>
      <c r="AT3371" s="22"/>
    </row>
    <row r="3372" spans="5:46" x14ac:dyDescent="0.25">
      <c r="E3372" s="15"/>
      <c r="H3372" s="15"/>
      <c r="K3372" s="15"/>
      <c r="P3372" s="9"/>
      <c r="Q3372" s="18"/>
      <c r="T3372" s="18"/>
      <c r="W3372" s="18"/>
      <c r="AC3372" s="21"/>
      <c r="AD3372" s="22"/>
      <c r="AF3372" s="345"/>
      <c r="AH3372" s="22"/>
      <c r="AO3372" s="21"/>
      <c r="AP3372" s="22"/>
      <c r="AR3372" s="345"/>
      <c r="AT3372" s="22"/>
    </row>
    <row r="3373" spans="5:46" x14ac:dyDescent="0.25">
      <c r="E3373" s="15"/>
      <c r="H3373" s="15"/>
      <c r="K3373" s="15"/>
      <c r="P3373" s="9"/>
      <c r="Q3373" s="18"/>
      <c r="T3373" s="18"/>
      <c r="W3373" s="18"/>
      <c r="AC3373" s="21"/>
      <c r="AD3373" s="22"/>
      <c r="AF3373" s="345"/>
      <c r="AH3373" s="22"/>
      <c r="AO3373" s="21"/>
      <c r="AP3373" s="22"/>
      <c r="AR3373" s="345"/>
      <c r="AT3373" s="22"/>
    </row>
    <row r="3374" spans="5:46" x14ac:dyDescent="0.25">
      <c r="E3374" s="15"/>
      <c r="H3374" s="15"/>
      <c r="K3374" s="15"/>
      <c r="P3374" s="9"/>
      <c r="Q3374" s="18"/>
      <c r="T3374" s="18"/>
      <c r="W3374" s="18"/>
      <c r="AC3374" s="21"/>
      <c r="AD3374" s="22"/>
      <c r="AF3374" s="345"/>
      <c r="AH3374" s="22"/>
      <c r="AO3374" s="21"/>
      <c r="AP3374" s="22"/>
      <c r="AR3374" s="345"/>
      <c r="AT3374" s="22"/>
    </row>
    <row r="3375" spans="5:46" x14ac:dyDescent="0.25">
      <c r="E3375" s="15"/>
      <c r="H3375" s="15"/>
      <c r="K3375" s="15"/>
      <c r="P3375" s="9"/>
      <c r="Q3375" s="18"/>
      <c r="T3375" s="18"/>
      <c r="W3375" s="18"/>
      <c r="AC3375" s="21"/>
      <c r="AD3375" s="22"/>
      <c r="AF3375" s="345"/>
      <c r="AH3375" s="22"/>
      <c r="AO3375" s="21"/>
      <c r="AP3375" s="22"/>
      <c r="AR3375" s="345"/>
      <c r="AT3375" s="22"/>
    </row>
    <row r="3376" spans="5:46" x14ac:dyDescent="0.25">
      <c r="E3376" s="15"/>
      <c r="H3376" s="15"/>
      <c r="K3376" s="15"/>
      <c r="P3376" s="9"/>
      <c r="Q3376" s="18"/>
      <c r="T3376" s="18"/>
      <c r="W3376" s="18"/>
      <c r="AC3376" s="21"/>
      <c r="AD3376" s="22"/>
      <c r="AF3376" s="345"/>
      <c r="AH3376" s="22"/>
      <c r="AO3376" s="21"/>
      <c r="AP3376" s="22"/>
      <c r="AR3376" s="345"/>
      <c r="AT3376" s="22"/>
    </row>
    <row r="3377" spans="5:46" x14ac:dyDescent="0.25">
      <c r="E3377" s="15"/>
      <c r="H3377" s="15"/>
      <c r="K3377" s="15"/>
      <c r="P3377" s="9"/>
      <c r="Q3377" s="18"/>
      <c r="T3377" s="18"/>
      <c r="W3377" s="18"/>
      <c r="AC3377" s="21"/>
      <c r="AD3377" s="22"/>
      <c r="AF3377" s="345"/>
      <c r="AH3377" s="22"/>
      <c r="AO3377" s="21"/>
      <c r="AP3377" s="22"/>
      <c r="AR3377" s="345"/>
      <c r="AT3377" s="22"/>
    </row>
    <row r="3378" spans="5:46" x14ac:dyDescent="0.25">
      <c r="E3378" s="15"/>
      <c r="H3378" s="15"/>
      <c r="K3378" s="15"/>
      <c r="P3378" s="9"/>
      <c r="Q3378" s="18"/>
      <c r="T3378" s="18"/>
      <c r="W3378" s="18"/>
      <c r="AC3378" s="21"/>
      <c r="AD3378" s="22"/>
      <c r="AF3378" s="345"/>
      <c r="AH3378" s="22"/>
      <c r="AO3378" s="21"/>
      <c r="AP3378" s="22"/>
      <c r="AR3378" s="345"/>
      <c r="AT3378" s="22"/>
    </row>
    <row r="3379" spans="5:46" x14ac:dyDescent="0.25">
      <c r="E3379" s="15"/>
      <c r="H3379" s="15"/>
      <c r="K3379" s="15"/>
      <c r="P3379" s="9"/>
      <c r="Q3379" s="18"/>
      <c r="T3379" s="18"/>
      <c r="W3379" s="18"/>
      <c r="AC3379" s="21"/>
      <c r="AD3379" s="22"/>
      <c r="AF3379" s="345"/>
      <c r="AH3379" s="22"/>
      <c r="AO3379" s="21"/>
      <c r="AP3379" s="22"/>
      <c r="AR3379" s="345"/>
      <c r="AT3379" s="22"/>
    </row>
    <row r="3380" spans="5:46" x14ac:dyDescent="0.25">
      <c r="E3380" s="15"/>
      <c r="H3380" s="15"/>
      <c r="K3380" s="15"/>
      <c r="P3380" s="9"/>
      <c r="Q3380" s="18"/>
      <c r="T3380" s="18"/>
      <c r="W3380" s="18"/>
      <c r="AC3380" s="21"/>
      <c r="AD3380" s="22"/>
      <c r="AF3380" s="345"/>
      <c r="AH3380" s="22"/>
      <c r="AO3380" s="21"/>
      <c r="AP3380" s="22"/>
      <c r="AR3380" s="345"/>
      <c r="AT3380" s="22"/>
    </row>
    <row r="3381" spans="5:46" x14ac:dyDescent="0.25">
      <c r="E3381" s="15"/>
      <c r="H3381" s="15"/>
      <c r="K3381" s="15"/>
      <c r="P3381" s="9"/>
      <c r="Q3381" s="18"/>
      <c r="T3381" s="18"/>
      <c r="W3381" s="18"/>
      <c r="AC3381" s="21"/>
      <c r="AD3381" s="22"/>
      <c r="AF3381" s="345"/>
      <c r="AH3381" s="22"/>
      <c r="AO3381" s="21"/>
      <c r="AP3381" s="22"/>
      <c r="AR3381" s="345"/>
      <c r="AT3381" s="22"/>
    </row>
    <row r="3382" spans="5:46" x14ac:dyDescent="0.25">
      <c r="E3382" s="15"/>
      <c r="H3382" s="15"/>
      <c r="K3382" s="15"/>
      <c r="P3382" s="9"/>
      <c r="Q3382" s="18"/>
      <c r="T3382" s="18"/>
      <c r="W3382" s="18"/>
      <c r="AC3382" s="21"/>
      <c r="AD3382" s="22"/>
      <c r="AF3382" s="345"/>
      <c r="AH3382" s="22"/>
      <c r="AO3382" s="21"/>
      <c r="AP3382" s="22"/>
      <c r="AR3382" s="345"/>
      <c r="AT3382" s="22"/>
    </row>
    <row r="3383" spans="5:46" x14ac:dyDescent="0.25">
      <c r="E3383" s="15"/>
      <c r="H3383" s="15"/>
      <c r="K3383" s="15"/>
      <c r="P3383" s="9"/>
      <c r="Q3383" s="18"/>
      <c r="T3383" s="18"/>
      <c r="W3383" s="18"/>
      <c r="AC3383" s="21"/>
      <c r="AD3383" s="22"/>
      <c r="AF3383" s="345"/>
      <c r="AH3383" s="22"/>
      <c r="AO3383" s="21"/>
      <c r="AP3383" s="22"/>
      <c r="AR3383" s="345"/>
      <c r="AT3383" s="22"/>
    </row>
    <row r="3384" spans="5:46" x14ac:dyDescent="0.25">
      <c r="E3384" s="15"/>
      <c r="H3384" s="15"/>
      <c r="K3384" s="15"/>
      <c r="P3384" s="9"/>
      <c r="Q3384" s="18"/>
      <c r="T3384" s="18"/>
      <c r="W3384" s="18"/>
      <c r="AC3384" s="21"/>
      <c r="AD3384" s="22"/>
      <c r="AF3384" s="345"/>
      <c r="AH3384" s="22"/>
      <c r="AO3384" s="21"/>
      <c r="AP3384" s="22"/>
      <c r="AR3384" s="345"/>
      <c r="AT3384" s="22"/>
    </row>
    <row r="3385" spans="5:46" x14ac:dyDescent="0.25">
      <c r="E3385" s="15"/>
      <c r="H3385" s="15"/>
      <c r="K3385" s="15"/>
      <c r="P3385" s="9"/>
      <c r="Q3385" s="18"/>
      <c r="T3385" s="18"/>
      <c r="W3385" s="18"/>
      <c r="AC3385" s="21"/>
      <c r="AD3385" s="22"/>
      <c r="AF3385" s="345"/>
      <c r="AH3385" s="22"/>
      <c r="AO3385" s="21"/>
      <c r="AP3385" s="22"/>
      <c r="AR3385" s="345"/>
      <c r="AT3385" s="22"/>
    </row>
    <row r="3386" spans="5:46" x14ac:dyDescent="0.25">
      <c r="E3386" s="15"/>
      <c r="H3386" s="15"/>
      <c r="K3386" s="15"/>
      <c r="P3386" s="9"/>
      <c r="Q3386" s="18"/>
      <c r="T3386" s="18"/>
      <c r="W3386" s="18"/>
      <c r="AC3386" s="21"/>
      <c r="AD3386" s="22"/>
      <c r="AF3386" s="345"/>
      <c r="AH3386" s="22"/>
      <c r="AO3386" s="21"/>
      <c r="AP3386" s="22"/>
      <c r="AR3386" s="345"/>
      <c r="AT3386" s="22"/>
    </row>
    <row r="3387" spans="5:46" x14ac:dyDescent="0.25">
      <c r="E3387" s="15"/>
      <c r="H3387" s="15"/>
      <c r="K3387" s="15"/>
      <c r="P3387" s="9"/>
      <c r="Q3387" s="18"/>
      <c r="T3387" s="18"/>
      <c r="W3387" s="18"/>
      <c r="AC3387" s="21"/>
      <c r="AD3387" s="22"/>
      <c r="AF3387" s="345"/>
      <c r="AH3387" s="22"/>
      <c r="AO3387" s="21"/>
      <c r="AP3387" s="22"/>
      <c r="AR3387" s="345"/>
      <c r="AT3387" s="22"/>
    </row>
    <row r="3388" spans="5:46" x14ac:dyDescent="0.25">
      <c r="E3388" s="15"/>
      <c r="H3388" s="15"/>
      <c r="K3388" s="15"/>
      <c r="P3388" s="9"/>
      <c r="Q3388" s="18"/>
      <c r="T3388" s="18"/>
      <c r="W3388" s="18"/>
      <c r="AC3388" s="21"/>
      <c r="AD3388" s="22"/>
      <c r="AF3388" s="345"/>
      <c r="AH3388" s="22"/>
      <c r="AO3388" s="21"/>
      <c r="AP3388" s="22"/>
      <c r="AR3388" s="345"/>
      <c r="AT3388" s="22"/>
    </row>
    <row r="3389" spans="5:46" x14ac:dyDescent="0.25">
      <c r="E3389" s="15"/>
      <c r="H3389" s="15"/>
      <c r="K3389" s="15"/>
      <c r="P3389" s="9"/>
      <c r="Q3389" s="18"/>
      <c r="T3389" s="18"/>
      <c r="W3389" s="18"/>
      <c r="AC3389" s="21"/>
      <c r="AD3389" s="22"/>
      <c r="AF3389" s="345"/>
      <c r="AH3389" s="22"/>
      <c r="AO3389" s="21"/>
      <c r="AP3389" s="22"/>
      <c r="AR3389" s="345"/>
      <c r="AT3389" s="22"/>
    </row>
    <row r="3390" spans="5:46" x14ac:dyDescent="0.25">
      <c r="E3390" s="15"/>
      <c r="H3390" s="15"/>
      <c r="K3390" s="15"/>
      <c r="P3390" s="9"/>
      <c r="Q3390" s="18"/>
      <c r="T3390" s="18"/>
      <c r="W3390" s="18"/>
      <c r="AC3390" s="21"/>
      <c r="AD3390" s="22"/>
      <c r="AF3390" s="345"/>
      <c r="AH3390" s="22"/>
      <c r="AO3390" s="21"/>
      <c r="AP3390" s="22"/>
      <c r="AR3390" s="345"/>
      <c r="AT3390" s="22"/>
    </row>
    <row r="3391" spans="5:46" x14ac:dyDescent="0.25">
      <c r="E3391" s="15"/>
      <c r="H3391" s="15"/>
      <c r="K3391" s="15"/>
      <c r="P3391" s="9"/>
      <c r="Q3391" s="18"/>
      <c r="T3391" s="18"/>
      <c r="W3391" s="18"/>
      <c r="AC3391" s="21"/>
      <c r="AD3391" s="22"/>
      <c r="AF3391" s="345"/>
      <c r="AH3391" s="22"/>
      <c r="AO3391" s="21"/>
      <c r="AP3391" s="22"/>
      <c r="AR3391" s="345"/>
      <c r="AT3391" s="22"/>
    </row>
    <row r="3392" spans="5:46" x14ac:dyDescent="0.25">
      <c r="E3392" s="15"/>
      <c r="H3392" s="15"/>
      <c r="K3392" s="15"/>
      <c r="P3392" s="9"/>
      <c r="Q3392" s="18"/>
      <c r="T3392" s="18"/>
      <c r="W3392" s="18"/>
      <c r="AC3392" s="21"/>
      <c r="AD3392" s="22"/>
      <c r="AF3392" s="345"/>
      <c r="AH3392" s="22"/>
      <c r="AO3392" s="21"/>
      <c r="AP3392" s="22"/>
      <c r="AR3392" s="345"/>
      <c r="AT3392" s="22"/>
    </row>
    <row r="3393" spans="5:46" x14ac:dyDescent="0.25">
      <c r="E3393" s="15"/>
      <c r="H3393" s="15"/>
      <c r="K3393" s="15"/>
      <c r="P3393" s="9"/>
      <c r="Q3393" s="18"/>
      <c r="T3393" s="18"/>
      <c r="W3393" s="18"/>
      <c r="AC3393" s="21"/>
      <c r="AD3393" s="22"/>
      <c r="AF3393" s="345"/>
      <c r="AH3393" s="22"/>
      <c r="AO3393" s="21"/>
      <c r="AP3393" s="22"/>
      <c r="AR3393" s="345"/>
      <c r="AT3393" s="22"/>
    </row>
    <row r="3394" spans="5:46" x14ac:dyDescent="0.25">
      <c r="E3394" s="15"/>
      <c r="H3394" s="15"/>
      <c r="K3394" s="15"/>
      <c r="P3394" s="9"/>
      <c r="Q3394" s="18"/>
      <c r="T3394" s="18"/>
      <c r="W3394" s="18"/>
      <c r="AC3394" s="21"/>
      <c r="AD3394" s="22"/>
      <c r="AF3394" s="345"/>
      <c r="AH3394" s="22"/>
      <c r="AO3394" s="21"/>
      <c r="AP3394" s="22"/>
      <c r="AR3394" s="345"/>
      <c r="AT3394" s="22"/>
    </row>
    <row r="3395" spans="5:46" x14ac:dyDescent="0.25">
      <c r="E3395" s="15"/>
      <c r="H3395" s="15"/>
      <c r="K3395" s="15"/>
      <c r="P3395" s="9"/>
      <c r="Q3395" s="18"/>
      <c r="T3395" s="18"/>
      <c r="W3395" s="18"/>
      <c r="AC3395" s="21"/>
      <c r="AD3395" s="22"/>
      <c r="AF3395" s="345"/>
      <c r="AH3395" s="22"/>
      <c r="AO3395" s="21"/>
      <c r="AP3395" s="22"/>
      <c r="AR3395" s="345"/>
      <c r="AT3395" s="22"/>
    </row>
    <row r="3396" spans="5:46" x14ac:dyDescent="0.25">
      <c r="E3396" s="15"/>
      <c r="H3396" s="15"/>
      <c r="K3396" s="15"/>
      <c r="P3396" s="9"/>
      <c r="Q3396" s="18"/>
      <c r="T3396" s="18"/>
      <c r="W3396" s="18"/>
      <c r="AC3396" s="21"/>
      <c r="AD3396" s="22"/>
      <c r="AF3396" s="345"/>
      <c r="AH3396" s="22"/>
      <c r="AO3396" s="21"/>
      <c r="AP3396" s="22"/>
      <c r="AR3396" s="345"/>
      <c r="AT3396" s="22"/>
    </row>
    <row r="3397" spans="5:46" x14ac:dyDescent="0.25">
      <c r="E3397" s="15"/>
      <c r="H3397" s="15"/>
      <c r="K3397" s="15"/>
      <c r="P3397" s="9"/>
      <c r="Q3397" s="18"/>
      <c r="T3397" s="18"/>
      <c r="W3397" s="18"/>
      <c r="AC3397" s="21"/>
      <c r="AD3397" s="22"/>
      <c r="AF3397" s="345"/>
      <c r="AH3397" s="22"/>
      <c r="AO3397" s="21"/>
      <c r="AP3397" s="22"/>
      <c r="AR3397" s="345"/>
      <c r="AT3397" s="22"/>
    </row>
    <row r="3398" spans="5:46" x14ac:dyDescent="0.25">
      <c r="E3398" s="15"/>
      <c r="H3398" s="15"/>
      <c r="K3398" s="15"/>
      <c r="P3398" s="9"/>
      <c r="Q3398" s="18"/>
      <c r="T3398" s="18"/>
      <c r="W3398" s="18"/>
      <c r="AC3398" s="21"/>
      <c r="AD3398" s="22"/>
      <c r="AF3398" s="345"/>
      <c r="AH3398" s="22"/>
      <c r="AO3398" s="21"/>
      <c r="AP3398" s="22"/>
      <c r="AR3398" s="345"/>
      <c r="AT3398" s="22"/>
    </row>
    <row r="3399" spans="5:46" x14ac:dyDescent="0.25">
      <c r="E3399" s="15"/>
      <c r="H3399" s="15"/>
      <c r="K3399" s="15"/>
      <c r="P3399" s="9"/>
      <c r="Q3399" s="18"/>
      <c r="T3399" s="18"/>
      <c r="W3399" s="18"/>
      <c r="AC3399" s="21"/>
      <c r="AD3399" s="22"/>
      <c r="AF3399" s="345"/>
      <c r="AH3399" s="22"/>
      <c r="AO3399" s="21"/>
      <c r="AP3399" s="22"/>
      <c r="AR3399" s="345"/>
      <c r="AT3399" s="22"/>
    </row>
    <row r="3400" spans="5:46" x14ac:dyDescent="0.25">
      <c r="E3400" s="15"/>
      <c r="H3400" s="15"/>
      <c r="K3400" s="15"/>
      <c r="P3400" s="9"/>
      <c r="Q3400" s="18"/>
      <c r="T3400" s="18"/>
      <c r="W3400" s="18"/>
      <c r="AC3400" s="21"/>
      <c r="AD3400" s="22"/>
      <c r="AF3400" s="345"/>
      <c r="AH3400" s="22"/>
      <c r="AO3400" s="21"/>
      <c r="AP3400" s="22"/>
      <c r="AR3400" s="345"/>
      <c r="AT3400" s="22"/>
    </row>
    <row r="3401" spans="5:46" x14ac:dyDescent="0.25">
      <c r="E3401" s="15"/>
      <c r="H3401" s="15"/>
      <c r="K3401" s="15"/>
      <c r="P3401" s="9"/>
      <c r="Q3401" s="18"/>
      <c r="T3401" s="18"/>
      <c r="W3401" s="18"/>
      <c r="AC3401" s="21"/>
      <c r="AD3401" s="22"/>
      <c r="AF3401" s="345"/>
      <c r="AH3401" s="22"/>
      <c r="AO3401" s="21"/>
      <c r="AP3401" s="22"/>
      <c r="AR3401" s="345"/>
      <c r="AT3401" s="22"/>
    </row>
    <row r="3402" spans="5:46" x14ac:dyDescent="0.25">
      <c r="E3402" s="15"/>
      <c r="H3402" s="15"/>
      <c r="K3402" s="15"/>
      <c r="P3402" s="9"/>
      <c r="Q3402" s="18"/>
      <c r="T3402" s="18"/>
      <c r="W3402" s="18"/>
      <c r="AC3402" s="21"/>
      <c r="AD3402" s="22"/>
      <c r="AF3402" s="345"/>
      <c r="AH3402" s="22"/>
      <c r="AO3402" s="21"/>
      <c r="AP3402" s="22"/>
      <c r="AR3402" s="345"/>
      <c r="AT3402" s="22"/>
    </row>
    <row r="3403" spans="5:46" x14ac:dyDescent="0.25">
      <c r="E3403" s="15"/>
      <c r="H3403" s="15"/>
      <c r="K3403" s="15"/>
      <c r="P3403" s="9"/>
      <c r="Q3403" s="18"/>
      <c r="T3403" s="18"/>
      <c r="W3403" s="18"/>
      <c r="AC3403" s="21"/>
      <c r="AD3403" s="22"/>
      <c r="AF3403" s="345"/>
      <c r="AH3403" s="22"/>
      <c r="AO3403" s="21"/>
      <c r="AP3403" s="22"/>
      <c r="AR3403" s="345"/>
      <c r="AT3403" s="22"/>
    </row>
    <row r="3404" spans="5:46" x14ac:dyDescent="0.25">
      <c r="E3404" s="15"/>
      <c r="H3404" s="15"/>
      <c r="K3404" s="15"/>
      <c r="P3404" s="9"/>
      <c r="Q3404" s="18"/>
      <c r="T3404" s="18"/>
      <c r="W3404" s="18"/>
      <c r="AC3404" s="21"/>
      <c r="AD3404" s="22"/>
      <c r="AF3404" s="345"/>
      <c r="AH3404" s="22"/>
      <c r="AO3404" s="21"/>
      <c r="AP3404" s="22"/>
      <c r="AR3404" s="345"/>
      <c r="AT3404" s="22"/>
    </row>
    <row r="3405" spans="5:46" x14ac:dyDescent="0.25">
      <c r="E3405" s="15"/>
      <c r="H3405" s="15"/>
      <c r="K3405" s="15"/>
      <c r="P3405" s="9"/>
      <c r="Q3405" s="18"/>
      <c r="T3405" s="18"/>
      <c r="W3405" s="18"/>
      <c r="AC3405" s="21"/>
      <c r="AD3405" s="22"/>
      <c r="AF3405" s="345"/>
      <c r="AH3405" s="22"/>
      <c r="AO3405" s="21"/>
      <c r="AP3405" s="22"/>
      <c r="AR3405" s="345"/>
      <c r="AT3405" s="22"/>
    </row>
    <row r="3406" spans="5:46" x14ac:dyDescent="0.25">
      <c r="E3406" s="15"/>
      <c r="H3406" s="15"/>
      <c r="K3406" s="15"/>
      <c r="P3406" s="9"/>
      <c r="Q3406" s="18"/>
      <c r="T3406" s="18"/>
      <c r="W3406" s="18"/>
      <c r="AC3406" s="21"/>
      <c r="AD3406" s="22"/>
      <c r="AF3406" s="345"/>
      <c r="AH3406" s="22"/>
      <c r="AO3406" s="21"/>
      <c r="AP3406" s="22"/>
      <c r="AR3406" s="345"/>
      <c r="AT3406" s="22"/>
    </row>
    <row r="3407" spans="5:46" x14ac:dyDescent="0.25">
      <c r="E3407" s="15"/>
      <c r="H3407" s="15"/>
      <c r="K3407" s="15"/>
      <c r="P3407" s="9"/>
      <c r="Q3407" s="18"/>
      <c r="T3407" s="18"/>
      <c r="W3407" s="18"/>
      <c r="AC3407" s="21"/>
      <c r="AD3407" s="22"/>
      <c r="AF3407" s="345"/>
      <c r="AH3407" s="22"/>
      <c r="AO3407" s="21"/>
      <c r="AP3407" s="22"/>
      <c r="AR3407" s="345"/>
      <c r="AT3407" s="22"/>
    </row>
    <row r="3408" spans="5:46" x14ac:dyDescent="0.25">
      <c r="E3408" s="15"/>
      <c r="H3408" s="15"/>
      <c r="K3408" s="15"/>
      <c r="P3408" s="9"/>
      <c r="Q3408" s="18"/>
      <c r="T3408" s="18"/>
      <c r="W3408" s="18"/>
      <c r="AC3408" s="21"/>
      <c r="AD3408" s="22"/>
      <c r="AF3408" s="345"/>
      <c r="AH3408" s="22"/>
      <c r="AO3408" s="21"/>
      <c r="AP3408" s="22"/>
      <c r="AR3408" s="345"/>
      <c r="AT3408" s="22"/>
    </row>
    <row r="3409" spans="5:46" x14ac:dyDescent="0.25">
      <c r="E3409" s="15"/>
      <c r="H3409" s="15"/>
      <c r="K3409" s="15"/>
      <c r="P3409" s="9"/>
      <c r="Q3409" s="18"/>
      <c r="T3409" s="18"/>
      <c r="W3409" s="18"/>
      <c r="AC3409" s="21"/>
      <c r="AD3409" s="22"/>
      <c r="AF3409" s="345"/>
      <c r="AH3409" s="22"/>
      <c r="AO3409" s="21"/>
      <c r="AP3409" s="22"/>
      <c r="AR3409" s="345"/>
      <c r="AT3409" s="22"/>
    </row>
    <row r="3410" spans="5:46" x14ac:dyDescent="0.25">
      <c r="E3410" s="15"/>
      <c r="H3410" s="15"/>
      <c r="K3410" s="15"/>
      <c r="P3410" s="9"/>
      <c r="Q3410" s="18"/>
      <c r="T3410" s="18"/>
      <c r="W3410" s="18"/>
      <c r="AC3410" s="21"/>
      <c r="AD3410" s="22"/>
      <c r="AF3410" s="345"/>
      <c r="AH3410" s="22"/>
      <c r="AO3410" s="21"/>
      <c r="AP3410" s="22"/>
      <c r="AR3410" s="345"/>
      <c r="AT3410" s="22"/>
    </row>
    <row r="3411" spans="5:46" x14ac:dyDescent="0.25">
      <c r="E3411" s="15"/>
      <c r="H3411" s="15"/>
      <c r="K3411" s="15"/>
      <c r="P3411" s="9"/>
      <c r="Q3411" s="18"/>
      <c r="T3411" s="18"/>
      <c r="W3411" s="18"/>
      <c r="AC3411" s="21"/>
      <c r="AD3411" s="22"/>
      <c r="AF3411" s="345"/>
      <c r="AH3411" s="22"/>
      <c r="AO3411" s="21"/>
      <c r="AP3411" s="22"/>
      <c r="AR3411" s="345"/>
      <c r="AT3411" s="22"/>
    </row>
    <row r="3412" spans="5:46" x14ac:dyDescent="0.25">
      <c r="E3412" s="15"/>
      <c r="H3412" s="15"/>
      <c r="K3412" s="15"/>
      <c r="P3412" s="9"/>
      <c r="Q3412" s="18"/>
      <c r="T3412" s="18"/>
      <c r="W3412" s="18"/>
      <c r="AC3412" s="21"/>
      <c r="AD3412" s="22"/>
      <c r="AF3412" s="345"/>
      <c r="AH3412" s="22"/>
      <c r="AO3412" s="21"/>
      <c r="AP3412" s="22"/>
      <c r="AR3412" s="345"/>
      <c r="AT3412" s="22"/>
    </row>
    <row r="3413" spans="5:46" x14ac:dyDescent="0.25">
      <c r="E3413" s="15"/>
      <c r="H3413" s="15"/>
      <c r="K3413" s="15"/>
      <c r="P3413" s="9"/>
      <c r="Q3413" s="18"/>
      <c r="T3413" s="18"/>
      <c r="W3413" s="18"/>
      <c r="AC3413" s="21"/>
      <c r="AD3413" s="22"/>
      <c r="AF3413" s="345"/>
      <c r="AH3413" s="22"/>
      <c r="AO3413" s="21"/>
      <c r="AP3413" s="22"/>
      <c r="AR3413" s="345"/>
      <c r="AT3413" s="22"/>
    </row>
    <row r="3414" spans="5:46" x14ac:dyDescent="0.25">
      <c r="E3414" s="15"/>
      <c r="H3414" s="15"/>
      <c r="K3414" s="15"/>
      <c r="P3414" s="9"/>
      <c r="Q3414" s="18"/>
      <c r="T3414" s="18"/>
      <c r="W3414" s="18"/>
      <c r="AC3414" s="21"/>
      <c r="AD3414" s="22"/>
      <c r="AF3414" s="345"/>
      <c r="AH3414" s="22"/>
      <c r="AO3414" s="21"/>
      <c r="AP3414" s="22"/>
      <c r="AR3414" s="345"/>
      <c r="AT3414" s="22"/>
    </row>
    <row r="3415" spans="5:46" x14ac:dyDescent="0.25">
      <c r="E3415" s="15"/>
      <c r="H3415" s="15"/>
      <c r="K3415" s="15"/>
      <c r="P3415" s="9"/>
      <c r="Q3415" s="18"/>
      <c r="T3415" s="18"/>
      <c r="W3415" s="18"/>
      <c r="AC3415" s="21"/>
      <c r="AD3415" s="22"/>
      <c r="AF3415" s="345"/>
      <c r="AH3415" s="22"/>
      <c r="AO3415" s="21"/>
      <c r="AP3415" s="22"/>
      <c r="AR3415" s="345"/>
      <c r="AT3415" s="22"/>
    </row>
    <row r="3416" spans="5:46" x14ac:dyDescent="0.25">
      <c r="E3416" s="15"/>
      <c r="H3416" s="15"/>
      <c r="K3416" s="15"/>
      <c r="P3416" s="9"/>
      <c r="Q3416" s="18"/>
      <c r="T3416" s="18"/>
      <c r="W3416" s="18"/>
      <c r="AC3416" s="21"/>
      <c r="AD3416" s="22"/>
      <c r="AF3416" s="345"/>
      <c r="AH3416" s="22"/>
      <c r="AO3416" s="21"/>
      <c r="AP3416" s="22"/>
      <c r="AR3416" s="345"/>
      <c r="AT3416" s="22"/>
    </row>
    <row r="3417" spans="5:46" x14ac:dyDescent="0.25">
      <c r="E3417" s="15"/>
      <c r="H3417" s="15"/>
      <c r="K3417" s="15"/>
      <c r="P3417" s="9"/>
      <c r="Q3417" s="18"/>
      <c r="T3417" s="18"/>
      <c r="W3417" s="18"/>
      <c r="AC3417" s="21"/>
      <c r="AD3417" s="22"/>
      <c r="AF3417" s="345"/>
      <c r="AH3417" s="22"/>
      <c r="AO3417" s="21"/>
      <c r="AP3417" s="22"/>
      <c r="AR3417" s="345"/>
      <c r="AT3417" s="22"/>
    </row>
    <row r="3418" spans="5:46" x14ac:dyDescent="0.25">
      <c r="E3418" s="15"/>
      <c r="H3418" s="15"/>
      <c r="K3418" s="15"/>
      <c r="P3418" s="9"/>
      <c r="Q3418" s="18"/>
      <c r="T3418" s="18"/>
      <c r="W3418" s="18"/>
      <c r="AC3418" s="21"/>
      <c r="AD3418" s="22"/>
      <c r="AF3418" s="345"/>
      <c r="AH3418" s="22"/>
      <c r="AO3418" s="21"/>
      <c r="AP3418" s="22"/>
      <c r="AR3418" s="345"/>
      <c r="AT3418" s="22"/>
    </row>
    <row r="3419" spans="5:46" x14ac:dyDescent="0.25">
      <c r="E3419" s="15"/>
      <c r="H3419" s="15"/>
      <c r="K3419" s="15"/>
      <c r="P3419" s="9"/>
      <c r="Q3419" s="18"/>
      <c r="T3419" s="18"/>
      <c r="W3419" s="18"/>
      <c r="AC3419" s="21"/>
      <c r="AD3419" s="22"/>
      <c r="AF3419" s="345"/>
      <c r="AH3419" s="22"/>
      <c r="AO3419" s="21"/>
      <c r="AP3419" s="22"/>
      <c r="AR3419" s="345"/>
      <c r="AT3419" s="22"/>
    </row>
    <row r="3420" spans="5:46" x14ac:dyDescent="0.25">
      <c r="E3420" s="15"/>
      <c r="H3420" s="15"/>
      <c r="K3420" s="15"/>
      <c r="P3420" s="9"/>
      <c r="Q3420" s="18"/>
      <c r="T3420" s="18"/>
      <c r="W3420" s="18"/>
      <c r="AC3420" s="21"/>
      <c r="AD3420" s="22"/>
      <c r="AF3420" s="345"/>
      <c r="AH3420" s="22"/>
      <c r="AO3420" s="21"/>
      <c r="AP3420" s="22"/>
      <c r="AR3420" s="345"/>
      <c r="AT3420" s="22"/>
    </row>
    <row r="3421" spans="5:46" x14ac:dyDescent="0.25">
      <c r="E3421" s="15"/>
      <c r="H3421" s="15"/>
      <c r="K3421" s="15"/>
      <c r="P3421" s="9"/>
      <c r="Q3421" s="18"/>
      <c r="T3421" s="18"/>
      <c r="W3421" s="18"/>
      <c r="AC3421" s="21"/>
      <c r="AD3421" s="22"/>
      <c r="AF3421" s="345"/>
      <c r="AH3421" s="22"/>
      <c r="AO3421" s="21"/>
      <c r="AP3421" s="22"/>
      <c r="AR3421" s="345"/>
      <c r="AT3421" s="22"/>
    </row>
    <row r="3422" spans="5:46" x14ac:dyDescent="0.25">
      <c r="E3422" s="15"/>
      <c r="H3422" s="15"/>
      <c r="K3422" s="15"/>
      <c r="P3422" s="9"/>
      <c r="Q3422" s="18"/>
      <c r="T3422" s="18"/>
      <c r="W3422" s="18"/>
      <c r="AC3422" s="21"/>
      <c r="AD3422" s="22"/>
      <c r="AF3422" s="345"/>
      <c r="AH3422" s="22"/>
      <c r="AO3422" s="21"/>
      <c r="AP3422" s="22"/>
      <c r="AR3422" s="345"/>
      <c r="AT3422" s="22"/>
    </row>
    <row r="3423" spans="5:46" x14ac:dyDescent="0.25">
      <c r="E3423" s="15"/>
      <c r="H3423" s="15"/>
      <c r="K3423" s="15"/>
      <c r="P3423" s="9"/>
      <c r="Q3423" s="18"/>
      <c r="T3423" s="18"/>
      <c r="W3423" s="18"/>
      <c r="AC3423" s="21"/>
      <c r="AD3423" s="22"/>
      <c r="AF3423" s="345"/>
      <c r="AH3423" s="22"/>
      <c r="AO3423" s="21"/>
      <c r="AP3423" s="22"/>
      <c r="AR3423" s="345"/>
      <c r="AT3423" s="22"/>
    </row>
    <row r="3424" spans="5:46" x14ac:dyDescent="0.25">
      <c r="E3424" s="15"/>
      <c r="H3424" s="15"/>
      <c r="K3424" s="15"/>
      <c r="P3424" s="9"/>
      <c r="Q3424" s="18"/>
      <c r="T3424" s="18"/>
      <c r="W3424" s="18"/>
      <c r="AC3424" s="21"/>
      <c r="AD3424" s="22"/>
      <c r="AF3424" s="345"/>
      <c r="AH3424" s="22"/>
      <c r="AO3424" s="21"/>
      <c r="AP3424" s="22"/>
      <c r="AR3424" s="345"/>
      <c r="AT3424" s="22"/>
    </row>
    <row r="3425" spans="5:46" x14ac:dyDescent="0.25">
      <c r="E3425" s="15"/>
      <c r="H3425" s="15"/>
      <c r="K3425" s="15"/>
      <c r="P3425" s="9"/>
      <c r="Q3425" s="18"/>
      <c r="T3425" s="18"/>
      <c r="W3425" s="18"/>
      <c r="AC3425" s="21"/>
      <c r="AD3425" s="22"/>
      <c r="AF3425" s="345"/>
      <c r="AH3425" s="22"/>
      <c r="AO3425" s="21"/>
      <c r="AP3425" s="22"/>
      <c r="AR3425" s="345"/>
      <c r="AT3425" s="22"/>
    </row>
    <row r="3426" spans="5:46" x14ac:dyDescent="0.25">
      <c r="E3426" s="15"/>
      <c r="H3426" s="15"/>
      <c r="K3426" s="15"/>
      <c r="P3426" s="9"/>
      <c r="Q3426" s="18"/>
      <c r="T3426" s="18"/>
      <c r="W3426" s="18"/>
      <c r="AC3426" s="21"/>
      <c r="AD3426" s="22"/>
      <c r="AF3426" s="345"/>
      <c r="AH3426" s="22"/>
      <c r="AO3426" s="21"/>
      <c r="AP3426" s="22"/>
      <c r="AR3426" s="345"/>
      <c r="AT3426" s="22"/>
    </row>
    <row r="3427" spans="5:46" x14ac:dyDescent="0.25">
      <c r="E3427" s="15"/>
      <c r="H3427" s="15"/>
      <c r="K3427" s="15"/>
      <c r="P3427" s="9"/>
      <c r="Q3427" s="18"/>
      <c r="T3427" s="18"/>
      <c r="W3427" s="18"/>
      <c r="AC3427" s="21"/>
      <c r="AD3427" s="22"/>
      <c r="AF3427" s="345"/>
      <c r="AH3427" s="22"/>
      <c r="AO3427" s="21"/>
      <c r="AP3427" s="22"/>
      <c r="AR3427" s="345"/>
      <c r="AT3427" s="22"/>
    </row>
    <row r="3428" spans="5:46" x14ac:dyDescent="0.25">
      <c r="E3428" s="15"/>
      <c r="H3428" s="15"/>
      <c r="K3428" s="15"/>
      <c r="P3428" s="9"/>
      <c r="Q3428" s="18"/>
      <c r="T3428" s="18"/>
      <c r="W3428" s="18"/>
      <c r="AC3428" s="21"/>
      <c r="AD3428" s="22"/>
      <c r="AF3428" s="345"/>
      <c r="AH3428" s="22"/>
      <c r="AO3428" s="21"/>
      <c r="AP3428" s="22"/>
      <c r="AR3428" s="345"/>
      <c r="AT3428" s="22"/>
    </row>
    <row r="3429" spans="5:46" x14ac:dyDescent="0.25">
      <c r="E3429" s="15"/>
      <c r="H3429" s="15"/>
      <c r="K3429" s="15"/>
      <c r="P3429" s="9"/>
      <c r="Q3429" s="18"/>
      <c r="T3429" s="18"/>
      <c r="W3429" s="18"/>
      <c r="AC3429" s="21"/>
      <c r="AD3429" s="22"/>
      <c r="AF3429" s="345"/>
      <c r="AH3429" s="22"/>
      <c r="AO3429" s="21"/>
      <c r="AP3429" s="22"/>
      <c r="AR3429" s="345"/>
      <c r="AT3429" s="22"/>
    </row>
    <row r="3430" spans="5:46" x14ac:dyDescent="0.25">
      <c r="E3430" s="15"/>
      <c r="H3430" s="15"/>
      <c r="K3430" s="15"/>
      <c r="P3430" s="9"/>
      <c r="Q3430" s="18"/>
      <c r="T3430" s="18"/>
      <c r="W3430" s="18"/>
      <c r="AC3430" s="21"/>
      <c r="AD3430" s="22"/>
      <c r="AF3430" s="345"/>
      <c r="AH3430" s="22"/>
      <c r="AO3430" s="21"/>
      <c r="AP3430" s="22"/>
      <c r="AR3430" s="345"/>
      <c r="AT3430" s="22"/>
    </row>
    <row r="3431" spans="5:46" x14ac:dyDescent="0.25">
      <c r="E3431" s="15"/>
      <c r="H3431" s="15"/>
      <c r="K3431" s="15"/>
      <c r="P3431" s="9"/>
      <c r="Q3431" s="18"/>
      <c r="T3431" s="18"/>
      <c r="W3431" s="18"/>
      <c r="AC3431" s="21"/>
      <c r="AD3431" s="22"/>
      <c r="AF3431" s="345"/>
      <c r="AH3431" s="22"/>
      <c r="AO3431" s="21"/>
      <c r="AP3431" s="22"/>
      <c r="AR3431" s="345"/>
      <c r="AT3431" s="22"/>
    </row>
    <row r="3432" spans="5:46" x14ac:dyDescent="0.25">
      <c r="E3432" s="15"/>
      <c r="H3432" s="15"/>
      <c r="K3432" s="15"/>
      <c r="P3432" s="9"/>
      <c r="Q3432" s="18"/>
      <c r="T3432" s="18"/>
      <c r="W3432" s="18"/>
      <c r="AC3432" s="21"/>
      <c r="AD3432" s="22"/>
      <c r="AF3432" s="345"/>
      <c r="AH3432" s="22"/>
      <c r="AO3432" s="21"/>
      <c r="AP3432" s="22"/>
      <c r="AR3432" s="345"/>
      <c r="AT3432" s="22"/>
    </row>
    <row r="3433" spans="5:46" x14ac:dyDescent="0.25">
      <c r="E3433" s="15"/>
      <c r="H3433" s="15"/>
      <c r="K3433" s="15"/>
      <c r="P3433" s="9"/>
      <c r="Q3433" s="18"/>
      <c r="T3433" s="18"/>
      <c r="W3433" s="18"/>
      <c r="AC3433" s="21"/>
      <c r="AD3433" s="22"/>
      <c r="AF3433" s="345"/>
      <c r="AH3433" s="22"/>
      <c r="AO3433" s="21"/>
      <c r="AP3433" s="22"/>
      <c r="AR3433" s="345"/>
      <c r="AT3433" s="22"/>
    </row>
    <row r="3434" spans="5:46" x14ac:dyDescent="0.25">
      <c r="E3434" s="15"/>
      <c r="H3434" s="15"/>
      <c r="K3434" s="15"/>
      <c r="P3434" s="9"/>
      <c r="Q3434" s="18"/>
      <c r="T3434" s="18"/>
      <c r="W3434" s="18"/>
      <c r="AC3434" s="21"/>
      <c r="AD3434" s="22"/>
      <c r="AF3434" s="345"/>
      <c r="AH3434" s="22"/>
      <c r="AO3434" s="21"/>
      <c r="AP3434" s="22"/>
      <c r="AR3434" s="345"/>
      <c r="AT3434" s="22"/>
    </row>
    <row r="3435" spans="5:46" x14ac:dyDescent="0.25">
      <c r="E3435" s="15"/>
      <c r="H3435" s="15"/>
      <c r="K3435" s="15"/>
      <c r="P3435" s="9"/>
      <c r="Q3435" s="18"/>
      <c r="T3435" s="18"/>
      <c r="W3435" s="18"/>
      <c r="AC3435" s="21"/>
      <c r="AD3435" s="22"/>
      <c r="AF3435" s="345"/>
      <c r="AH3435" s="22"/>
      <c r="AO3435" s="21"/>
      <c r="AP3435" s="22"/>
      <c r="AR3435" s="345"/>
      <c r="AT3435" s="22"/>
    </row>
    <row r="3436" spans="5:46" x14ac:dyDescent="0.25">
      <c r="E3436" s="15"/>
      <c r="H3436" s="15"/>
      <c r="K3436" s="15"/>
      <c r="P3436" s="9"/>
      <c r="Q3436" s="18"/>
      <c r="T3436" s="18"/>
      <c r="W3436" s="18"/>
      <c r="AC3436" s="21"/>
      <c r="AD3436" s="22"/>
      <c r="AF3436" s="345"/>
      <c r="AH3436" s="22"/>
      <c r="AO3436" s="21"/>
      <c r="AP3436" s="22"/>
      <c r="AR3436" s="345"/>
      <c r="AT3436" s="22"/>
    </row>
    <row r="3437" spans="5:46" x14ac:dyDescent="0.25">
      <c r="E3437" s="15"/>
      <c r="H3437" s="15"/>
      <c r="K3437" s="15"/>
      <c r="P3437" s="9"/>
      <c r="Q3437" s="18"/>
      <c r="T3437" s="18"/>
      <c r="W3437" s="18"/>
      <c r="AC3437" s="21"/>
      <c r="AD3437" s="22"/>
      <c r="AF3437" s="345"/>
      <c r="AH3437" s="22"/>
      <c r="AO3437" s="21"/>
      <c r="AP3437" s="22"/>
      <c r="AR3437" s="345"/>
      <c r="AT3437" s="22"/>
    </row>
    <row r="3438" spans="5:46" x14ac:dyDescent="0.25">
      <c r="E3438" s="15"/>
      <c r="H3438" s="15"/>
      <c r="K3438" s="15"/>
      <c r="P3438" s="9"/>
      <c r="Q3438" s="18"/>
      <c r="T3438" s="18"/>
      <c r="W3438" s="18"/>
      <c r="AC3438" s="21"/>
      <c r="AD3438" s="22"/>
      <c r="AF3438" s="345"/>
      <c r="AH3438" s="22"/>
      <c r="AO3438" s="21"/>
      <c r="AP3438" s="22"/>
      <c r="AR3438" s="345"/>
      <c r="AT3438" s="22"/>
    </row>
    <row r="3439" spans="5:46" x14ac:dyDescent="0.25">
      <c r="E3439" s="15"/>
      <c r="H3439" s="15"/>
      <c r="K3439" s="15"/>
      <c r="P3439" s="9"/>
      <c r="Q3439" s="18"/>
      <c r="T3439" s="18"/>
      <c r="W3439" s="18"/>
      <c r="AC3439" s="21"/>
      <c r="AD3439" s="22"/>
      <c r="AF3439" s="345"/>
      <c r="AH3439" s="22"/>
      <c r="AO3439" s="21"/>
      <c r="AP3439" s="22"/>
      <c r="AR3439" s="345"/>
      <c r="AT3439" s="22"/>
    </row>
    <row r="3440" spans="5:46" x14ac:dyDescent="0.25">
      <c r="E3440" s="15"/>
      <c r="H3440" s="15"/>
      <c r="K3440" s="15"/>
      <c r="P3440" s="9"/>
      <c r="Q3440" s="18"/>
      <c r="T3440" s="18"/>
      <c r="W3440" s="18"/>
      <c r="AC3440" s="21"/>
      <c r="AD3440" s="22"/>
      <c r="AF3440" s="345"/>
      <c r="AH3440" s="22"/>
      <c r="AO3440" s="21"/>
      <c r="AP3440" s="22"/>
      <c r="AR3440" s="345"/>
      <c r="AT3440" s="22"/>
    </row>
    <row r="3441" spans="5:46" x14ac:dyDescent="0.25">
      <c r="E3441" s="15"/>
      <c r="H3441" s="15"/>
      <c r="K3441" s="15"/>
      <c r="P3441" s="9"/>
      <c r="Q3441" s="18"/>
      <c r="T3441" s="18"/>
      <c r="W3441" s="18"/>
      <c r="AC3441" s="21"/>
      <c r="AD3441" s="22"/>
      <c r="AF3441" s="345"/>
      <c r="AH3441" s="22"/>
      <c r="AO3441" s="21"/>
      <c r="AP3441" s="22"/>
      <c r="AR3441" s="345"/>
      <c r="AT3441" s="22"/>
    </row>
    <row r="3442" spans="5:46" x14ac:dyDescent="0.25">
      <c r="E3442" s="15"/>
      <c r="H3442" s="15"/>
      <c r="K3442" s="15"/>
      <c r="P3442" s="9"/>
      <c r="Q3442" s="18"/>
      <c r="T3442" s="18"/>
      <c r="W3442" s="18"/>
      <c r="AC3442" s="21"/>
      <c r="AD3442" s="22"/>
      <c r="AF3442" s="345"/>
      <c r="AH3442" s="22"/>
      <c r="AO3442" s="21"/>
      <c r="AP3442" s="22"/>
      <c r="AR3442" s="345"/>
      <c r="AT3442" s="22"/>
    </row>
    <row r="3443" spans="5:46" x14ac:dyDescent="0.25">
      <c r="E3443" s="15"/>
      <c r="H3443" s="15"/>
      <c r="K3443" s="15"/>
      <c r="P3443" s="9"/>
      <c r="Q3443" s="18"/>
      <c r="T3443" s="18"/>
      <c r="W3443" s="18"/>
      <c r="AC3443" s="21"/>
      <c r="AD3443" s="22"/>
      <c r="AF3443" s="345"/>
      <c r="AH3443" s="22"/>
      <c r="AO3443" s="21"/>
      <c r="AP3443" s="22"/>
      <c r="AR3443" s="345"/>
      <c r="AT3443" s="22"/>
    </row>
    <row r="3444" spans="5:46" x14ac:dyDescent="0.25">
      <c r="E3444" s="15"/>
      <c r="H3444" s="15"/>
      <c r="K3444" s="15"/>
      <c r="P3444" s="9"/>
      <c r="Q3444" s="18"/>
      <c r="T3444" s="18"/>
      <c r="W3444" s="18"/>
      <c r="AC3444" s="21"/>
      <c r="AD3444" s="22"/>
      <c r="AF3444" s="345"/>
      <c r="AH3444" s="22"/>
      <c r="AO3444" s="21"/>
      <c r="AP3444" s="22"/>
      <c r="AR3444" s="345"/>
      <c r="AT3444" s="22"/>
    </row>
    <row r="3445" spans="5:46" x14ac:dyDescent="0.25">
      <c r="E3445" s="15"/>
      <c r="H3445" s="15"/>
      <c r="K3445" s="15"/>
      <c r="P3445" s="9"/>
      <c r="Q3445" s="18"/>
      <c r="T3445" s="18"/>
      <c r="W3445" s="18"/>
      <c r="AC3445" s="21"/>
      <c r="AD3445" s="22"/>
      <c r="AF3445" s="345"/>
      <c r="AH3445" s="22"/>
      <c r="AO3445" s="21"/>
      <c r="AP3445" s="22"/>
      <c r="AR3445" s="345"/>
      <c r="AT3445" s="22"/>
    </row>
    <row r="3446" spans="5:46" x14ac:dyDescent="0.25">
      <c r="E3446" s="15"/>
      <c r="H3446" s="15"/>
      <c r="K3446" s="15"/>
      <c r="P3446" s="9"/>
      <c r="Q3446" s="18"/>
      <c r="T3446" s="18"/>
      <c r="W3446" s="18"/>
      <c r="AC3446" s="21"/>
      <c r="AD3446" s="22"/>
      <c r="AF3446" s="345"/>
      <c r="AH3446" s="22"/>
      <c r="AO3446" s="21"/>
      <c r="AP3446" s="22"/>
      <c r="AR3446" s="345"/>
      <c r="AT3446" s="22"/>
    </row>
    <row r="3447" spans="5:46" x14ac:dyDescent="0.25">
      <c r="E3447" s="15"/>
      <c r="H3447" s="15"/>
      <c r="K3447" s="15"/>
      <c r="P3447" s="9"/>
      <c r="Q3447" s="18"/>
      <c r="T3447" s="18"/>
      <c r="W3447" s="18"/>
      <c r="AC3447" s="21"/>
      <c r="AD3447" s="22"/>
      <c r="AF3447" s="345"/>
      <c r="AH3447" s="22"/>
      <c r="AO3447" s="21"/>
      <c r="AP3447" s="22"/>
      <c r="AR3447" s="345"/>
      <c r="AT3447" s="22"/>
    </row>
    <row r="3448" spans="5:46" x14ac:dyDescent="0.25">
      <c r="E3448" s="15"/>
      <c r="H3448" s="15"/>
      <c r="K3448" s="15"/>
      <c r="P3448" s="9"/>
      <c r="Q3448" s="18"/>
      <c r="T3448" s="18"/>
      <c r="W3448" s="18"/>
      <c r="AC3448" s="21"/>
      <c r="AD3448" s="22"/>
      <c r="AF3448" s="345"/>
      <c r="AH3448" s="22"/>
      <c r="AO3448" s="21"/>
      <c r="AP3448" s="22"/>
      <c r="AR3448" s="345"/>
      <c r="AT3448" s="22"/>
    </row>
    <row r="3449" spans="5:46" x14ac:dyDescent="0.25">
      <c r="E3449" s="15"/>
      <c r="H3449" s="15"/>
      <c r="K3449" s="15"/>
      <c r="P3449" s="9"/>
      <c r="Q3449" s="18"/>
      <c r="T3449" s="18"/>
      <c r="W3449" s="18"/>
      <c r="AC3449" s="21"/>
      <c r="AD3449" s="22"/>
      <c r="AF3449" s="345"/>
      <c r="AH3449" s="22"/>
      <c r="AO3449" s="21"/>
      <c r="AP3449" s="22"/>
      <c r="AR3449" s="345"/>
      <c r="AT3449" s="22"/>
    </row>
    <row r="3450" spans="5:46" x14ac:dyDescent="0.25">
      <c r="E3450" s="15"/>
      <c r="H3450" s="15"/>
      <c r="K3450" s="15"/>
      <c r="P3450" s="9"/>
      <c r="Q3450" s="18"/>
      <c r="T3450" s="18"/>
      <c r="W3450" s="18"/>
      <c r="AC3450" s="21"/>
      <c r="AD3450" s="22"/>
      <c r="AF3450" s="345"/>
      <c r="AH3450" s="22"/>
      <c r="AO3450" s="21"/>
      <c r="AP3450" s="22"/>
      <c r="AR3450" s="345"/>
      <c r="AT3450" s="22"/>
    </row>
    <row r="3451" spans="5:46" x14ac:dyDescent="0.25">
      <c r="E3451" s="15"/>
      <c r="H3451" s="15"/>
      <c r="K3451" s="15"/>
      <c r="P3451" s="9"/>
      <c r="Q3451" s="18"/>
      <c r="T3451" s="18"/>
      <c r="W3451" s="18"/>
      <c r="AC3451" s="21"/>
      <c r="AD3451" s="22"/>
      <c r="AF3451" s="345"/>
      <c r="AH3451" s="22"/>
      <c r="AO3451" s="21"/>
      <c r="AP3451" s="22"/>
      <c r="AR3451" s="345"/>
      <c r="AT3451" s="22"/>
    </row>
    <row r="3452" spans="5:46" x14ac:dyDescent="0.25">
      <c r="E3452" s="15"/>
      <c r="H3452" s="15"/>
      <c r="K3452" s="15"/>
      <c r="P3452" s="9"/>
      <c r="Q3452" s="18"/>
      <c r="T3452" s="18"/>
      <c r="W3452" s="18"/>
      <c r="AC3452" s="21"/>
      <c r="AD3452" s="22"/>
      <c r="AF3452" s="345"/>
      <c r="AH3452" s="22"/>
      <c r="AO3452" s="21"/>
      <c r="AP3452" s="22"/>
      <c r="AR3452" s="345"/>
      <c r="AT3452" s="22"/>
    </row>
    <row r="3453" spans="5:46" x14ac:dyDescent="0.25">
      <c r="E3453" s="15"/>
      <c r="H3453" s="15"/>
      <c r="K3453" s="15"/>
      <c r="P3453" s="9"/>
      <c r="Q3453" s="18"/>
      <c r="T3453" s="18"/>
      <c r="W3453" s="18"/>
      <c r="AC3453" s="21"/>
      <c r="AD3453" s="22"/>
      <c r="AF3453" s="345"/>
      <c r="AH3453" s="22"/>
      <c r="AO3453" s="21"/>
      <c r="AP3453" s="22"/>
      <c r="AR3453" s="345"/>
      <c r="AT3453" s="22"/>
    </row>
    <row r="3454" spans="5:46" x14ac:dyDescent="0.25">
      <c r="E3454" s="15"/>
      <c r="H3454" s="15"/>
      <c r="K3454" s="15"/>
      <c r="P3454" s="9"/>
      <c r="Q3454" s="18"/>
      <c r="T3454" s="18"/>
      <c r="W3454" s="18"/>
      <c r="AC3454" s="21"/>
      <c r="AD3454" s="22"/>
      <c r="AF3454" s="345"/>
      <c r="AH3454" s="22"/>
      <c r="AO3454" s="21"/>
      <c r="AP3454" s="22"/>
      <c r="AR3454" s="345"/>
      <c r="AT3454" s="22"/>
    </row>
    <row r="3455" spans="5:46" x14ac:dyDescent="0.25">
      <c r="E3455" s="15"/>
      <c r="H3455" s="15"/>
      <c r="K3455" s="15"/>
      <c r="P3455" s="9"/>
      <c r="Q3455" s="18"/>
      <c r="T3455" s="18"/>
      <c r="W3455" s="18"/>
      <c r="AC3455" s="21"/>
      <c r="AD3455" s="22"/>
      <c r="AF3455" s="345"/>
      <c r="AH3455" s="22"/>
      <c r="AO3455" s="21"/>
      <c r="AP3455" s="22"/>
      <c r="AR3455" s="345"/>
      <c r="AT3455" s="22"/>
    </row>
    <row r="3456" spans="5:46" x14ac:dyDescent="0.25">
      <c r="E3456" s="15"/>
      <c r="H3456" s="15"/>
      <c r="K3456" s="15"/>
      <c r="P3456" s="9"/>
      <c r="Q3456" s="18"/>
      <c r="T3456" s="18"/>
      <c r="W3456" s="18"/>
      <c r="AC3456" s="21"/>
      <c r="AD3456" s="22"/>
      <c r="AF3456" s="345"/>
      <c r="AH3456" s="22"/>
      <c r="AO3456" s="21"/>
      <c r="AP3456" s="22"/>
      <c r="AR3456" s="345"/>
      <c r="AT3456" s="22"/>
    </row>
    <row r="3457" spans="5:46" x14ac:dyDescent="0.25">
      <c r="E3457" s="15"/>
      <c r="H3457" s="15"/>
      <c r="K3457" s="15"/>
      <c r="P3457" s="9"/>
      <c r="Q3457" s="18"/>
      <c r="T3457" s="18"/>
      <c r="W3457" s="18"/>
      <c r="AC3457" s="21"/>
      <c r="AD3457" s="22"/>
      <c r="AF3457" s="345"/>
      <c r="AH3457" s="22"/>
      <c r="AO3457" s="21"/>
      <c r="AP3457" s="22"/>
      <c r="AR3457" s="345"/>
      <c r="AT3457" s="22"/>
    </row>
    <row r="3458" spans="5:46" x14ac:dyDescent="0.25">
      <c r="E3458" s="15"/>
      <c r="H3458" s="15"/>
      <c r="K3458" s="15"/>
      <c r="P3458" s="9"/>
      <c r="Q3458" s="18"/>
      <c r="T3458" s="18"/>
      <c r="W3458" s="18"/>
      <c r="AC3458" s="21"/>
      <c r="AD3458" s="22"/>
      <c r="AF3458" s="345"/>
      <c r="AH3458" s="22"/>
      <c r="AO3458" s="21"/>
      <c r="AP3458" s="22"/>
      <c r="AR3458" s="345"/>
      <c r="AT3458" s="22"/>
    </row>
    <row r="3459" spans="5:46" x14ac:dyDescent="0.25">
      <c r="E3459" s="15"/>
      <c r="H3459" s="15"/>
      <c r="K3459" s="15"/>
      <c r="P3459" s="9"/>
      <c r="Q3459" s="18"/>
      <c r="T3459" s="18"/>
      <c r="W3459" s="18"/>
      <c r="AC3459" s="21"/>
      <c r="AD3459" s="22"/>
      <c r="AF3459" s="345"/>
      <c r="AH3459" s="22"/>
      <c r="AO3459" s="21"/>
      <c r="AP3459" s="22"/>
      <c r="AR3459" s="345"/>
      <c r="AT3459" s="22"/>
    </row>
    <row r="3460" spans="5:46" x14ac:dyDescent="0.25">
      <c r="E3460" s="15"/>
      <c r="H3460" s="15"/>
      <c r="K3460" s="15"/>
      <c r="P3460" s="9"/>
      <c r="Q3460" s="18"/>
      <c r="T3460" s="18"/>
      <c r="W3460" s="18"/>
      <c r="AC3460" s="21"/>
      <c r="AD3460" s="22"/>
      <c r="AF3460" s="345"/>
      <c r="AH3460" s="22"/>
      <c r="AO3460" s="21"/>
      <c r="AP3460" s="22"/>
      <c r="AR3460" s="345"/>
      <c r="AT3460" s="22"/>
    </row>
    <row r="3461" spans="5:46" x14ac:dyDescent="0.25">
      <c r="E3461" s="15"/>
      <c r="H3461" s="15"/>
      <c r="K3461" s="15"/>
      <c r="P3461" s="9"/>
      <c r="Q3461" s="18"/>
      <c r="T3461" s="18"/>
      <c r="W3461" s="18"/>
      <c r="AC3461" s="21"/>
      <c r="AD3461" s="22"/>
      <c r="AF3461" s="345"/>
      <c r="AH3461" s="22"/>
      <c r="AO3461" s="21"/>
      <c r="AP3461" s="22"/>
      <c r="AR3461" s="345"/>
      <c r="AT3461" s="22"/>
    </row>
    <row r="3462" spans="5:46" x14ac:dyDescent="0.25">
      <c r="E3462" s="15"/>
      <c r="H3462" s="15"/>
      <c r="K3462" s="15"/>
      <c r="P3462" s="9"/>
      <c r="Q3462" s="18"/>
      <c r="T3462" s="18"/>
      <c r="W3462" s="18"/>
      <c r="AC3462" s="21"/>
      <c r="AD3462" s="22"/>
      <c r="AF3462" s="345"/>
      <c r="AH3462" s="22"/>
      <c r="AO3462" s="21"/>
      <c r="AP3462" s="22"/>
      <c r="AR3462" s="345"/>
      <c r="AT3462" s="22"/>
    </row>
    <row r="3463" spans="5:46" x14ac:dyDescent="0.25">
      <c r="E3463" s="15"/>
      <c r="H3463" s="15"/>
      <c r="K3463" s="15"/>
      <c r="P3463" s="9"/>
      <c r="Q3463" s="18"/>
      <c r="T3463" s="18"/>
      <c r="W3463" s="18"/>
      <c r="AC3463" s="21"/>
      <c r="AD3463" s="22"/>
      <c r="AF3463" s="345"/>
      <c r="AH3463" s="22"/>
      <c r="AO3463" s="21"/>
      <c r="AP3463" s="22"/>
      <c r="AR3463" s="345"/>
      <c r="AT3463" s="22"/>
    </row>
    <row r="3464" spans="5:46" x14ac:dyDescent="0.25">
      <c r="E3464" s="15"/>
      <c r="H3464" s="15"/>
      <c r="K3464" s="15"/>
      <c r="P3464" s="9"/>
      <c r="Q3464" s="18"/>
      <c r="T3464" s="18"/>
      <c r="W3464" s="18"/>
      <c r="AC3464" s="21"/>
      <c r="AD3464" s="22"/>
      <c r="AF3464" s="345"/>
      <c r="AH3464" s="22"/>
      <c r="AO3464" s="21"/>
      <c r="AP3464" s="22"/>
      <c r="AR3464" s="345"/>
      <c r="AT3464" s="22"/>
    </row>
    <row r="3465" spans="5:46" x14ac:dyDescent="0.25">
      <c r="E3465" s="15"/>
      <c r="H3465" s="15"/>
      <c r="K3465" s="15"/>
      <c r="P3465" s="9"/>
      <c r="Q3465" s="18"/>
      <c r="T3465" s="18"/>
      <c r="W3465" s="18"/>
      <c r="AC3465" s="21"/>
      <c r="AD3465" s="22"/>
      <c r="AF3465" s="345"/>
      <c r="AH3465" s="22"/>
      <c r="AO3465" s="21"/>
      <c r="AP3465" s="22"/>
      <c r="AR3465" s="345"/>
      <c r="AT3465" s="22"/>
    </row>
    <row r="3466" spans="5:46" x14ac:dyDescent="0.25">
      <c r="E3466" s="15"/>
      <c r="H3466" s="15"/>
      <c r="K3466" s="15"/>
      <c r="P3466" s="9"/>
      <c r="Q3466" s="18"/>
      <c r="T3466" s="18"/>
      <c r="W3466" s="18"/>
      <c r="AC3466" s="21"/>
      <c r="AD3466" s="22"/>
      <c r="AF3466" s="345"/>
      <c r="AH3466" s="22"/>
      <c r="AO3466" s="21"/>
      <c r="AP3466" s="22"/>
      <c r="AR3466" s="345"/>
      <c r="AT3466" s="22"/>
    </row>
    <row r="3467" spans="5:46" x14ac:dyDescent="0.25">
      <c r="E3467" s="15"/>
      <c r="H3467" s="15"/>
      <c r="K3467" s="15"/>
      <c r="P3467" s="9"/>
      <c r="Q3467" s="18"/>
      <c r="T3467" s="18"/>
      <c r="W3467" s="18"/>
      <c r="AC3467" s="21"/>
      <c r="AD3467" s="22"/>
      <c r="AF3467" s="345"/>
      <c r="AH3467" s="22"/>
      <c r="AO3467" s="21"/>
      <c r="AP3467" s="22"/>
      <c r="AR3467" s="345"/>
      <c r="AT3467" s="22"/>
    </row>
    <row r="3468" spans="5:46" x14ac:dyDescent="0.25">
      <c r="E3468" s="15"/>
      <c r="H3468" s="15"/>
      <c r="K3468" s="15"/>
      <c r="P3468" s="9"/>
      <c r="Q3468" s="18"/>
      <c r="T3468" s="18"/>
      <c r="W3468" s="18"/>
      <c r="AC3468" s="21"/>
      <c r="AD3468" s="22"/>
      <c r="AF3468" s="345"/>
      <c r="AH3468" s="22"/>
      <c r="AO3468" s="21"/>
      <c r="AP3468" s="22"/>
      <c r="AR3468" s="345"/>
      <c r="AT3468" s="22"/>
    </row>
    <row r="3469" spans="5:46" x14ac:dyDescent="0.25">
      <c r="E3469" s="15"/>
      <c r="H3469" s="15"/>
      <c r="K3469" s="15"/>
      <c r="P3469" s="9"/>
      <c r="Q3469" s="18"/>
      <c r="T3469" s="18"/>
      <c r="W3469" s="18"/>
      <c r="AC3469" s="21"/>
      <c r="AD3469" s="22"/>
      <c r="AF3469" s="345"/>
      <c r="AH3469" s="22"/>
      <c r="AO3469" s="21"/>
      <c r="AP3469" s="22"/>
      <c r="AR3469" s="345"/>
      <c r="AT3469" s="22"/>
    </row>
    <row r="3470" spans="5:46" x14ac:dyDescent="0.25">
      <c r="E3470" s="15"/>
      <c r="H3470" s="15"/>
      <c r="K3470" s="15"/>
      <c r="P3470" s="9"/>
      <c r="Q3470" s="18"/>
      <c r="T3470" s="18"/>
      <c r="W3470" s="18"/>
      <c r="AC3470" s="21"/>
      <c r="AD3470" s="22"/>
      <c r="AF3470" s="345"/>
      <c r="AH3470" s="22"/>
      <c r="AO3470" s="21"/>
      <c r="AP3470" s="22"/>
      <c r="AR3470" s="345"/>
      <c r="AT3470" s="22"/>
    </row>
    <row r="3471" spans="5:46" x14ac:dyDescent="0.25">
      <c r="E3471" s="15"/>
      <c r="H3471" s="15"/>
      <c r="K3471" s="15"/>
      <c r="P3471" s="9"/>
      <c r="Q3471" s="18"/>
      <c r="T3471" s="18"/>
      <c r="W3471" s="18"/>
      <c r="AC3471" s="21"/>
      <c r="AD3471" s="22"/>
      <c r="AF3471" s="345"/>
      <c r="AH3471" s="22"/>
      <c r="AO3471" s="21"/>
      <c r="AP3471" s="22"/>
      <c r="AR3471" s="345"/>
      <c r="AT3471" s="22"/>
    </row>
    <row r="3472" spans="5:46" x14ac:dyDescent="0.25">
      <c r="E3472" s="15"/>
      <c r="H3472" s="15"/>
      <c r="K3472" s="15"/>
      <c r="P3472" s="9"/>
      <c r="Q3472" s="18"/>
      <c r="T3472" s="18"/>
      <c r="W3472" s="18"/>
      <c r="AC3472" s="21"/>
      <c r="AD3472" s="22"/>
      <c r="AF3472" s="345"/>
      <c r="AH3472" s="22"/>
      <c r="AO3472" s="21"/>
      <c r="AP3472" s="22"/>
      <c r="AR3472" s="345"/>
      <c r="AT3472" s="22"/>
    </row>
    <row r="3473" spans="5:46" x14ac:dyDescent="0.25">
      <c r="E3473" s="15"/>
      <c r="H3473" s="15"/>
      <c r="K3473" s="15"/>
      <c r="P3473" s="9"/>
      <c r="Q3473" s="18"/>
      <c r="T3473" s="18"/>
      <c r="W3473" s="18"/>
      <c r="AC3473" s="21"/>
      <c r="AD3473" s="22"/>
      <c r="AF3473" s="345"/>
      <c r="AH3473" s="22"/>
      <c r="AO3473" s="21"/>
      <c r="AP3473" s="22"/>
      <c r="AR3473" s="345"/>
      <c r="AT3473" s="22"/>
    </row>
    <row r="3474" spans="5:46" x14ac:dyDescent="0.25">
      <c r="E3474" s="15"/>
      <c r="H3474" s="15"/>
      <c r="K3474" s="15"/>
      <c r="P3474" s="9"/>
      <c r="Q3474" s="18"/>
      <c r="T3474" s="18"/>
      <c r="W3474" s="18"/>
      <c r="AC3474" s="21"/>
      <c r="AD3474" s="22"/>
      <c r="AF3474" s="345"/>
      <c r="AH3474" s="22"/>
      <c r="AO3474" s="21"/>
      <c r="AP3474" s="22"/>
      <c r="AR3474" s="345"/>
      <c r="AT3474" s="22"/>
    </row>
    <row r="3475" spans="5:46" x14ac:dyDescent="0.25">
      <c r="E3475" s="15"/>
      <c r="H3475" s="15"/>
      <c r="K3475" s="15"/>
      <c r="P3475" s="9"/>
      <c r="Q3475" s="18"/>
      <c r="T3475" s="18"/>
      <c r="W3475" s="18"/>
      <c r="AC3475" s="21"/>
      <c r="AD3475" s="22"/>
      <c r="AF3475" s="345"/>
      <c r="AH3475" s="22"/>
      <c r="AO3475" s="21"/>
      <c r="AP3475" s="22"/>
      <c r="AR3475" s="345"/>
      <c r="AT3475" s="22"/>
    </row>
    <row r="3476" spans="5:46" x14ac:dyDescent="0.25">
      <c r="E3476" s="15"/>
      <c r="H3476" s="15"/>
      <c r="K3476" s="15"/>
      <c r="P3476" s="9"/>
      <c r="Q3476" s="18"/>
      <c r="T3476" s="18"/>
      <c r="W3476" s="18"/>
      <c r="AC3476" s="21"/>
      <c r="AD3476" s="22"/>
      <c r="AF3476" s="345"/>
      <c r="AH3476" s="22"/>
      <c r="AO3476" s="21"/>
      <c r="AP3476" s="22"/>
      <c r="AR3476" s="345"/>
      <c r="AT3476" s="22"/>
    </row>
    <row r="3477" spans="5:46" x14ac:dyDescent="0.25">
      <c r="E3477" s="15"/>
      <c r="H3477" s="15"/>
      <c r="K3477" s="15"/>
      <c r="P3477" s="9"/>
      <c r="Q3477" s="18"/>
      <c r="T3477" s="18"/>
      <c r="W3477" s="18"/>
      <c r="AC3477" s="21"/>
      <c r="AD3477" s="22"/>
      <c r="AF3477" s="345"/>
      <c r="AH3477" s="22"/>
      <c r="AO3477" s="21"/>
      <c r="AP3477" s="22"/>
      <c r="AR3477" s="345"/>
      <c r="AT3477" s="22"/>
    </row>
    <row r="3478" spans="5:46" x14ac:dyDescent="0.25">
      <c r="E3478" s="15"/>
      <c r="H3478" s="15"/>
      <c r="K3478" s="15"/>
      <c r="P3478" s="9"/>
      <c r="Q3478" s="18"/>
      <c r="T3478" s="18"/>
      <c r="W3478" s="18"/>
      <c r="AC3478" s="21"/>
      <c r="AD3478" s="22"/>
      <c r="AF3478" s="345"/>
      <c r="AH3478" s="22"/>
      <c r="AO3478" s="21"/>
      <c r="AP3478" s="22"/>
      <c r="AR3478" s="345"/>
      <c r="AT3478" s="22"/>
    </row>
    <row r="3479" spans="5:46" x14ac:dyDescent="0.25">
      <c r="E3479" s="15"/>
      <c r="H3479" s="15"/>
      <c r="K3479" s="15"/>
      <c r="P3479" s="9"/>
      <c r="Q3479" s="18"/>
      <c r="T3479" s="18"/>
      <c r="W3479" s="18"/>
      <c r="AC3479" s="21"/>
      <c r="AD3479" s="22"/>
      <c r="AF3479" s="345"/>
      <c r="AH3479" s="22"/>
      <c r="AO3479" s="21"/>
      <c r="AP3479" s="22"/>
      <c r="AR3479" s="345"/>
      <c r="AT3479" s="22"/>
    </row>
    <row r="3480" spans="5:46" x14ac:dyDescent="0.25">
      <c r="E3480" s="15"/>
      <c r="H3480" s="15"/>
      <c r="K3480" s="15"/>
      <c r="P3480" s="9"/>
      <c r="Q3480" s="18"/>
      <c r="T3480" s="18"/>
      <c r="W3480" s="18"/>
      <c r="AC3480" s="21"/>
      <c r="AD3480" s="22"/>
      <c r="AF3480" s="345"/>
      <c r="AH3480" s="22"/>
      <c r="AO3480" s="21"/>
      <c r="AP3480" s="22"/>
      <c r="AR3480" s="345"/>
      <c r="AT3480" s="22"/>
    </row>
    <row r="3481" spans="5:46" x14ac:dyDescent="0.25">
      <c r="E3481" s="15"/>
      <c r="H3481" s="15"/>
      <c r="K3481" s="15"/>
      <c r="P3481" s="9"/>
      <c r="Q3481" s="18"/>
      <c r="T3481" s="18"/>
      <c r="W3481" s="18"/>
      <c r="AC3481" s="21"/>
      <c r="AD3481" s="22"/>
      <c r="AF3481" s="345"/>
      <c r="AH3481" s="22"/>
      <c r="AO3481" s="21"/>
      <c r="AP3481" s="22"/>
      <c r="AR3481" s="345"/>
      <c r="AT3481" s="22"/>
    </row>
    <row r="3482" spans="5:46" x14ac:dyDescent="0.25">
      <c r="E3482" s="15"/>
      <c r="H3482" s="15"/>
      <c r="K3482" s="15"/>
      <c r="P3482" s="9"/>
      <c r="Q3482" s="18"/>
      <c r="T3482" s="18"/>
      <c r="W3482" s="18"/>
      <c r="AC3482" s="21"/>
      <c r="AD3482" s="22"/>
      <c r="AF3482" s="345"/>
      <c r="AH3482" s="22"/>
      <c r="AO3482" s="21"/>
      <c r="AP3482" s="22"/>
      <c r="AR3482" s="345"/>
      <c r="AT3482" s="22"/>
    </row>
    <row r="3483" spans="5:46" x14ac:dyDescent="0.25">
      <c r="E3483" s="15"/>
      <c r="H3483" s="15"/>
      <c r="K3483" s="15"/>
      <c r="P3483" s="9"/>
      <c r="Q3483" s="18"/>
      <c r="T3483" s="18"/>
      <c r="W3483" s="18"/>
      <c r="AC3483" s="21"/>
      <c r="AD3483" s="22"/>
      <c r="AF3483" s="345"/>
      <c r="AH3483" s="22"/>
      <c r="AO3483" s="21"/>
      <c r="AP3483" s="22"/>
      <c r="AR3483" s="345"/>
      <c r="AT3483" s="22"/>
    </row>
    <row r="3484" spans="5:46" x14ac:dyDescent="0.25">
      <c r="E3484" s="15"/>
      <c r="H3484" s="15"/>
      <c r="K3484" s="15"/>
      <c r="P3484" s="9"/>
      <c r="Q3484" s="18"/>
      <c r="T3484" s="18"/>
      <c r="W3484" s="18"/>
      <c r="AC3484" s="21"/>
      <c r="AD3484" s="22"/>
      <c r="AF3484" s="345"/>
      <c r="AH3484" s="22"/>
      <c r="AO3484" s="21"/>
      <c r="AP3484" s="22"/>
      <c r="AR3484" s="345"/>
      <c r="AT3484" s="22"/>
    </row>
    <row r="3485" spans="5:46" x14ac:dyDescent="0.25">
      <c r="E3485" s="15"/>
      <c r="H3485" s="15"/>
      <c r="K3485" s="15"/>
      <c r="P3485" s="9"/>
      <c r="Q3485" s="18"/>
      <c r="T3485" s="18"/>
      <c r="W3485" s="18"/>
      <c r="AC3485" s="21"/>
      <c r="AD3485" s="22"/>
      <c r="AF3485" s="345"/>
      <c r="AH3485" s="22"/>
      <c r="AO3485" s="21"/>
      <c r="AP3485" s="22"/>
      <c r="AR3485" s="345"/>
      <c r="AT3485" s="22"/>
    </row>
    <row r="3486" spans="5:46" x14ac:dyDescent="0.25">
      <c r="E3486" s="15"/>
      <c r="H3486" s="15"/>
      <c r="K3486" s="15"/>
      <c r="P3486" s="9"/>
      <c r="Q3486" s="18"/>
      <c r="T3486" s="18"/>
      <c r="W3486" s="18"/>
      <c r="AC3486" s="21"/>
      <c r="AD3486" s="22"/>
      <c r="AF3486" s="345"/>
      <c r="AH3486" s="22"/>
      <c r="AO3486" s="21"/>
      <c r="AP3486" s="22"/>
      <c r="AR3486" s="345"/>
      <c r="AT3486" s="22"/>
    </row>
    <row r="3487" spans="5:46" x14ac:dyDescent="0.25">
      <c r="E3487" s="15"/>
      <c r="H3487" s="15"/>
      <c r="K3487" s="15"/>
      <c r="P3487" s="9"/>
      <c r="Q3487" s="18"/>
      <c r="T3487" s="18"/>
      <c r="W3487" s="18"/>
      <c r="AC3487" s="21"/>
      <c r="AD3487" s="22"/>
      <c r="AF3487" s="345"/>
      <c r="AH3487" s="22"/>
      <c r="AO3487" s="21"/>
      <c r="AP3487" s="22"/>
      <c r="AR3487" s="345"/>
      <c r="AT3487" s="22"/>
    </row>
    <row r="3488" spans="5:46" x14ac:dyDescent="0.25">
      <c r="E3488" s="15"/>
      <c r="H3488" s="15"/>
      <c r="K3488" s="15"/>
      <c r="P3488" s="9"/>
      <c r="Q3488" s="18"/>
      <c r="T3488" s="18"/>
      <c r="W3488" s="18"/>
      <c r="AC3488" s="21"/>
      <c r="AD3488" s="22"/>
      <c r="AF3488" s="345"/>
      <c r="AH3488" s="22"/>
      <c r="AO3488" s="21"/>
      <c r="AP3488" s="22"/>
      <c r="AR3488" s="345"/>
      <c r="AT3488" s="22"/>
    </row>
    <row r="3489" spans="5:46" x14ac:dyDescent="0.25">
      <c r="E3489" s="15"/>
      <c r="H3489" s="15"/>
      <c r="K3489" s="15"/>
      <c r="P3489" s="9"/>
      <c r="Q3489" s="18"/>
      <c r="T3489" s="18"/>
      <c r="W3489" s="18"/>
      <c r="AC3489" s="21"/>
      <c r="AD3489" s="22"/>
      <c r="AF3489" s="345"/>
      <c r="AH3489" s="22"/>
      <c r="AO3489" s="21"/>
      <c r="AP3489" s="22"/>
      <c r="AR3489" s="345"/>
      <c r="AT3489" s="22"/>
    </row>
    <row r="3490" spans="5:46" x14ac:dyDescent="0.25">
      <c r="E3490" s="15"/>
      <c r="H3490" s="15"/>
      <c r="K3490" s="15"/>
      <c r="P3490" s="9"/>
      <c r="Q3490" s="18"/>
      <c r="T3490" s="18"/>
      <c r="W3490" s="18"/>
      <c r="AC3490" s="21"/>
      <c r="AD3490" s="22"/>
      <c r="AF3490" s="345"/>
      <c r="AH3490" s="22"/>
      <c r="AO3490" s="21"/>
      <c r="AP3490" s="22"/>
      <c r="AR3490" s="345"/>
      <c r="AT3490" s="22"/>
    </row>
    <row r="3491" spans="5:46" x14ac:dyDescent="0.25">
      <c r="E3491" s="15"/>
      <c r="H3491" s="15"/>
      <c r="K3491" s="15"/>
      <c r="P3491" s="9"/>
      <c r="Q3491" s="18"/>
      <c r="T3491" s="18"/>
      <c r="W3491" s="18"/>
      <c r="AC3491" s="21"/>
      <c r="AD3491" s="22"/>
      <c r="AF3491" s="345"/>
      <c r="AH3491" s="22"/>
      <c r="AO3491" s="21"/>
      <c r="AP3491" s="22"/>
      <c r="AR3491" s="345"/>
      <c r="AT3491" s="22"/>
    </row>
    <row r="3492" spans="5:46" x14ac:dyDescent="0.25">
      <c r="E3492" s="15"/>
      <c r="H3492" s="15"/>
      <c r="K3492" s="15"/>
      <c r="P3492" s="9"/>
      <c r="Q3492" s="18"/>
      <c r="T3492" s="18"/>
      <c r="W3492" s="18"/>
      <c r="AC3492" s="21"/>
      <c r="AD3492" s="22"/>
      <c r="AF3492" s="345"/>
      <c r="AH3492" s="22"/>
      <c r="AO3492" s="21"/>
      <c r="AP3492" s="22"/>
      <c r="AR3492" s="345"/>
      <c r="AT3492" s="22"/>
    </row>
    <row r="3493" spans="5:46" x14ac:dyDescent="0.25">
      <c r="E3493" s="15"/>
      <c r="H3493" s="15"/>
      <c r="K3493" s="15"/>
      <c r="P3493" s="9"/>
      <c r="Q3493" s="18"/>
      <c r="T3493" s="18"/>
      <c r="W3493" s="18"/>
      <c r="AC3493" s="21"/>
      <c r="AD3493" s="22"/>
      <c r="AF3493" s="345"/>
      <c r="AH3493" s="22"/>
      <c r="AO3493" s="21"/>
      <c r="AP3493" s="22"/>
      <c r="AR3493" s="345"/>
      <c r="AT3493" s="22"/>
    </row>
    <row r="3494" spans="5:46" x14ac:dyDescent="0.25">
      <c r="E3494" s="15"/>
      <c r="H3494" s="15"/>
      <c r="K3494" s="15"/>
      <c r="P3494" s="9"/>
      <c r="Q3494" s="18"/>
      <c r="T3494" s="18"/>
      <c r="W3494" s="18"/>
      <c r="AC3494" s="21"/>
      <c r="AD3494" s="22"/>
      <c r="AF3494" s="345"/>
      <c r="AH3494" s="22"/>
      <c r="AO3494" s="21"/>
      <c r="AP3494" s="22"/>
      <c r="AR3494" s="345"/>
      <c r="AT3494" s="22"/>
    </row>
    <row r="3495" spans="5:46" x14ac:dyDescent="0.25">
      <c r="E3495" s="15"/>
      <c r="H3495" s="15"/>
      <c r="K3495" s="15"/>
      <c r="P3495" s="9"/>
      <c r="Q3495" s="18"/>
      <c r="T3495" s="18"/>
      <c r="W3495" s="18"/>
      <c r="AC3495" s="21"/>
      <c r="AD3495" s="22"/>
      <c r="AF3495" s="345"/>
      <c r="AH3495" s="22"/>
      <c r="AO3495" s="21"/>
      <c r="AP3495" s="22"/>
      <c r="AR3495" s="345"/>
      <c r="AT3495" s="22"/>
    </row>
    <row r="3496" spans="5:46" x14ac:dyDescent="0.25">
      <c r="E3496" s="15"/>
      <c r="H3496" s="15"/>
      <c r="K3496" s="15"/>
      <c r="P3496" s="9"/>
      <c r="Q3496" s="18"/>
      <c r="T3496" s="18"/>
      <c r="W3496" s="18"/>
      <c r="AC3496" s="21"/>
      <c r="AD3496" s="22"/>
      <c r="AF3496" s="345"/>
      <c r="AH3496" s="22"/>
      <c r="AO3496" s="21"/>
      <c r="AP3496" s="22"/>
      <c r="AR3496" s="345"/>
      <c r="AT3496" s="22"/>
    </row>
    <row r="3497" spans="5:46" x14ac:dyDescent="0.25">
      <c r="E3497" s="15"/>
      <c r="H3497" s="15"/>
      <c r="K3497" s="15"/>
      <c r="P3497" s="9"/>
      <c r="Q3497" s="18"/>
      <c r="T3497" s="18"/>
      <c r="W3497" s="18"/>
      <c r="AC3497" s="21"/>
      <c r="AD3497" s="22"/>
      <c r="AF3497" s="345"/>
      <c r="AH3497" s="22"/>
      <c r="AO3497" s="21"/>
      <c r="AP3497" s="22"/>
      <c r="AR3497" s="345"/>
      <c r="AT3497" s="22"/>
    </row>
    <row r="3498" spans="5:46" x14ac:dyDescent="0.25">
      <c r="E3498" s="15"/>
      <c r="H3498" s="15"/>
      <c r="K3498" s="15"/>
      <c r="P3498" s="9"/>
      <c r="Q3498" s="18"/>
      <c r="T3498" s="18"/>
      <c r="W3498" s="18"/>
      <c r="AC3498" s="21"/>
      <c r="AD3498" s="22"/>
      <c r="AF3498" s="345"/>
      <c r="AH3498" s="22"/>
      <c r="AO3498" s="21"/>
      <c r="AP3498" s="22"/>
      <c r="AR3498" s="345"/>
      <c r="AT3498" s="22"/>
    </row>
    <row r="3499" spans="5:46" x14ac:dyDescent="0.25">
      <c r="E3499" s="15"/>
      <c r="H3499" s="15"/>
      <c r="K3499" s="15"/>
      <c r="P3499" s="9"/>
      <c r="Q3499" s="18"/>
      <c r="T3499" s="18"/>
      <c r="W3499" s="18"/>
      <c r="AC3499" s="21"/>
      <c r="AD3499" s="22"/>
      <c r="AF3499" s="345"/>
      <c r="AH3499" s="22"/>
      <c r="AO3499" s="21"/>
      <c r="AP3499" s="22"/>
      <c r="AR3499" s="345"/>
      <c r="AT3499" s="22"/>
    </row>
    <row r="3500" spans="5:46" x14ac:dyDescent="0.25">
      <c r="E3500" s="15"/>
      <c r="H3500" s="15"/>
      <c r="K3500" s="15"/>
      <c r="P3500" s="9"/>
      <c r="Q3500" s="18"/>
      <c r="T3500" s="18"/>
      <c r="W3500" s="18"/>
      <c r="AC3500" s="21"/>
      <c r="AD3500" s="22"/>
      <c r="AF3500" s="345"/>
      <c r="AH3500" s="22"/>
      <c r="AO3500" s="21"/>
      <c r="AP3500" s="22"/>
      <c r="AR3500" s="345"/>
      <c r="AT3500" s="22"/>
    </row>
    <row r="3501" spans="5:46" x14ac:dyDescent="0.25">
      <c r="E3501" s="15"/>
      <c r="H3501" s="15"/>
      <c r="K3501" s="15"/>
      <c r="P3501" s="9"/>
      <c r="Q3501" s="18"/>
      <c r="T3501" s="18"/>
      <c r="W3501" s="18"/>
      <c r="AC3501" s="21"/>
      <c r="AD3501" s="22"/>
      <c r="AF3501" s="345"/>
      <c r="AH3501" s="22"/>
      <c r="AO3501" s="21"/>
      <c r="AP3501" s="22"/>
      <c r="AR3501" s="345"/>
      <c r="AT3501" s="22"/>
    </row>
    <row r="3502" spans="5:46" x14ac:dyDescent="0.25">
      <c r="E3502" s="15"/>
      <c r="H3502" s="15"/>
      <c r="K3502" s="15"/>
      <c r="P3502" s="9"/>
      <c r="Q3502" s="18"/>
      <c r="T3502" s="18"/>
      <c r="W3502" s="18"/>
      <c r="AC3502" s="21"/>
      <c r="AD3502" s="22"/>
      <c r="AF3502" s="345"/>
      <c r="AH3502" s="22"/>
      <c r="AO3502" s="21"/>
      <c r="AP3502" s="22"/>
      <c r="AR3502" s="345"/>
      <c r="AT3502" s="22"/>
    </row>
    <row r="3503" spans="5:46" x14ac:dyDescent="0.25">
      <c r="E3503" s="15"/>
      <c r="H3503" s="15"/>
      <c r="K3503" s="15"/>
      <c r="P3503" s="9"/>
      <c r="Q3503" s="18"/>
      <c r="T3503" s="18"/>
      <c r="W3503" s="18"/>
      <c r="AC3503" s="21"/>
      <c r="AD3503" s="22"/>
      <c r="AF3503" s="345"/>
      <c r="AH3503" s="22"/>
      <c r="AO3503" s="21"/>
      <c r="AP3503" s="22"/>
      <c r="AR3503" s="345"/>
      <c r="AT3503" s="22"/>
    </row>
    <row r="3504" spans="5:46" x14ac:dyDescent="0.25">
      <c r="E3504" s="15"/>
      <c r="H3504" s="15"/>
      <c r="K3504" s="15"/>
      <c r="P3504" s="9"/>
      <c r="Q3504" s="18"/>
      <c r="T3504" s="18"/>
      <c r="W3504" s="18"/>
      <c r="AC3504" s="21"/>
      <c r="AD3504" s="22"/>
      <c r="AF3504" s="345"/>
      <c r="AH3504" s="22"/>
      <c r="AO3504" s="21"/>
      <c r="AP3504" s="22"/>
      <c r="AR3504" s="345"/>
      <c r="AT3504" s="22"/>
    </row>
    <row r="3505" spans="5:46" x14ac:dyDescent="0.25">
      <c r="E3505" s="15"/>
      <c r="H3505" s="15"/>
      <c r="K3505" s="15"/>
      <c r="P3505" s="9"/>
      <c r="Q3505" s="18"/>
      <c r="T3505" s="18"/>
      <c r="W3505" s="18"/>
      <c r="AC3505" s="21"/>
      <c r="AD3505" s="22"/>
      <c r="AF3505" s="345"/>
      <c r="AH3505" s="22"/>
      <c r="AO3505" s="21"/>
      <c r="AP3505" s="22"/>
      <c r="AR3505" s="345"/>
      <c r="AT3505" s="22"/>
    </row>
    <row r="3506" spans="5:46" x14ac:dyDescent="0.25">
      <c r="E3506" s="15"/>
      <c r="H3506" s="15"/>
      <c r="K3506" s="15"/>
      <c r="P3506" s="9"/>
      <c r="Q3506" s="18"/>
      <c r="T3506" s="18"/>
      <c r="W3506" s="18"/>
      <c r="AC3506" s="21"/>
      <c r="AD3506" s="22"/>
      <c r="AF3506" s="345"/>
      <c r="AH3506" s="22"/>
      <c r="AO3506" s="21"/>
      <c r="AP3506" s="22"/>
      <c r="AR3506" s="345"/>
      <c r="AT3506" s="22"/>
    </row>
    <row r="3507" spans="5:46" x14ac:dyDescent="0.25">
      <c r="E3507" s="15"/>
      <c r="H3507" s="15"/>
      <c r="K3507" s="15"/>
      <c r="P3507" s="9"/>
      <c r="Q3507" s="18"/>
      <c r="T3507" s="18"/>
      <c r="W3507" s="18"/>
      <c r="AC3507" s="21"/>
      <c r="AD3507" s="22"/>
      <c r="AF3507" s="345"/>
      <c r="AH3507" s="22"/>
      <c r="AO3507" s="21"/>
      <c r="AP3507" s="22"/>
      <c r="AR3507" s="345"/>
      <c r="AT3507" s="22"/>
    </row>
    <row r="3508" spans="5:46" x14ac:dyDescent="0.25">
      <c r="E3508" s="15"/>
      <c r="H3508" s="15"/>
      <c r="K3508" s="15"/>
      <c r="P3508" s="9"/>
      <c r="Q3508" s="18"/>
      <c r="T3508" s="18"/>
      <c r="W3508" s="18"/>
      <c r="AC3508" s="21"/>
      <c r="AD3508" s="22"/>
      <c r="AF3508" s="345"/>
      <c r="AH3508" s="22"/>
      <c r="AO3508" s="21"/>
      <c r="AP3508" s="22"/>
      <c r="AR3508" s="345"/>
      <c r="AT3508" s="22"/>
    </row>
    <row r="3509" spans="5:46" x14ac:dyDescent="0.25">
      <c r="E3509" s="15"/>
      <c r="H3509" s="15"/>
      <c r="K3509" s="15"/>
      <c r="P3509" s="9"/>
      <c r="Q3509" s="18"/>
      <c r="T3509" s="18"/>
      <c r="W3509" s="18"/>
      <c r="AC3509" s="21"/>
      <c r="AD3509" s="22"/>
      <c r="AF3509" s="345"/>
      <c r="AH3509" s="22"/>
      <c r="AO3509" s="21"/>
      <c r="AP3509" s="22"/>
      <c r="AR3509" s="345"/>
      <c r="AT3509" s="22"/>
    </row>
    <row r="3510" spans="5:46" x14ac:dyDescent="0.25">
      <c r="E3510" s="15"/>
      <c r="H3510" s="15"/>
      <c r="K3510" s="15"/>
      <c r="P3510" s="9"/>
      <c r="Q3510" s="18"/>
      <c r="T3510" s="18"/>
      <c r="W3510" s="18"/>
      <c r="AC3510" s="21"/>
      <c r="AD3510" s="22"/>
      <c r="AF3510" s="345"/>
      <c r="AH3510" s="22"/>
      <c r="AO3510" s="21"/>
      <c r="AP3510" s="22"/>
      <c r="AR3510" s="345"/>
      <c r="AT3510" s="22"/>
    </row>
    <row r="3511" spans="5:46" x14ac:dyDescent="0.25">
      <c r="E3511" s="15"/>
      <c r="H3511" s="15"/>
      <c r="K3511" s="15"/>
      <c r="P3511" s="9"/>
      <c r="Q3511" s="18"/>
      <c r="T3511" s="18"/>
      <c r="W3511" s="18"/>
      <c r="AC3511" s="21"/>
      <c r="AD3511" s="22"/>
      <c r="AF3511" s="345"/>
      <c r="AH3511" s="22"/>
      <c r="AO3511" s="21"/>
      <c r="AP3511" s="22"/>
      <c r="AR3511" s="345"/>
      <c r="AT3511" s="22"/>
    </row>
    <row r="3512" spans="5:46" x14ac:dyDescent="0.25">
      <c r="E3512" s="15"/>
      <c r="H3512" s="15"/>
      <c r="K3512" s="15"/>
      <c r="P3512" s="9"/>
      <c r="Q3512" s="18"/>
      <c r="T3512" s="18"/>
      <c r="W3512" s="18"/>
      <c r="AC3512" s="21"/>
      <c r="AD3512" s="22"/>
      <c r="AF3512" s="345"/>
      <c r="AH3512" s="22"/>
      <c r="AO3512" s="21"/>
      <c r="AP3512" s="22"/>
      <c r="AR3512" s="345"/>
      <c r="AT3512" s="22"/>
    </row>
    <row r="3513" spans="5:46" x14ac:dyDescent="0.25">
      <c r="E3513" s="15"/>
      <c r="H3513" s="15"/>
      <c r="K3513" s="15"/>
      <c r="P3513" s="9"/>
      <c r="Q3513" s="18"/>
      <c r="T3513" s="18"/>
      <c r="W3513" s="18"/>
      <c r="AC3513" s="21"/>
      <c r="AD3513" s="22"/>
      <c r="AF3513" s="345"/>
      <c r="AH3513" s="22"/>
      <c r="AO3513" s="21"/>
      <c r="AP3513" s="22"/>
      <c r="AR3513" s="345"/>
      <c r="AT3513" s="22"/>
    </row>
    <row r="3514" spans="5:46" x14ac:dyDescent="0.25">
      <c r="E3514" s="15"/>
      <c r="H3514" s="15"/>
      <c r="K3514" s="15"/>
      <c r="P3514" s="9"/>
      <c r="Q3514" s="18"/>
      <c r="T3514" s="18"/>
      <c r="W3514" s="18"/>
      <c r="AC3514" s="21"/>
      <c r="AD3514" s="22"/>
      <c r="AF3514" s="345"/>
      <c r="AH3514" s="22"/>
      <c r="AO3514" s="21"/>
      <c r="AP3514" s="22"/>
      <c r="AR3514" s="345"/>
      <c r="AT3514" s="22"/>
    </row>
    <row r="3515" spans="5:46" x14ac:dyDescent="0.25">
      <c r="E3515" s="15"/>
      <c r="H3515" s="15"/>
      <c r="K3515" s="15"/>
      <c r="P3515" s="9"/>
      <c r="Q3515" s="18"/>
      <c r="T3515" s="18"/>
      <c r="W3515" s="18"/>
      <c r="AC3515" s="21"/>
      <c r="AD3515" s="22"/>
      <c r="AF3515" s="345"/>
      <c r="AH3515" s="22"/>
      <c r="AO3515" s="21"/>
      <c r="AP3515" s="22"/>
      <c r="AR3515" s="345"/>
      <c r="AT3515" s="22"/>
    </row>
    <row r="3516" spans="5:46" x14ac:dyDescent="0.25">
      <c r="E3516" s="15"/>
      <c r="H3516" s="15"/>
      <c r="K3516" s="15"/>
      <c r="P3516" s="9"/>
      <c r="Q3516" s="18"/>
      <c r="T3516" s="18"/>
      <c r="W3516" s="18"/>
      <c r="AC3516" s="21"/>
      <c r="AD3516" s="22"/>
      <c r="AF3516" s="345"/>
      <c r="AH3516" s="22"/>
      <c r="AO3516" s="21"/>
      <c r="AP3516" s="22"/>
      <c r="AR3516" s="345"/>
      <c r="AT3516" s="22"/>
    </row>
    <row r="3517" spans="5:46" x14ac:dyDescent="0.25">
      <c r="E3517" s="15"/>
      <c r="H3517" s="15"/>
      <c r="K3517" s="15"/>
      <c r="P3517" s="9"/>
      <c r="Q3517" s="18"/>
      <c r="T3517" s="18"/>
      <c r="W3517" s="18"/>
      <c r="AC3517" s="21"/>
      <c r="AD3517" s="22"/>
      <c r="AF3517" s="345"/>
      <c r="AH3517" s="22"/>
      <c r="AO3517" s="21"/>
      <c r="AP3517" s="22"/>
      <c r="AR3517" s="345"/>
      <c r="AT3517" s="22"/>
    </row>
    <row r="3518" spans="5:46" x14ac:dyDescent="0.25">
      <c r="E3518" s="15"/>
      <c r="H3518" s="15"/>
      <c r="K3518" s="15"/>
      <c r="P3518" s="9"/>
      <c r="Q3518" s="18"/>
      <c r="T3518" s="18"/>
      <c r="W3518" s="18"/>
      <c r="AC3518" s="21"/>
      <c r="AD3518" s="22"/>
      <c r="AF3518" s="345"/>
      <c r="AH3518" s="22"/>
      <c r="AO3518" s="21"/>
      <c r="AP3518" s="22"/>
      <c r="AR3518" s="345"/>
      <c r="AT3518" s="22"/>
    </row>
    <row r="3519" spans="5:46" x14ac:dyDescent="0.25">
      <c r="E3519" s="15"/>
      <c r="H3519" s="15"/>
      <c r="K3519" s="15"/>
      <c r="P3519" s="9"/>
      <c r="Q3519" s="18"/>
      <c r="T3519" s="18"/>
      <c r="W3519" s="18"/>
      <c r="AC3519" s="21"/>
      <c r="AD3519" s="22"/>
      <c r="AF3519" s="345"/>
      <c r="AH3519" s="22"/>
      <c r="AO3519" s="21"/>
      <c r="AP3519" s="22"/>
      <c r="AR3519" s="345"/>
      <c r="AT3519" s="22"/>
    </row>
    <row r="3520" spans="5:46" x14ac:dyDescent="0.25">
      <c r="E3520" s="15"/>
      <c r="H3520" s="15"/>
      <c r="K3520" s="15"/>
      <c r="P3520" s="9"/>
      <c r="Q3520" s="18"/>
      <c r="T3520" s="18"/>
      <c r="W3520" s="18"/>
      <c r="AC3520" s="21"/>
      <c r="AD3520" s="22"/>
      <c r="AF3520" s="345"/>
      <c r="AH3520" s="22"/>
      <c r="AO3520" s="21"/>
      <c r="AP3520" s="22"/>
      <c r="AR3520" s="345"/>
      <c r="AT3520" s="22"/>
    </row>
    <row r="3521" spans="5:46" x14ac:dyDescent="0.25">
      <c r="E3521" s="15"/>
      <c r="H3521" s="15"/>
      <c r="K3521" s="15"/>
      <c r="P3521" s="9"/>
      <c r="Q3521" s="18"/>
      <c r="T3521" s="18"/>
      <c r="W3521" s="18"/>
      <c r="AC3521" s="21"/>
      <c r="AD3521" s="22"/>
      <c r="AF3521" s="345"/>
      <c r="AH3521" s="22"/>
      <c r="AO3521" s="21"/>
      <c r="AP3521" s="22"/>
      <c r="AR3521" s="345"/>
      <c r="AT3521" s="22"/>
    </row>
    <row r="3522" spans="5:46" x14ac:dyDescent="0.25">
      <c r="E3522" s="15"/>
      <c r="H3522" s="15"/>
      <c r="K3522" s="15"/>
      <c r="P3522" s="9"/>
      <c r="Q3522" s="18"/>
      <c r="T3522" s="18"/>
      <c r="W3522" s="18"/>
      <c r="AC3522" s="21"/>
      <c r="AD3522" s="22"/>
      <c r="AF3522" s="345"/>
      <c r="AH3522" s="22"/>
      <c r="AO3522" s="21"/>
      <c r="AP3522" s="22"/>
      <c r="AR3522" s="345"/>
      <c r="AT3522" s="22"/>
    </row>
    <row r="3523" spans="5:46" x14ac:dyDescent="0.25">
      <c r="E3523" s="15"/>
      <c r="H3523" s="15"/>
      <c r="K3523" s="15"/>
      <c r="P3523" s="9"/>
      <c r="Q3523" s="18"/>
      <c r="T3523" s="18"/>
      <c r="W3523" s="18"/>
      <c r="AC3523" s="21"/>
      <c r="AD3523" s="22"/>
      <c r="AF3523" s="345"/>
      <c r="AH3523" s="22"/>
      <c r="AO3523" s="21"/>
      <c r="AP3523" s="22"/>
      <c r="AR3523" s="345"/>
      <c r="AT3523" s="22"/>
    </row>
    <row r="3524" spans="5:46" x14ac:dyDescent="0.25">
      <c r="E3524" s="15"/>
      <c r="H3524" s="15"/>
      <c r="K3524" s="15"/>
      <c r="P3524" s="9"/>
      <c r="Q3524" s="18"/>
      <c r="T3524" s="18"/>
      <c r="W3524" s="18"/>
      <c r="AC3524" s="21"/>
      <c r="AD3524" s="22"/>
      <c r="AF3524" s="345"/>
      <c r="AH3524" s="22"/>
      <c r="AO3524" s="21"/>
      <c r="AP3524" s="22"/>
      <c r="AR3524" s="345"/>
      <c r="AT3524" s="22"/>
    </row>
    <row r="3525" spans="5:46" x14ac:dyDescent="0.25">
      <c r="E3525" s="15"/>
      <c r="H3525" s="15"/>
      <c r="K3525" s="15"/>
      <c r="P3525" s="9"/>
      <c r="Q3525" s="18"/>
      <c r="T3525" s="18"/>
      <c r="W3525" s="18"/>
      <c r="AC3525" s="21"/>
      <c r="AD3525" s="22"/>
      <c r="AF3525" s="345"/>
      <c r="AH3525" s="22"/>
      <c r="AO3525" s="21"/>
      <c r="AP3525" s="22"/>
      <c r="AR3525" s="345"/>
      <c r="AT3525" s="22"/>
    </row>
    <row r="3526" spans="5:46" x14ac:dyDescent="0.25">
      <c r="E3526" s="15"/>
      <c r="H3526" s="15"/>
      <c r="K3526" s="15"/>
      <c r="P3526" s="9"/>
      <c r="Q3526" s="18"/>
      <c r="T3526" s="18"/>
      <c r="W3526" s="18"/>
      <c r="AC3526" s="21"/>
      <c r="AD3526" s="22"/>
      <c r="AF3526" s="345"/>
      <c r="AH3526" s="22"/>
      <c r="AO3526" s="21"/>
      <c r="AP3526" s="22"/>
      <c r="AR3526" s="345"/>
      <c r="AT3526" s="22"/>
    </row>
    <row r="3527" spans="5:46" x14ac:dyDescent="0.25">
      <c r="E3527" s="15"/>
      <c r="H3527" s="15"/>
      <c r="K3527" s="15"/>
      <c r="P3527" s="9"/>
      <c r="Q3527" s="18"/>
      <c r="T3527" s="18"/>
      <c r="W3527" s="18"/>
      <c r="AC3527" s="21"/>
      <c r="AD3527" s="22"/>
      <c r="AF3527" s="345"/>
      <c r="AH3527" s="22"/>
      <c r="AO3527" s="21"/>
      <c r="AP3527" s="22"/>
      <c r="AR3527" s="345"/>
      <c r="AT3527" s="22"/>
    </row>
    <row r="3528" spans="5:46" x14ac:dyDescent="0.25">
      <c r="E3528" s="15"/>
      <c r="H3528" s="15"/>
      <c r="K3528" s="15"/>
      <c r="P3528" s="9"/>
      <c r="Q3528" s="18"/>
      <c r="T3528" s="18"/>
      <c r="W3528" s="18"/>
      <c r="AC3528" s="21"/>
      <c r="AD3528" s="22"/>
      <c r="AF3528" s="345"/>
      <c r="AH3528" s="22"/>
      <c r="AO3528" s="21"/>
      <c r="AP3528" s="22"/>
      <c r="AR3528" s="345"/>
      <c r="AT3528" s="22"/>
    </row>
    <row r="3529" spans="5:46" x14ac:dyDescent="0.25">
      <c r="E3529" s="15"/>
      <c r="H3529" s="15"/>
      <c r="K3529" s="15"/>
      <c r="P3529" s="9"/>
      <c r="Q3529" s="18"/>
      <c r="T3529" s="18"/>
      <c r="W3529" s="18"/>
      <c r="AC3529" s="21"/>
      <c r="AD3529" s="22"/>
      <c r="AF3529" s="345"/>
      <c r="AH3529" s="22"/>
      <c r="AO3529" s="21"/>
      <c r="AP3529" s="22"/>
      <c r="AR3529" s="345"/>
      <c r="AT3529" s="22"/>
    </row>
    <row r="3530" spans="5:46" x14ac:dyDescent="0.25">
      <c r="E3530" s="15"/>
      <c r="H3530" s="15"/>
      <c r="K3530" s="15"/>
      <c r="P3530" s="9"/>
      <c r="Q3530" s="18"/>
      <c r="T3530" s="18"/>
      <c r="W3530" s="18"/>
      <c r="AC3530" s="21"/>
      <c r="AD3530" s="22"/>
      <c r="AF3530" s="345"/>
      <c r="AH3530" s="22"/>
      <c r="AO3530" s="21"/>
      <c r="AP3530" s="22"/>
      <c r="AR3530" s="345"/>
      <c r="AT3530" s="22"/>
    </row>
    <row r="3531" spans="5:46" x14ac:dyDescent="0.25">
      <c r="E3531" s="15"/>
      <c r="H3531" s="15"/>
      <c r="K3531" s="15"/>
      <c r="P3531" s="9"/>
      <c r="Q3531" s="18"/>
      <c r="T3531" s="18"/>
      <c r="W3531" s="18"/>
      <c r="AC3531" s="21"/>
      <c r="AD3531" s="22"/>
      <c r="AF3531" s="345"/>
      <c r="AH3531" s="22"/>
      <c r="AO3531" s="21"/>
      <c r="AP3531" s="22"/>
      <c r="AR3531" s="345"/>
      <c r="AT3531" s="22"/>
    </row>
    <row r="3532" spans="5:46" x14ac:dyDescent="0.25">
      <c r="E3532" s="15"/>
      <c r="H3532" s="15"/>
      <c r="K3532" s="15"/>
      <c r="P3532" s="9"/>
      <c r="Q3532" s="18"/>
      <c r="T3532" s="18"/>
      <c r="W3532" s="18"/>
      <c r="AC3532" s="21"/>
      <c r="AD3532" s="22"/>
      <c r="AF3532" s="345"/>
      <c r="AH3532" s="22"/>
      <c r="AO3532" s="21"/>
      <c r="AP3532" s="22"/>
      <c r="AR3532" s="345"/>
      <c r="AT3532" s="22"/>
    </row>
    <row r="3533" spans="5:46" x14ac:dyDescent="0.25">
      <c r="E3533" s="15"/>
      <c r="H3533" s="15"/>
      <c r="K3533" s="15"/>
      <c r="P3533" s="9"/>
      <c r="Q3533" s="18"/>
      <c r="T3533" s="18"/>
      <c r="W3533" s="18"/>
      <c r="AC3533" s="21"/>
      <c r="AD3533" s="22"/>
      <c r="AF3533" s="345"/>
      <c r="AH3533" s="22"/>
      <c r="AO3533" s="21"/>
      <c r="AP3533" s="22"/>
      <c r="AR3533" s="345"/>
      <c r="AT3533" s="22"/>
    </row>
    <row r="3534" spans="5:46" x14ac:dyDescent="0.25">
      <c r="E3534" s="15"/>
      <c r="H3534" s="15"/>
      <c r="K3534" s="15"/>
      <c r="P3534" s="9"/>
      <c r="Q3534" s="18"/>
      <c r="T3534" s="18"/>
      <c r="W3534" s="18"/>
      <c r="AC3534" s="21"/>
      <c r="AD3534" s="22"/>
      <c r="AF3534" s="345"/>
      <c r="AH3534" s="22"/>
      <c r="AO3534" s="21"/>
      <c r="AP3534" s="22"/>
      <c r="AR3534" s="345"/>
      <c r="AT3534" s="22"/>
    </row>
    <row r="3535" spans="5:46" x14ac:dyDescent="0.25">
      <c r="E3535" s="15"/>
      <c r="H3535" s="15"/>
      <c r="K3535" s="15"/>
      <c r="P3535" s="9"/>
      <c r="Q3535" s="18"/>
      <c r="T3535" s="18"/>
      <c r="W3535" s="18"/>
      <c r="AC3535" s="21"/>
      <c r="AD3535" s="22"/>
      <c r="AF3535" s="345"/>
      <c r="AH3535" s="22"/>
      <c r="AO3535" s="21"/>
      <c r="AP3535" s="22"/>
      <c r="AR3535" s="345"/>
      <c r="AT3535" s="22"/>
    </row>
    <row r="3536" spans="5:46" x14ac:dyDescent="0.25">
      <c r="E3536" s="15"/>
      <c r="H3536" s="15"/>
      <c r="K3536" s="15"/>
      <c r="P3536" s="9"/>
      <c r="Q3536" s="18"/>
      <c r="T3536" s="18"/>
      <c r="W3536" s="18"/>
      <c r="AC3536" s="21"/>
      <c r="AD3536" s="22"/>
      <c r="AF3536" s="345"/>
      <c r="AH3536" s="22"/>
      <c r="AO3536" s="21"/>
      <c r="AP3536" s="22"/>
      <c r="AR3536" s="345"/>
      <c r="AT3536" s="22"/>
    </row>
    <row r="3537" spans="5:46" x14ac:dyDescent="0.25">
      <c r="E3537" s="15"/>
      <c r="H3537" s="15"/>
      <c r="K3537" s="15"/>
      <c r="P3537" s="9"/>
      <c r="Q3537" s="18"/>
      <c r="T3537" s="18"/>
      <c r="W3537" s="18"/>
      <c r="AC3537" s="21"/>
      <c r="AD3537" s="22"/>
      <c r="AF3537" s="345"/>
      <c r="AH3537" s="22"/>
      <c r="AO3537" s="21"/>
      <c r="AP3537" s="22"/>
      <c r="AR3537" s="345"/>
      <c r="AT3537" s="22"/>
    </row>
    <row r="3538" spans="5:46" x14ac:dyDescent="0.25">
      <c r="E3538" s="15"/>
      <c r="H3538" s="15"/>
      <c r="K3538" s="15"/>
      <c r="P3538" s="9"/>
      <c r="Q3538" s="18"/>
      <c r="T3538" s="18"/>
      <c r="W3538" s="18"/>
      <c r="AC3538" s="21"/>
      <c r="AD3538" s="22"/>
      <c r="AF3538" s="345"/>
      <c r="AH3538" s="22"/>
      <c r="AO3538" s="21"/>
      <c r="AP3538" s="22"/>
      <c r="AR3538" s="345"/>
      <c r="AT3538" s="22"/>
    </row>
    <row r="3539" spans="5:46" x14ac:dyDescent="0.25">
      <c r="E3539" s="15"/>
      <c r="H3539" s="15"/>
      <c r="K3539" s="15"/>
      <c r="P3539" s="9"/>
      <c r="Q3539" s="18"/>
      <c r="T3539" s="18"/>
      <c r="W3539" s="18"/>
      <c r="AC3539" s="21"/>
      <c r="AD3539" s="22"/>
      <c r="AF3539" s="345"/>
      <c r="AH3539" s="22"/>
      <c r="AO3539" s="21"/>
      <c r="AP3539" s="22"/>
      <c r="AR3539" s="345"/>
      <c r="AT3539" s="22"/>
    </row>
    <row r="3540" spans="5:46" x14ac:dyDescent="0.25">
      <c r="E3540" s="15"/>
      <c r="H3540" s="15"/>
      <c r="K3540" s="15"/>
      <c r="P3540" s="9"/>
      <c r="Q3540" s="18"/>
      <c r="T3540" s="18"/>
      <c r="W3540" s="18"/>
      <c r="AC3540" s="21"/>
      <c r="AD3540" s="22"/>
      <c r="AF3540" s="345"/>
      <c r="AH3540" s="22"/>
      <c r="AO3540" s="21"/>
      <c r="AP3540" s="22"/>
      <c r="AR3540" s="345"/>
      <c r="AT3540" s="22"/>
    </row>
    <row r="3541" spans="5:46" x14ac:dyDescent="0.25">
      <c r="E3541" s="15"/>
      <c r="H3541" s="15"/>
      <c r="K3541" s="15"/>
      <c r="P3541" s="9"/>
      <c r="Q3541" s="18"/>
      <c r="T3541" s="18"/>
      <c r="W3541" s="18"/>
      <c r="AC3541" s="21"/>
      <c r="AD3541" s="22"/>
      <c r="AF3541" s="345"/>
      <c r="AH3541" s="22"/>
      <c r="AO3541" s="21"/>
      <c r="AP3541" s="22"/>
      <c r="AR3541" s="345"/>
      <c r="AT3541" s="22"/>
    </row>
    <row r="3542" spans="5:46" x14ac:dyDescent="0.25">
      <c r="E3542" s="15"/>
      <c r="H3542" s="15"/>
      <c r="K3542" s="15"/>
      <c r="P3542" s="9"/>
      <c r="Q3542" s="18"/>
      <c r="T3542" s="18"/>
      <c r="W3542" s="18"/>
      <c r="AC3542" s="21"/>
      <c r="AD3542" s="22"/>
      <c r="AF3542" s="345"/>
      <c r="AH3542" s="22"/>
      <c r="AO3542" s="21"/>
      <c r="AP3542" s="22"/>
      <c r="AR3542" s="345"/>
      <c r="AT3542" s="22"/>
    </row>
    <row r="3543" spans="5:46" x14ac:dyDescent="0.25">
      <c r="E3543" s="15"/>
      <c r="H3543" s="15"/>
      <c r="K3543" s="15"/>
      <c r="P3543" s="9"/>
      <c r="Q3543" s="18"/>
      <c r="T3543" s="18"/>
      <c r="W3543" s="18"/>
      <c r="AC3543" s="21"/>
      <c r="AD3543" s="22"/>
      <c r="AF3543" s="345"/>
      <c r="AH3543" s="22"/>
      <c r="AO3543" s="21"/>
      <c r="AP3543" s="22"/>
      <c r="AR3543" s="345"/>
      <c r="AT3543" s="22"/>
    </row>
    <row r="3544" spans="5:46" x14ac:dyDescent="0.25">
      <c r="E3544" s="15"/>
      <c r="H3544" s="15"/>
      <c r="K3544" s="15"/>
      <c r="P3544" s="9"/>
      <c r="Q3544" s="18"/>
      <c r="T3544" s="18"/>
      <c r="W3544" s="18"/>
      <c r="AC3544" s="21"/>
      <c r="AD3544" s="22"/>
      <c r="AF3544" s="345"/>
      <c r="AH3544" s="22"/>
      <c r="AO3544" s="21"/>
      <c r="AP3544" s="22"/>
      <c r="AR3544" s="345"/>
      <c r="AT3544" s="22"/>
    </row>
    <row r="3545" spans="5:46" x14ac:dyDescent="0.25">
      <c r="E3545" s="15"/>
      <c r="H3545" s="15"/>
      <c r="K3545" s="15"/>
      <c r="P3545" s="9"/>
      <c r="Q3545" s="18"/>
      <c r="T3545" s="18"/>
      <c r="W3545" s="18"/>
      <c r="AC3545" s="21"/>
      <c r="AD3545" s="22"/>
      <c r="AF3545" s="345"/>
      <c r="AH3545" s="22"/>
      <c r="AO3545" s="21"/>
      <c r="AP3545" s="22"/>
      <c r="AR3545" s="345"/>
      <c r="AT3545" s="22"/>
    </row>
    <row r="3546" spans="5:46" x14ac:dyDescent="0.25">
      <c r="E3546" s="15"/>
      <c r="H3546" s="15"/>
      <c r="K3546" s="15"/>
      <c r="P3546" s="9"/>
      <c r="Q3546" s="18"/>
      <c r="T3546" s="18"/>
      <c r="W3546" s="18"/>
      <c r="AC3546" s="21"/>
      <c r="AD3546" s="22"/>
      <c r="AF3546" s="345"/>
      <c r="AH3546" s="22"/>
      <c r="AO3546" s="21"/>
      <c r="AP3546" s="22"/>
      <c r="AR3546" s="345"/>
      <c r="AT3546" s="22"/>
    </row>
    <row r="3547" spans="5:46" x14ac:dyDescent="0.25">
      <c r="E3547" s="15"/>
      <c r="H3547" s="15"/>
      <c r="K3547" s="15"/>
      <c r="P3547" s="9"/>
      <c r="Q3547" s="18"/>
      <c r="T3547" s="18"/>
      <c r="W3547" s="18"/>
      <c r="AC3547" s="21"/>
      <c r="AD3547" s="22"/>
      <c r="AF3547" s="345"/>
      <c r="AH3547" s="22"/>
      <c r="AO3547" s="21"/>
      <c r="AP3547" s="22"/>
      <c r="AR3547" s="345"/>
      <c r="AT3547" s="22"/>
    </row>
    <row r="3548" spans="5:46" x14ac:dyDescent="0.25">
      <c r="E3548" s="15"/>
      <c r="H3548" s="15"/>
      <c r="K3548" s="15"/>
      <c r="P3548" s="9"/>
      <c r="Q3548" s="18"/>
      <c r="T3548" s="18"/>
      <c r="W3548" s="18"/>
      <c r="AC3548" s="21"/>
      <c r="AD3548" s="22"/>
      <c r="AF3548" s="345"/>
      <c r="AH3548" s="22"/>
      <c r="AO3548" s="21"/>
      <c r="AP3548" s="22"/>
      <c r="AR3548" s="345"/>
      <c r="AT3548" s="22"/>
    </row>
    <row r="3549" spans="5:46" x14ac:dyDescent="0.25">
      <c r="E3549" s="15"/>
      <c r="H3549" s="15"/>
      <c r="K3549" s="15"/>
      <c r="P3549" s="9"/>
      <c r="Q3549" s="18"/>
      <c r="T3549" s="18"/>
      <c r="W3549" s="18"/>
      <c r="AC3549" s="21"/>
      <c r="AD3549" s="22"/>
      <c r="AF3549" s="345"/>
      <c r="AH3549" s="22"/>
      <c r="AO3549" s="21"/>
      <c r="AP3549" s="22"/>
      <c r="AR3549" s="345"/>
      <c r="AT3549" s="22"/>
    </row>
    <row r="3550" spans="5:46" x14ac:dyDescent="0.25">
      <c r="E3550" s="15"/>
      <c r="H3550" s="15"/>
      <c r="K3550" s="15"/>
      <c r="P3550" s="9"/>
      <c r="Q3550" s="18"/>
      <c r="T3550" s="18"/>
      <c r="W3550" s="18"/>
      <c r="AC3550" s="21"/>
      <c r="AD3550" s="22"/>
      <c r="AF3550" s="345"/>
      <c r="AH3550" s="22"/>
      <c r="AO3550" s="21"/>
      <c r="AP3550" s="22"/>
      <c r="AR3550" s="345"/>
      <c r="AT3550" s="22"/>
    </row>
    <row r="3551" spans="5:46" x14ac:dyDescent="0.25">
      <c r="E3551" s="15"/>
      <c r="H3551" s="15"/>
      <c r="K3551" s="15"/>
      <c r="P3551" s="9"/>
      <c r="Q3551" s="18"/>
      <c r="T3551" s="18"/>
      <c r="W3551" s="18"/>
      <c r="AC3551" s="21"/>
      <c r="AD3551" s="22"/>
      <c r="AF3551" s="345"/>
      <c r="AH3551" s="22"/>
      <c r="AO3551" s="21"/>
      <c r="AP3551" s="22"/>
      <c r="AR3551" s="345"/>
      <c r="AT3551" s="22"/>
    </row>
    <row r="3552" spans="5:46" x14ac:dyDescent="0.25">
      <c r="E3552" s="15"/>
      <c r="H3552" s="15"/>
      <c r="K3552" s="15"/>
      <c r="P3552" s="9"/>
      <c r="Q3552" s="18"/>
      <c r="T3552" s="18"/>
      <c r="W3552" s="18"/>
      <c r="AC3552" s="21"/>
      <c r="AD3552" s="22"/>
      <c r="AF3552" s="345"/>
      <c r="AH3552" s="22"/>
      <c r="AO3552" s="21"/>
      <c r="AP3552" s="22"/>
      <c r="AR3552" s="345"/>
      <c r="AT3552" s="22"/>
    </row>
    <row r="3553" spans="5:46" x14ac:dyDescent="0.25">
      <c r="E3553" s="15"/>
      <c r="H3553" s="15"/>
      <c r="K3553" s="15"/>
      <c r="P3553" s="9"/>
      <c r="Q3553" s="18"/>
      <c r="T3553" s="18"/>
      <c r="W3553" s="18"/>
      <c r="AC3553" s="21"/>
      <c r="AD3553" s="22"/>
      <c r="AF3553" s="345"/>
      <c r="AH3553" s="22"/>
      <c r="AO3553" s="21"/>
      <c r="AP3553" s="22"/>
      <c r="AR3553" s="345"/>
      <c r="AT3553" s="22"/>
    </row>
    <row r="3554" spans="5:46" x14ac:dyDescent="0.25">
      <c r="E3554" s="15"/>
      <c r="H3554" s="15"/>
      <c r="K3554" s="15"/>
      <c r="P3554" s="9"/>
      <c r="Q3554" s="18"/>
      <c r="T3554" s="18"/>
      <c r="W3554" s="18"/>
      <c r="AC3554" s="21"/>
      <c r="AD3554" s="22"/>
      <c r="AF3554" s="345"/>
      <c r="AH3554" s="22"/>
      <c r="AO3554" s="21"/>
      <c r="AP3554" s="22"/>
      <c r="AR3554" s="345"/>
      <c r="AT3554" s="22"/>
    </row>
    <row r="3555" spans="5:46" x14ac:dyDescent="0.25">
      <c r="E3555" s="15"/>
      <c r="H3555" s="15"/>
      <c r="K3555" s="15"/>
      <c r="P3555" s="9"/>
      <c r="Q3555" s="18"/>
      <c r="T3555" s="18"/>
      <c r="W3555" s="18"/>
      <c r="AC3555" s="21"/>
      <c r="AD3555" s="22"/>
      <c r="AF3555" s="345"/>
      <c r="AH3555" s="22"/>
      <c r="AO3555" s="21"/>
      <c r="AP3555" s="22"/>
      <c r="AR3555" s="345"/>
      <c r="AT3555" s="22"/>
    </row>
    <row r="3556" spans="5:46" x14ac:dyDescent="0.25">
      <c r="E3556" s="15"/>
      <c r="H3556" s="15"/>
      <c r="K3556" s="15"/>
      <c r="P3556" s="9"/>
      <c r="Q3556" s="18"/>
      <c r="T3556" s="18"/>
      <c r="W3556" s="18"/>
      <c r="AC3556" s="21"/>
      <c r="AD3556" s="22"/>
      <c r="AF3556" s="345"/>
      <c r="AH3556" s="22"/>
      <c r="AO3556" s="21"/>
      <c r="AP3556" s="22"/>
      <c r="AR3556" s="345"/>
      <c r="AT3556" s="22"/>
    </row>
    <row r="3557" spans="5:46" x14ac:dyDescent="0.25">
      <c r="E3557" s="15"/>
      <c r="H3557" s="15"/>
      <c r="K3557" s="15"/>
      <c r="P3557" s="9"/>
      <c r="Q3557" s="18"/>
      <c r="T3557" s="18"/>
      <c r="W3557" s="18"/>
      <c r="AC3557" s="21"/>
      <c r="AD3557" s="22"/>
      <c r="AF3557" s="345"/>
      <c r="AH3557" s="22"/>
      <c r="AO3557" s="21"/>
      <c r="AP3557" s="22"/>
      <c r="AR3557" s="345"/>
      <c r="AT3557" s="22"/>
    </row>
    <row r="3558" spans="5:46" x14ac:dyDescent="0.25">
      <c r="E3558" s="15"/>
      <c r="H3558" s="15"/>
      <c r="K3558" s="15"/>
      <c r="P3558" s="9"/>
      <c r="Q3558" s="18"/>
      <c r="T3558" s="18"/>
      <c r="W3558" s="18"/>
      <c r="AC3558" s="21"/>
      <c r="AD3558" s="22"/>
      <c r="AF3558" s="345"/>
      <c r="AH3558" s="22"/>
      <c r="AO3558" s="21"/>
      <c r="AP3558" s="22"/>
      <c r="AR3558" s="345"/>
      <c r="AT3558" s="22"/>
    </row>
    <row r="3559" spans="5:46" x14ac:dyDescent="0.25">
      <c r="E3559" s="15"/>
      <c r="H3559" s="15"/>
      <c r="K3559" s="15"/>
      <c r="P3559" s="9"/>
      <c r="Q3559" s="18"/>
      <c r="T3559" s="18"/>
      <c r="W3559" s="18"/>
      <c r="AC3559" s="21"/>
      <c r="AD3559" s="22"/>
      <c r="AF3559" s="345"/>
      <c r="AH3559" s="22"/>
      <c r="AO3559" s="21"/>
      <c r="AP3559" s="22"/>
      <c r="AR3559" s="345"/>
      <c r="AT3559" s="22"/>
    </row>
    <row r="3560" spans="5:46" x14ac:dyDescent="0.25">
      <c r="E3560" s="15"/>
      <c r="H3560" s="15"/>
      <c r="K3560" s="15"/>
      <c r="P3560" s="9"/>
      <c r="Q3560" s="18"/>
      <c r="T3560" s="18"/>
      <c r="W3560" s="18"/>
      <c r="AC3560" s="21"/>
      <c r="AD3560" s="22"/>
      <c r="AF3560" s="345"/>
      <c r="AH3560" s="22"/>
      <c r="AO3560" s="21"/>
      <c r="AP3560" s="22"/>
      <c r="AR3560" s="345"/>
      <c r="AT3560" s="22"/>
    </row>
    <row r="3561" spans="5:46" x14ac:dyDescent="0.25">
      <c r="E3561" s="15"/>
      <c r="H3561" s="15"/>
      <c r="K3561" s="15"/>
      <c r="P3561" s="9"/>
      <c r="Q3561" s="18"/>
      <c r="T3561" s="18"/>
      <c r="W3561" s="18"/>
      <c r="AC3561" s="21"/>
      <c r="AD3561" s="22"/>
      <c r="AF3561" s="345"/>
      <c r="AH3561" s="22"/>
      <c r="AO3561" s="21"/>
      <c r="AP3561" s="22"/>
      <c r="AR3561" s="345"/>
      <c r="AT3561" s="22"/>
    </row>
    <row r="3562" spans="5:46" x14ac:dyDescent="0.25">
      <c r="E3562" s="15"/>
      <c r="H3562" s="15"/>
      <c r="K3562" s="15"/>
      <c r="P3562" s="9"/>
      <c r="Q3562" s="18"/>
      <c r="T3562" s="18"/>
      <c r="W3562" s="18"/>
      <c r="AC3562" s="21"/>
      <c r="AD3562" s="22"/>
      <c r="AF3562" s="345"/>
      <c r="AH3562" s="22"/>
      <c r="AO3562" s="21"/>
      <c r="AP3562" s="22"/>
      <c r="AR3562" s="345"/>
      <c r="AT3562" s="22"/>
    </row>
    <row r="3563" spans="5:46" x14ac:dyDescent="0.25">
      <c r="E3563" s="15"/>
      <c r="H3563" s="15"/>
      <c r="K3563" s="15"/>
      <c r="P3563" s="9"/>
      <c r="Q3563" s="18"/>
      <c r="T3563" s="18"/>
      <c r="W3563" s="18"/>
      <c r="AC3563" s="21"/>
      <c r="AD3563" s="22"/>
      <c r="AF3563" s="345"/>
      <c r="AH3563" s="22"/>
      <c r="AO3563" s="21"/>
      <c r="AP3563" s="22"/>
      <c r="AR3563" s="345"/>
      <c r="AT3563" s="22"/>
    </row>
    <row r="3564" spans="5:46" x14ac:dyDescent="0.25">
      <c r="E3564" s="15"/>
      <c r="H3564" s="15"/>
      <c r="K3564" s="15"/>
      <c r="P3564" s="9"/>
      <c r="Q3564" s="18"/>
      <c r="T3564" s="18"/>
      <c r="W3564" s="18"/>
      <c r="AC3564" s="21"/>
      <c r="AD3564" s="22"/>
      <c r="AF3564" s="345"/>
      <c r="AH3564" s="22"/>
      <c r="AO3564" s="21"/>
      <c r="AP3564" s="22"/>
      <c r="AR3564" s="345"/>
      <c r="AT3564" s="22"/>
    </row>
    <row r="3565" spans="5:46" x14ac:dyDescent="0.25">
      <c r="E3565" s="15"/>
      <c r="H3565" s="15"/>
      <c r="K3565" s="15"/>
      <c r="P3565" s="9"/>
      <c r="Q3565" s="18"/>
      <c r="T3565" s="18"/>
      <c r="W3565" s="18"/>
      <c r="AC3565" s="21"/>
      <c r="AD3565" s="22"/>
      <c r="AF3565" s="345"/>
      <c r="AH3565" s="22"/>
      <c r="AO3565" s="21"/>
      <c r="AP3565" s="22"/>
      <c r="AR3565" s="345"/>
      <c r="AT3565" s="22"/>
    </row>
    <row r="3566" spans="5:46" x14ac:dyDescent="0.25">
      <c r="E3566" s="15"/>
      <c r="H3566" s="15"/>
      <c r="K3566" s="15"/>
      <c r="P3566" s="9"/>
      <c r="Q3566" s="18"/>
      <c r="T3566" s="18"/>
      <c r="W3566" s="18"/>
      <c r="AC3566" s="21"/>
      <c r="AD3566" s="22"/>
      <c r="AF3566" s="345"/>
      <c r="AH3566" s="22"/>
      <c r="AO3566" s="21"/>
      <c r="AP3566" s="22"/>
      <c r="AR3566" s="345"/>
      <c r="AT3566" s="22"/>
    </row>
    <row r="3567" spans="5:46" x14ac:dyDescent="0.25">
      <c r="E3567" s="15"/>
      <c r="H3567" s="15"/>
      <c r="K3567" s="15"/>
      <c r="P3567" s="9"/>
      <c r="Q3567" s="18"/>
      <c r="T3567" s="18"/>
      <c r="W3567" s="18"/>
      <c r="AC3567" s="21"/>
      <c r="AD3567" s="22"/>
      <c r="AF3567" s="345"/>
      <c r="AH3567" s="22"/>
      <c r="AO3567" s="21"/>
      <c r="AP3567" s="22"/>
      <c r="AR3567" s="345"/>
      <c r="AT3567" s="22"/>
    </row>
    <row r="3568" spans="5:46" x14ac:dyDescent="0.25">
      <c r="E3568" s="15"/>
      <c r="H3568" s="15"/>
      <c r="K3568" s="15"/>
      <c r="P3568" s="9"/>
      <c r="Q3568" s="18"/>
      <c r="T3568" s="18"/>
      <c r="W3568" s="18"/>
      <c r="AC3568" s="21"/>
      <c r="AD3568" s="22"/>
      <c r="AF3568" s="345"/>
      <c r="AH3568" s="22"/>
      <c r="AO3568" s="21"/>
      <c r="AP3568" s="22"/>
      <c r="AR3568" s="345"/>
      <c r="AT3568" s="22"/>
    </row>
    <row r="3569" spans="5:46" x14ac:dyDescent="0.25">
      <c r="E3569" s="15"/>
      <c r="H3569" s="15"/>
      <c r="K3569" s="15"/>
      <c r="P3569" s="9"/>
      <c r="Q3569" s="18"/>
      <c r="T3569" s="18"/>
      <c r="W3569" s="18"/>
      <c r="AC3569" s="21"/>
      <c r="AD3569" s="22"/>
      <c r="AF3569" s="345"/>
      <c r="AH3569" s="22"/>
      <c r="AO3569" s="21"/>
      <c r="AP3569" s="22"/>
      <c r="AR3569" s="345"/>
      <c r="AT3569" s="22"/>
    </row>
    <row r="3570" spans="5:46" x14ac:dyDescent="0.25">
      <c r="E3570" s="15"/>
      <c r="H3570" s="15"/>
      <c r="K3570" s="15"/>
      <c r="P3570" s="9"/>
      <c r="Q3570" s="18"/>
      <c r="T3570" s="18"/>
      <c r="W3570" s="18"/>
      <c r="AC3570" s="21"/>
      <c r="AD3570" s="22"/>
      <c r="AF3570" s="345"/>
      <c r="AH3570" s="22"/>
      <c r="AO3570" s="21"/>
      <c r="AP3570" s="22"/>
      <c r="AR3570" s="345"/>
      <c r="AT3570" s="22"/>
    </row>
    <row r="3571" spans="5:46" x14ac:dyDescent="0.25">
      <c r="E3571" s="15"/>
      <c r="H3571" s="15"/>
      <c r="K3571" s="15"/>
      <c r="P3571" s="9"/>
      <c r="Q3571" s="18"/>
      <c r="T3571" s="18"/>
      <c r="W3571" s="18"/>
      <c r="AC3571" s="21"/>
      <c r="AD3571" s="22"/>
      <c r="AF3571" s="345"/>
      <c r="AH3571" s="22"/>
      <c r="AO3571" s="21"/>
      <c r="AP3571" s="22"/>
      <c r="AR3571" s="345"/>
      <c r="AT3571" s="22"/>
    </row>
    <row r="3572" spans="5:46" x14ac:dyDescent="0.25">
      <c r="E3572" s="15"/>
      <c r="H3572" s="15"/>
      <c r="K3572" s="15"/>
      <c r="P3572" s="9"/>
      <c r="Q3572" s="18"/>
      <c r="T3572" s="18"/>
      <c r="W3572" s="18"/>
      <c r="AC3572" s="21"/>
      <c r="AD3572" s="22"/>
      <c r="AF3572" s="345"/>
      <c r="AH3572" s="22"/>
      <c r="AO3572" s="21"/>
      <c r="AP3572" s="22"/>
      <c r="AR3572" s="345"/>
      <c r="AT3572" s="22"/>
    </row>
    <row r="3573" spans="5:46" x14ac:dyDescent="0.25">
      <c r="E3573" s="15"/>
      <c r="H3573" s="15"/>
      <c r="K3573" s="15"/>
      <c r="P3573" s="9"/>
      <c r="Q3573" s="18"/>
      <c r="T3573" s="18"/>
      <c r="W3573" s="18"/>
      <c r="AC3573" s="21"/>
      <c r="AD3573" s="22"/>
      <c r="AF3573" s="345"/>
      <c r="AH3573" s="22"/>
      <c r="AO3573" s="21"/>
      <c r="AP3573" s="22"/>
      <c r="AR3573" s="345"/>
      <c r="AT3573" s="22"/>
    </row>
    <row r="3574" spans="5:46" x14ac:dyDescent="0.25">
      <c r="E3574" s="15"/>
      <c r="H3574" s="15"/>
      <c r="K3574" s="15"/>
      <c r="P3574" s="9"/>
      <c r="Q3574" s="18"/>
      <c r="T3574" s="18"/>
      <c r="W3574" s="18"/>
      <c r="AC3574" s="21"/>
      <c r="AD3574" s="22"/>
      <c r="AF3574" s="345"/>
      <c r="AH3574" s="22"/>
      <c r="AO3574" s="21"/>
      <c r="AP3574" s="22"/>
      <c r="AR3574" s="345"/>
      <c r="AT3574" s="22"/>
    </row>
    <row r="3575" spans="5:46" x14ac:dyDescent="0.25">
      <c r="E3575" s="15"/>
      <c r="H3575" s="15"/>
      <c r="K3575" s="15"/>
      <c r="P3575" s="9"/>
      <c r="Q3575" s="18"/>
      <c r="T3575" s="18"/>
      <c r="W3575" s="18"/>
      <c r="AC3575" s="21"/>
      <c r="AD3575" s="22"/>
      <c r="AF3575" s="345"/>
      <c r="AH3575" s="22"/>
      <c r="AO3575" s="21"/>
      <c r="AP3575" s="22"/>
      <c r="AR3575" s="345"/>
      <c r="AT3575" s="22"/>
    </row>
    <row r="3576" spans="5:46" x14ac:dyDescent="0.25">
      <c r="E3576" s="15"/>
      <c r="H3576" s="15"/>
      <c r="K3576" s="15"/>
      <c r="P3576" s="9"/>
      <c r="Q3576" s="18"/>
      <c r="T3576" s="18"/>
      <c r="W3576" s="18"/>
      <c r="AC3576" s="21"/>
      <c r="AD3576" s="22"/>
      <c r="AF3576" s="345"/>
      <c r="AH3576" s="22"/>
      <c r="AO3576" s="21"/>
      <c r="AP3576" s="22"/>
      <c r="AR3576" s="345"/>
      <c r="AT3576" s="22"/>
    </row>
    <row r="3577" spans="5:46" x14ac:dyDescent="0.25">
      <c r="E3577" s="15"/>
      <c r="H3577" s="15"/>
      <c r="K3577" s="15"/>
      <c r="P3577" s="9"/>
      <c r="Q3577" s="18"/>
      <c r="T3577" s="18"/>
      <c r="W3577" s="18"/>
      <c r="AC3577" s="21"/>
      <c r="AD3577" s="22"/>
      <c r="AF3577" s="345"/>
      <c r="AH3577" s="22"/>
      <c r="AO3577" s="21"/>
      <c r="AP3577" s="22"/>
      <c r="AR3577" s="345"/>
      <c r="AT3577" s="22"/>
    </row>
    <row r="3578" spans="5:46" x14ac:dyDescent="0.25">
      <c r="E3578" s="15"/>
      <c r="H3578" s="15"/>
      <c r="K3578" s="15"/>
      <c r="P3578" s="9"/>
      <c r="Q3578" s="18"/>
      <c r="T3578" s="18"/>
      <c r="W3578" s="18"/>
      <c r="AC3578" s="21"/>
      <c r="AD3578" s="22"/>
      <c r="AF3578" s="345"/>
      <c r="AH3578" s="22"/>
      <c r="AO3578" s="21"/>
      <c r="AP3578" s="22"/>
      <c r="AR3578" s="345"/>
      <c r="AT3578" s="22"/>
    </row>
    <row r="3579" spans="5:46" x14ac:dyDescent="0.25">
      <c r="E3579" s="15"/>
      <c r="H3579" s="15"/>
      <c r="K3579" s="15"/>
      <c r="P3579" s="9"/>
      <c r="Q3579" s="18"/>
      <c r="T3579" s="18"/>
      <c r="W3579" s="18"/>
      <c r="AC3579" s="21"/>
      <c r="AD3579" s="22"/>
      <c r="AF3579" s="345"/>
      <c r="AH3579" s="22"/>
      <c r="AO3579" s="21"/>
      <c r="AP3579" s="22"/>
      <c r="AR3579" s="345"/>
      <c r="AT3579" s="22"/>
    </row>
    <row r="3580" spans="5:46" x14ac:dyDescent="0.25">
      <c r="E3580" s="15"/>
      <c r="H3580" s="15"/>
      <c r="K3580" s="15"/>
      <c r="P3580" s="9"/>
      <c r="Q3580" s="18"/>
      <c r="T3580" s="18"/>
      <c r="W3580" s="18"/>
      <c r="AC3580" s="21"/>
      <c r="AD3580" s="22"/>
      <c r="AF3580" s="345"/>
      <c r="AH3580" s="22"/>
      <c r="AO3580" s="21"/>
      <c r="AP3580" s="22"/>
      <c r="AR3580" s="345"/>
      <c r="AT3580" s="22"/>
    </row>
    <row r="3581" spans="5:46" x14ac:dyDescent="0.25">
      <c r="E3581" s="15"/>
      <c r="H3581" s="15"/>
      <c r="K3581" s="15"/>
      <c r="P3581" s="9"/>
      <c r="Q3581" s="18"/>
      <c r="T3581" s="18"/>
      <c r="W3581" s="18"/>
      <c r="AC3581" s="21"/>
      <c r="AD3581" s="22"/>
      <c r="AF3581" s="345"/>
      <c r="AH3581" s="22"/>
      <c r="AO3581" s="21"/>
      <c r="AP3581" s="22"/>
      <c r="AR3581" s="345"/>
      <c r="AT3581" s="22"/>
    </row>
    <row r="3582" spans="5:46" x14ac:dyDescent="0.25">
      <c r="E3582" s="15"/>
      <c r="H3582" s="15"/>
      <c r="K3582" s="15"/>
      <c r="P3582" s="9"/>
      <c r="Q3582" s="18"/>
      <c r="T3582" s="18"/>
      <c r="W3582" s="18"/>
      <c r="AC3582" s="21"/>
      <c r="AD3582" s="22"/>
      <c r="AF3582" s="345"/>
      <c r="AH3582" s="22"/>
      <c r="AO3582" s="21"/>
      <c r="AP3582" s="22"/>
      <c r="AR3582" s="345"/>
      <c r="AT3582" s="22"/>
    </row>
    <row r="3583" spans="5:46" x14ac:dyDescent="0.25">
      <c r="E3583" s="15"/>
      <c r="H3583" s="15"/>
      <c r="K3583" s="15"/>
      <c r="P3583" s="9"/>
      <c r="Q3583" s="18"/>
      <c r="T3583" s="18"/>
      <c r="W3583" s="18"/>
      <c r="AC3583" s="21"/>
      <c r="AD3583" s="22"/>
      <c r="AF3583" s="345"/>
      <c r="AH3583" s="22"/>
      <c r="AO3583" s="21"/>
      <c r="AP3583" s="22"/>
      <c r="AR3583" s="345"/>
      <c r="AT3583" s="22"/>
    </row>
    <row r="3584" spans="5:46" x14ac:dyDescent="0.25">
      <c r="E3584" s="15"/>
      <c r="H3584" s="15"/>
      <c r="K3584" s="15"/>
      <c r="P3584" s="9"/>
      <c r="Q3584" s="18"/>
      <c r="T3584" s="18"/>
      <c r="W3584" s="18"/>
      <c r="AC3584" s="21"/>
      <c r="AD3584" s="22"/>
      <c r="AF3584" s="345"/>
      <c r="AH3584" s="22"/>
      <c r="AO3584" s="21"/>
      <c r="AP3584" s="22"/>
      <c r="AR3584" s="345"/>
      <c r="AT3584" s="22"/>
    </row>
    <row r="3585" spans="5:46" x14ac:dyDescent="0.25">
      <c r="E3585" s="15"/>
      <c r="H3585" s="15"/>
      <c r="K3585" s="15"/>
      <c r="P3585" s="9"/>
      <c r="Q3585" s="18"/>
      <c r="T3585" s="18"/>
      <c r="W3585" s="18"/>
      <c r="AC3585" s="21"/>
      <c r="AD3585" s="22"/>
      <c r="AF3585" s="345"/>
      <c r="AH3585" s="22"/>
      <c r="AO3585" s="21"/>
      <c r="AP3585" s="22"/>
      <c r="AR3585" s="345"/>
      <c r="AT3585" s="22"/>
    </row>
    <row r="3586" spans="5:46" x14ac:dyDescent="0.25">
      <c r="E3586" s="15"/>
      <c r="H3586" s="15"/>
      <c r="K3586" s="15"/>
      <c r="P3586" s="9"/>
      <c r="Q3586" s="18"/>
      <c r="T3586" s="18"/>
      <c r="W3586" s="18"/>
      <c r="AC3586" s="21"/>
      <c r="AD3586" s="22"/>
      <c r="AF3586" s="345"/>
      <c r="AH3586" s="22"/>
      <c r="AO3586" s="21"/>
      <c r="AP3586" s="22"/>
      <c r="AR3586" s="345"/>
      <c r="AT3586" s="22"/>
    </row>
    <row r="3587" spans="5:46" x14ac:dyDescent="0.25">
      <c r="E3587" s="15"/>
      <c r="H3587" s="15"/>
      <c r="K3587" s="15"/>
      <c r="P3587" s="9"/>
      <c r="Q3587" s="18"/>
      <c r="T3587" s="18"/>
      <c r="W3587" s="18"/>
      <c r="AC3587" s="21"/>
      <c r="AD3587" s="22"/>
      <c r="AF3587" s="345"/>
      <c r="AH3587" s="22"/>
      <c r="AO3587" s="21"/>
      <c r="AP3587" s="22"/>
      <c r="AR3587" s="345"/>
      <c r="AT3587" s="22"/>
    </row>
    <row r="3588" spans="5:46" x14ac:dyDescent="0.25">
      <c r="E3588" s="15"/>
      <c r="H3588" s="15"/>
      <c r="K3588" s="15"/>
      <c r="P3588" s="9"/>
      <c r="Q3588" s="18"/>
      <c r="T3588" s="18"/>
      <c r="W3588" s="18"/>
      <c r="AC3588" s="21"/>
      <c r="AD3588" s="22"/>
      <c r="AF3588" s="345"/>
      <c r="AH3588" s="22"/>
      <c r="AO3588" s="21"/>
      <c r="AP3588" s="22"/>
      <c r="AR3588" s="345"/>
      <c r="AT3588" s="22"/>
    </row>
    <row r="3589" spans="5:46" x14ac:dyDescent="0.25">
      <c r="E3589" s="15"/>
      <c r="H3589" s="15"/>
      <c r="K3589" s="15"/>
      <c r="P3589" s="9"/>
      <c r="Q3589" s="18"/>
      <c r="T3589" s="18"/>
      <c r="W3589" s="18"/>
      <c r="AC3589" s="21"/>
      <c r="AD3589" s="22"/>
      <c r="AF3589" s="345"/>
      <c r="AH3589" s="22"/>
      <c r="AO3589" s="21"/>
      <c r="AP3589" s="22"/>
      <c r="AR3589" s="345"/>
      <c r="AT3589" s="22"/>
    </row>
    <row r="3590" spans="5:46" x14ac:dyDescent="0.25">
      <c r="E3590" s="15"/>
      <c r="H3590" s="15"/>
      <c r="K3590" s="15"/>
      <c r="P3590" s="9"/>
      <c r="Q3590" s="18"/>
      <c r="T3590" s="18"/>
      <c r="W3590" s="18"/>
      <c r="AC3590" s="21"/>
      <c r="AD3590" s="22"/>
      <c r="AF3590" s="345"/>
      <c r="AH3590" s="22"/>
      <c r="AO3590" s="21"/>
      <c r="AP3590" s="22"/>
      <c r="AR3590" s="345"/>
      <c r="AT3590" s="22"/>
    </row>
    <row r="3591" spans="5:46" x14ac:dyDescent="0.25">
      <c r="E3591" s="15"/>
      <c r="H3591" s="15"/>
      <c r="K3591" s="15"/>
      <c r="P3591" s="9"/>
      <c r="Q3591" s="18"/>
      <c r="T3591" s="18"/>
      <c r="W3591" s="18"/>
      <c r="AC3591" s="21"/>
      <c r="AD3591" s="22"/>
      <c r="AF3591" s="345"/>
      <c r="AH3591" s="22"/>
      <c r="AO3591" s="21"/>
      <c r="AP3591" s="22"/>
      <c r="AR3591" s="345"/>
      <c r="AT3591" s="22"/>
    </row>
    <row r="3592" spans="5:46" x14ac:dyDescent="0.25">
      <c r="E3592" s="15"/>
      <c r="H3592" s="15"/>
      <c r="K3592" s="15"/>
      <c r="P3592" s="9"/>
      <c r="Q3592" s="18"/>
      <c r="T3592" s="18"/>
      <c r="W3592" s="18"/>
      <c r="AC3592" s="21"/>
      <c r="AD3592" s="22"/>
      <c r="AF3592" s="345"/>
      <c r="AH3592" s="22"/>
      <c r="AO3592" s="21"/>
      <c r="AP3592" s="22"/>
      <c r="AR3592" s="345"/>
      <c r="AT3592" s="22"/>
    </row>
    <row r="3593" spans="5:46" x14ac:dyDescent="0.25">
      <c r="E3593" s="15"/>
      <c r="H3593" s="15"/>
      <c r="K3593" s="15"/>
      <c r="P3593" s="9"/>
      <c r="Q3593" s="18"/>
      <c r="T3593" s="18"/>
      <c r="W3593" s="18"/>
      <c r="AC3593" s="21"/>
      <c r="AD3593" s="22"/>
      <c r="AF3593" s="345"/>
      <c r="AH3593" s="22"/>
      <c r="AO3593" s="21"/>
      <c r="AP3593" s="22"/>
      <c r="AR3593" s="345"/>
      <c r="AT3593" s="22"/>
    </row>
    <row r="3594" spans="5:46" x14ac:dyDescent="0.25">
      <c r="E3594" s="15"/>
      <c r="H3594" s="15"/>
      <c r="K3594" s="15"/>
      <c r="P3594" s="9"/>
      <c r="Q3594" s="18"/>
      <c r="T3594" s="18"/>
      <c r="W3594" s="18"/>
      <c r="AC3594" s="21"/>
      <c r="AD3594" s="22"/>
      <c r="AF3594" s="345"/>
      <c r="AH3594" s="22"/>
      <c r="AO3594" s="21"/>
      <c r="AP3594" s="22"/>
      <c r="AR3594" s="345"/>
      <c r="AT3594" s="22"/>
    </row>
    <row r="3595" spans="5:46" x14ac:dyDescent="0.25">
      <c r="E3595" s="15"/>
      <c r="H3595" s="15"/>
      <c r="K3595" s="15"/>
      <c r="P3595" s="9"/>
      <c r="Q3595" s="18"/>
      <c r="T3595" s="18"/>
      <c r="W3595" s="18"/>
      <c r="AC3595" s="21"/>
      <c r="AD3595" s="22"/>
      <c r="AF3595" s="345"/>
      <c r="AH3595" s="22"/>
      <c r="AO3595" s="21"/>
      <c r="AP3595" s="22"/>
      <c r="AR3595" s="345"/>
      <c r="AT3595" s="22"/>
    </row>
    <row r="3596" spans="5:46" x14ac:dyDescent="0.25">
      <c r="E3596" s="15"/>
      <c r="H3596" s="15"/>
      <c r="K3596" s="15"/>
      <c r="P3596" s="9"/>
      <c r="Q3596" s="18"/>
      <c r="T3596" s="18"/>
      <c r="W3596" s="18"/>
      <c r="AC3596" s="21"/>
      <c r="AD3596" s="22"/>
      <c r="AF3596" s="345"/>
      <c r="AH3596" s="22"/>
      <c r="AO3596" s="21"/>
      <c r="AP3596" s="22"/>
      <c r="AR3596" s="345"/>
      <c r="AT3596" s="22"/>
    </row>
    <row r="3597" spans="5:46" x14ac:dyDescent="0.25">
      <c r="E3597" s="15"/>
      <c r="H3597" s="15"/>
      <c r="K3597" s="15"/>
      <c r="P3597" s="9"/>
      <c r="Q3597" s="18"/>
      <c r="T3597" s="18"/>
      <c r="W3597" s="18"/>
      <c r="AC3597" s="21"/>
      <c r="AD3597" s="22"/>
      <c r="AF3597" s="345"/>
      <c r="AH3597" s="22"/>
      <c r="AO3597" s="21"/>
      <c r="AP3597" s="22"/>
      <c r="AR3597" s="345"/>
      <c r="AT3597" s="22"/>
    </row>
    <row r="3598" spans="5:46" x14ac:dyDescent="0.25">
      <c r="E3598" s="15"/>
      <c r="H3598" s="15"/>
      <c r="K3598" s="15"/>
      <c r="P3598" s="9"/>
      <c r="Q3598" s="18"/>
      <c r="T3598" s="18"/>
      <c r="W3598" s="18"/>
      <c r="AC3598" s="21"/>
      <c r="AD3598" s="22"/>
      <c r="AF3598" s="345"/>
      <c r="AH3598" s="22"/>
      <c r="AO3598" s="21"/>
      <c r="AP3598" s="22"/>
      <c r="AR3598" s="345"/>
      <c r="AT3598" s="22"/>
    </row>
    <row r="3599" spans="5:46" x14ac:dyDescent="0.25">
      <c r="E3599" s="15"/>
      <c r="H3599" s="15"/>
      <c r="K3599" s="15"/>
      <c r="P3599" s="9"/>
      <c r="Q3599" s="18"/>
      <c r="T3599" s="18"/>
      <c r="W3599" s="18"/>
      <c r="AC3599" s="21"/>
      <c r="AD3599" s="22"/>
      <c r="AF3599" s="345"/>
      <c r="AH3599" s="22"/>
      <c r="AO3599" s="21"/>
      <c r="AP3599" s="22"/>
      <c r="AR3599" s="345"/>
      <c r="AT3599" s="22"/>
    </row>
    <row r="3600" spans="5:46" x14ac:dyDescent="0.25">
      <c r="E3600" s="15"/>
      <c r="H3600" s="15"/>
      <c r="K3600" s="15"/>
      <c r="P3600" s="9"/>
      <c r="Q3600" s="18"/>
      <c r="T3600" s="18"/>
      <c r="W3600" s="18"/>
      <c r="AC3600" s="21"/>
      <c r="AD3600" s="22"/>
      <c r="AF3600" s="345"/>
      <c r="AH3600" s="22"/>
      <c r="AO3600" s="21"/>
      <c r="AP3600" s="22"/>
      <c r="AR3600" s="345"/>
      <c r="AT3600" s="22"/>
    </row>
    <row r="3601" spans="5:46" x14ac:dyDescent="0.25">
      <c r="E3601" s="15"/>
      <c r="H3601" s="15"/>
      <c r="K3601" s="15"/>
      <c r="P3601" s="9"/>
      <c r="Q3601" s="18"/>
      <c r="T3601" s="18"/>
      <c r="W3601" s="18"/>
      <c r="AC3601" s="21"/>
      <c r="AD3601" s="22"/>
      <c r="AF3601" s="345"/>
      <c r="AH3601" s="22"/>
      <c r="AO3601" s="21"/>
      <c r="AP3601" s="22"/>
      <c r="AR3601" s="345"/>
      <c r="AT3601" s="22"/>
    </row>
    <row r="3602" spans="5:46" x14ac:dyDescent="0.25">
      <c r="E3602" s="15"/>
      <c r="H3602" s="15"/>
      <c r="K3602" s="15"/>
      <c r="P3602" s="9"/>
      <c r="Q3602" s="18"/>
      <c r="T3602" s="18"/>
      <c r="W3602" s="18"/>
      <c r="AC3602" s="21"/>
      <c r="AD3602" s="22"/>
      <c r="AF3602" s="345"/>
      <c r="AH3602" s="22"/>
      <c r="AO3602" s="21"/>
      <c r="AP3602" s="22"/>
      <c r="AR3602" s="345"/>
      <c r="AT3602" s="22"/>
    </row>
    <row r="3603" spans="5:46" x14ac:dyDescent="0.25">
      <c r="E3603" s="15"/>
      <c r="H3603" s="15"/>
      <c r="K3603" s="15"/>
      <c r="P3603" s="9"/>
      <c r="Q3603" s="18"/>
      <c r="T3603" s="18"/>
      <c r="W3603" s="18"/>
      <c r="AC3603" s="21"/>
      <c r="AD3603" s="22"/>
      <c r="AF3603" s="345"/>
      <c r="AH3603" s="22"/>
      <c r="AO3603" s="21"/>
      <c r="AP3603" s="22"/>
      <c r="AR3603" s="345"/>
      <c r="AT3603" s="22"/>
    </row>
    <row r="3604" spans="5:46" x14ac:dyDescent="0.25">
      <c r="E3604" s="15"/>
      <c r="H3604" s="15"/>
      <c r="K3604" s="15"/>
      <c r="P3604" s="9"/>
      <c r="Q3604" s="18"/>
      <c r="T3604" s="18"/>
      <c r="W3604" s="18"/>
      <c r="AC3604" s="21"/>
      <c r="AD3604" s="22"/>
      <c r="AF3604" s="345"/>
      <c r="AH3604" s="22"/>
      <c r="AO3604" s="21"/>
      <c r="AP3604" s="22"/>
      <c r="AR3604" s="345"/>
      <c r="AT3604" s="22"/>
    </row>
    <row r="3605" spans="5:46" x14ac:dyDescent="0.25">
      <c r="E3605" s="15"/>
      <c r="H3605" s="15"/>
      <c r="K3605" s="15"/>
      <c r="P3605" s="9"/>
      <c r="Q3605" s="18"/>
      <c r="T3605" s="18"/>
      <c r="W3605" s="18"/>
      <c r="AC3605" s="21"/>
      <c r="AD3605" s="22"/>
      <c r="AF3605" s="345"/>
      <c r="AH3605" s="22"/>
      <c r="AO3605" s="21"/>
      <c r="AP3605" s="22"/>
      <c r="AR3605" s="345"/>
      <c r="AT3605" s="22"/>
    </row>
    <row r="3606" spans="5:46" x14ac:dyDescent="0.25">
      <c r="E3606" s="15"/>
      <c r="H3606" s="15"/>
      <c r="K3606" s="15"/>
      <c r="P3606" s="9"/>
      <c r="Q3606" s="18"/>
      <c r="T3606" s="18"/>
      <c r="W3606" s="18"/>
      <c r="AC3606" s="21"/>
      <c r="AD3606" s="22"/>
      <c r="AF3606" s="345"/>
      <c r="AH3606" s="22"/>
      <c r="AO3606" s="21"/>
      <c r="AP3606" s="22"/>
      <c r="AR3606" s="345"/>
      <c r="AT3606" s="22"/>
    </row>
    <row r="3607" spans="5:46" x14ac:dyDescent="0.25">
      <c r="E3607" s="15"/>
      <c r="H3607" s="15"/>
      <c r="K3607" s="15"/>
      <c r="P3607" s="9"/>
      <c r="Q3607" s="18"/>
      <c r="T3607" s="18"/>
      <c r="W3607" s="18"/>
      <c r="AC3607" s="21"/>
      <c r="AD3607" s="22"/>
      <c r="AF3607" s="345"/>
      <c r="AH3607" s="22"/>
      <c r="AO3607" s="21"/>
      <c r="AP3607" s="22"/>
      <c r="AR3607" s="345"/>
      <c r="AT3607" s="22"/>
    </row>
    <row r="3608" spans="5:46" x14ac:dyDescent="0.25">
      <c r="E3608" s="15"/>
      <c r="H3608" s="15"/>
      <c r="K3608" s="15"/>
      <c r="P3608" s="9"/>
      <c r="Q3608" s="18"/>
      <c r="T3608" s="18"/>
      <c r="W3608" s="18"/>
      <c r="AC3608" s="21"/>
      <c r="AD3608" s="22"/>
      <c r="AF3608" s="345"/>
      <c r="AH3608" s="22"/>
      <c r="AO3608" s="21"/>
      <c r="AP3608" s="22"/>
      <c r="AR3608" s="345"/>
      <c r="AT3608" s="22"/>
    </row>
    <row r="3609" spans="5:46" x14ac:dyDescent="0.25">
      <c r="E3609" s="15"/>
      <c r="H3609" s="15"/>
      <c r="K3609" s="15"/>
      <c r="P3609" s="9"/>
      <c r="Q3609" s="18"/>
      <c r="T3609" s="18"/>
      <c r="W3609" s="18"/>
      <c r="AC3609" s="21"/>
      <c r="AD3609" s="22"/>
      <c r="AF3609" s="345"/>
      <c r="AH3609" s="22"/>
      <c r="AO3609" s="21"/>
      <c r="AP3609" s="22"/>
      <c r="AR3609" s="345"/>
      <c r="AT3609" s="22"/>
    </row>
    <row r="3610" spans="5:46" x14ac:dyDescent="0.25">
      <c r="E3610" s="15"/>
      <c r="H3610" s="15"/>
      <c r="K3610" s="15"/>
      <c r="P3610" s="9"/>
      <c r="Q3610" s="18"/>
      <c r="T3610" s="18"/>
      <c r="W3610" s="18"/>
      <c r="AC3610" s="21"/>
      <c r="AD3610" s="22"/>
      <c r="AF3610" s="345"/>
      <c r="AH3610" s="22"/>
      <c r="AO3610" s="21"/>
      <c r="AP3610" s="22"/>
      <c r="AR3610" s="345"/>
      <c r="AT3610" s="22"/>
    </row>
    <row r="3611" spans="5:46" x14ac:dyDescent="0.25">
      <c r="E3611" s="15"/>
      <c r="H3611" s="15"/>
      <c r="K3611" s="15"/>
      <c r="P3611" s="9"/>
      <c r="Q3611" s="18"/>
      <c r="T3611" s="18"/>
      <c r="W3611" s="18"/>
      <c r="AC3611" s="21"/>
      <c r="AD3611" s="22"/>
      <c r="AF3611" s="345"/>
      <c r="AH3611" s="22"/>
      <c r="AO3611" s="21"/>
      <c r="AP3611" s="22"/>
      <c r="AR3611" s="345"/>
      <c r="AT3611" s="22"/>
    </row>
    <row r="3612" spans="5:46" x14ac:dyDescent="0.25">
      <c r="E3612" s="15"/>
      <c r="H3612" s="15"/>
      <c r="K3612" s="15"/>
      <c r="P3612" s="9"/>
      <c r="Q3612" s="18"/>
      <c r="T3612" s="18"/>
      <c r="W3612" s="18"/>
      <c r="AC3612" s="21"/>
      <c r="AD3612" s="22"/>
      <c r="AF3612" s="345"/>
      <c r="AH3612" s="22"/>
      <c r="AO3612" s="21"/>
      <c r="AP3612" s="22"/>
      <c r="AR3612" s="345"/>
      <c r="AT3612" s="22"/>
    </row>
    <row r="3613" spans="5:46" x14ac:dyDescent="0.25">
      <c r="E3613" s="15"/>
      <c r="H3613" s="15"/>
      <c r="K3613" s="15"/>
      <c r="P3613" s="9"/>
      <c r="Q3613" s="18"/>
      <c r="T3613" s="18"/>
      <c r="W3613" s="18"/>
      <c r="AC3613" s="21"/>
      <c r="AD3613" s="22"/>
      <c r="AF3613" s="345"/>
      <c r="AH3613" s="22"/>
      <c r="AO3613" s="21"/>
      <c r="AP3613" s="22"/>
      <c r="AR3613" s="345"/>
      <c r="AT3613" s="22"/>
    </row>
    <row r="3614" spans="5:46" x14ac:dyDescent="0.25">
      <c r="E3614" s="15"/>
      <c r="H3614" s="15"/>
      <c r="K3614" s="15"/>
      <c r="P3614" s="9"/>
      <c r="Q3614" s="18"/>
      <c r="T3614" s="18"/>
      <c r="W3614" s="18"/>
      <c r="AC3614" s="21"/>
      <c r="AD3614" s="22"/>
      <c r="AF3614" s="345"/>
      <c r="AH3614" s="22"/>
      <c r="AO3614" s="21"/>
      <c r="AP3614" s="22"/>
      <c r="AR3614" s="345"/>
      <c r="AT3614" s="22"/>
    </row>
    <row r="3615" spans="5:46" x14ac:dyDescent="0.25">
      <c r="E3615" s="15"/>
      <c r="H3615" s="15"/>
      <c r="K3615" s="15"/>
      <c r="P3615" s="9"/>
      <c r="Q3615" s="18"/>
      <c r="T3615" s="18"/>
      <c r="W3615" s="18"/>
      <c r="AC3615" s="21"/>
      <c r="AD3615" s="22"/>
      <c r="AF3615" s="345"/>
      <c r="AH3615" s="22"/>
      <c r="AO3615" s="21"/>
      <c r="AP3615" s="22"/>
      <c r="AR3615" s="345"/>
      <c r="AT3615" s="22"/>
    </row>
    <row r="3616" spans="5:46" x14ac:dyDescent="0.25">
      <c r="E3616" s="15"/>
      <c r="H3616" s="15"/>
      <c r="K3616" s="15"/>
      <c r="P3616" s="9"/>
      <c r="Q3616" s="18"/>
      <c r="T3616" s="18"/>
      <c r="W3616" s="18"/>
      <c r="AC3616" s="21"/>
      <c r="AD3616" s="22"/>
      <c r="AF3616" s="345"/>
      <c r="AH3616" s="22"/>
      <c r="AO3616" s="21"/>
      <c r="AP3616" s="22"/>
      <c r="AR3616" s="345"/>
      <c r="AT3616" s="22"/>
    </row>
    <row r="3617" spans="5:46" x14ac:dyDescent="0.25">
      <c r="E3617" s="15"/>
      <c r="H3617" s="15"/>
      <c r="K3617" s="15"/>
      <c r="P3617" s="9"/>
      <c r="Q3617" s="18"/>
      <c r="T3617" s="18"/>
      <c r="W3617" s="18"/>
      <c r="AC3617" s="21"/>
      <c r="AD3617" s="22"/>
      <c r="AF3617" s="345"/>
      <c r="AH3617" s="22"/>
      <c r="AO3617" s="21"/>
      <c r="AP3617" s="22"/>
      <c r="AR3617" s="345"/>
      <c r="AT3617" s="22"/>
    </row>
    <row r="3618" spans="5:46" x14ac:dyDescent="0.25">
      <c r="E3618" s="15"/>
      <c r="H3618" s="15"/>
      <c r="K3618" s="15"/>
      <c r="P3618" s="9"/>
      <c r="Q3618" s="18"/>
      <c r="T3618" s="18"/>
      <c r="W3618" s="18"/>
      <c r="AC3618" s="21"/>
      <c r="AD3618" s="22"/>
      <c r="AF3618" s="345"/>
      <c r="AH3618" s="22"/>
      <c r="AO3618" s="21"/>
      <c r="AP3618" s="22"/>
      <c r="AR3618" s="345"/>
      <c r="AT3618" s="22"/>
    </row>
    <row r="3619" spans="5:46" x14ac:dyDescent="0.25">
      <c r="E3619" s="15"/>
      <c r="H3619" s="15"/>
      <c r="K3619" s="15"/>
      <c r="P3619" s="9"/>
      <c r="Q3619" s="18"/>
      <c r="T3619" s="18"/>
      <c r="W3619" s="18"/>
      <c r="AC3619" s="21"/>
      <c r="AD3619" s="22"/>
      <c r="AF3619" s="345"/>
      <c r="AH3619" s="22"/>
      <c r="AO3619" s="21"/>
      <c r="AP3619" s="22"/>
      <c r="AR3619" s="345"/>
      <c r="AT3619" s="22"/>
    </row>
    <row r="3620" spans="5:46" x14ac:dyDescent="0.25">
      <c r="E3620" s="15"/>
      <c r="H3620" s="15"/>
      <c r="K3620" s="15"/>
      <c r="P3620" s="9"/>
      <c r="Q3620" s="18"/>
      <c r="T3620" s="18"/>
      <c r="W3620" s="18"/>
      <c r="AC3620" s="21"/>
      <c r="AD3620" s="22"/>
      <c r="AF3620" s="345"/>
      <c r="AH3620" s="22"/>
      <c r="AO3620" s="21"/>
      <c r="AP3620" s="22"/>
      <c r="AR3620" s="345"/>
      <c r="AT3620" s="22"/>
    </row>
    <row r="3621" spans="5:46" x14ac:dyDescent="0.25">
      <c r="E3621" s="15"/>
      <c r="H3621" s="15"/>
      <c r="K3621" s="15"/>
      <c r="P3621" s="9"/>
      <c r="Q3621" s="18"/>
      <c r="T3621" s="18"/>
      <c r="W3621" s="18"/>
      <c r="AC3621" s="21"/>
      <c r="AD3621" s="22"/>
      <c r="AF3621" s="345"/>
      <c r="AH3621" s="22"/>
      <c r="AO3621" s="21"/>
      <c r="AP3621" s="22"/>
      <c r="AR3621" s="345"/>
      <c r="AT3621" s="22"/>
    </row>
    <row r="3622" spans="5:46" x14ac:dyDescent="0.25">
      <c r="E3622" s="15"/>
      <c r="H3622" s="15"/>
      <c r="K3622" s="15"/>
      <c r="P3622" s="9"/>
      <c r="Q3622" s="18"/>
      <c r="T3622" s="18"/>
      <c r="W3622" s="18"/>
      <c r="AC3622" s="21"/>
      <c r="AD3622" s="22"/>
      <c r="AF3622" s="345"/>
      <c r="AH3622" s="22"/>
      <c r="AO3622" s="21"/>
      <c r="AP3622" s="22"/>
      <c r="AR3622" s="345"/>
      <c r="AT3622" s="22"/>
    </row>
    <row r="3623" spans="5:46" x14ac:dyDescent="0.25">
      <c r="E3623" s="15"/>
      <c r="H3623" s="15"/>
      <c r="K3623" s="15"/>
      <c r="P3623" s="9"/>
      <c r="Q3623" s="18"/>
      <c r="T3623" s="18"/>
      <c r="W3623" s="18"/>
      <c r="AC3623" s="21"/>
      <c r="AD3623" s="22"/>
      <c r="AF3623" s="345"/>
      <c r="AH3623" s="22"/>
      <c r="AO3623" s="21"/>
      <c r="AP3623" s="22"/>
      <c r="AR3623" s="345"/>
      <c r="AT3623" s="22"/>
    </row>
    <row r="3624" spans="5:46" x14ac:dyDescent="0.25">
      <c r="E3624" s="15"/>
      <c r="H3624" s="15"/>
      <c r="K3624" s="15"/>
      <c r="P3624" s="9"/>
      <c r="Q3624" s="18"/>
      <c r="T3624" s="18"/>
      <c r="W3624" s="18"/>
      <c r="AC3624" s="21"/>
      <c r="AD3624" s="22"/>
      <c r="AF3624" s="345"/>
      <c r="AH3624" s="22"/>
      <c r="AO3624" s="21"/>
      <c r="AP3624" s="22"/>
      <c r="AR3624" s="345"/>
      <c r="AT3624" s="22"/>
    </row>
    <row r="3625" spans="5:46" x14ac:dyDescent="0.25">
      <c r="E3625" s="15"/>
      <c r="H3625" s="15"/>
      <c r="K3625" s="15"/>
      <c r="P3625" s="9"/>
      <c r="Q3625" s="18"/>
      <c r="T3625" s="18"/>
      <c r="W3625" s="18"/>
      <c r="AC3625" s="21"/>
      <c r="AD3625" s="22"/>
      <c r="AF3625" s="345"/>
      <c r="AH3625" s="22"/>
      <c r="AO3625" s="21"/>
      <c r="AP3625" s="22"/>
      <c r="AR3625" s="345"/>
      <c r="AT3625" s="22"/>
    </row>
    <row r="3626" spans="5:46" x14ac:dyDescent="0.25">
      <c r="E3626" s="15"/>
      <c r="H3626" s="15"/>
      <c r="K3626" s="15"/>
      <c r="P3626" s="9"/>
      <c r="Q3626" s="18"/>
      <c r="T3626" s="18"/>
      <c r="W3626" s="18"/>
      <c r="AC3626" s="21"/>
      <c r="AD3626" s="22"/>
      <c r="AF3626" s="345"/>
      <c r="AH3626" s="22"/>
      <c r="AO3626" s="21"/>
      <c r="AP3626" s="22"/>
      <c r="AR3626" s="345"/>
      <c r="AT3626" s="22"/>
    </row>
    <row r="3627" spans="5:46" x14ac:dyDescent="0.25">
      <c r="E3627" s="15"/>
      <c r="H3627" s="15"/>
      <c r="K3627" s="15"/>
      <c r="P3627" s="9"/>
      <c r="Q3627" s="18"/>
      <c r="T3627" s="18"/>
      <c r="W3627" s="18"/>
      <c r="AC3627" s="21"/>
      <c r="AD3627" s="22"/>
      <c r="AF3627" s="345"/>
      <c r="AH3627" s="22"/>
      <c r="AO3627" s="21"/>
      <c r="AP3627" s="22"/>
      <c r="AR3627" s="345"/>
      <c r="AT3627" s="22"/>
    </row>
    <row r="3628" spans="5:46" x14ac:dyDescent="0.25">
      <c r="E3628" s="15"/>
      <c r="H3628" s="15"/>
      <c r="K3628" s="15"/>
      <c r="P3628" s="9"/>
      <c r="Q3628" s="18"/>
      <c r="T3628" s="18"/>
      <c r="W3628" s="18"/>
      <c r="AC3628" s="21"/>
      <c r="AD3628" s="22"/>
      <c r="AF3628" s="345"/>
      <c r="AH3628" s="22"/>
      <c r="AO3628" s="21"/>
      <c r="AP3628" s="22"/>
      <c r="AR3628" s="345"/>
      <c r="AT3628" s="22"/>
    </row>
    <row r="3629" spans="5:46" x14ac:dyDescent="0.25">
      <c r="E3629" s="15"/>
      <c r="H3629" s="15"/>
      <c r="K3629" s="15"/>
      <c r="P3629" s="9"/>
      <c r="Q3629" s="18"/>
      <c r="T3629" s="18"/>
      <c r="W3629" s="18"/>
      <c r="AC3629" s="21"/>
      <c r="AD3629" s="22"/>
      <c r="AF3629" s="345"/>
      <c r="AH3629" s="22"/>
      <c r="AO3629" s="21"/>
      <c r="AP3629" s="22"/>
      <c r="AR3629" s="345"/>
      <c r="AT3629" s="22"/>
    </row>
    <row r="3630" spans="5:46" x14ac:dyDescent="0.25">
      <c r="E3630" s="15"/>
      <c r="H3630" s="15"/>
      <c r="K3630" s="15"/>
      <c r="P3630" s="9"/>
      <c r="Q3630" s="18"/>
      <c r="T3630" s="18"/>
      <c r="W3630" s="18"/>
      <c r="AC3630" s="21"/>
      <c r="AD3630" s="22"/>
      <c r="AF3630" s="345"/>
      <c r="AH3630" s="22"/>
      <c r="AO3630" s="21"/>
      <c r="AP3630" s="22"/>
      <c r="AR3630" s="345"/>
      <c r="AT3630" s="22"/>
    </row>
    <row r="3631" spans="5:46" x14ac:dyDescent="0.25">
      <c r="E3631" s="15"/>
      <c r="H3631" s="15"/>
      <c r="K3631" s="15"/>
      <c r="P3631" s="9"/>
      <c r="Q3631" s="18"/>
      <c r="T3631" s="18"/>
      <c r="W3631" s="18"/>
      <c r="AC3631" s="21"/>
      <c r="AD3631" s="22"/>
      <c r="AF3631" s="345"/>
      <c r="AH3631" s="22"/>
      <c r="AO3631" s="21"/>
      <c r="AP3631" s="22"/>
      <c r="AR3631" s="345"/>
      <c r="AT3631" s="22"/>
    </row>
    <row r="3632" spans="5:46" x14ac:dyDescent="0.25">
      <c r="E3632" s="15"/>
      <c r="H3632" s="15"/>
      <c r="K3632" s="15"/>
      <c r="P3632" s="9"/>
      <c r="Q3632" s="18"/>
      <c r="T3632" s="18"/>
      <c r="W3632" s="18"/>
      <c r="AC3632" s="21"/>
      <c r="AD3632" s="22"/>
      <c r="AF3632" s="345"/>
      <c r="AH3632" s="22"/>
      <c r="AO3632" s="21"/>
      <c r="AP3632" s="22"/>
      <c r="AR3632" s="345"/>
      <c r="AT3632" s="22"/>
    </row>
    <row r="3633" spans="5:46" x14ac:dyDescent="0.25">
      <c r="E3633" s="15"/>
      <c r="H3633" s="15"/>
      <c r="K3633" s="15"/>
      <c r="P3633" s="9"/>
      <c r="Q3633" s="18"/>
      <c r="T3633" s="18"/>
      <c r="W3633" s="18"/>
      <c r="AC3633" s="21"/>
      <c r="AD3633" s="22"/>
      <c r="AF3633" s="345"/>
      <c r="AH3633" s="22"/>
      <c r="AO3633" s="21"/>
      <c r="AP3633" s="22"/>
      <c r="AR3633" s="345"/>
      <c r="AT3633" s="22"/>
    </row>
    <row r="3634" spans="5:46" x14ac:dyDescent="0.25">
      <c r="E3634" s="15"/>
      <c r="H3634" s="15"/>
      <c r="K3634" s="15"/>
      <c r="P3634" s="9"/>
      <c r="Q3634" s="18"/>
      <c r="T3634" s="18"/>
      <c r="W3634" s="18"/>
      <c r="AC3634" s="21"/>
      <c r="AD3634" s="22"/>
      <c r="AF3634" s="345"/>
      <c r="AH3634" s="22"/>
      <c r="AO3634" s="21"/>
      <c r="AP3634" s="22"/>
      <c r="AR3634" s="345"/>
      <c r="AT3634" s="22"/>
    </row>
    <row r="3635" spans="5:46" x14ac:dyDescent="0.25">
      <c r="E3635" s="15"/>
      <c r="H3635" s="15"/>
      <c r="K3635" s="15"/>
      <c r="P3635" s="9"/>
      <c r="Q3635" s="18"/>
      <c r="T3635" s="18"/>
      <c r="W3635" s="18"/>
      <c r="AC3635" s="21"/>
      <c r="AD3635" s="22"/>
      <c r="AF3635" s="345"/>
      <c r="AH3635" s="22"/>
      <c r="AO3635" s="21"/>
      <c r="AP3635" s="22"/>
      <c r="AR3635" s="345"/>
      <c r="AT3635" s="22"/>
    </row>
    <row r="3636" spans="5:46" x14ac:dyDescent="0.25">
      <c r="E3636" s="15"/>
      <c r="H3636" s="15"/>
      <c r="K3636" s="15"/>
      <c r="P3636" s="9"/>
      <c r="Q3636" s="18"/>
      <c r="T3636" s="18"/>
      <c r="W3636" s="18"/>
      <c r="AC3636" s="21"/>
      <c r="AD3636" s="22"/>
      <c r="AF3636" s="345"/>
      <c r="AH3636" s="22"/>
      <c r="AO3636" s="21"/>
      <c r="AP3636" s="22"/>
      <c r="AR3636" s="345"/>
      <c r="AT3636" s="22"/>
    </row>
    <row r="3637" spans="5:46" x14ac:dyDescent="0.25">
      <c r="E3637" s="15"/>
      <c r="H3637" s="15"/>
      <c r="K3637" s="15"/>
      <c r="P3637" s="9"/>
      <c r="Q3637" s="18"/>
      <c r="T3637" s="18"/>
      <c r="W3637" s="18"/>
      <c r="AC3637" s="21"/>
      <c r="AD3637" s="22"/>
      <c r="AF3637" s="345"/>
      <c r="AH3637" s="22"/>
      <c r="AO3637" s="21"/>
      <c r="AP3637" s="22"/>
      <c r="AR3637" s="345"/>
      <c r="AT3637" s="22"/>
    </row>
    <row r="3638" spans="5:46" x14ac:dyDescent="0.25">
      <c r="E3638" s="15"/>
      <c r="H3638" s="15"/>
      <c r="K3638" s="15"/>
      <c r="P3638" s="9"/>
      <c r="Q3638" s="18"/>
      <c r="T3638" s="18"/>
      <c r="W3638" s="18"/>
      <c r="AC3638" s="21"/>
      <c r="AD3638" s="22"/>
      <c r="AF3638" s="345"/>
      <c r="AH3638" s="22"/>
      <c r="AO3638" s="21"/>
      <c r="AP3638" s="22"/>
      <c r="AR3638" s="345"/>
      <c r="AT3638" s="22"/>
    </row>
    <row r="3639" spans="5:46" x14ac:dyDescent="0.25">
      <c r="E3639" s="15"/>
      <c r="H3639" s="15"/>
      <c r="K3639" s="15"/>
      <c r="P3639" s="9"/>
      <c r="Q3639" s="18"/>
      <c r="T3639" s="18"/>
      <c r="W3639" s="18"/>
      <c r="AC3639" s="21"/>
      <c r="AD3639" s="22"/>
      <c r="AF3639" s="345"/>
      <c r="AH3639" s="22"/>
      <c r="AO3639" s="21"/>
      <c r="AP3639" s="22"/>
      <c r="AR3639" s="345"/>
      <c r="AT3639" s="22"/>
    </row>
    <row r="3640" spans="5:46" x14ac:dyDescent="0.25">
      <c r="E3640" s="15"/>
      <c r="H3640" s="15"/>
      <c r="K3640" s="15"/>
      <c r="P3640" s="9"/>
      <c r="Q3640" s="18"/>
      <c r="T3640" s="18"/>
      <c r="W3640" s="18"/>
      <c r="AC3640" s="21"/>
      <c r="AD3640" s="22"/>
      <c r="AF3640" s="345"/>
      <c r="AH3640" s="22"/>
      <c r="AO3640" s="21"/>
      <c r="AP3640" s="22"/>
      <c r="AR3640" s="345"/>
      <c r="AT3640" s="22"/>
    </row>
    <row r="3641" spans="5:46" x14ac:dyDescent="0.25">
      <c r="E3641" s="15"/>
      <c r="H3641" s="15"/>
      <c r="K3641" s="15"/>
      <c r="P3641" s="9"/>
      <c r="Q3641" s="18"/>
      <c r="T3641" s="18"/>
      <c r="W3641" s="18"/>
      <c r="AC3641" s="21"/>
      <c r="AD3641" s="22"/>
      <c r="AF3641" s="345"/>
      <c r="AH3641" s="22"/>
      <c r="AO3641" s="21"/>
      <c r="AP3641" s="22"/>
      <c r="AR3641" s="345"/>
      <c r="AT3641" s="22"/>
    </row>
    <row r="3642" spans="5:46" x14ac:dyDescent="0.25">
      <c r="E3642" s="15"/>
      <c r="H3642" s="15"/>
      <c r="K3642" s="15"/>
      <c r="P3642" s="9"/>
      <c r="Q3642" s="18"/>
      <c r="T3642" s="18"/>
      <c r="W3642" s="18"/>
      <c r="AC3642" s="21"/>
      <c r="AD3642" s="22"/>
      <c r="AF3642" s="345"/>
      <c r="AH3642" s="22"/>
      <c r="AO3642" s="21"/>
      <c r="AP3642" s="22"/>
      <c r="AR3642" s="345"/>
      <c r="AT3642" s="22"/>
    </row>
    <row r="3643" spans="5:46" x14ac:dyDescent="0.25">
      <c r="E3643" s="15"/>
      <c r="H3643" s="15"/>
      <c r="K3643" s="15"/>
      <c r="P3643" s="9"/>
      <c r="Q3643" s="18"/>
      <c r="T3643" s="18"/>
      <c r="W3643" s="18"/>
      <c r="AC3643" s="21"/>
      <c r="AD3643" s="22"/>
      <c r="AF3643" s="345"/>
      <c r="AH3643" s="22"/>
      <c r="AO3643" s="21"/>
      <c r="AP3643" s="22"/>
      <c r="AR3643" s="345"/>
      <c r="AT3643" s="22"/>
    </row>
    <row r="3644" spans="5:46" x14ac:dyDescent="0.25">
      <c r="E3644" s="15"/>
      <c r="H3644" s="15"/>
      <c r="K3644" s="15"/>
      <c r="P3644" s="9"/>
      <c r="Q3644" s="18"/>
      <c r="T3644" s="18"/>
      <c r="W3644" s="18"/>
      <c r="AC3644" s="21"/>
      <c r="AD3644" s="22"/>
      <c r="AF3644" s="345"/>
      <c r="AH3644" s="22"/>
      <c r="AO3644" s="21"/>
      <c r="AP3644" s="22"/>
      <c r="AR3644" s="345"/>
      <c r="AT3644" s="22"/>
    </row>
    <row r="3645" spans="5:46" x14ac:dyDescent="0.25">
      <c r="E3645" s="15"/>
      <c r="H3645" s="15"/>
      <c r="K3645" s="15"/>
      <c r="P3645" s="9"/>
      <c r="Q3645" s="18"/>
      <c r="T3645" s="18"/>
      <c r="W3645" s="18"/>
      <c r="AC3645" s="21"/>
      <c r="AD3645" s="22"/>
      <c r="AF3645" s="345"/>
      <c r="AH3645" s="22"/>
      <c r="AO3645" s="21"/>
      <c r="AP3645" s="22"/>
      <c r="AR3645" s="345"/>
      <c r="AT3645" s="22"/>
    </row>
    <row r="3646" spans="5:46" x14ac:dyDescent="0.25">
      <c r="E3646" s="15"/>
      <c r="H3646" s="15"/>
      <c r="K3646" s="15"/>
      <c r="P3646" s="9"/>
      <c r="Q3646" s="18"/>
      <c r="T3646" s="18"/>
      <c r="W3646" s="18"/>
      <c r="AC3646" s="21"/>
      <c r="AD3646" s="22"/>
      <c r="AF3646" s="345"/>
      <c r="AH3646" s="22"/>
      <c r="AO3646" s="21"/>
      <c r="AP3646" s="22"/>
      <c r="AR3646" s="345"/>
      <c r="AT3646" s="22"/>
    </row>
    <row r="3647" spans="5:46" x14ac:dyDescent="0.25">
      <c r="E3647" s="15"/>
      <c r="H3647" s="15"/>
      <c r="K3647" s="15"/>
      <c r="P3647" s="9"/>
      <c r="Q3647" s="18"/>
      <c r="T3647" s="18"/>
      <c r="W3647" s="18"/>
      <c r="AC3647" s="21"/>
      <c r="AD3647" s="22"/>
      <c r="AF3647" s="345"/>
      <c r="AH3647" s="22"/>
      <c r="AO3647" s="21"/>
      <c r="AP3647" s="22"/>
      <c r="AR3647" s="345"/>
      <c r="AT3647" s="22"/>
    </row>
    <row r="3648" spans="5:46" x14ac:dyDescent="0.25">
      <c r="E3648" s="15"/>
      <c r="H3648" s="15"/>
      <c r="K3648" s="15"/>
      <c r="P3648" s="9"/>
      <c r="Q3648" s="18"/>
      <c r="T3648" s="18"/>
      <c r="W3648" s="18"/>
      <c r="AC3648" s="21"/>
      <c r="AD3648" s="22"/>
      <c r="AF3648" s="345"/>
      <c r="AH3648" s="22"/>
      <c r="AO3648" s="21"/>
      <c r="AP3648" s="22"/>
      <c r="AR3648" s="345"/>
      <c r="AT3648" s="22"/>
    </row>
    <row r="3649" spans="5:46" x14ac:dyDescent="0.25">
      <c r="E3649" s="15"/>
      <c r="H3649" s="15"/>
      <c r="K3649" s="15"/>
      <c r="P3649" s="9"/>
      <c r="Q3649" s="18"/>
      <c r="T3649" s="18"/>
      <c r="W3649" s="18"/>
      <c r="AC3649" s="21"/>
      <c r="AD3649" s="22"/>
      <c r="AF3649" s="345"/>
      <c r="AH3649" s="22"/>
      <c r="AO3649" s="21"/>
      <c r="AP3649" s="22"/>
      <c r="AR3649" s="345"/>
      <c r="AT3649" s="22"/>
    </row>
    <row r="3650" spans="5:46" x14ac:dyDescent="0.25">
      <c r="E3650" s="15"/>
      <c r="H3650" s="15"/>
      <c r="K3650" s="15"/>
      <c r="P3650" s="9"/>
      <c r="Q3650" s="18"/>
      <c r="T3650" s="18"/>
      <c r="W3650" s="18"/>
      <c r="AC3650" s="21"/>
      <c r="AD3650" s="22"/>
      <c r="AF3650" s="345"/>
      <c r="AH3650" s="22"/>
      <c r="AO3650" s="21"/>
      <c r="AP3650" s="22"/>
      <c r="AR3650" s="345"/>
      <c r="AT3650" s="22"/>
    </row>
    <row r="3651" spans="5:46" x14ac:dyDescent="0.25">
      <c r="E3651" s="15"/>
      <c r="H3651" s="15"/>
      <c r="K3651" s="15"/>
      <c r="P3651" s="9"/>
      <c r="Q3651" s="18"/>
      <c r="T3651" s="18"/>
      <c r="W3651" s="18"/>
      <c r="AC3651" s="21"/>
      <c r="AD3651" s="22"/>
      <c r="AF3651" s="345"/>
      <c r="AH3651" s="22"/>
      <c r="AO3651" s="21"/>
      <c r="AP3651" s="22"/>
      <c r="AR3651" s="345"/>
      <c r="AT3651" s="22"/>
    </row>
    <row r="3652" spans="5:46" x14ac:dyDescent="0.25">
      <c r="E3652" s="15"/>
      <c r="H3652" s="15"/>
      <c r="K3652" s="15"/>
      <c r="P3652" s="9"/>
      <c r="Q3652" s="18"/>
      <c r="T3652" s="18"/>
      <c r="W3652" s="18"/>
      <c r="AC3652" s="21"/>
      <c r="AD3652" s="22"/>
      <c r="AF3652" s="345"/>
      <c r="AH3652" s="22"/>
      <c r="AO3652" s="21"/>
      <c r="AP3652" s="22"/>
      <c r="AR3652" s="345"/>
      <c r="AT3652" s="22"/>
    </row>
    <row r="3653" spans="5:46" x14ac:dyDescent="0.25">
      <c r="E3653" s="15"/>
      <c r="H3653" s="15"/>
      <c r="K3653" s="15"/>
      <c r="P3653" s="9"/>
      <c r="Q3653" s="18"/>
      <c r="T3653" s="18"/>
      <c r="W3653" s="18"/>
      <c r="AC3653" s="21"/>
      <c r="AD3653" s="22"/>
      <c r="AF3653" s="345"/>
      <c r="AH3653" s="22"/>
      <c r="AO3653" s="21"/>
      <c r="AP3653" s="22"/>
      <c r="AR3653" s="345"/>
      <c r="AT3653" s="22"/>
    </row>
    <row r="3654" spans="5:46" x14ac:dyDescent="0.25">
      <c r="E3654" s="15"/>
      <c r="H3654" s="15"/>
      <c r="K3654" s="15"/>
      <c r="P3654" s="9"/>
      <c r="Q3654" s="18"/>
      <c r="T3654" s="18"/>
      <c r="W3654" s="18"/>
      <c r="AC3654" s="21"/>
      <c r="AD3654" s="22"/>
      <c r="AF3654" s="345"/>
      <c r="AH3654" s="22"/>
      <c r="AO3654" s="21"/>
      <c r="AP3654" s="22"/>
      <c r="AR3654" s="345"/>
      <c r="AT3654" s="22"/>
    </row>
    <row r="3655" spans="5:46" x14ac:dyDescent="0.25">
      <c r="E3655" s="15"/>
      <c r="H3655" s="15"/>
      <c r="K3655" s="15"/>
      <c r="P3655" s="9"/>
      <c r="Q3655" s="18"/>
      <c r="T3655" s="18"/>
      <c r="W3655" s="18"/>
      <c r="AC3655" s="21"/>
      <c r="AD3655" s="22"/>
      <c r="AF3655" s="345"/>
      <c r="AH3655" s="22"/>
      <c r="AO3655" s="21"/>
      <c r="AP3655" s="22"/>
      <c r="AR3655" s="345"/>
      <c r="AT3655" s="22"/>
    </row>
    <row r="3656" spans="5:46" x14ac:dyDescent="0.25">
      <c r="E3656" s="15"/>
      <c r="H3656" s="15"/>
      <c r="K3656" s="15"/>
      <c r="P3656" s="9"/>
      <c r="Q3656" s="18"/>
      <c r="T3656" s="18"/>
      <c r="W3656" s="18"/>
      <c r="AC3656" s="21"/>
      <c r="AD3656" s="22"/>
      <c r="AF3656" s="345"/>
      <c r="AH3656" s="22"/>
      <c r="AO3656" s="21"/>
      <c r="AP3656" s="22"/>
      <c r="AR3656" s="345"/>
      <c r="AT3656" s="22"/>
    </row>
    <row r="3657" spans="5:46" x14ac:dyDescent="0.25">
      <c r="E3657" s="15"/>
      <c r="H3657" s="15"/>
      <c r="K3657" s="15"/>
      <c r="P3657" s="9"/>
      <c r="Q3657" s="18"/>
      <c r="T3657" s="18"/>
      <c r="W3657" s="18"/>
      <c r="AC3657" s="21"/>
      <c r="AD3657" s="22"/>
      <c r="AF3657" s="345"/>
      <c r="AH3657" s="22"/>
      <c r="AO3657" s="21"/>
      <c r="AP3657" s="22"/>
      <c r="AR3657" s="345"/>
      <c r="AT3657" s="22"/>
    </row>
    <row r="3658" spans="5:46" x14ac:dyDescent="0.25">
      <c r="E3658" s="15"/>
      <c r="H3658" s="15"/>
      <c r="K3658" s="15"/>
      <c r="P3658" s="9"/>
      <c r="Q3658" s="18"/>
      <c r="T3658" s="18"/>
      <c r="W3658" s="18"/>
      <c r="AC3658" s="21"/>
      <c r="AD3658" s="22"/>
      <c r="AF3658" s="345"/>
      <c r="AH3658" s="22"/>
      <c r="AO3658" s="21"/>
      <c r="AP3658" s="22"/>
      <c r="AR3658" s="345"/>
      <c r="AT3658" s="22"/>
    </row>
    <row r="3659" spans="5:46" x14ac:dyDescent="0.25">
      <c r="E3659" s="15"/>
      <c r="H3659" s="15"/>
      <c r="K3659" s="15"/>
      <c r="P3659" s="9"/>
      <c r="Q3659" s="18"/>
      <c r="T3659" s="18"/>
      <c r="W3659" s="18"/>
      <c r="AC3659" s="21"/>
      <c r="AD3659" s="22"/>
      <c r="AF3659" s="345"/>
      <c r="AH3659" s="22"/>
      <c r="AO3659" s="21"/>
      <c r="AP3659" s="22"/>
      <c r="AR3659" s="345"/>
      <c r="AT3659" s="22"/>
    </row>
    <row r="3660" spans="5:46" x14ac:dyDescent="0.25">
      <c r="E3660" s="15"/>
      <c r="H3660" s="15"/>
      <c r="K3660" s="15"/>
      <c r="P3660" s="9"/>
      <c r="Q3660" s="18"/>
      <c r="T3660" s="18"/>
      <c r="W3660" s="18"/>
      <c r="AC3660" s="21"/>
      <c r="AD3660" s="22"/>
      <c r="AF3660" s="345"/>
      <c r="AH3660" s="22"/>
      <c r="AO3660" s="21"/>
      <c r="AP3660" s="22"/>
      <c r="AR3660" s="345"/>
      <c r="AT3660" s="22"/>
    </row>
    <row r="3661" spans="5:46" x14ac:dyDescent="0.25">
      <c r="E3661" s="15"/>
      <c r="H3661" s="15"/>
      <c r="K3661" s="15"/>
      <c r="P3661" s="9"/>
      <c r="Q3661" s="18"/>
      <c r="T3661" s="18"/>
      <c r="W3661" s="18"/>
      <c r="AC3661" s="21"/>
      <c r="AD3661" s="22"/>
      <c r="AF3661" s="345"/>
      <c r="AH3661" s="22"/>
      <c r="AO3661" s="21"/>
      <c r="AP3661" s="22"/>
      <c r="AR3661" s="345"/>
      <c r="AT3661" s="22"/>
    </row>
    <row r="3662" spans="5:46" x14ac:dyDescent="0.25">
      <c r="E3662" s="15"/>
      <c r="H3662" s="15"/>
      <c r="K3662" s="15"/>
      <c r="P3662" s="9"/>
      <c r="Q3662" s="18"/>
      <c r="T3662" s="18"/>
      <c r="W3662" s="18"/>
      <c r="AC3662" s="21"/>
      <c r="AD3662" s="22"/>
      <c r="AF3662" s="345"/>
      <c r="AH3662" s="22"/>
      <c r="AO3662" s="21"/>
      <c r="AP3662" s="22"/>
      <c r="AR3662" s="345"/>
      <c r="AT3662" s="22"/>
    </row>
    <row r="3663" spans="5:46" x14ac:dyDescent="0.25">
      <c r="E3663" s="15"/>
      <c r="H3663" s="15"/>
      <c r="K3663" s="15"/>
      <c r="P3663" s="9"/>
      <c r="Q3663" s="18"/>
      <c r="T3663" s="18"/>
      <c r="W3663" s="18"/>
      <c r="AC3663" s="21"/>
      <c r="AD3663" s="22"/>
      <c r="AF3663" s="345"/>
      <c r="AH3663" s="22"/>
      <c r="AO3663" s="21"/>
      <c r="AP3663" s="22"/>
      <c r="AR3663" s="345"/>
      <c r="AT3663" s="22"/>
    </row>
    <row r="3664" spans="5:46" x14ac:dyDescent="0.25">
      <c r="E3664" s="15"/>
      <c r="H3664" s="15"/>
      <c r="K3664" s="15"/>
      <c r="P3664" s="9"/>
      <c r="Q3664" s="18"/>
      <c r="T3664" s="18"/>
      <c r="W3664" s="18"/>
      <c r="AC3664" s="21"/>
      <c r="AD3664" s="22"/>
      <c r="AF3664" s="345"/>
      <c r="AH3664" s="22"/>
      <c r="AO3664" s="21"/>
      <c r="AP3664" s="22"/>
      <c r="AR3664" s="345"/>
      <c r="AT3664" s="22"/>
    </row>
    <row r="3665" spans="5:46" x14ac:dyDescent="0.25">
      <c r="E3665" s="15"/>
      <c r="H3665" s="15"/>
      <c r="K3665" s="15"/>
      <c r="P3665" s="9"/>
      <c r="Q3665" s="18"/>
      <c r="T3665" s="18"/>
      <c r="W3665" s="18"/>
      <c r="AC3665" s="21"/>
      <c r="AD3665" s="22"/>
      <c r="AF3665" s="345"/>
      <c r="AH3665" s="22"/>
      <c r="AO3665" s="21"/>
      <c r="AP3665" s="22"/>
      <c r="AR3665" s="345"/>
      <c r="AT3665" s="22"/>
    </row>
    <row r="3666" spans="5:46" x14ac:dyDescent="0.25">
      <c r="E3666" s="15"/>
      <c r="H3666" s="15"/>
      <c r="K3666" s="15"/>
      <c r="P3666" s="9"/>
      <c r="Q3666" s="18"/>
      <c r="T3666" s="18"/>
      <c r="W3666" s="18"/>
      <c r="AC3666" s="21"/>
      <c r="AD3666" s="22"/>
      <c r="AF3666" s="345"/>
      <c r="AH3666" s="22"/>
      <c r="AO3666" s="21"/>
      <c r="AP3666" s="22"/>
      <c r="AR3666" s="345"/>
      <c r="AT3666" s="22"/>
    </row>
    <row r="3667" spans="5:46" x14ac:dyDescent="0.25">
      <c r="E3667" s="15"/>
      <c r="H3667" s="15"/>
      <c r="K3667" s="15"/>
      <c r="P3667" s="9"/>
      <c r="Q3667" s="18"/>
      <c r="T3667" s="18"/>
      <c r="W3667" s="18"/>
      <c r="AC3667" s="21"/>
      <c r="AD3667" s="22"/>
      <c r="AF3667" s="345"/>
      <c r="AH3667" s="22"/>
      <c r="AO3667" s="21"/>
      <c r="AP3667" s="22"/>
      <c r="AR3667" s="345"/>
      <c r="AT3667" s="22"/>
    </row>
    <row r="3668" spans="5:46" x14ac:dyDescent="0.25">
      <c r="E3668" s="15"/>
      <c r="H3668" s="15"/>
      <c r="K3668" s="15"/>
      <c r="P3668" s="9"/>
      <c r="Q3668" s="18"/>
      <c r="T3668" s="18"/>
      <c r="W3668" s="18"/>
      <c r="AC3668" s="21"/>
      <c r="AD3668" s="22"/>
      <c r="AF3668" s="345"/>
      <c r="AH3668" s="22"/>
      <c r="AO3668" s="21"/>
      <c r="AP3668" s="22"/>
      <c r="AR3668" s="345"/>
      <c r="AT3668" s="22"/>
    </row>
    <row r="3669" spans="5:46" x14ac:dyDescent="0.25">
      <c r="E3669" s="15"/>
      <c r="H3669" s="15"/>
      <c r="K3669" s="15"/>
      <c r="P3669" s="9"/>
      <c r="Q3669" s="18"/>
      <c r="T3669" s="18"/>
      <c r="W3669" s="18"/>
      <c r="AC3669" s="21"/>
      <c r="AD3669" s="22"/>
      <c r="AF3669" s="345"/>
      <c r="AH3669" s="22"/>
      <c r="AO3669" s="21"/>
      <c r="AP3669" s="22"/>
      <c r="AR3669" s="345"/>
      <c r="AT3669" s="22"/>
    </row>
    <row r="3670" spans="5:46" x14ac:dyDescent="0.25">
      <c r="E3670" s="15"/>
      <c r="H3670" s="15"/>
      <c r="K3670" s="15"/>
      <c r="P3670" s="9"/>
      <c r="Q3670" s="18"/>
      <c r="T3670" s="18"/>
      <c r="W3670" s="18"/>
      <c r="AC3670" s="21"/>
      <c r="AD3670" s="22"/>
      <c r="AF3670" s="345"/>
      <c r="AH3670" s="22"/>
      <c r="AO3670" s="21"/>
      <c r="AP3670" s="22"/>
      <c r="AR3670" s="345"/>
      <c r="AT3670" s="22"/>
    </row>
    <row r="3671" spans="5:46" x14ac:dyDescent="0.25">
      <c r="E3671" s="15"/>
      <c r="H3671" s="15"/>
      <c r="K3671" s="15"/>
      <c r="P3671" s="9"/>
      <c r="Q3671" s="18"/>
      <c r="T3671" s="18"/>
      <c r="W3671" s="18"/>
      <c r="AC3671" s="21"/>
      <c r="AD3671" s="22"/>
      <c r="AF3671" s="345"/>
      <c r="AH3671" s="22"/>
      <c r="AO3671" s="21"/>
      <c r="AP3671" s="22"/>
      <c r="AR3671" s="345"/>
      <c r="AT3671" s="22"/>
    </row>
    <row r="3672" spans="5:46" x14ac:dyDescent="0.25">
      <c r="E3672" s="15"/>
      <c r="H3672" s="15"/>
      <c r="K3672" s="15"/>
      <c r="P3672" s="9"/>
      <c r="Q3672" s="18"/>
      <c r="T3672" s="18"/>
      <c r="W3672" s="18"/>
      <c r="AC3672" s="21"/>
      <c r="AD3672" s="22"/>
      <c r="AF3672" s="345"/>
      <c r="AH3672" s="22"/>
      <c r="AO3672" s="21"/>
      <c r="AP3672" s="22"/>
      <c r="AR3672" s="345"/>
      <c r="AT3672" s="22"/>
    </row>
    <row r="3673" spans="5:46" x14ac:dyDescent="0.25">
      <c r="E3673" s="15"/>
      <c r="H3673" s="15"/>
      <c r="K3673" s="15"/>
      <c r="P3673" s="9"/>
      <c r="Q3673" s="18"/>
      <c r="T3673" s="18"/>
      <c r="W3673" s="18"/>
      <c r="AC3673" s="21"/>
      <c r="AD3673" s="22"/>
      <c r="AF3673" s="345"/>
      <c r="AH3673" s="22"/>
      <c r="AO3673" s="21"/>
      <c r="AP3673" s="22"/>
      <c r="AR3673" s="345"/>
      <c r="AT3673" s="22"/>
    </row>
    <row r="3674" spans="5:46" x14ac:dyDescent="0.25">
      <c r="E3674" s="15"/>
      <c r="H3674" s="15"/>
      <c r="K3674" s="15"/>
      <c r="P3674" s="9"/>
      <c r="Q3674" s="18"/>
      <c r="T3674" s="18"/>
      <c r="W3674" s="18"/>
      <c r="AC3674" s="21"/>
      <c r="AD3674" s="22"/>
      <c r="AF3674" s="345"/>
      <c r="AH3674" s="22"/>
      <c r="AO3674" s="21"/>
      <c r="AP3674" s="22"/>
      <c r="AR3674" s="345"/>
      <c r="AT3674" s="22"/>
    </row>
    <row r="3675" spans="5:46" x14ac:dyDescent="0.25">
      <c r="E3675" s="15"/>
      <c r="H3675" s="15"/>
      <c r="K3675" s="15"/>
      <c r="P3675" s="9"/>
      <c r="Q3675" s="18"/>
      <c r="T3675" s="18"/>
      <c r="W3675" s="18"/>
      <c r="AC3675" s="21"/>
      <c r="AD3675" s="22"/>
      <c r="AF3675" s="345"/>
      <c r="AH3675" s="22"/>
      <c r="AO3675" s="21"/>
      <c r="AP3675" s="22"/>
      <c r="AR3675" s="345"/>
      <c r="AT3675" s="22"/>
    </row>
    <row r="3676" spans="5:46" x14ac:dyDescent="0.25">
      <c r="E3676" s="15"/>
      <c r="H3676" s="15"/>
      <c r="K3676" s="15"/>
      <c r="P3676" s="9"/>
      <c r="Q3676" s="18"/>
      <c r="T3676" s="18"/>
      <c r="W3676" s="18"/>
      <c r="AC3676" s="21"/>
      <c r="AD3676" s="22"/>
      <c r="AF3676" s="345"/>
      <c r="AH3676" s="22"/>
      <c r="AO3676" s="21"/>
      <c r="AP3676" s="22"/>
      <c r="AR3676" s="345"/>
      <c r="AT3676" s="22"/>
    </row>
    <row r="3677" spans="5:46" x14ac:dyDescent="0.25">
      <c r="E3677" s="15"/>
      <c r="H3677" s="15"/>
      <c r="K3677" s="15"/>
      <c r="P3677" s="9"/>
      <c r="Q3677" s="18"/>
      <c r="T3677" s="18"/>
      <c r="W3677" s="18"/>
      <c r="AC3677" s="21"/>
      <c r="AD3677" s="22"/>
      <c r="AF3677" s="345"/>
      <c r="AH3677" s="22"/>
      <c r="AO3677" s="21"/>
      <c r="AP3677" s="22"/>
      <c r="AR3677" s="345"/>
      <c r="AT3677" s="22"/>
    </row>
    <row r="3678" spans="5:46" x14ac:dyDescent="0.25">
      <c r="E3678" s="15"/>
      <c r="H3678" s="15"/>
      <c r="K3678" s="15"/>
      <c r="P3678" s="9"/>
      <c r="Q3678" s="18"/>
      <c r="T3678" s="18"/>
      <c r="W3678" s="18"/>
      <c r="AC3678" s="21"/>
      <c r="AD3678" s="22"/>
      <c r="AF3678" s="345"/>
      <c r="AH3678" s="22"/>
      <c r="AO3678" s="21"/>
      <c r="AP3678" s="22"/>
      <c r="AR3678" s="345"/>
      <c r="AT3678" s="22"/>
    </row>
    <row r="3679" spans="5:46" x14ac:dyDescent="0.25">
      <c r="E3679" s="15"/>
      <c r="H3679" s="15"/>
      <c r="K3679" s="15"/>
      <c r="P3679" s="9"/>
      <c r="Q3679" s="18"/>
      <c r="T3679" s="18"/>
      <c r="W3679" s="18"/>
      <c r="AC3679" s="21"/>
      <c r="AD3679" s="22"/>
      <c r="AF3679" s="345"/>
      <c r="AH3679" s="22"/>
      <c r="AO3679" s="21"/>
      <c r="AP3679" s="22"/>
      <c r="AR3679" s="345"/>
      <c r="AT3679" s="22"/>
    </row>
    <row r="3680" spans="5:46" x14ac:dyDescent="0.25">
      <c r="E3680" s="15"/>
      <c r="H3680" s="15"/>
      <c r="K3680" s="15"/>
      <c r="P3680" s="9"/>
      <c r="Q3680" s="18"/>
      <c r="T3680" s="18"/>
      <c r="W3680" s="18"/>
      <c r="AC3680" s="21"/>
      <c r="AD3680" s="22"/>
      <c r="AF3680" s="345"/>
      <c r="AH3680" s="22"/>
      <c r="AO3680" s="21"/>
      <c r="AP3680" s="22"/>
      <c r="AR3680" s="345"/>
      <c r="AT3680" s="22"/>
    </row>
    <row r="3681" spans="5:46" x14ac:dyDescent="0.25">
      <c r="E3681" s="15"/>
      <c r="H3681" s="15"/>
      <c r="K3681" s="15"/>
      <c r="P3681" s="9"/>
      <c r="Q3681" s="18"/>
      <c r="T3681" s="18"/>
      <c r="W3681" s="18"/>
      <c r="AC3681" s="21"/>
      <c r="AD3681" s="22"/>
      <c r="AF3681" s="345"/>
      <c r="AH3681" s="22"/>
      <c r="AO3681" s="21"/>
      <c r="AP3681" s="22"/>
      <c r="AR3681" s="345"/>
      <c r="AT3681" s="22"/>
    </row>
    <row r="3682" spans="5:46" x14ac:dyDescent="0.25">
      <c r="E3682" s="15"/>
      <c r="H3682" s="15"/>
      <c r="K3682" s="15"/>
      <c r="P3682" s="9"/>
      <c r="Q3682" s="18"/>
      <c r="T3682" s="18"/>
      <c r="W3682" s="18"/>
      <c r="AC3682" s="21"/>
      <c r="AD3682" s="22"/>
      <c r="AF3682" s="345"/>
      <c r="AH3682" s="22"/>
      <c r="AO3682" s="21"/>
      <c r="AP3682" s="22"/>
      <c r="AR3682" s="345"/>
      <c r="AT3682" s="22"/>
    </row>
    <row r="3683" spans="5:46" x14ac:dyDescent="0.25">
      <c r="E3683" s="15"/>
      <c r="H3683" s="15"/>
      <c r="K3683" s="15"/>
      <c r="P3683" s="9"/>
      <c r="Q3683" s="18"/>
      <c r="T3683" s="18"/>
      <c r="W3683" s="18"/>
      <c r="AC3683" s="21"/>
      <c r="AD3683" s="22"/>
      <c r="AF3683" s="345"/>
      <c r="AH3683" s="22"/>
      <c r="AO3683" s="21"/>
      <c r="AP3683" s="22"/>
      <c r="AR3683" s="345"/>
      <c r="AT3683" s="22"/>
    </row>
    <row r="3684" spans="5:46" x14ac:dyDescent="0.25">
      <c r="E3684" s="15"/>
      <c r="H3684" s="15"/>
      <c r="K3684" s="15"/>
      <c r="P3684" s="9"/>
      <c r="Q3684" s="18"/>
      <c r="T3684" s="18"/>
      <c r="W3684" s="18"/>
      <c r="AC3684" s="21"/>
      <c r="AD3684" s="22"/>
      <c r="AF3684" s="345"/>
      <c r="AH3684" s="22"/>
      <c r="AO3684" s="21"/>
      <c r="AP3684" s="22"/>
      <c r="AR3684" s="345"/>
      <c r="AT3684" s="22"/>
    </row>
    <row r="3685" spans="5:46" x14ac:dyDescent="0.25">
      <c r="E3685" s="15"/>
      <c r="H3685" s="15"/>
      <c r="K3685" s="15"/>
      <c r="P3685" s="9"/>
      <c r="Q3685" s="18"/>
      <c r="T3685" s="18"/>
      <c r="W3685" s="18"/>
      <c r="AC3685" s="21"/>
      <c r="AD3685" s="22"/>
      <c r="AF3685" s="345"/>
      <c r="AH3685" s="22"/>
      <c r="AO3685" s="21"/>
      <c r="AP3685" s="22"/>
      <c r="AR3685" s="345"/>
      <c r="AT3685" s="22"/>
    </row>
    <row r="3686" spans="5:46" x14ac:dyDescent="0.25">
      <c r="E3686" s="15"/>
      <c r="H3686" s="15"/>
      <c r="K3686" s="15"/>
      <c r="P3686" s="9"/>
      <c r="Q3686" s="18"/>
      <c r="T3686" s="18"/>
      <c r="W3686" s="18"/>
      <c r="AC3686" s="21"/>
      <c r="AD3686" s="22"/>
      <c r="AF3686" s="345"/>
      <c r="AH3686" s="22"/>
      <c r="AO3686" s="21"/>
      <c r="AP3686" s="22"/>
      <c r="AR3686" s="345"/>
      <c r="AT3686" s="22"/>
    </row>
    <row r="3687" spans="5:46" x14ac:dyDescent="0.25">
      <c r="E3687" s="15"/>
      <c r="H3687" s="15"/>
      <c r="K3687" s="15"/>
      <c r="P3687" s="9"/>
      <c r="Q3687" s="18"/>
      <c r="T3687" s="18"/>
      <c r="W3687" s="18"/>
      <c r="AC3687" s="21"/>
      <c r="AD3687" s="22"/>
      <c r="AF3687" s="345"/>
      <c r="AH3687" s="22"/>
      <c r="AO3687" s="21"/>
      <c r="AP3687" s="22"/>
      <c r="AR3687" s="345"/>
      <c r="AT3687" s="22"/>
    </row>
    <row r="3688" spans="5:46" x14ac:dyDescent="0.25">
      <c r="E3688" s="15"/>
      <c r="H3688" s="15"/>
      <c r="K3688" s="15"/>
      <c r="P3688" s="9"/>
      <c r="Q3688" s="18"/>
      <c r="T3688" s="18"/>
      <c r="W3688" s="18"/>
      <c r="AC3688" s="21"/>
      <c r="AD3688" s="22"/>
      <c r="AF3688" s="345"/>
      <c r="AH3688" s="22"/>
      <c r="AO3688" s="21"/>
      <c r="AP3688" s="22"/>
      <c r="AR3688" s="345"/>
      <c r="AT3688" s="22"/>
    </row>
    <row r="3689" spans="5:46" x14ac:dyDescent="0.25">
      <c r="E3689" s="15"/>
      <c r="H3689" s="15"/>
      <c r="K3689" s="15"/>
      <c r="P3689" s="9"/>
      <c r="Q3689" s="18"/>
      <c r="T3689" s="18"/>
      <c r="W3689" s="18"/>
      <c r="AC3689" s="21"/>
      <c r="AD3689" s="22"/>
      <c r="AF3689" s="345"/>
      <c r="AH3689" s="22"/>
      <c r="AO3689" s="21"/>
      <c r="AP3689" s="22"/>
      <c r="AR3689" s="345"/>
      <c r="AT3689" s="22"/>
    </row>
    <row r="3690" spans="5:46" x14ac:dyDescent="0.25">
      <c r="E3690" s="15"/>
      <c r="H3690" s="15"/>
      <c r="K3690" s="15"/>
      <c r="P3690" s="9"/>
      <c r="Q3690" s="18"/>
      <c r="T3690" s="18"/>
      <c r="W3690" s="18"/>
      <c r="AC3690" s="21"/>
      <c r="AD3690" s="22"/>
      <c r="AF3690" s="345"/>
      <c r="AH3690" s="22"/>
      <c r="AO3690" s="21"/>
      <c r="AP3690" s="22"/>
      <c r="AR3690" s="345"/>
      <c r="AT3690" s="22"/>
    </row>
    <row r="3691" spans="5:46" x14ac:dyDescent="0.25">
      <c r="E3691" s="15"/>
      <c r="H3691" s="15"/>
      <c r="K3691" s="15"/>
      <c r="P3691" s="9"/>
      <c r="Q3691" s="18"/>
      <c r="T3691" s="18"/>
      <c r="W3691" s="18"/>
      <c r="AC3691" s="21"/>
      <c r="AD3691" s="22"/>
      <c r="AF3691" s="345"/>
      <c r="AH3691" s="22"/>
      <c r="AO3691" s="21"/>
      <c r="AP3691" s="22"/>
      <c r="AR3691" s="345"/>
      <c r="AT3691" s="22"/>
    </row>
    <row r="3692" spans="5:46" x14ac:dyDescent="0.25">
      <c r="E3692" s="15"/>
      <c r="H3692" s="15"/>
      <c r="K3692" s="15"/>
      <c r="P3692" s="9"/>
      <c r="Q3692" s="18"/>
      <c r="T3692" s="18"/>
      <c r="W3692" s="18"/>
      <c r="AC3692" s="21"/>
      <c r="AD3692" s="22"/>
      <c r="AF3692" s="345"/>
      <c r="AH3692" s="22"/>
      <c r="AO3692" s="21"/>
      <c r="AP3692" s="22"/>
      <c r="AR3692" s="345"/>
      <c r="AT3692" s="22"/>
    </row>
    <row r="3693" spans="5:46" x14ac:dyDescent="0.25">
      <c r="E3693" s="15"/>
      <c r="H3693" s="15"/>
      <c r="K3693" s="15"/>
      <c r="P3693" s="9"/>
      <c r="Q3693" s="18"/>
      <c r="T3693" s="18"/>
      <c r="W3693" s="18"/>
      <c r="AC3693" s="21"/>
      <c r="AD3693" s="22"/>
      <c r="AF3693" s="345"/>
      <c r="AH3693" s="22"/>
      <c r="AO3693" s="21"/>
      <c r="AP3693" s="22"/>
      <c r="AR3693" s="345"/>
      <c r="AT3693" s="22"/>
    </row>
    <row r="3694" spans="5:46" x14ac:dyDescent="0.25">
      <c r="E3694" s="15"/>
      <c r="H3694" s="15"/>
      <c r="K3694" s="15"/>
      <c r="P3694" s="9"/>
      <c r="Q3694" s="18"/>
      <c r="T3694" s="18"/>
      <c r="W3694" s="18"/>
      <c r="AC3694" s="21"/>
      <c r="AD3694" s="22"/>
      <c r="AF3694" s="345"/>
      <c r="AH3694" s="22"/>
      <c r="AO3694" s="21"/>
      <c r="AP3694" s="22"/>
      <c r="AR3694" s="345"/>
      <c r="AT3694" s="22"/>
    </row>
    <row r="3695" spans="5:46" x14ac:dyDescent="0.25">
      <c r="E3695" s="15"/>
      <c r="H3695" s="15"/>
      <c r="K3695" s="15"/>
      <c r="P3695" s="9"/>
      <c r="Q3695" s="18"/>
      <c r="T3695" s="18"/>
      <c r="W3695" s="18"/>
      <c r="AC3695" s="21"/>
      <c r="AD3695" s="22"/>
      <c r="AF3695" s="345"/>
      <c r="AH3695" s="22"/>
      <c r="AO3695" s="21"/>
      <c r="AP3695" s="22"/>
      <c r="AR3695" s="345"/>
      <c r="AT3695" s="22"/>
    </row>
    <row r="3696" spans="5:46" x14ac:dyDescent="0.25">
      <c r="E3696" s="15"/>
      <c r="H3696" s="15"/>
      <c r="K3696" s="15"/>
      <c r="P3696" s="9"/>
      <c r="Q3696" s="18"/>
      <c r="T3696" s="18"/>
      <c r="W3696" s="18"/>
      <c r="AC3696" s="21"/>
      <c r="AD3696" s="22"/>
      <c r="AF3696" s="345"/>
      <c r="AH3696" s="22"/>
      <c r="AO3696" s="21"/>
      <c r="AP3696" s="22"/>
      <c r="AR3696" s="345"/>
      <c r="AT3696" s="22"/>
    </row>
    <row r="3697" spans="5:46" x14ac:dyDescent="0.25">
      <c r="E3697" s="15"/>
      <c r="H3697" s="15"/>
      <c r="K3697" s="15"/>
      <c r="P3697" s="9"/>
      <c r="Q3697" s="18"/>
      <c r="T3697" s="18"/>
      <c r="W3697" s="18"/>
      <c r="AC3697" s="21"/>
      <c r="AD3697" s="22"/>
      <c r="AF3697" s="345"/>
      <c r="AH3697" s="22"/>
      <c r="AO3697" s="21"/>
      <c r="AP3697" s="22"/>
      <c r="AR3697" s="345"/>
      <c r="AT3697" s="22"/>
    </row>
    <row r="3698" spans="5:46" x14ac:dyDescent="0.25">
      <c r="E3698" s="15"/>
      <c r="H3698" s="15"/>
      <c r="K3698" s="15"/>
      <c r="P3698" s="9"/>
      <c r="Q3698" s="18"/>
      <c r="T3698" s="18"/>
      <c r="W3698" s="18"/>
      <c r="AC3698" s="21"/>
      <c r="AD3698" s="22"/>
      <c r="AF3698" s="345"/>
      <c r="AH3698" s="22"/>
      <c r="AO3698" s="21"/>
      <c r="AP3698" s="22"/>
      <c r="AR3698" s="345"/>
      <c r="AT3698" s="22"/>
    </row>
    <row r="3699" spans="5:46" x14ac:dyDescent="0.25">
      <c r="E3699" s="15"/>
      <c r="H3699" s="15"/>
      <c r="K3699" s="15"/>
      <c r="P3699" s="9"/>
      <c r="Q3699" s="18"/>
      <c r="T3699" s="18"/>
      <c r="W3699" s="18"/>
      <c r="AC3699" s="21"/>
      <c r="AD3699" s="22"/>
      <c r="AF3699" s="345"/>
      <c r="AH3699" s="22"/>
      <c r="AO3699" s="21"/>
      <c r="AP3699" s="22"/>
      <c r="AR3699" s="345"/>
      <c r="AT3699" s="22"/>
    </row>
    <row r="3700" spans="5:46" x14ac:dyDescent="0.25">
      <c r="E3700" s="15"/>
      <c r="H3700" s="15"/>
      <c r="K3700" s="15"/>
      <c r="P3700" s="9"/>
      <c r="Q3700" s="18"/>
      <c r="T3700" s="18"/>
      <c r="W3700" s="18"/>
      <c r="AC3700" s="21"/>
      <c r="AD3700" s="22"/>
      <c r="AF3700" s="345"/>
      <c r="AH3700" s="22"/>
      <c r="AO3700" s="21"/>
      <c r="AP3700" s="22"/>
      <c r="AR3700" s="345"/>
      <c r="AT3700" s="22"/>
    </row>
    <row r="3701" spans="5:46" x14ac:dyDescent="0.25">
      <c r="E3701" s="15"/>
      <c r="H3701" s="15"/>
      <c r="K3701" s="15"/>
      <c r="P3701" s="9"/>
      <c r="Q3701" s="18"/>
      <c r="T3701" s="18"/>
      <c r="W3701" s="18"/>
      <c r="AC3701" s="21"/>
      <c r="AD3701" s="22"/>
      <c r="AF3701" s="345"/>
      <c r="AH3701" s="22"/>
      <c r="AO3701" s="21"/>
      <c r="AP3701" s="22"/>
      <c r="AR3701" s="345"/>
      <c r="AT3701" s="22"/>
    </row>
    <row r="3702" spans="5:46" x14ac:dyDescent="0.25">
      <c r="E3702" s="15"/>
      <c r="H3702" s="15"/>
      <c r="K3702" s="15"/>
      <c r="P3702" s="9"/>
      <c r="Q3702" s="18"/>
      <c r="T3702" s="18"/>
      <c r="W3702" s="18"/>
      <c r="AC3702" s="21"/>
      <c r="AD3702" s="22"/>
      <c r="AF3702" s="345"/>
      <c r="AH3702" s="22"/>
      <c r="AO3702" s="21"/>
      <c r="AP3702" s="22"/>
      <c r="AR3702" s="345"/>
      <c r="AT3702" s="22"/>
    </row>
    <row r="3703" spans="5:46" x14ac:dyDescent="0.25">
      <c r="E3703" s="15"/>
      <c r="H3703" s="15"/>
      <c r="K3703" s="15"/>
      <c r="P3703" s="9"/>
      <c r="Q3703" s="18"/>
      <c r="T3703" s="18"/>
      <c r="W3703" s="18"/>
      <c r="AC3703" s="21"/>
      <c r="AD3703" s="22"/>
      <c r="AF3703" s="345"/>
      <c r="AH3703" s="22"/>
      <c r="AO3703" s="21"/>
      <c r="AP3703" s="22"/>
      <c r="AR3703" s="345"/>
      <c r="AT3703" s="22"/>
    </row>
    <row r="3704" spans="5:46" x14ac:dyDescent="0.25">
      <c r="E3704" s="15"/>
      <c r="H3704" s="15"/>
      <c r="K3704" s="15"/>
      <c r="P3704" s="9"/>
      <c r="Q3704" s="18"/>
      <c r="T3704" s="18"/>
      <c r="W3704" s="18"/>
      <c r="AC3704" s="21"/>
      <c r="AD3704" s="22"/>
      <c r="AF3704" s="345"/>
      <c r="AH3704" s="22"/>
      <c r="AO3704" s="21"/>
      <c r="AP3704" s="22"/>
      <c r="AR3704" s="345"/>
      <c r="AT3704" s="22"/>
    </row>
    <row r="3705" spans="5:46" x14ac:dyDescent="0.25">
      <c r="E3705" s="15"/>
      <c r="H3705" s="15"/>
      <c r="K3705" s="15"/>
      <c r="P3705" s="9"/>
      <c r="Q3705" s="18"/>
      <c r="T3705" s="18"/>
      <c r="W3705" s="18"/>
      <c r="AC3705" s="21"/>
      <c r="AD3705" s="22"/>
      <c r="AF3705" s="345"/>
      <c r="AH3705" s="22"/>
      <c r="AO3705" s="21"/>
      <c r="AP3705" s="22"/>
      <c r="AR3705" s="345"/>
      <c r="AT3705" s="22"/>
    </row>
    <row r="3706" spans="5:46" x14ac:dyDescent="0.25">
      <c r="E3706" s="15"/>
      <c r="H3706" s="15"/>
      <c r="K3706" s="15"/>
      <c r="P3706" s="9"/>
      <c r="Q3706" s="18"/>
      <c r="T3706" s="18"/>
      <c r="W3706" s="18"/>
      <c r="AC3706" s="21"/>
      <c r="AD3706" s="22"/>
      <c r="AF3706" s="345"/>
      <c r="AH3706" s="22"/>
      <c r="AO3706" s="21"/>
      <c r="AP3706" s="22"/>
      <c r="AR3706" s="345"/>
      <c r="AT3706" s="22"/>
    </row>
    <row r="3707" spans="5:46" x14ac:dyDescent="0.25">
      <c r="E3707" s="15"/>
      <c r="H3707" s="15"/>
      <c r="K3707" s="15"/>
      <c r="P3707" s="9"/>
      <c r="Q3707" s="18"/>
      <c r="T3707" s="18"/>
      <c r="W3707" s="18"/>
      <c r="AC3707" s="21"/>
      <c r="AD3707" s="22"/>
      <c r="AF3707" s="345"/>
      <c r="AH3707" s="22"/>
      <c r="AO3707" s="21"/>
      <c r="AP3707" s="22"/>
      <c r="AR3707" s="345"/>
      <c r="AT3707" s="22"/>
    </row>
    <row r="3708" spans="5:46" x14ac:dyDescent="0.25">
      <c r="E3708" s="15"/>
      <c r="H3708" s="15"/>
      <c r="K3708" s="15"/>
      <c r="P3708" s="9"/>
      <c r="Q3708" s="18"/>
      <c r="T3708" s="18"/>
      <c r="W3708" s="18"/>
      <c r="AC3708" s="21"/>
      <c r="AD3708" s="22"/>
      <c r="AF3708" s="345"/>
      <c r="AH3708" s="22"/>
      <c r="AO3708" s="21"/>
      <c r="AP3708" s="22"/>
      <c r="AR3708" s="345"/>
      <c r="AT3708" s="22"/>
    </row>
    <row r="3709" spans="5:46" x14ac:dyDescent="0.25">
      <c r="E3709" s="15"/>
      <c r="H3709" s="15"/>
      <c r="K3709" s="15"/>
      <c r="P3709" s="9"/>
      <c r="Q3709" s="18"/>
      <c r="T3709" s="18"/>
      <c r="W3709" s="18"/>
      <c r="AC3709" s="21"/>
      <c r="AD3709" s="22"/>
      <c r="AF3709" s="345"/>
      <c r="AH3709" s="22"/>
      <c r="AO3709" s="21"/>
      <c r="AP3709" s="22"/>
      <c r="AR3709" s="345"/>
      <c r="AT3709" s="22"/>
    </row>
    <row r="3710" spans="5:46" x14ac:dyDescent="0.25">
      <c r="E3710" s="15"/>
      <c r="H3710" s="15"/>
      <c r="K3710" s="15"/>
      <c r="P3710" s="9"/>
      <c r="Q3710" s="18"/>
      <c r="T3710" s="18"/>
      <c r="W3710" s="18"/>
      <c r="AC3710" s="21"/>
      <c r="AD3710" s="22"/>
      <c r="AF3710" s="345"/>
      <c r="AH3710" s="22"/>
      <c r="AO3710" s="21"/>
      <c r="AP3710" s="22"/>
      <c r="AR3710" s="345"/>
      <c r="AT3710" s="22"/>
    </row>
    <row r="3711" spans="5:46" x14ac:dyDescent="0.25">
      <c r="E3711" s="15"/>
      <c r="H3711" s="15"/>
      <c r="K3711" s="15"/>
      <c r="P3711" s="9"/>
      <c r="Q3711" s="18"/>
      <c r="T3711" s="18"/>
      <c r="W3711" s="18"/>
      <c r="AC3711" s="21"/>
      <c r="AD3711" s="22"/>
      <c r="AF3711" s="345"/>
      <c r="AH3711" s="22"/>
      <c r="AO3711" s="21"/>
      <c r="AP3711" s="22"/>
      <c r="AR3711" s="345"/>
      <c r="AT3711" s="22"/>
    </row>
    <row r="3712" spans="5:46" x14ac:dyDescent="0.25">
      <c r="E3712" s="15"/>
      <c r="H3712" s="15"/>
      <c r="K3712" s="15"/>
      <c r="P3712" s="9"/>
      <c r="Q3712" s="18"/>
      <c r="T3712" s="18"/>
      <c r="W3712" s="18"/>
      <c r="AC3712" s="21"/>
      <c r="AD3712" s="22"/>
      <c r="AF3712" s="345"/>
      <c r="AH3712" s="22"/>
      <c r="AO3712" s="21"/>
      <c r="AP3712" s="22"/>
      <c r="AR3712" s="345"/>
      <c r="AT3712" s="22"/>
    </row>
    <row r="3713" spans="5:46" x14ac:dyDescent="0.25">
      <c r="E3713" s="15"/>
      <c r="H3713" s="15"/>
      <c r="K3713" s="15"/>
      <c r="P3713" s="9"/>
      <c r="Q3713" s="18"/>
      <c r="T3713" s="18"/>
      <c r="W3713" s="18"/>
      <c r="AC3713" s="21"/>
      <c r="AD3713" s="22"/>
      <c r="AF3713" s="345"/>
      <c r="AH3713" s="22"/>
      <c r="AO3713" s="21"/>
      <c r="AP3713" s="22"/>
      <c r="AR3713" s="345"/>
      <c r="AT3713" s="22"/>
    </row>
    <row r="3714" spans="5:46" x14ac:dyDescent="0.25">
      <c r="E3714" s="15"/>
      <c r="H3714" s="15"/>
      <c r="K3714" s="15"/>
      <c r="P3714" s="9"/>
      <c r="Q3714" s="18"/>
      <c r="T3714" s="18"/>
      <c r="W3714" s="18"/>
      <c r="AC3714" s="21"/>
      <c r="AD3714" s="22"/>
      <c r="AF3714" s="345"/>
      <c r="AH3714" s="22"/>
      <c r="AO3714" s="21"/>
      <c r="AP3714" s="22"/>
      <c r="AR3714" s="345"/>
      <c r="AT3714" s="22"/>
    </row>
    <row r="3715" spans="5:46" x14ac:dyDescent="0.25">
      <c r="E3715" s="15"/>
      <c r="H3715" s="15"/>
      <c r="K3715" s="15"/>
      <c r="P3715" s="9"/>
      <c r="Q3715" s="18"/>
      <c r="T3715" s="18"/>
      <c r="W3715" s="18"/>
      <c r="AC3715" s="21"/>
      <c r="AD3715" s="22"/>
      <c r="AF3715" s="345"/>
      <c r="AH3715" s="22"/>
      <c r="AO3715" s="21"/>
      <c r="AP3715" s="22"/>
      <c r="AR3715" s="345"/>
      <c r="AT3715" s="22"/>
    </row>
    <row r="3716" spans="5:46" x14ac:dyDescent="0.25">
      <c r="E3716" s="15"/>
      <c r="H3716" s="15"/>
      <c r="K3716" s="15"/>
      <c r="P3716" s="9"/>
      <c r="Q3716" s="18"/>
      <c r="T3716" s="18"/>
      <c r="W3716" s="18"/>
      <c r="AC3716" s="21"/>
      <c r="AD3716" s="22"/>
      <c r="AF3716" s="345"/>
      <c r="AH3716" s="22"/>
      <c r="AO3716" s="21"/>
      <c r="AP3716" s="22"/>
      <c r="AR3716" s="345"/>
      <c r="AT3716" s="22"/>
    </row>
    <row r="3717" spans="5:46" x14ac:dyDescent="0.25">
      <c r="E3717" s="15"/>
      <c r="H3717" s="15"/>
      <c r="K3717" s="15"/>
      <c r="P3717" s="9"/>
      <c r="Q3717" s="18"/>
      <c r="T3717" s="18"/>
      <c r="W3717" s="18"/>
      <c r="AC3717" s="21"/>
      <c r="AD3717" s="22"/>
      <c r="AF3717" s="345"/>
      <c r="AH3717" s="22"/>
      <c r="AO3717" s="21"/>
      <c r="AP3717" s="22"/>
      <c r="AR3717" s="345"/>
      <c r="AT3717" s="22"/>
    </row>
    <row r="3718" spans="5:46" x14ac:dyDescent="0.25">
      <c r="E3718" s="15"/>
      <c r="H3718" s="15"/>
      <c r="K3718" s="15"/>
      <c r="P3718" s="9"/>
      <c r="Q3718" s="18"/>
      <c r="T3718" s="18"/>
      <c r="W3718" s="18"/>
      <c r="AC3718" s="21"/>
      <c r="AD3718" s="22"/>
      <c r="AF3718" s="345"/>
      <c r="AH3718" s="22"/>
      <c r="AO3718" s="21"/>
      <c r="AP3718" s="22"/>
      <c r="AR3718" s="345"/>
      <c r="AT3718" s="22"/>
    </row>
    <row r="3719" spans="5:46" x14ac:dyDescent="0.25">
      <c r="E3719" s="15"/>
      <c r="H3719" s="15"/>
      <c r="K3719" s="15"/>
      <c r="P3719" s="9"/>
      <c r="Q3719" s="18"/>
      <c r="T3719" s="18"/>
      <c r="W3719" s="18"/>
      <c r="AC3719" s="21"/>
      <c r="AD3719" s="22"/>
      <c r="AF3719" s="345"/>
      <c r="AH3719" s="22"/>
      <c r="AO3719" s="21"/>
      <c r="AP3719" s="22"/>
      <c r="AR3719" s="345"/>
      <c r="AT3719" s="22"/>
    </row>
    <row r="3720" spans="5:46" x14ac:dyDescent="0.25">
      <c r="E3720" s="15"/>
      <c r="H3720" s="15"/>
      <c r="K3720" s="15"/>
      <c r="P3720" s="9"/>
      <c r="Q3720" s="18"/>
      <c r="T3720" s="18"/>
      <c r="W3720" s="18"/>
      <c r="AC3720" s="21"/>
      <c r="AD3720" s="22"/>
      <c r="AF3720" s="345"/>
      <c r="AH3720" s="22"/>
      <c r="AO3720" s="21"/>
      <c r="AP3720" s="22"/>
      <c r="AR3720" s="345"/>
      <c r="AT3720" s="22"/>
    </row>
    <row r="3721" spans="5:46" x14ac:dyDescent="0.25">
      <c r="E3721" s="15"/>
      <c r="H3721" s="15"/>
      <c r="K3721" s="15"/>
      <c r="P3721" s="9"/>
      <c r="Q3721" s="18"/>
      <c r="T3721" s="18"/>
      <c r="W3721" s="18"/>
      <c r="AC3721" s="21"/>
      <c r="AD3721" s="22"/>
      <c r="AF3721" s="345"/>
      <c r="AH3721" s="22"/>
      <c r="AO3721" s="21"/>
      <c r="AP3721" s="22"/>
      <c r="AR3721" s="345"/>
      <c r="AT3721" s="22"/>
    </row>
    <row r="3722" spans="5:46" x14ac:dyDescent="0.25">
      <c r="E3722" s="15"/>
      <c r="H3722" s="15"/>
      <c r="K3722" s="15"/>
      <c r="P3722" s="9"/>
      <c r="Q3722" s="18"/>
      <c r="T3722" s="18"/>
      <c r="W3722" s="18"/>
      <c r="AC3722" s="21"/>
      <c r="AD3722" s="22"/>
      <c r="AF3722" s="345"/>
      <c r="AH3722" s="22"/>
      <c r="AO3722" s="21"/>
      <c r="AP3722" s="22"/>
      <c r="AR3722" s="345"/>
      <c r="AT3722" s="22"/>
    </row>
    <row r="3723" spans="5:46" x14ac:dyDescent="0.25">
      <c r="E3723" s="15"/>
      <c r="H3723" s="15"/>
      <c r="K3723" s="15"/>
      <c r="P3723" s="9"/>
      <c r="Q3723" s="18"/>
      <c r="T3723" s="18"/>
      <c r="W3723" s="18"/>
      <c r="AC3723" s="21"/>
      <c r="AD3723" s="22"/>
      <c r="AF3723" s="345"/>
      <c r="AH3723" s="22"/>
      <c r="AO3723" s="21"/>
      <c r="AP3723" s="22"/>
      <c r="AR3723" s="345"/>
      <c r="AT3723" s="22"/>
    </row>
    <row r="3724" spans="5:46" x14ac:dyDescent="0.25">
      <c r="E3724" s="15"/>
      <c r="H3724" s="15"/>
      <c r="K3724" s="15"/>
      <c r="P3724" s="9"/>
      <c r="Q3724" s="18"/>
      <c r="T3724" s="18"/>
      <c r="W3724" s="18"/>
      <c r="AC3724" s="21"/>
      <c r="AD3724" s="22"/>
      <c r="AF3724" s="345"/>
      <c r="AH3724" s="22"/>
      <c r="AO3724" s="21"/>
      <c r="AP3724" s="22"/>
      <c r="AR3724" s="345"/>
      <c r="AT3724" s="22"/>
    </row>
    <row r="3725" spans="5:46" x14ac:dyDescent="0.25">
      <c r="E3725" s="15"/>
      <c r="H3725" s="15"/>
      <c r="K3725" s="15"/>
      <c r="P3725" s="9"/>
      <c r="Q3725" s="18"/>
      <c r="T3725" s="18"/>
      <c r="W3725" s="18"/>
      <c r="AC3725" s="21"/>
      <c r="AD3725" s="22"/>
      <c r="AF3725" s="345"/>
      <c r="AH3725" s="22"/>
      <c r="AO3725" s="21"/>
      <c r="AP3725" s="22"/>
      <c r="AR3725" s="345"/>
      <c r="AT3725" s="22"/>
    </row>
    <row r="3726" spans="5:46" x14ac:dyDescent="0.25">
      <c r="E3726" s="15"/>
      <c r="H3726" s="15"/>
      <c r="K3726" s="15"/>
      <c r="P3726" s="9"/>
      <c r="Q3726" s="18"/>
      <c r="T3726" s="18"/>
      <c r="W3726" s="18"/>
      <c r="AC3726" s="21"/>
      <c r="AD3726" s="22"/>
      <c r="AF3726" s="345"/>
      <c r="AH3726" s="22"/>
      <c r="AO3726" s="21"/>
      <c r="AP3726" s="22"/>
      <c r="AR3726" s="345"/>
      <c r="AT3726" s="22"/>
    </row>
    <row r="3727" spans="5:46" x14ac:dyDescent="0.25">
      <c r="E3727" s="15"/>
      <c r="H3727" s="15"/>
      <c r="K3727" s="15"/>
      <c r="P3727" s="9"/>
      <c r="Q3727" s="18"/>
      <c r="T3727" s="18"/>
      <c r="W3727" s="18"/>
      <c r="AC3727" s="21"/>
      <c r="AD3727" s="22"/>
      <c r="AF3727" s="345"/>
      <c r="AH3727" s="22"/>
      <c r="AO3727" s="21"/>
      <c r="AP3727" s="22"/>
      <c r="AR3727" s="345"/>
      <c r="AT3727" s="22"/>
    </row>
    <row r="3728" spans="5:46" x14ac:dyDescent="0.25">
      <c r="E3728" s="15"/>
      <c r="H3728" s="15"/>
      <c r="K3728" s="15"/>
      <c r="P3728" s="9"/>
      <c r="Q3728" s="18"/>
      <c r="T3728" s="18"/>
      <c r="W3728" s="18"/>
      <c r="AC3728" s="21"/>
      <c r="AD3728" s="22"/>
      <c r="AF3728" s="345"/>
      <c r="AH3728" s="22"/>
      <c r="AO3728" s="21"/>
      <c r="AP3728" s="22"/>
      <c r="AR3728" s="345"/>
      <c r="AT3728" s="22"/>
    </row>
    <row r="3729" spans="5:46" x14ac:dyDescent="0.25">
      <c r="E3729" s="15"/>
      <c r="H3729" s="15"/>
      <c r="K3729" s="15"/>
      <c r="P3729" s="9"/>
      <c r="Q3729" s="18"/>
      <c r="T3729" s="18"/>
      <c r="W3729" s="18"/>
      <c r="AC3729" s="21"/>
      <c r="AD3729" s="22"/>
      <c r="AF3729" s="345"/>
      <c r="AH3729" s="22"/>
      <c r="AO3729" s="21"/>
      <c r="AP3729" s="22"/>
      <c r="AR3729" s="345"/>
      <c r="AT3729" s="22"/>
    </row>
    <row r="3730" spans="5:46" x14ac:dyDescent="0.25">
      <c r="E3730" s="15"/>
      <c r="H3730" s="15"/>
      <c r="K3730" s="15"/>
      <c r="P3730" s="9"/>
      <c r="Q3730" s="18"/>
      <c r="T3730" s="18"/>
      <c r="W3730" s="18"/>
      <c r="AC3730" s="21"/>
      <c r="AD3730" s="22"/>
      <c r="AF3730" s="345"/>
      <c r="AH3730" s="22"/>
      <c r="AO3730" s="21"/>
      <c r="AP3730" s="22"/>
      <c r="AR3730" s="345"/>
      <c r="AT3730" s="22"/>
    </row>
    <row r="3731" spans="5:46" x14ac:dyDescent="0.25">
      <c r="E3731" s="15"/>
      <c r="H3731" s="15"/>
      <c r="K3731" s="15"/>
      <c r="P3731" s="9"/>
      <c r="Q3731" s="18"/>
      <c r="T3731" s="18"/>
      <c r="W3731" s="18"/>
      <c r="AC3731" s="21"/>
      <c r="AD3731" s="22"/>
      <c r="AF3731" s="345"/>
      <c r="AH3731" s="22"/>
      <c r="AO3731" s="21"/>
      <c r="AP3731" s="22"/>
      <c r="AR3731" s="345"/>
      <c r="AT3731" s="22"/>
    </row>
    <row r="3732" spans="5:46" x14ac:dyDescent="0.25">
      <c r="E3732" s="15"/>
      <c r="H3732" s="15"/>
      <c r="K3732" s="15"/>
      <c r="P3732" s="9"/>
      <c r="Q3732" s="18"/>
      <c r="T3732" s="18"/>
      <c r="W3732" s="18"/>
      <c r="AC3732" s="21"/>
      <c r="AD3732" s="22"/>
      <c r="AF3732" s="345"/>
      <c r="AH3732" s="22"/>
      <c r="AO3732" s="21"/>
      <c r="AP3732" s="22"/>
      <c r="AR3732" s="345"/>
      <c r="AT3732" s="22"/>
    </row>
    <row r="3733" spans="5:46" x14ac:dyDescent="0.25">
      <c r="E3733" s="15"/>
      <c r="H3733" s="15"/>
      <c r="K3733" s="15"/>
      <c r="P3733" s="9"/>
      <c r="Q3733" s="18"/>
      <c r="T3733" s="18"/>
      <c r="W3733" s="18"/>
      <c r="AC3733" s="21"/>
      <c r="AD3733" s="22"/>
      <c r="AF3733" s="345"/>
      <c r="AH3733" s="22"/>
      <c r="AO3733" s="21"/>
      <c r="AP3733" s="22"/>
      <c r="AR3733" s="345"/>
      <c r="AT3733" s="22"/>
    </row>
    <row r="3734" spans="5:46" x14ac:dyDescent="0.25">
      <c r="E3734" s="15"/>
      <c r="H3734" s="15"/>
      <c r="K3734" s="15"/>
      <c r="P3734" s="9"/>
      <c r="Q3734" s="18"/>
      <c r="T3734" s="18"/>
      <c r="W3734" s="18"/>
      <c r="AC3734" s="21"/>
      <c r="AD3734" s="22"/>
      <c r="AF3734" s="345"/>
      <c r="AH3734" s="22"/>
      <c r="AO3734" s="21"/>
      <c r="AP3734" s="22"/>
      <c r="AR3734" s="345"/>
      <c r="AT3734" s="22"/>
    </row>
    <row r="3735" spans="5:46" x14ac:dyDescent="0.25">
      <c r="E3735" s="15"/>
      <c r="H3735" s="15"/>
      <c r="K3735" s="15"/>
      <c r="P3735" s="9"/>
      <c r="Q3735" s="18"/>
      <c r="T3735" s="18"/>
      <c r="W3735" s="18"/>
      <c r="AC3735" s="21"/>
      <c r="AD3735" s="22"/>
      <c r="AF3735" s="345"/>
      <c r="AH3735" s="22"/>
      <c r="AO3735" s="21"/>
      <c r="AP3735" s="22"/>
      <c r="AR3735" s="345"/>
      <c r="AT3735" s="22"/>
    </row>
    <row r="3736" spans="5:46" x14ac:dyDescent="0.25">
      <c r="E3736" s="15"/>
      <c r="H3736" s="15"/>
      <c r="K3736" s="15"/>
      <c r="P3736" s="9"/>
      <c r="Q3736" s="18"/>
      <c r="T3736" s="18"/>
      <c r="W3736" s="18"/>
      <c r="AC3736" s="21"/>
      <c r="AD3736" s="22"/>
      <c r="AF3736" s="345"/>
      <c r="AH3736" s="22"/>
      <c r="AO3736" s="21"/>
      <c r="AP3736" s="22"/>
      <c r="AR3736" s="345"/>
      <c r="AT3736" s="22"/>
    </row>
    <row r="3737" spans="5:46" x14ac:dyDescent="0.25">
      <c r="E3737" s="15"/>
      <c r="H3737" s="15"/>
      <c r="K3737" s="15"/>
      <c r="P3737" s="9"/>
      <c r="Q3737" s="18"/>
      <c r="T3737" s="18"/>
      <c r="W3737" s="18"/>
      <c r="AC3737" s="21"/>
      <c r="AD3737" s="22"/>
      <c r="AF3737" s="345"/>
      <c r="AH3737" s="22"/>
      <c r="AO3737" s="21"/>
      <c r="AP3737" s="22"/>
      <c r="AR3737" s="345"/>
      <c r="AT3737" s="22"/>
    </row>
    <row r="3738" spans="5:46" x14ac:dyDescent="0.25">
      <c r="E3738" s="15"/>
      <c r="H3738" s="15"/>
      <c r="K3738" s="15"/>
      <c r="P3738" s="9"/>
      <c r="Q3738" s="18"/>
      <c r="T3738" s="18"/>
      <c r="W3738" s="18"/>
      <c r="AC3738" s="21"/>
      <c r="AD3738" s="22"/>
      <c r="AF3738" s="345"/>
      <c r="AH3738" s="22"/>
      <c r="AO3738" s="21"/>
      <c r="AP3738" s="22"/>
      <c r="AR3738" s="345"/>
      <c r="AT3738" s="22"/>
    </row>
    <row r="3739" spans="5:46" x14ac:dyDescent="0.25">
      <c r="E3739" s="15"/>
      <c r="H3739" s="15"/>
      <c r="K3739" s="15"/>
      <c r="P3739" s="9"/>
      <c r="Q3739" s="18"/>
      <c r="T3739" s="18"/>
      <c r="W3739" s="18"/>
      <c r="AC3739" s="21"/>
      <c r="AD3739" s="22"/>
      <c r="AF3739" s="345"/>
      <c r="AH3739" s="22"/>
      <c r="AO3739" s="21"/>
      <c r="AP3739" s="22"/>
      <c r="AR3739" s="345"/>
      <c r="AT3739" s="22"/>
    </row>
    <row r="3740" spans="5:46" x14ac:dyDescent="0.25">
      <c r="E3740" s="15"/>
      <c r="H3740" s="15"/>
      <c r="K3740" s="15"/>
      <c r="P3740" s="9"/>
      <c r="Q3740" s="18"/>
      <c r="T3740" s="18"/>
      <c r="W3740" s="18"/>
      <c r="AC3740" s="21"/>
      <c r="AD3740" s="22"/>
      <c r="AF3740" s="345"/>
      <c r="AH3740" s="22"/>
      <c r="AO3740" s="21"/>
      <c r="AP3740" s="22"/>
      <c r="AR3740" s="345"/>
      <c r="AT3740" s="22"/>
    </row>
    <row r="3741" spans="5:46" x14ac:dyDescent="0.25">
      <c r="E3741" s="15"/>
      <c r="H3741" s="15"/>
      <c r="K3741" s="15"/>
      <c r="P3741" s="9"/>
      <c r="Q3741" s="18"/>
      <c r="T3741" s="18"/>
      <c r="W3741" s="18"/>
      <c r="AC3741" s="21"/>
      <c r="AD3741" s="22"/>
      <c r="AF3741" s="345"/>
      <c r="AH3741" s="22"/>
      <c r="AO3741" s="21"/>
      <c r="AP3741" s="22"/>
      <c r="AR3741" s="345"/>
      <c r="AT3741" s="22"/>
    </row>
    <row r="3742" spans="5:46" x14ac:dyDescent="0.25">
      <c r="E3742" s="15"/>
      <c r="H3742" s="15"/>
      <c r="K3742" s="15"/>
      <c r="P3742" s="9"/>
      <c r="Q3742" s="18"/>
      <c r="T3742" s="18"/>
      <c r="W3742" s="18"/>
      <c r="AC3742" s="21"/>
      <c r="AD3742" s="22"/>
      <c r="AF3742" s="345"/>
      <c r="AH3742" s="22"/>
      <c r="AO3742" s="21"/>
      <c r="AP3742" s="22"/>
      <c r="AR3742" s="345"/>
      <c r="AT3742" s="22"/>
    </row>
    <row r="3743" spans="5:46" x14ac:dyDescent="0.25">
      <c r="E3743" s="15"/>
      <c r="H3743" s="15"/>
      <c r="K3743" s="15"/>
      <c r="P3743" s="9"/>
      <c r="Q3743" s="18"/>
      <c r="T3743" s="18"/>
      <c r="W3743" s="18"/>
      <c r="AC3743" s="21"/>
      <c r="AD3743" s="22"/>
      <c r="AF3743" s="345"/>
      <c r="AH3743" s="22"/>
      <c r="AO3743" s="21"/>
      <c r="AP3743" s="22"/>
      <c r="AR3743" s="345"/>
      <c r="AT3743" s="22"/>
    </row>
    <row r="3744" spans="5:46" x14ac:dyDescent="0.25">
      <c r="E3744" s="15"/>
      <c r="H3744" s="15"/>
      <c r="K3744" s="15"/>
      <c r="P3744" s="9"/>
      <c r="Q3744" s="18"/>
      <c r="T3744" s="18"/>
      <c r="W3744" s="18"/>
      <c r="AC3744" s="21"/>
      <c r="AD3744" s="22"/>
      <c r="AF3744" s="345"/>
      <c r="AH3744" s="22"/>
      <c r="AO3744" s="21"/>
      <c r="AP3744" s="22"/>
      <c r="AR3744" s="345"/>
      <c r="AT3744" s="22"/>
    </row>
    <row r="3745" spans="5:46" x14ac:dyDescent="0.25">
      <c r="E3745" s="15"/>
      <c r="H3745" s="15"/>
      <c r="K3745" s="15"/>
      <c r="P3745" s="9"/>
      <c r="Q3745" s="18"/>
      <c r="T3745" s="18"/>
      <c r="W3745" s="18"/>
      <c r="AC3745" s="21"/>
      <c r="AD3745" s="22"/>
      <c r="AF3745" s="345"/>
      <c r="AH3745" s="22"/>
      <c r="AO3745" s="21"/>
      <c r="AP3745" s="22"/>
      <c r="AR3745" s="345"/>
      <c r="AT3745" s="22"/>
    </row>
    <row r="3746" spans="5:46" x14ac:dyDescent="0.25">
      <c r="E3746" s="15"/>
      <c r="H3746" s="15"/>
      <c r="K3746" s="15"/>
      <c r="P3746" s="9"/>
      <c r="Q3746" s="18"/>
      <c r="T3746" s="18"/>
      <c r="W3746" s="18"/>
      <c r="AC3746" s="21"/>
      <c r="AD3746" s="22"/>
      <c r="AF3746" s="345"/>
      <c r="AH3746" s="22"/>
      <c r="AO3746" s="21"/>
      <c r="AP3746" s="22"/>
      <c r="AR3746" s="345"/>
      <c r="AT3746" s="22"/>
    </row>
    <row r="3747" spans="5:46" x14ac:dyDescent="0.25">
      <c r="E3747" s="15"/>
      <c r="H3747" s="15"/>
      <c r="K3747" s="15"/>
      <c r="P3747" s="9"/>
      <c r="Q3747" s="18"/>
      <c r="T3747" s="18"/>
      <c r="W3747" s="18"/>
      <c r="AC3747" s="21"/>
      <c r="AD3747" s="22"/>
      <c r="AF3747" s="345"/>
      <c r="AH3747" s="22"/>
      <c r="AO3747" s="21"/>
      <c r="AP3747" s="22"/>
      <c r="AR3747" s="345"/>
      <c r="AT3747" s="22"/>
    </row>
    <row r="3748" spans="5:46" x14ac:dyDescent="0.25">
      <c r="E3748" s="15"/>
      <c r="H3748" s="15"/>
      <c r="K3748" s="15"/>
      <c r="P3748" s="9"/>
      <c r="Q3748" s="18"/>
      <c r="T3748" s="18"/>
      <c r="W3748" s="18"/>
      <c r="AC3748" s="21"/>
      <c r="AD3748" s="22"/>
      <c r="AF3748" s="345"/>
      <c r="AH3748" s="22"/>
      <c r="AO3748" s="21"/>
      <c r="AP3748" s="22"/>
      <c r="AR3748" s="345"/>
      <c r="AT3748" s="22"/>
    </row>
    <row r="3749" spans="5:46" x14ac:dyDescent="0.25">
      <c r="E3749" s="15"/>
      <c r="H3749" s="15"/>
      <c r="K3749" s="15"/>
      <c r="P3749" s="9"/>
      <c r="Q3749" s="18"/>
      <c r="T3749" s="18"/>
      <c r="W3749" s="18"/>
      <c r="AC3749" s="21"/>
      <c r="AD3749" s="22"/>
      <c r="AF3749" s="345"/>
      <c r="AH3749" s="22"/>
      <c r="AO3749" s="21"/>
      <c r="AP3749" s="22"/>
      <c r="AR3749" s="345"/>
      <c r="AT3749" s="22"/>
    </row>
    <row r="3750" spans="5:46" x14ac:dyDescent="0.25">
      <c r="E3750" s="15"/>
      <c r="H3750" s="15"/>
      <c r="K3750" s="15"/>
      <c r="P3750" s="9"/>
      <c r="Q3750" s="18"/>
      <c r="T3750" s="18"/>
      <c r="W3750" s="18"/>
      <c r="AC3750" s="21"/>
      <c r="AD3750" s="22"/>
      <c r="AF3750" s="345"/>
      <c r="AH3750" s="22"/>
      <c r="AO3750" s="21"/>
      <c r="AP3750" s="22"/>
      <c r="AR3750" s="345"/>
      <c r="AT3750" s="22"/>
    </row>
    <row r="3751" spans="5:46" x14ac:dyDescent="0.25">
      <c r="E3751" s="15"/>
      <c r="H3751" s="15"/>
      <c r="K3751" s="15"/>
      <c r="P3751" s="9"/>
      <c r="Q3751" s="18"/>
      <c r="T3751" s="18"/>
      <c r="W3751" s="18"/>
      <c r="AC3751" s="21"/>
      <c r="AD3751" s="22"/>
      <c r="AF3751" s="345"/>
      <c r="AH3751" s="22"/>
      <c r="AO3751" s="21"/>
      <c r="AP3751" s="22"/>
      <c r="AR3751" s="345"/>
      <c r="AT3751" s="22"/>
    </row>
    <row r="3752" spans="5:46" x14ac:dyDescent="0.25">
      <c r="E3752" s="15"/>
      <c r="H3752" s="15"/>
      <c r="K3752" s="15"/>
      <c r="P3752" s="9"/>
      <c r="Q3752" s="18"/>
      <c r="T3752" s="18"/>
      <c r="W3752" s="18"/>
      <c r="AC3752" s="21"/>
      <c r="AD3752" s="22"/>
      <c r="AF3752" s="345"/>
      <c r="AH3752" s="22"/>
      <c r="AO3752" s="21"/>
      <c r="AP3752" s="22"/>
      <c r="AR3752" s="345"/>
      <c r="AT3752" s="22"/>
    </row>
    <row r="3753" spans="5:46" x14ac:dyDescent="0.25">
      <c r="E3753" s="15"/>
      <c r="H3753" s="15"/>
      <c r="K3753" s="15"/>
      <c r="P3753" s="9"/>
      <c r="Q3753" s="18"/>
      <c r="T3753" s="18"/>
      <c r="W3753" s="18"/>
      <c r="AC3753" s="21"/>
      <c r="AD3753" s="22"/>
      <c r="AF3753" s="345"/>
      <c r="AH3753" s="22"/>
      <c r="AO3753" s="21"/>
      <c r="AP3753" s="22"/>
      <c r="AR3753" s="345"/>
      <c r="AT3753" s="22"/>
    </row>
    <row r="3754" spans="5:46" x14ac:dyDescent="0.25">
      <c r="E3754" s="15"/>
      <c r="H3754" s="15"/>
      <c r="K3754" s="15"/>
      <c r="P3754" s="9"/>
      <c r="Q3754" s="18"/>
      <c r="T3754" s="18"/>
      <c r="W3754" s="18"/>
      <c r="AC3754" s="21"/>
      <c r="AD3754" s="22"/>
      <c r="AF3754" s="345"/>
      <c r="AH3754" s="22"/>
      <c r="AO3754" s="21"/>
      <c r="AP3754" s="22"/>
      <c r="AR3754" s="345"/>
      <c r="AT3754" s="22"/>
    </row>
    <row r="3755" spans="5:46" x14ac:dyDescent="0.25">
      <c r="E3755" s="15"/>
      <c r="H3755" s="15"/>
      <c r="K3755" s="15"/>
      <c r="P3755" s="9"/>
      <c r="Q3755" s="18"/>
      <c r="T3755" s="18"/>
      <c r="W3755" s="18"/>
      <c r="AC3755" s="21"/>
      <c r="AD3755" s="22"/>
      <c r="AF3755" s="345"/>
      <c r="AH3755" s="22"/>
      <c r="AO3755" s="21"/>
      <c r="AP3755" s="22"/>
      <c r="AR3755" s="345"/>
      <c r="AT3755" s="22"/>
    </row>
    <row r="3756" spans="5:46" x14ac:dyDescent="0.25">
      <c r="E3756" s="15"/>
      <c r="H3756" s="15"/>
      <c r="K3756" s="15"/>
      <c r="P3756" s="9"/>
      <c r="Q3756" s="18"/>
      <c r="T3756" s="18"/>
      <c r="W3756" s="18"/>
      <c r="AC3756" s="21"/>
      <c r="AD3756" s="22"/>
      <c r="AF3756" s="345"/>
      <c r="AH3756" s="22"/>
      <c r="AO3756" s="21"/>
      <c r="AP3756" s="22"/>
      <c r="AR3756" s="345"/>
      <c r="AT3756" s="22"/>
    </row>
    <row r="3757" spans="5:46" x14ac:dyDescent="0.25">
      <c r="E3757" s="15"/>
      <c r="H3757" s="15"/>
      <c r="K3757" s="15"/>
      <c r="P3757" s="9"/>
      <c r="Q3757" s="18"/>
      <c r="T3757" s="18"/>
      <c r="W3757" s="18"/>
      <c r="AC3757" s="21"/>
      <c r="AD3757" s="22"/>
      <c r="AF3757" s="345"/>
      <c r="AH3757" s="22"/>
      <c r="AO3757" s="21"/>
      <c r="AP3757" s="22"/>
      <c r="AR3757" s="345"/>
      <c r="AT3757" s="22"/>
    </row>
    <row r="3758" spans="5:46" x14ac:dyDescent="0.25">
      <c r="E3758" s="15"/>
      <c r="H3758" s="15"/>
      <c r="K3758" s="15"/>
      <c r="P3758" s="9"/>
      <c r="Q3758" s="18"/>
      <c r="T3758" s="18"/>
      <c r="W3758" s="18"/>
      <c r="AC3758" s="21"/>
      <c r="AD3758" s="22"/>
      <c r="AF3758" s="345"/>
      <c r="AH3758" s="22"/>
      <c r="AO3758" s="21"/>
      <c r="AP3758" s="22"/>
      <c r="AR3758" s="345"/>
      <c r="AT3758" s="22"/>
    </row>
    <row r="3759" spans="5:46" x14ac:dyDescent="0.25">
      <c r="E3759" s="15"/>
      <c r="H3759" s="15"/>
      <c r="K3759" s="15"/>
      <c r="P3759" s="9"/>
      <c r="Q3759" s="18"/>
      <c r="T3759" s="18"/>
      <c r="W3759" s="18"/>
      <c r="AC3759" s="21"/>
      <c r="AD3759" s="22"/>
      <c r="AF3759" s="345"/>
      <c r="AH3759" s="22"/>
      <c r="AO3759" s="21"/>
      <c r="AP3759" s="22"/>
      <c r="AR3759" s="345"/>
      <c r="AT3759" s="22"/>
    </row>
    <row r="3760" spans="5:46" x14ac:dyDescent="0.25">
      <c r="E3760" s="15"/>
      <c r="H3760" s="15"/>
      <c r="K3760" s="15"/>
      <c r="P3760" s="9"/>
      <c r="Q3760" s="18"/>
      <c r="T3760" s="18"/>
      <c r="W3760" s="18"/>
      <c r="AC3760" s="21"/>
      <c r="AD3760" s="22"/>
      <c r="AF3760" s="345"/>
      <c r="AH3760" s="22"/>
      <c r="AO3760" s="21"/>
      <c r="AP3760" s="22"/>
      <c r="AR3760" s="345"/>
      <c r="AT3760" s="22"/>
    </row>
    <row r="3761" spans="5:46" x14ac:dyDescent="0.25">
      <c r="E3761" s="15"/>
      <c r="H3761" s="15"/>
      <c r="K3761" s="15"/>
      <c r="P3761" s="9"/>
      <c r="Q3761" s="18"/>
      <c r="T3761" s="18"/>
      <c r="W3761" s="18"/>
      <c r="AC3761" s="21"/>
      <c r="AD3761" s="22"/>
      <c r="AF3761" s="345"/>
      <c r="AH3761" s="22"/>
      <c r="AO3761" s="21"/>
      <c r="AP3761" s="22"/>
      <c r="AR3761" s="345"/>
      <c r="AT3761" s="22"/>
    </row>
    <row r="3762" spans="5:46" x14ac:dyDescent="0.25">
      <c r="E3762" s="15"/>
      <c r="H3762" s="15"/>
      <c r="K3762" s="15"/>
      <c r="P3762" s="9"/>
      <c r="Q3762" s="18"/>
      <c r="T3762" s="18"/>
      <c r="W3762" s="18"/>
      <c r="AC3762" s="21"/>
      <c r="AD3762" s="22"/>
      <c r="AF3762" s="345"/>
      <c r="AH3762" s="22"/>
      <c r="AO3762" s="21"/>
      <c r="AP3762" s="22"/>
      <c r="AR3762" s="345"/>
      <c r="AT3762" s="22"/>
    </row>
    <row r="3763" spans="5:46" x14ac:dyDescent="0.25">
      <c r="E3763" s="15"/>
      <c r="H3763" s="15"/>
      <c r="K3763" s="15"/>
      <c r="P3763" s="9"/>
      <c r="Q3763" s="18"/>
      <c r="T3763" s="18"/>
      <c r="W3763" s="18"/>
      <c r="AC3763" s="21"/>
      <c r="AD3763" s="22"/>
      <c r="AF3763" s="345"/>
      <c r="AH3763" s="22"/>
      <c r="AO3763" s="21"/>
      <c r="AP3763" s="22"/>
      <c r="AR3763" s="345"/>
      <c r="AT3763" s="22"/>
    </row>
    <row r="3764" spans="5:46" x14ac:dyDescent="0.25">
      <c r="E3764" s="15"/>
      <c r="H3764" s="15"/>
      <c r="K3764" s="15"/>
      <c r="P3764" s="9"/>
      <c r="Q3764" s="18"/>
      <c r="T3764" s="18"/>
      <c r="W3764" s="18"/>
      <c r="AC3764" s="21"/>
      <c r="AD3764" s="22"/>
      <c r="AF3764" s="345"/>
      <c r="AH3764" s="22"/>
      <c r="AO3764" s="21"/>
      <c r="AP3764" s="22"/>
      <c r="AR3764" s="345"/>
      <c r="AT3764" s="22"/>
    </row>
    <row r="3765" spans="5:46" x14ac:dyDescent="0.25">
      <c r="E3765" s="15"/>
      <c r="H3765" s="15"/>
      <c r="K3765" s="15"/>
      <c r="P3765" s="9"/>
      <c r="Q3765" s="18"/>
      <c r="T3765" s="18"/>
      <c r="W3765" s="18"/>
      <c r="AC3765" s="21"/>
      <c r="AD3765" s="22"/>
      <c r="AF3765" s="345"/>
      <c r="AH3765" s="22"/>
      <c r="AO3765" s="21"/>
      <c r="AP3765" s="22"/>
      <c r="AR3765" s="345"/>
      <c r="AT3765" s="22"/>
    </row>
    <row r="3766" spans="5:46" x14ac:dyDescent="0.25">
      <c r="E3766" s="15"/>
      <c r="H3766" s="15"/>
      <c r="K3766" s="15"/>
      <c r="P3766" s="9"/>
      <c r="Q3766" s="18"/>
      <c r="T3766" s="18"/>
      <c r="W3766" s="18"/>
      <c r="AC3766" s="21"/>
      <c r="AD3766" s="22"/>
      <c r="AF3766" s="345"/>
      <c r="AH3766" s="22"/>
      <c r="AO3766" s="21"/>
      <c r="AP3766" s="22"/>
      <c r="AR3766" s="345"/>
      <c r="AT3766" s="22"/>
    </row>
    <row r="3767" spans="5:46" x14ac:dyDescent="0.25">
      <c r="E3767" s="15"/>
      <c r="H3767" s="15"/>
      <c r="K3767" s="15"/>
      <c r="P3767" s="9"/>
      <c r="Q3767" s="18"/>
      <c r="T3767" s="18"/>
      <c r="W3767" s="18"/>
      <c r="AC3767" s="21"/>
      <c r="AD3767" s="22"/>
      <c r="AF3767" s="345"/>
      <c r="AH3767" s="22"/>
      <c r="AO3767" s="21"/>
      <c r="AP3767" s="22"/>
      <c r="AR3767" s="345"/>
      <c r="AT3767" s="22"/>
    </row>
    <row r="3768" spans="5:46" x14ac:dyDescent="0.25">
      <c r="E3768" s="15"/>
      <c r="H3768" s="15"/>
      <c r="K3768" s="15"/>
      <c r="P3768" s="9"/>
      <c r="Q3768" s="18"/>
      <c r="T3768" s="18"/>
      <c r="W3768" s="18"/>
      <c r="AC3768" s="21"/>
      <c r="AD3768" s="22"/>
      <c r="AF3768" s="345"/>
      <c r="AH3768" s="22"/>
      <c r="AO3768" s="21"/>
      <c r="AP3768" s="22"/>
      <c r="AR3768" s="345"/>
      <c r="AT3768" s="22"/>
    </row>
    <row r="3769" spans="5:46" x14ac:dyDescent="0.25">
      <c r="E3769" s="15"/>
      <c r="H3769" s="15"/>
      <c r="K3769" s="15"/>
      <c r="P3769" s="9"/>
      <c r="Q3769" s="18"/>
      <c r="T3769" s="18"/>
      <c r="W3769" s="18"/>
      <c r="AC3769" s="21"/>
      <c r="AD3769" s="22"/>
      <c r="AF3769" s="345"/>
      <c r="AH3769" s="22"/>
      <c r="AO3769" s="21"/>
      <c r="AP3769" s="22"/>
      <c r="AR3769" s="345"/>
      <c r="AT3769" s="22"/>
    </row>
    <row r="3770" spans="5:46" x14ac:dyDescent="0.25">
      <c r="E3770" s="15"/>
      <c r="H3770" s="15"/>
      <c r="K3770" s="15"/>
      <c r="P3770" s="9"/>
      <c r="Q3770" s="18"/>
      <c r="T3770" s="18"/>
      <c r="W3770" s="18"/>
      <c r="AC3770" s="21"/>
      <c r="AD3770" s="22"/>
      <c r="AF3770" s="345"/>
      <c r="AH3770" s="22"/>
      <c r="AO3770" s="21"/>
      <c r="AP3770" s="22"/>
      <c r="AR3770" s="345"/>
      <c r="AT3770" s="22"/>
    </row>
    <row r="3771" spans="5:46" x14ac:dyDescent="0.25">
      <c r="E3771" s="15"/>
      <c r="H3771" s="15"/>
      <c r="K3771" s="15"/>
      <c r="P3771" s="9"/>
      <c r="Q3771" s="18"/>
      <c r="T3771" s="18"/>
      <c r="W3771" s="18"/>
      <c r="AC3771" s="21"/>
      <c r="AD3771" s="22"/>
      <c r="AF3771" s="345"/>
      <c r="AH3771" s="22"/>
      <c r="AO3771" s="21"/>
      <c r="AP3771" s="22"/>
      <c r="AR3771" s="345"/>
      <c r="AT3771" s="22"/>
    </row>
    <row r="3772" spans="5:46" x14ac:dyDescent="0.25">
      <c r="E3772" s="15"/>
      <c r="H3772" s="15"/>
      <c r="K3772" s="15"/>
      <c r="P3772" s="9"/>
      <c r="Q3772" s="18"/>
      <c r="T3772" s="18"/>
      <c r="W3772" s="18"/>
      <c r="AC3772" s="21"/>
      <c r="AD3772" s="22"/>
      <c r="AF3772" s="345"/>
      <c r="AH3772" s="22"/>
      <c r="AO3772" s="21"/>
      <c r="AP3772" s="22"/>
      <c r="AR3772" s="345"/>
      <c r="AT3772" s="22"/>
    </row>
    <row r="3773" spans="5:46" x14ac:dyDescent="0.25">
      <c r="E3773" s="15"/>
      <c r="H3773" s="15"/>
      <c r="K3773" s="15"/>
      <c r="P3773" s="9"/>
      <c r="Q3773" s="18"/>
      <c r="T3773" s="18"/>
      <c r="W3773" s="18"/>
      <c r="AC3773" s="21"/>
      <c r="AD3773" s="22"/>
      <c r="AF3773" s="345"/>
      <c r="AH3773" s="22"/>
      <c r="AO3773" s="21"/>
      <c r="AP3773" s="22"/>
      <c r="AR3773" s="345"/>
      <c r="AT3773" s="22"/>
    </row>
    <row r="3774" spans="5:46" x14ac:dyDescent="0.25">
      <c r="E3774" s="15"/>
      <c r="H3774" s="15"/>
      <c r="K3774" s="15"/>
      <c r="P3774" s="9"/>
      <c r="Q3774" s="18"/>
      <c r="T3774" s="18"/>
      <c r="W3774" s="18"/>
      <c r="AC3774" s="21"/>
      <c r="AD3774" s="22"/>
      <c r="AF3774" s="345"/>
      <c r="AH3774" s="22"/>
      <c r="AO3774" s="21"/>
      <c r="AP3774" s="22"/>
      <c r="AR3774" s="345"/>
      <c r="AT3774" s="22"/>
    </row>
    <row r="3775" spans="5:46" x14ac:dyDescent="0.25">
      <c r="E3775" s="15"/>
      <c r="H3775" s="15"/>
      <c r="K3775" s="15"/>
      <c r="P3775" s="9"/>
      <c r="Q3775" s="18"/>
      <c r="T3775" s="18"/>
      <c r="W3775" s="18"/>
      <c r="AC3775" s="21"/>
      <c r="AD3775" s="22"/>
      <c r="AF3775" s="345"/>
      <c r="AH3775" s="22"/>
      <c r="AO3775" s="21"/>
      <c r="AP3775" s="22"/>
      <c r="AR3775" s="345"/>
      <c r="AT3775" s="22"/>
    </row>
    <row r="3776" spans="5:46" x14ac:dyDescent="0.25">
      <c r="E3776" s="15"/>
      <c r="H3776" s="15"/>
      <c r="K3776" s="15"/>
      <c r="P3776" s="9"/>
      <c r="Q3776" s="18"/>
      <c r="T3776" s="18"/>
      <c r="W3776" s="18"/>
      <c r="AC3776" s="21"/>
      <c r="AD3776" s="22"/>
      <c r="AF3776" s="345"/>
      <c r="AH3776" s="22"/>
      <c r="AO3776" s="21"/>
      <c r="AP3776" s="22"/>
      <c r="AR3776" s="345"/>
      <c r="AT3776" s="22"/>
    </row>
    <row r="3777" spans="5:46" x14ac:dyDescent="0.25">
      <c r="E3777" s="15"/>
      <c r="H3777" s="15"/>
      <c r="K3777" s="15"/>
      <c r="P3777" s="9"/>
      <c r="Q3777" s="18"/>
      <c r="T3777" s="18"/>
      <c r="W3777" s="18"/>
      <c r="AC3777" s="21"/>
      <c r="AD3777" s="22"/>
      <c r="AF3777" s="345"/>
      <c r="AH3777" s="22"/>
      <c r="AO3777" s="21"/>
      <c r="AP3777" s="22"/>
      <c r="AR3777" s="345"/>
      <c r="AT3777" s="22"/>
    </row>
    <row r="3778" spans="5:46" x14ac:dyDescent="0.25">
      <c r="E3778" s="15"/>
      <c r="H3778" s="15"/>
      <c r="K3778" s="15"/>
      <c r="P3778" s="9"/>
      <c r="Q3778" s="18"/>
      <c r="T3778" s="18"/>
      <c r="W3778" s="18"/>
      <c r="AC3778" s="21"/>
      <c r="AD3778" s="22"/>
      <c r="AF3778" s="345"/>
      <c r="AH3778" s="22"/>
      <c r="AO3778" s="21"/>
      <c r="AP3778" s="22"/>
      <c r="AR3778" s="345"/>
      <c r="AT3778" s="22"/>
    </row>
    <row r="3779" spans="5:46" x14ac:dyDescent="0.25">
      <c r="E3779" s="15"/>
      <c r="H3779" s="15"/>
      <c r="K3779" s="15"/>
      <c r="P3779" s="9"/>
      <c r="Q3779" s="18"/>
      <c r="T3779" s="18"/>
      <c r="W3779" s="18"/>
      <c r="AC3779" s="21"/>
      <c r="AD3779" s="22"/>
      <c r="AF3779" s="345"/>
      <c r="AH3779" s="22"/>
      <c r="AO3779" s="21"/>
      <c r="AP3779" s="22"/>
      <c r="AR3779" s="345"/>
      <c r="AT3779" s="22"/>
    </row>
    <row r="3780" spans="5:46" x14ac:dyDescent="0.25">
      <c r="E3780" s="15"/>
      <c r="H3780" s="15"/>
      <c r="K3780" s="15"/>
      <c r="P3780" s="9"/>
      <c r="Q3780" s="18"/>
      <c r="T3780" s="18"/>
      <c r="W3780" s="18"/>
      <c r="AC3780" s="21"/>
      <c r="AD3780" s="22"/>
      <c r="AF3780" s="345"/>
      <c r="AH3780" s="22"/>
      <c r="AO3780" s="21"/>
      <c r="AP3780" s="22"/>
      <c r="AR3780" s="345"/>
      <c r="AT3780" s="22"/>
    </row>
    <row r="3781" spans="5:46" x14ac:dyDescent="0.25">
      <c r="E3781" s="15"/>
      <c r="H3781" s="15"/>
      <c r="K3781" s="15"/>
      <c r="P3781" s="9"/>
      <c r="Q3781" s="18"/>
      <c r="T3781" s="18"/>
      <c r="W3781" s="18"/>
      <c r="AC3781" s="21"/>
      <c r="AD3781" s="22"/>
      <c r="AF3781" s="345"/>
      <c r="AH3781" s="22"/>
      <c r="AO3781" s="21"/>
      <c r="AP3781" s="22"/>
      <c r="AR3781" s="345"/>
      <c r="AT3781" s="22"/>
    </row>
    <row r="3782" spans="5:46" x14ac:dyDescent="0.25">
      <c r="E3782" s="15"/>
      <c r="H3782" s="15"/>
      <c r="K3782" s="15"/>
      <c r="P3782" s="9"/>
      <c r="Q3782" s="18"/>
      <c r="T3782" s="18"/>
      <c r="W3782" s="18"/>
      <c r="AC3782" s="21"/>
      <c r="AD3782" s="22"/>
      <c r="AF3782" s="345"/>
      <c r="AH3782" s="22"/>
      <c r="AO3782" s="21"/>
      <c r="AP3782" s="22"/>
      <c r="AR3782" s="345"/>
      <c r="AT3782" s="22"/>
    </row>
    <row r="3783" spans="5:46" x14ac:dyDescent="0.25">
      <c r="E3783" s="15"/>
      <c r="H3783" s="15"/>
      <c r="K3783" s="15"/>
      <c r="P3783" s="9"/>
      <c r="Q3783" s="18"/>
      <c r="T3783" s="18"/>
      <c r="W3783" s="18"/>
      <c r="AC3783" s="21"/>
      <c r="AD3783" s="22"/>
      <c r="AF3783" s="345"/>
      <c r="AH3783" s="22"/>
      <c r="AO3783" s="21"/>
      <c r="AP3783" s="22"/>
      <c r="AR3783" s="345"/>
      <c r="AT3783" s="22"/>
    </row>
    <row r="3784" spans="5:46" x14ac:dyDescent="0.25">
      <c r="E3784" s="15"/>
      <c r="H3784" s="15"/>
      <c r="K3784" s="15"/>
      <c r="P3784" s="9"/>
      <c r="Q3784" s="18"/>
      <c r="T3784" s="18"/>
      <c r="W3784" s="18"/>
      <c r="AC3784" s="21"/>
      <c r="AD3784" s="22"/>
      <c r="AF3784" s="345"/>
      <c r="AH3784" s="22"/>
      <c r="AO3784" s="21"/>
      <c r="AP3784" s="22"/>
      <c r="AR3784" s="345"/>
      <c r="AT3784" s="22"/>
    </row>
    <row r="3785" spans="5:46" x14ac:dyDescent="0.25">
      <c r="E3785" s="15"/>
      <c r="H3785" s="15"/>
      <c r="K3785" s="15"/>
      <c r="P3785" s="9"/>
      <c r="Q3785" s="18"/>
      <c r="T3785" s="18"/>
      <c r="W3785" s="18"/>
      <c r="AC3785" s="21"/>
      <c r="AD3785" s="22"/>
      <c r="AF3785" s="345"/>
      <c r="AH3785" s="22"/>
      <c r="AO3785" s="21"/>
      <c r="AP3785" s="22"/>
      <c r="AR3785" s="345"/>
      <c r="AT3785" s="22"/>
    </row>
    <row r="3786" spans="5:46" x14ac:dyDescent="0.25">
      <c r="E3786" s="15"/>
      <c r="H3786" s="15"/>
      <c r="K3786" s="15"/>
      <c r="P3786" s="9"/>
      <c r="Q3786" s="18"/>
      <c r="T3786" s="18"/>
      <c r="W3786" s="18"/>
      <c r="AC3786" s="21"/>
      <c r="AD3786" s="22"/>
      <c r="AF3786" s="345"/>
      <c r="AH3786" s="22"/>
      <c r="AO3786" s="21"/>
      <c r="AP3786" s="22"/>
      <c r="AR3786" s="345"/>
      <c r="AT3786" s="22"/>
    </row>
    <row r="3787" spans="5:46" x14ac:dyDescent="0.25">
      <c r="E3787" s="15"/>
      <c r="H3787" s="15"/>
      <c r="K3787" s="15"/>
      <c r="P3787" s="9"/>
      <c r="Q3787" s="18"/>
      <c r="T3787" s="18"/>
      <c r="W3787" s="18"/>
      <c r="AC3787" s="21"/>
      <c r="AD3787" s="22"/>
      <c r="AF3787" s="345"/>
      <c r="AH3787" s="22"/>
      <c r="AO3787" s="21"/>
      <c r="AP3787" s="22"/>
      <c r="AR3787" s="345"/>
      <c r="AT3787" s="22"/>
    </row>
    <row r="3788" spans="5:46" x14ac:dyDescent="0.25">
      <c r="E3788" s="15"/>
      <c r="H3788" s="15"/>
      <c r="K3788" s="15"/>
      <c r="P3788" s="9"/>
      <c r="Q3788" s="18"/>
      <c r="T3788" s="18"/>
      <c r="W3788" s="18"/>
      <c r="AC3788" s="21"/>
      <c r="AD3788" s="22"/>
      <c r="AF3788" s="345"/>
      <c r="AH3788" s="22"/>
      <c r="AO3788" s="21"/>
      <c r="AP3788" s="22"/>
      <c r="AR3788" s="345"/>
      <c r="AT3788" s="22"/>
    </row>
    <row r="3789" spans="5:46" x14ac:dyDescent="0.25">
      <c r="E3789" s="15"/>
      <c r="H3789" s="15"/>
      <c r="K3789" s="15"/>
      <c r="P3789" s="9"/>
      <c r="Q3789" s="18"/>
      <c r="T3789" s="18"/>
      <c r="W3789" s="18"/>
      <c r="AC3789" s="21"/>
      <c r="AD3789" s="22"/>
      <c r="AF3789" s="345"/>
      <c r="AH3789" s="22"/>
      <c r="AO3789" s="21"/>
      <c r="AP3789" s="22"/>
      <c r="AR3789" s="345"/>
      <c r="AT3789" s="22"/>
    </row>
    <row r="3790" spans="5:46" x14ac:dyDescent="0.25">
      <c r="E3790" s="15"/>
      <c r="H3790" s="15"/>
      <c r="K3790" s="15"/>
      <c r="P3790" s="9"/>
      <c r="Q3790" s="18"/>
      <c r="T3790" s="18"/>
      <c r="W3790" s="18"/>
      <c r="AC3790" s="21"/>
      <c r="AD3790" s="22"/>
      <c r="AF3790" s="345"/>
      <c r="AH3790" s="22"/>
      <c r="AO3790" s="21"/>
      <c r="AP3790" s="22"/>
      <c r="AR3790" s="345"/>
      <c r="AT3790" s="22"/>
    </row>
    <row r="3791" spans="5:46" x14ac:dyDescent="0.25">
      <c r="E3791" s="15"/>
      <c r="H3791" s="15"/>
      <c r="K3791" s="15"/>
      <c r="P3791" s="9"/>
      <c r="Q3791" s="18"/>
      <c r="T3791" s="18"/>
      <c r="W3791" s="18"/>
      <c r="AC3791" s="21"/>
      <c r="AD3791" s="22"/>
      <c r="AF3791" s="345"/>
      <c r="AH3791" s="22"/>
      <c r="AO3791" s="21"/>
      <c r="AP3791" s="22"/>
      <c r="AR3791" s="345"/>
      <c r="AT3791" s="22"/>
    </row>
    <row r="3792" spans="5:46" x14ac:dyDescent="0.25">
      <c r="E3792" s="15"/>
      <c r="H3792" s="15"/>
      <c r="K3792" s="15"/>
      <c r="P3792" s="9"/>
      <c r="Q3792" s="18"/>
      <c r="T3792" s="18"/>
      <c r="W3792" s="18"/>
      <c r="AC3792" s="21"/>
      <c r="AD3792" s="22"/>
      <c r="AF3792" s="345"/>
      <c r="AH3792" s="22"/>
      <c r="AO3792" s="21"/>
      <c r="AP3792" s="22"/>
      <c r="AR3792" s="345"/>
      <c r="AT3792" s="22"/>
    </row>
    <row r="3793" spans="5:46" x14ac:dyDescent="0.25">
      <c r="E3793" s="15"/>
      <c r="H3793" s="15"/>
      <c r="K3793" s="15"/>
      <c r="P3793" s="9"/>
      <c r="Q3793" s="18"/>
      <c r="T3793" s="18"/>
      <c r="W3793" s="18"/>
      <c r="AC3793" s="21"/>
      <c r="AD3793" s="22"/>
      <c r="AF3793" s="345"/>
      <c r="AH3793" s="22"/>
      <c r="AO3793" s="21"/>
      <c r="AP3793" s="22"/>
      <c r="AR3793" s="345"/>
      <c r="AT3793" s="22"/>
    </row>
    <row r="3794" spans="5:46" x14ac:dyDescent="0.25">
      <c r="E3794" s="15"/>
      <c r="H3794" s="15"/>
      <c r="K3794" s="15"/>
      <c r="P3794" s="9"/>
      <c r="Q3794" s="18"/>
      <c r="T3794" s="18"/>
      <c r="W3794" s="18"/>
      <c r="AC3794" s="21"/>
      <c r="AD3794" s="22"/>
      <c r="AF3794" s="345"/>
      <c r="AH3794" s="22"/>
      <c r="AO3794" s="21"/>
      <c r="AP3794" s="22"/>
      <c r="AR3794" s="345"/>
      <c r="AT3794" s="22"/>
    </row>
    <row r="3795" spans="5:46" x14ac:dyDescent="0.25">
      <c r="E3795" s="15"/>
      <c r="H3795" s="15"/>
      <c r="K3795" s="15"/>
      <c r="P3795" s="9"/>
      <c r="Q3795" s="18"/>
      <c r="T3795" s="18"/>
      <c r="W3795" s="18"/>
      <c r="AC3795" s="21"/>
      <c r="AD3795" s="22"/>
      <c r="AF3795" s="345"/>
      <c r="AH3795" s="22"/>
      <c r="AO3795" s="21"/>
      <c r="AP3795" s="22"/>
      <c r="AR3795" s="345"/>
      <c r="AT3795" s="22"/>
    </row>
    <row r="3796" spans="5:46" x14ac:dyDescent="0.25">
      <c r="E3796" s="15"/>
      <c r="H3796" s="15"/>
      <c r="K3796" s="15"/>
      <c r="P3796" s="9"/>
      <c r="Q3796" s="18"/>
      <c r="T3796" s="18"/>
      <c r="W3796" s="18"/>
      <c r="AC3796" s="21"/>
      <c r="AD3796" s="22"/>
      <c r="AF3796" s="345"/>
      <c r="AH3796" s="22"/>
      <c r="AO3796" s="21"/>
      <c r="AP3796" s="22"/>
      <c r="AR3796" s="345"/>
      <c r="AT3796" s="22"/>
    </row>
    <row r="3797" spans="5:46" x14ac:dyDescent="0.25">
      <c r="E3797" s="15"/>
      <c r="H3797" s="15"/>
      <c r="K3797" s="15"/>
      <c r="P3797" s="9"/>
      <c r="Q3797" s="18"/>
      <c r="T3797" s="18"/>
      <c r="W3797" s="18"/>
      <c r="AC3797" s="21"/>
      <c r="AD3797" s="22"/>
      <c r="AF3797" s="345"/>
      <c r="AH3797" s="22"/>
      <c r="AO3797" s="21"/>
      <c r="AP3797" s="22"/>
      <c r="AR3797" s="345"/>
      <c r="AT3797" s="22"/>
    </row>
    <row r="3798" spans="5:46" x14ac:dyDescent="0.25">
      <c r="E3798" s="15"/>
      <c r="H3798" s="15"/>
      <c r="K3798" s="15"/>
      <c r="P3798" s="9"/>
      <c r="Q3798" s="18"/>
      <c r="T3798" s="18"/>
      <c r="W3798" s="18"/>
      <c r="AC3798" s="21"/>
      <c r="AD3798" s="22"/>
      <c r="AF3798" s="345"/>
      <c r="AH3798" s="22"/>
      <c r="AO3798" s="21"/>
      <c r="AP3798" s="22"/>
      <c r="AR3798" s="345"/>
      <c r="AT3798" s="22"/>
    </row>
    <row r="3799" spans="5:46" x14ac:dyDescent="0.25">
      <c r="E3799" s="15"/>
      <c r="H3799" s="15"/>
      <c r="K3799" s="15"/>
      <c r="P3799" s="9"/>
      <c r="Q3799" s="18"/>
      <c r="T3799" s="18"/>
      <c r="W3799" s="18"/>
      <c r="AC3799" s="21"/>
      <c r="AD3799" s="22"/>
      <c r="AF3799" s="345"/>
      <c r="AH3799" s="22"/>
      <c r="AO3799" s="21"/>
      <c r="AP3799" s="22"/>
      <c r="AR3799" s="345"/>
      <c r="AT3799" s="22"/>
    </row>
    <row r="3800" spans="5:46" x14ac:dyDescent="0.25">
      <c r="E3800" s="15"/>
      <c r="H3800" s="15"/>
      <c r="K3800" s="15"/>
      <c r="P3800" s="9"/>
      <c r="Q3800" s="18"/>
      <c r="T3800" s="18"/>
      <c r="W3800" s="18"/>
      <c r="AC3800" s="21"/>
      <c r="AD3800" s="22"/>
      <c r="AF3800" s="345"/>
      <c r="AH3800" s="22"/>
      <c r="AO3800" s="21"/>
      <c r="AP3800" s="22"/>
      <c r="AR3800" s="345"/>
      <c r="AT3800" s="22"/>
    </row>
    <row r="3801" spans="5:46" x14ac:dyDescent="0.25">
      <c r="E3801" s="15"/>
      <c r="H3801" s="15"/>
      <c r="K3801" s="15"/>
      <c r="P3801" s="9"/>
      <c r="Q3801" s="18"/>
      <c r="T3801" s="18"/>
      <c r="W3801" s="18"/>
      <c r="AC3801" s="21"/>
      <c r="AD3801" s="22"/>
      <c r="AF3801" s="345"/>
      <c r="AH3801" s="22"/>
      <c r="AO3801" s="21"/>
      <c r="AP3801" s="22"/>
      <c r="AR3801" s="345"/>
      <c r="AT3801" s="22"/>
    </row>
    <row r="3802" spans="5:46" x14ac:dyDescent="0.25">
      <c r="E3802" s="15"/>
      <c r="H3802" s="15"/>
      <c r="K3802" s="15"/>
      <c r="P3802" s="9"/>
      <c r="Q3802" s="18"/>
      <c r="T3802" s="18"/>
      <c r="W3802" s="18"/>
      <c r="AC3802" s="21"/>
      <c r="AD3802" s="22"/>
      <c r="AF3802" s="345"/>
      <c r="AH3802" s="22"/>
      <c r="AO3802" s="21"/>
      <c r="AP3802" s="22"/>
      <c r="AR3802" s="345"/>
      <c r="AT3802" s="22"/>
    </row>
    <row r="3803" spans="5:46" x14ac:dyDescent="0.25">
      <c r="E3803" s="15"/>
      <c r="H3803" s="15"/>
      <c r="K3803" s="15"/>
      <c r="P3803" s="9"/>
      <c r="Q3803" s="18"/>
      <c r="T3803" s="18"/>
      <c r="W3803" s="18"/>
      <c r="AC3803" s="21"/>
      <c r="AD3803" s="22"/>
      <c r="AF3803" s="345"/>
      <c r="AH3803" s="22"/>
      <c r="AO3803" s="21"/>
      <c r="AP3803" s="22"/>
      <c r="AR3803" s="345"/>
      <c r="AT3803" s="22"/>
    </row>
    <row r="3804" spans="5:46" x14ac:dyDescent="0.25">
      <c r="E3804" s="15"/>
      <c r="H3804" s="15"/>
      <c r="K3804" s="15"/>
      <c r="P3804" s="9"/>
      <c r="Q3804" s="18"/>
      <c r="T3804" s="18"/>
      <c r="W3804" s="18"/>
      <c r="AC3804" s="21"/>
      <c r="AD3804" s="22"/>
      <c r="AF3804" s="345"/>
      <c r="AH3804" s="22"/>
      <c r="AO3804" s="21"/>
      <c r="AP3804" s="22"/>
      <c r="AR3804" s="345"/>
      <c r="AT3804" s="22"/>
    </row>
    <row r="3805" spans="5:46" x14ac:dyDescent="0.25">
      <c r="E3805" s="15"/>
      <c r="H3805" s="15"/>
      <c r="K3805" s="15"/>
      <c r="P3805" s="9"/>
      <c r="Q3805" s="18"/>
      <c r="T3805" s="18"/>
      <c r="W3805" s="18"/>
      <c r="AC3805" s="21"/>
      <c r="AD3805" s="22"/>
      <c r="AF3805" s="345"/>
      <c r="AH3805" s="22"/>
      <c r="AO3805" s="21"/>
      <c r="AP3805" s="22"/>
      <c r="AR3805" s="345"/>
      <c r="AT3805" s="22"/>
    </row>
    <row r="3806" spans="5:46" x14ac:dyDescent="0.25">
      <c r="E3806" s="15"/>
      <c r="H3806" s="15"/>
      <c r="K3806" s="15"/>
      <c r="P3806" s="9"/>
      <c r="Q3806" s="18"/>
      <c r="T3806" s="18"/>
      <c r="W3806" s="18"/>
      <c r="AC3806" s="21"/>
      <c r="AD3806" s="22"/>
      <c r="AF3806" s="345"/>
      <c r="AH3806" s="22"/>
      <c r="AO3806" s="21"/>
      <c r="AP3806" s="22"/>
      <c r="AR3806" s="345"/>
      <c r="AT3806" s="22"/>
    </row>
    <row r="3807" spans="5:46" x14ac:dyDescent="0.25">
      <c r="E3807" s="15"/>
      <c r="H3807" s="15"/>
      <c r="K3807" s="15"/>
      <c r="P3807" s="9"/>
      <c r="Q3807" s="18"/>
      <c r="T3807" s="18"/>
      <c r="W3807" s="18"/>
      <c r="AC3807" s="21"/>
      <c r="AD3807" s="22"/>
      <c r="AF3807" s="345"/>
      <c r="AH3807" s="22"/>
      <c r="AO3807" s="21"/>
      <c r="AP3807" s="22"/>
      <c r="AR3807" s="345"/>
      <c r="AT3807" s="22"/>
    </row>
    <row r="3808" spans="5:46" x14ac:dyDescent="0.25">
      <c r="E3808" s="15"/>
      <c r="H3808" s="15"/>
      <c r="K3808" s="15"/>
      <c r="P3808" s="9"/>
      <c r="Q3808" s="18"/>
      <c r="T3808" s="18"/>
      <c r="W3808" s="18"/>
      <c r="AC3808" s="21"/>
      <c r="AD3808" s="22"/>
      <c r="AF3808" s="345"/>
      <c r="AH3808" s="22"/>
      <c r="AO3808" s="21"/>
      <c r="AP3808" s="22"/>
      <c r="AR3808" s="345"/>
      <c r="AT3808" s="22"/>
    </row>
    <row r="3809" spans="5:46" x14ac:dyDescent="0.25">
      <c r="E3809" s="15"/>
      <c r="H3809" s="15"/>
      <c r="K3809" s="15"/>
      <c r="P3809" s="9"/>
      <c r="Q3809" s="18"/>
      <c r="T3809" s="18"/>
      <c r="W3809" s="18"/>
      <c r="AC3809" s="21"/>
      <c r="AD3809" s="22"/>
      <c r="AF3809" s="345"/>
      <c r="AH3809" s="22"/>
      <c r="AO3809" s="21"/>
      <c r="AP3809" s="22"/>
      <c r="AR3809" s="345"/>
      <c r="AT3809" s="22"/>
    </row>
    <row r="3810" spans="5:46" x14ac:dyDescent="0.25">
      <c r="E3810" s="15"/>
      <c r="H3810" s="15"/>
      <c r="K3810" s="15"/>
      <c r="P3810" s="9"/>
      <c r="Q3810" s="18"/>
      <c r="T3810" s="18"/>
      <c r="W3810" s="18"/>
      <c r="AC3810" s="21"/>
      <c r="AD3810" s="22"/>
      <c r="AF3810" s="345"/>
      <c r="AH3810" s="22"/>
      <c r="AO3810" s="21"/>
      <c r="AP3810" s="22"/>
      <c r="AR3810" s="345"/>
      <c r="AT3810" s="22"/>
    </row>
    <row r="3811" spans="5:46" x14ac:dyDescent="0.25">
      <c r="E3811" s="15"/>
      <c r="H3811" s="15"/>
      <c r="K3811" s="15"/>
      <c r="P3811" s="9"/>
      <c r="Q3811" s="18"/>
      <c r="T3811" s="18"/>
      <c r="W3811" s="18"/>
      <c r="AC3811" s="21"/>
      <c r="AD3811" s="22"/>
      <c r="AF3811" s="345"/>
      <c r="AH3811" s="22"/>
      <c r="AO3811" s="21"/>
      <c r="AP3811" s="22"/>
      <c r="AR3811" s="345"/>
      <c r="AT3811" s="22"/>
    </row>
    <row r="3812" spans="5:46" x14ac:dyDescent="0.25">
      <c r="E3812" s="15"/>
      <c r="H3812" s="15"/>
      <c r="K3812" s="15"/>
      <c r="P3812" s="9"/>
      <c r="Q3812" s="18"/>
      <c r="T3812" s="18"/>
      <c r="W3812" s="18"/>
      <c r="AC3812" s="21"/>
      <c r="AD3812" s="22"/>
      <c r="AF3812" s="345"/>
      <c r="AH3812" s="22"/>
      <c r="AO3812" s="21"/>
      <c r="AP3812" s="22"/>
      <c r="AR3812" s="345"/>
      <c r="AT3812" s="22"/>
    </row>
    <row r="3813" spans="5:46" x14ac:dyDescent="0.25">
      <c r="E3813" s="15"/>
      <c r="H3813" s="15"/>
      <c r="K3813" s="15"/>
      <c r="P3813" s="9"/>
      <c r="Q3813" s="18"/>
      <c r="T3813" s="18"/>
      <c r="W3813" s="18"/>
      <c r="AC3813" s="21"/>
      <c r="AD3813" s="22"/>
      <c r="AF3813" s="345"/>
      <c r="AH3813" s="22"/>
      <c r="AO3813" s="21"/>
      <c r="AP3813" s="22"/>
      <c r="AR3813" s="345"/>
      <c r="AT3813" s="22"/>
    </row>
    <row r="3814" spans="5:46" x14ac:dyDescent="0.25">
      <c r="E3814" s="15"/>
      <c r="H3814" s="15"/>
      <c r="K3814" s="15"/>
      <c r="P3814" s="9"/>
      <c r="Q3814" s="18"/>
      <c r="T3814" s="18"/>
      <c r="W3814" s="18"/>
      <c r="AC3814" s="21"/>
      <c r="AD3814" s="22"/>
      <c r="AF3814" s="345"/>
      <c r="AH3814" s="22"/>
      <c r="AO3814" s="21"/>
      <c r="AP3814" s="22"/>
      <c r="AR3814" s="345"/>
      <c r="AT3814" s="22"/>
    </row>
    <row r="3815" spans="5:46" x14ac:dyDescent="0.25">
      <c r="E3815" s="15"/>
      <c r="H3815" s="15"/>
      <c r="K3815" s="15"/>
      <c r="P3815" s="9"/>
      <c r="Q3815" s="18"/>
      <c r="T3815" s="18"/>
      <c r="W3815" s="18"/>
      <c r="AC3815" s="21"/>
      <c r="AD3815" s="22"/>
      <c r="AF3815" s="345"/>
      <c r="AH3815" s="22"/>
      <c r="AO3815" s="21"/>
      <c r="AP3815" s="22"/>
      <c r="AR3815" s="345"/>
      <c r="AT3815" s="22"/>
    </row>
    <row r="3816" spans="5:46" x14ac:dyDescent="0.25">
      <c r="E3816" s="15"/>
      <c r="H3816" s="15"/>
      <c r="K3816" s="15"/>
      <c r="P3816" s="9"/>
      <c r="Q3816" s="18"/>
      <c r="T3816" s="18"/>
      <c r="W3816" s="18"/>
      <c r="AC3816" s="21"/>
      <c r="AD3816" s="22"/>
      <c r="AF3816" s="345"/>
      <c r="AH3816" s="22"/>
      <c r="AO3816" s="21"/>
      <c r="AP3816" s="22"/>
      <c r="AR3816" s="345"/>
      <c r="AT3816" s="22"/>
    </row>
    <row r="3817" spans="5:46" x14ac:dyDescent="0.25">
      <c r="E3817" s="15"/>
      <c r="H3817" s="15"/>
      <c r="K3817" s="15"/>
      <c r="P3817" s="9"/>
      <c r="Q3817" s="18"/>
      <c r="T3817" s="18"/>
      <c r="W3817" s="18"/>
      <c r="AC3817" s="21"/>
      <c r="AD3817" s="22"/>
      <c r="AF3817" s="345"/>
      <c r="AH3817" s="22"/>
      <c r="AO3817" s="21"/>
      <c r="AP3817" s="22"/>
      <c r="AR3817" s="345"/>
      <c r="AT3817" s="22"/>
    </row>
    <row r="3818" spans="5:46" x14ac:dyDescent="0.25">
      <c r="E3818" s="15"/>
      <c r="H3818" s="15"/>
      <c r="K3818" s="15"/>
      <c r="P3818" s="9"/>
      <c r="Q3818" s="18"/>
      <c r="T3818" s="18"/>
      <c r="W3818" s="18"/>
      <c r="AC3818" s="21"/>
      <c r="AD3818" s="22"/>
      <c r="AF3818" s="345"/>
      <c r="AH3818" s="22"/>
      <c r="AO3818" s="21"/>
      <c r="AP3818" s="22"/>
      <c r="AR3818" s="345"/>
      <c r="AT3818" s="22"/>
    </row>
    <row r="3819" spans="5:46" x14ac:dyDescent="0.25">
      <c r="E3819" s="15"/>
      <c r="H3819" s="15"/>
      <c r="K3819" s="15"/>
      <c r="P3819" s="9"/>
      <c r="Q3819" s="18"/>
      <c r="T3819" s="18"/>
      <c r="W3819" s="18"/>
      <c r="AC3819" s="21"/>
      <c r="AD3819" s="22"/>
      <c r="AF3819" s="345"/>
      <c r="AH3819" s="22"/>
      <c r="AO3819" s="21"/>
      <c r="AP3819" s="22"/>
      <c r="AR3819" s="345"/>
      <c r="AT3819" s="22"/>
    </row>
    <row r="3820" spans="5:46" x14ac:dyDescent="0.25">
      <c r="E3820" s="15"/>
      <c r="H3820" s="15"/>
      <c r="K3820" s="15"/>
      <c r="P3820" s="9"/>
      <c r="Q3820" s="18"/>
      <c r="T3820" s="18"/>
      <c r="W3820" s="18"/>
      <c r="AC3820" s="21"/>
      <c r="AD3820" s="22"/>
      <c r="AF3820" s="345"/>
      <c r="AH3820" s="22"/>
      <c r="AO3820" s="21"/>
      <c r="AP3820" s="22"/>
      <c r="AR3820" s="345"/>
      <c r="AT3820" s="22"/>
    </row>
    <row r="3821" spans="5:46" x14ac:dyDescent="0.25">
      <c r="E3821" s="15"/>
      <c r="H3821" s="15"/>
      <c r="K3821" s="15"/>
      <c r="P3821" s="9"/>
      <c r="Q3821" s="18"/>
      <c r="T3821" s="18"/>
      <c r="W3821" s="18"/>
      <c r="AC3821" s="21"/>
      <c r="AD3821" s="22"/>
      <c r="AF3821" s="345"/>
      <c r="AH3821" s="22"/>
      <c r="AO3821" s="21"/>
      <c r="AP3821" s="22"/>
      <c r="AR3821" s="345"/>
      <c r="AT3821" s="22"/>
    </row>
    <row r="3822" spans="5:46" x14ac:dyDescent="0.25">
      <c r="E3822" s="15"/>
      <c r="H3822" s="15"/>
      <c r="K3822" s="15"/>
      <c r="P3822" s="9"/>
      <c r="Q3822" s="18"/>
      <c r="T3822" s="18"/>
      <c r="W3822" s="18"/>
      <c r="AC3822" s="21"/>
      <c r="AD3822" s="22"/>
      <c r="AF3822" s="345"/>
      <c r="AH3822" s="22"/>
      <c r="AO3822" s="21"/>
      <c r="AP3822" s="22"/>
      <c r="AR3822" s="345"/>
      <c r="AT3822" s="22"/>
    </row>
    <row r="3823" spans="5:46" x14ac:dyDescent="0.25">
      <c r="E3823" s="15"/>
      <c r="H3823" s="15"/>
      <c r="K3823" s="15"/>
      <c r="P3823" s="9"/>
      <c r="Q3823" s="18"/>
      <c r="T3823" s="18"/>
      <c r="W3823" s="18"/>
      <c r="AC3823" s="21"/>
      <c r="AD3823" s="22"/>
      <c r="AF3823" s="345"/>
      <c r="AH3823" s="22"/>
      <c r="AO3823" s="21"/>
      <c r="AP3823" s="22"/>
      <c r="AR3823" s="345"/>
      <c r="AT3823" s="22"/>
    </row>
    <row r="3824" spans="5:46" x14ac:dyDescent="0.25">
      <c r="E3824" s="15"/>
      <c r="H3824" s="15"/>
      <c r="K3824" s="15"/>
      <c r="P3824" s="9"/>
      <c r="Q3824" s="18"/>
      <c r="T3824" s="18"/>
      <c r="W3824" s="18"/>
      <c r="AC3824" s="21"/>
      <c r="AD3824" s="22"/>
      <c r="AF3824" s="345"/>
      <c r="AH3824" s="22"/>
      <c r="AO3824" s="21"/>
      <c r="AP3824" s="22"/>
      <c r="AR3824" s="345"/>
      <c r="AT3824" s="22"/>
    </row>
    <row r="3825" spans="5:46" x14ac:dyDescent="0.25">
      <c r="E3825" s="15"/>
      <c r="H3825" s="15"/>
      <c r="K3825" s="15"/>
      <c r="P3825" s="9"/>
      <c r="Q3825" s="18"/>
      <c r="T3825" s="18"/>
      <c r="W3825" s="18"/>
      <c r="AC3825" s="21"/>
      <c r="AD3825" s="22"/>
      <c r="AF3825" s="345"/>
      <c r="AH3825" s="22"/>
      <c r="AO3825" s="21"/>
      <c r="AP3825" s="22"/>
      <c r="AR3825" s="345"/>
      <c r="AT3825" s="22"/>
    </row>
    <row r="3826" spans="5:46" x14ac:dyDescent="0.25">
      <c r="E3826" s="15"/>
      <c r="H3826" s="15"/>
      <c r="K3826" s="15"/>
      <c r="P3826" s="9"/>
      <c r="Q3826" s="18"/>
      <c r="T3826" s="18"/>
      <c r="W3826" s="18"/>
      <c r="AC3826" s="21"/>
      <c r="AD3826" s="22"/>
      <c r="AF3826" s="345"/>
      <c r="AH3826" s="22"/>
      <c r="AO3826" s="21"/>
      <c r="AP3826" s="22"/>
      <c r="AR3826" s="345"/>
      <c r="AT3826" s="22"/>
    </row>
    <row r="3827" spans="5:46" x14ac:dyDescent="0.25">
      <c r="E3827" s="15"/>
      <c r="H3827" s="15"/>
      <c r="K3827" s="15"/>
      <c r="P3827" s="9"/>
      <c r="Q3827" s="18"/>
      <c r="T3827" s="18"/>
      <c r="W3827" s="18"/>
      <c r="AC3827" s="21"/>
      <c r="AD3827" s="22"/>
      <c r="AF3827" s="345"/>
      <c r="AH3827" s="22"/>
      <c r="AO3827" s="21"/>
      <c r="AP3827" s="22"/>
      <c r="AR3827" s="345"/>
      <c r="AT3827" s="22"/>
    </row>
    <row r="3828" spans="5:46" x14ac:dyDescent="0.25">
      <c r="E3828" s="15"/>
      <c r="H3828" s="15"/>
      <c r="K3828" s="15"/>
      <c r="P3828" s="9"/>
      <c r="Q3828" s="18"/>
      <c r="T3828" s="18"/>
      <c r="W3828" s="18"/>
      <c r="AC3828" s="21"/>
      <c r="AD3828" s="22"/>
      <c r="AF3828" s="345"/>
      <c r="AH3828" s="22"/>
      <c r="AO3828" s="21"/>
      <c r="AP3828" s="22"/>
      <c r="AR3828" s="345"/>
      <c r="AT3828" s="22"/>
    </row>
    <row r="3829" spans="5:46" x14ac:dyDescent="0.25">
      <c r="E3829" s="15"/>
      <c r="H3829" s="15"/>
      <c r="K3829" s="15"/>
      <c r="P3829" s="9"/>
      <c r="Q3829" s="18"/>
      <c r="T3829" s="18"/>
      <c r="W3829" s="18"/>
      <c r="AC3829" s="21"/>
      <c r="AD3829" s="22"/>
      <c r="AF3829" s="345"/>
      <c r="AH3829" s="22"/>
      <c r="AO3829" s="21"/>
      <c r="AP3829" s="22"/>
      <c r="AR3829" s="345"/>
      <c r="AT3829" s="22"/>
    </row>
    <row r="3830" spans="5:46" x14ac:dyDescent="0.25">
      <c r="E3830" s="15"/>
      <c r="H3830" s="15"/>
      <c r="K3830" s="15"/>
      <c r="P3830" s="9"/>
      <c r="Q3830" s="18"/>
      <c r="T3830" s="18"/>
      <c r="W3830" s="18"/>
      <c r="AC3830" s="21"/>
      <c r="AD3830" s="22"/>
      <c r="AF3830" s="345"/>
      <c r="AH3830" s="22"/>
      <c r="AO3830" s="21"/>
      <c r="AP3830" s="22"/>
      <c r="AR3830" s="345"/>
      <c r="AT3830" s="22"/>
    </row>
    <row r="3831" spans="5:46" x14ac:dyDescent="0.25">
      <c r="E3831" s="15"/>
      <c r="H3831" s="15"/>
      <c r="K3831" s="15"/>
      <c r="P3831" s="9"/>
      <c r="Q3831" s="18"/>
      <c r="T3831" s="18"/>
      <c r="W3831" s="18"/>
      <c r="AC3831" s="21"/>
      <c r="AD3831" s="22"/>
      <c r="AF3831" s="345"/>
      <c r="AH3831" s="22"/>
      <c r="AO3831" s="21"/>
      <c r="AP3831" s="22"/>
      <c r="AR3831" s="345"/>
      <c r="AT3831" s="22"/>
    </row>
    <row r="3832" spans="5:46" x14ac:dyDescent="0.25">
      <c r="E3832" s="15"/>
      <c r="H3832" s="15"/>
      <c r="K3832" s="15"/>
      <c r="P3832" s="9"/>
      <c r="Q3832" s="18"/>
      <c r="T3832" s="18"/>
      <c r="W3832" s="18"/>
      <c r="AC3832" s="21"/>
      <c r="AD3832" s="22"/>
      <c r="AF3832" s="345"/>
      <c r="AH3832" s="22"/>
      <c r="AO3832" s="21"/>
      <c r="AP3832" s="22"/>
      <c r="AR3832" s="345"/>
      <c r="AT3832" s="22"/>
    </row>
    <row r="3833" spans="5:46" x14ac:dyDescent="0.25">
      <c r="E3833" s="15"/>
      <c r="H3833" s="15"/>
      <c r="K3833" s="15"/>
      <c r="P3833" s="9"/>
      <c r="Q3833" s="18"/>
      <c r="T3833" s="18"/>
      <c r="W3833" s="18"/>
      <c r="AC3833" s="21"/>
      <c r="AD3833" s="22"/>
      <c r="AF3833" s="345"/>
      <c r="AH3833" s="22"/>
      <c r="AO3833" s="21"/>
      <c r="AP3833" s="22"/>
      <c r="AR3833" s="345"/>
      <c r="AT3833" s="22"/>
    </row>
    <row r="3834" spans="5:46" x14ac:dyDescent="0.25">
      <c r="E3834" s="15"/>
      <c r="H3834" s="15"/>
      <c r="K3834" s="15"/>
      <c r="P3834" s="9"/>
      <c r="Q3834" s="18"/>
      <c r="T3834" s="18"/>
      <c r="W3834" s="18"/>
      <c r="AC3834" s="21"/>
      <c r="AD3834" s="22"/>
      <c r="AF3834" s="345"/>
      <c r="AH3834" s="22"/>
      <c r="AO3834" s="21"/>
      <c r="AP3834" s="22"/>
      <c r="AR3834" s="345"/>
      <c r="AT3834" s="22"/>
    </row>
    <row r="3835" spans="5:46" x14ac:dyDescent="0.25">
      <c r="E3835" s="15"/>
      <c r="H3835" s="15"/>
      <c r="K3835" s="15"/>
      <c r="P3835" s="9"/>
      <c r="Q3835" s="18"/>
      <c r="T3835" s="18"/>
      <c r="W3835" s="18"/>
      <c r="AC3835" s="21"/>
      <c r="AD3835" s="22"/>
      <c r="AF3835" s="345"/>
      <c r="AH3835" s="22"/>
      <c r="AO3835" s="21"/>
      <c r="AP3835" s="22"/>
      <c r="AR3835" s="345"/>
      <c r="AT3835" s="22"/>
    </row>
    <row r="3836" spans="5:46" x14ac:dyDescent="0.25">
      <c r="E3836" s="15"/>
      <c r="H3836" s="15"/>
      <c r="K3836" s="15"/>
      <c r="P3836" s="9"/>
      <c r="Q3836" s="18"/>
      <c r="T3836" s="18"/>
      <c r="W3836" s="18"/>
      <c r="AC3836" s="21"/>
      <c r="AD3836" s="22"/>
      <c r="AF3836" s="345"/>
      <c r="AH3836" s="22"/>
      <c r="AO3836" s="21"/>
      <c r="AP3836" s="22"/>
      <c r="AR3836" s="345"/>
      <c r="AT3836" s="22"/>
    </row>
    <row r="3837" spans="5:46" x14ac:dyDescent="0.25">
      <c r="E3837" s="15"/>
      <c r="H3837" s="15"/>
      <c r="K3837" s="15"/>
      <c r="P3837" s="9"/>
      <c r="Q3837" s="18"/>
      <c r="T3837" s="18"/>
      <c r="W3837" s="18"/>
      <c r="AC3837" s="21"/>
      <c r="AD3837" s="22"/>
      <c r="AF3837" s="345"/>
      <c r="AH3837" s="22"/>
      <c r="AO3837" s="21"/>
      <c r="AP3837" s="22"/>
      <c r="AR3837" s="345"/>
      <c r="AT3837" s="22"/>
    </row>
    <row r="3838" spans="5:46" x14ac:dyDescent="0.25">
      <c r="E3838" s="15"/>
      <c r="H3838" s="15"/>
      <c r="K3838" s="15"/>
      <c r="P3838" s="9"/>
      <c r="Q3838" s="18"/>
      <c r="T3838" s="18"/>
      <c r="W3838" s="18"/>
      <c r="AC3838" s="21"/>
      <c r="AD3838" s="22"/>
      <c r="AF3838" s="345"/>
      <c r="AH3838" s="22"/>
      <c r="AO3838" s="21"/>
      <c r="AP3838" s="22"/>
      <c r="AR3838" s="345"/>
      <c r="AT3838" s="22"/>
    </row>
    <row r="3839" spans="5:46" x14ac:dyDescent="0.25">
      <c r="E3839" s="15"/>
      <c r="H3839" s="15"/>
      <c r="K3839" s="15"/>
      <c r="P3839" s="9"/>
      <c r="Q3839" s="18"/>
      <c r="T3839" s="18"/>
      <c r="W3839" s="18"/>
      <c r="AC3839" s="21"/>
      <c r="AD3839" s="22"/>
      <c r="AF3839" s="345"/>
      <c r="AH3839" s="22"/>
      <c r="AO3839" s="21"/>
      <c r="AP3839" s="22"/>
      <c r="AR3839" s="345"/>
      <c r="AT3839" s="22"/>
    </row>
    <row r="3840" spans="5:46" x14ac:dyDescent="0.25">
      <c r="E3840" s="15"/>
      <c r="H3840" s="15"/>
      <c r="K3840" s="15"/>
      <c r="P3840" s="9"/>
      <c r="Q3840" s="18"/>
      <c r="T3840" s="18"/>
      <c r="W3840" s="18"/>
      <c r="AC3840" s="21"/>
      <c r="AD3840" s="22"/>
      <c r="AF3840" s="345"/>
      <c r="AH3840" s="22"/>
      <c r="AO3840" s="21"/>
      <c r="AP3840" s="22"/>
      <c r="AR3840" s="345"/>
      <c r="AT3840" s="22"/>
    </row>
    <row r="3841" spans="5:46" x14ac:dyDescent="0.25">
      <c r="E3841" s="15"/>
      <c r="H3841" s="15"/>
      <c r="K3841" s="15"/>
      <c r="P3841" s="9"/>
      <c r="Q3841" s="18"/>
      <c r="T3841" s="18"/>
      <c r="W3841" s="18"/>
      <c r="AC3841" s="21"/>
      <c r="AD3841" s="22"/>
      <c r="AF3841" s="345"/>
      <c r="AH3841" s="22"/>
      <c r="AO3841" s="21"/>
      <c r="AP3841" s="22"/>
      <c r="AR3841" s="345"/>
      <c r="AT3841" s="22"/>
    </row>
    <row r="3842" spans="5:46" x14ac:dyDescent="0.25">
      <c r="E3842" s="15"/>
      <c r="H3842" s="15"/>
      <c r="K3842" s="15"/>
      <c r="P3842" s="9"/>
      <c r="Q3842" s="18"/>
      <c r="T3842" s="18"/>
      <c r="W3842" s="18"/>
      <c r="AC3842" s="21"/>
      <c r="AD3842" s="22"/>
      <c r="AF3842" s="345"/>
      <c r="AH3842" s="22"/>
      <c r="AO3842" s="21"/>
      <c r="AP3842" s="22"/>
      <c r="AR3842" s="345"/>
      <c r="AT3842" s="22"/>
    </row>
    <row r="3843" spans="5:46" x14ac:dyDescent="0.25">
      <c r="E3843" s="15"/>
      <c r="H3843" s="15"/>
      <c r="K3843" s="15"/>
      <c r="P3843" s="9"/>
      <c r="Q3843" s="18"/>
      <c r="T3843" s="18"/>
      <c r="W3843" s="18"/>
      <c r="AC3843" s="21"/>
      <c r="AD3843" s="22"/>
      <c r="AF3843" s="345"/>
      <c r="AH3843" s="22"/>
      <c r="AO3843" s="21"/>
      <c r="AP3843" s="22"/>
      <c r="AR3843" s="345"/>
      <c r="AT3843" s="22"/>
    </row>
    <row r="3844" spans="5:46" x14ac:dyDescent="0.25">
      <c r="E3844" s="15"/>
      <c r="H3844" s="15"/>
      <c r="K3844" s="15"/>
      <c r="P3844" s="9"/>
      <c r="Q3844" s="18"/>
      <c r="T3844" s="18"/>
      <c r="W3844" s="18"/>
      <c r="AC3844" s="21"/>
      <c r="AD3844" s="22"/>
      <c r="AF3844" s="345"/>
      <c r="AH3844" s="22"/>
      <c r="AO3844" s="21"/>
      <c r="AP3844" s="22"/>
      <c r="AR3844" s="345"/>
      <c r="AT3844" s="22"/>
    </row>
    <row r="3845" spans="5:46" x14ac:dyDescent="0.25">
      <c r="E3845" s="15"/>
      <c r="H3845" s="15"/>
      <c r="K3845" s="15"/>
      <c r="P3845" s="9"/>
      <c r="Q3845" s="18"/>
      <c r="T3845" s="18"/>
      <c r="W3845" s="18"/>
      <c r="AC3845" s="21"/>
      <c r="AD3845" s="22"/>
      <c r="AF3845" s="345"/>
      <c r="AH3845" s="22"/>
      <c r="AO3845" s="21"/>
      <c r="AP3845" s="22"/>
      <c r="AR3845" s="345"/>
      <c r="AT3845" s="22"/>
    </row>
    <row r="3846" spans="5:46" x14ac:dyDescent="0.25">
      <c r="E3846" s="15"/>
      <c r="H3846" s="15"/>
      <c r="K3846" s="15"/>
      <c r="P3846" s="9"/>
      <c r="Q3846" s="18"/>
      <c r="T3846" s="18"/>
      <c r="W3846" s="18"/>
      <c r="AC3846" s="21"/>
      <c r="AD3846" s="22"/>
      <c r="AF3846" s="345"/>
      <c r="AH3846" s="22"/>
      <c r="AO3846" s="21"/>
      <c r="AP3846" s="22"/>
      <c r="AR3846" s="345"/>
      <c r="AT3846" s="22"/>
    </row>
    <row r="3847" spans="5:46" x14ac:dyDescent="0.25">
      <c r="E3847" s="15"/>
      <c r="H3847" s="15"/>
      <c r="K3847" s="15"/>
      <c r="P3847" s="9"/>
      <c r="Q3847" s="18"/>
      <c r="T3847" s="18"/>
      <c r="W3847" s="18"/>
      <c r="AC3847" s="21"/>
      <c r="AD3847" s="22"/>
      <c r="AF3847" s="345"/>
      <c r="AH3847" s="22"/>
      <c r="AO3847" s="21"/>
      <c r="AP3847" s="22"/>
      <c r="AR3847" s="345"/>
      <c r="AT3847" s="22"/>
    </row>
    <row r="3848" spans="5:46" x14ac:dyDescent="0.25">
      <c r="E3848" s="15"/>
      <c r="H3848" s="15"/>
      <c r="K3848" s="15"/>
      <c r="P3848" s="9"/>
      <c r="Q3848" s="18"/>
      <c r="T3848" s="18"/>
      <c r="W3848" s="18"/>
      <c r="AC3848" s="21"/>
      <c r="AD3848" s="22"/>
      <c r="AF3848" s="345"/>
      <c r="AH3848" s="22"/>
      <c r="AO3848" s="21"/>
      <c r="AP3848" s="22"/>
      <c r="AR3848" s="345"/>
      <c r="AT3848" s="22"/>
    </row>
    <row r="3849" spans="5:46" x14ac:dyDescent="0.25">
      <c r="E3849" s="15"/>
      <c r="H3849" s="15"/>
      <c r="K3849" s="15"/>
      <c r="P3849" s="9"/>
      <c r="Q3849" s="18"/>
      <c r="T3849" s="18"/>
      <c r="W3849" s="18"/>
      <c r="AC3849" s="21"/>
      <c r="AD3849" s="22"/>
      <c r="AF3849" s="345"/>
      <c r="AH3849" s="22"/>
      <c r="AO3849" s="21"/>
      <c r="AP3849" s="22"/>
      <c r="AR3849" s="345"/>
      <c r="AT3849" s="22"/>
    </row>
    <row r="3850" spans="5:46" x14ac:dyDescent="0.25">
      <c r="E3850" s="15"/>
      <c r="H3850" s="15"/>
      <c r="K3850" s="15"/>
      <c r="P3850" s="9"/>
      <c r="Q3850" s="18"/>
      <c r="T3850" s="18"/>
      <c r="W3850" s="18"/>
      <c r="AC3850" s="21"/>
      <c r="AD3850" s="22"/>
      <c r="AF3850" s="345"/>
      <c r="AH3850" s="22"/>
      <c r="AO3850" s="21"/>
      <c r="AP3850" s="22"/>
      <c r="AR3850" s="345"/>
      <c r="AT3850" s="22"/>
    </row>
    <row r="3851" spans="5:46" x14ac:dyDescent="0.25">
      <c r="E3851" s="15"/>
      <c r="H3851" s="15"/>
      <c r="K3851" s="15"/>
      <c r="P3851" s="9"/>
      <c r="Q3851" s="18"/>
      <c r="T3851" s="18"/>
      <c r="W3851" s="18"/>
      <c r="AC3851" s="21"/>
      <c r="AD3851" s="22"/>
      <c r="AF3851" s="345"/>
      <c r="AH3851" s="22"/>
      <c r="AO3851" s="21"/>
      <c r="AP3851" s="22"/>
      <c r="AR3851" s="345"/>
      <c r="AT3851" s="22"/>
    </row>
    <row r="3852" spans="5:46" x14ac:dyDescent="0.25">
      <c r="E3852" s="15"/>
      <c r="H3852" s="15"/>
      <c r="K3852" s="15"/>
      <c r="P3852" s="9"/>
      <c r="Q3852" s="18"/>
      <c r="T3852" s="18"/>
      <c r="W3852" s="18"/>
      <c r="AC3852" s="21"/>
      <c r="AD3852" s="22"/>
      <c r="AF3852" s="345"/>
      <c r="AH3852" s="22"/>
      <c r="AO3852" s="21"/>
      <c r="AP3852" s="22"/>
      <c r="AR3852" s="345"/>
      <c r="AT3852" s="22"/>
    </row>
    <row r="3853" spans="5:46" x14ac:dyDescent="0.25">
      <c r="E3853" s="15"/>
      <c r="H3853" s="15"/>
      <c r="K3853" s="15"/>
      <c r="P3853" s="9"/>
      <c r="Q3853" s="18"/>
      <c r="T3853" s="18"/>
      <c r="W3853" s="18"/>
      <c r="AC3853" s="21"/>
      <c r="AD3853" s="22"/>
      <c r="AF3853" s="345"/>
      <c r="AH3853" s="22"/>
      <c r="AO3853" s="21"/>
      <c r="AP3853" s="22"/>
      <c r="AR3853" s="345"/>
      <c r="AT3853" s="22"/>
    </row>
    <row r="3854" spans="5:46" x14ac:dyDescent="0.25">
      <c r="E3854" s="15"/>
      <c r="H3854" s="15"/>
      <c r="K3854" s="15"/>
      <c r="P3854" s="9"/>
      <c r="Q3854" s="18"/>
      <c r="T3854" s="18"/>
      <c r="W3854" s="18"/>
      <c r="AC3854" s="21"/>
      <c r="AD3854" s="22"/>
      <c r="AF3854" s="345"/>
      <c r="AH3854" s="22"/>
      <c r="AO3854" s="21"/>
      <c r="AP3854" s="22"/>
      <c r="AR3854" s="345"/>
      <c r="AT3854" s="22"/>
    </row>
    <row r="3855" spans="5:46" x14ac:dyDescent="0.25">
      <c r="E3855" s="15"/>
      <c r="H3855" s="15"/>
      <c r="K3855" s="15"/>
      <c r="P3855" s="9"/>
      <c r="Q3855" s="18"/>
      <c r="T3855" s="18"/>
      <c r="W3855" s="18"/>
      <c r="AC3855" s="21"/>
      <c r="AD3855" s="22"/>
      <c r="AF3855" s="345"/>
      <c r="AH3855" s="22"/>
      <c r="AO3855" s="21"/>
      <c r="AP3855" s="22"/>
      <c r="AR3855" s="345"/>
      <c r="AT3855" s="22"/>
    </row>
    <row r="3856" spans="5:46" x14ac:dyDescent="0.25">
      <c r="E3856" s="15"/>
      <c r="H3856" s="15"/>
      <c r="K3856" s="15"/>
      <c r="P3856" s="9"/>
      <c r="Q3856" s="18"/>
      <c r="T3856" s="18"/>
      <c r="W3856" s="18"/>
      <c r="AC3856" s="21"/>
      <c r="AD3856" s="22"/>
      <c r="AF3856" s="345"/>
      <c r="AH3856" s="22"/>
      <c r="AO3856" s="21"/>
      <c r="AP3856" s="22"/>
      <c r="AR3856" s="345"/>
      <c r="AT3856" s="22"/>
    </row>
    <row r="3857" spans="5:46" x14ac:dyDescent="0.25">
      <c r="E3857" s="15"/>
      <c r="H3857" s="15"/>
      <c r="K3857" s="15"/>
      <c r="P3857" s="9"/>
      <c r="Q3857" s="18"/>
      <c r="T3857" s="18"/>
      <c r="W3857" s="18"/>
      <c r="AC3857" s="21"/>
      <c r="AD3857" s="22"/>
      <c r="AF3857" s="345"/>
      <c r="AH3857" s="22"/>
      <c r="AO3857" s="21"/>
      <c r="AP3857" s="22"/>
      <c r="AR3857" s="345"/>
      <c r="AT3857" s="22"/>
    </row>
    <row r="3858" spans="5:46" x14ac:dyDescent="0.25">
      <c r="E3858" s="15"/>
      <c r="H3858" s="15"/>
      <c r="K3858" s="15"/>
      <c r="P3858" s="9"/>
      <c r="Q3858" s="18"/>
      <c r="T3858" s="18"/>
      <c r="W3858" s="18"/>
      <c r="AC3858" s="21"/>
      <c r="AD3858" s="22"/>
      <c r="AF3858" s="345"/>
      <c r="AH3858" s="22"/>
      <c r="AO3858" s="21"/>
      <c r="AP3858" s="22"/>
      <c r="AR3858" s="345"/>
      <c r="AT3858" s="22"/>
    </row>
    <row r="3859" spans="5:46" x14ac:dyDescent="0.25">
      <c r="E3859" s="15"/>
      <c r="H3859" s="15"/>
      <c r="K3859" s="15"/>
      <c r="P3859" s="9"/>
      <c r="Q3859" s="18"/>
      <c r="T3859" s="18"/>
      <c r="W3859" s="18"/>
      <c r="AC3859" s="21"/>
      <c r="AD3859" s="22"/>
      <c r="AF3859" s="345"/>
      <c r="AH3859" s="22"/>
      <c r="AO3859" s="21"/>
      <c r="AP3859" s="22"/>
      <c r="AR3859" s="345"/>
      <c r="AT3859" s="22"/>
    </row>
    <row r="3860" spans="5:46" x14ac:dyDescent="0.25">
      <c r="E3860" s="15"/>
      <c r="H3860" s="15"/>
      <c r="K3860" s="15"/>
      <c r="P3860" s="9"/>
      <c r="Q3860" s="18"/>
      <c r="T3860" s="18"/>
      <c r="W3860" s="18"/>
      <c r="AC3860" s="21"/>
      <c r="AD3860" s="22"/>
      <c r="AF3860" s="345"/>
      <c r="AH3860" s="22"/>
      <c r="AO3860" s="21"/>
      <c r="AP3860" s="22"/>
      <c r="AR3860" s="345"/>
      <c r="AT3860" s="22"/>
    </row>
    <row r="3861" spans="5:46" x14ac:dyDescent="0.25">
      <c r="E3861" s="15"/>
      <c r="H3861" s="15"/>
      <c r="K3861" s="15"/>
      <c r="P3861" s="9"/>
      <c r="Q3861" s="18"/>
      <c r="T3861" s="18"/>
      <c r="W3861" s="18"/>
      <c r="AC3861" s="21"/>
      <c r="AD3861" s="22"/>
      <c r="AF3861" s="345"/>
      <c r="AH3861" s="22"/>
      <c r="AO3861" s="21"/>
      <c r="AP3861" s="22"/>
      <c r="AR3861" s="345"/>
      <c r="AT3861" s="22"/>
    </row>
    <row r="3862" spans="5:46" x14ac:dyDescent="0.25">
      <c r="E3862" s="15"/>
      <c r="H3862" s="15"/>
      <c r="K3862" s="15"/>
      <c r="P3862" s="9"/>
      <c r="Q3862" s="18"/>
      <c r="T3862" s="18"/>
      <c r="W3862" s="18"/>
      <c r="AC3862" s="21"/>
      <c r="AD3862" s="22"/>
      <c r="AF3862" s="345"/>
      <c r="AH3862" s="22"/>
      <c r="AO3862" s="21"/>
      <c r="AP3862" s="22"/>
      <c r="AR3862" s="345"/>
      <c r="AT3862" s="22"/>
    </row>
    <row r="3863" spans="5:46" x14ac:dyDescent="0.25">
      <c r="E3863" s="15"/>
      <c r="H3863" s="15"/>
      <c r="K3863" s="15"/>
      <c r="P3863" s="9"/>
      <c r="Q3863" s="18"/>
      <c r="T3863" s="18"/>
      <c r="W3863" s="18"/>
      <c r="AC3863" s="21"/>
      <c r="AD3863" s="22"/>
      <c r="AF3863" s="345"/>
      <c r="AH3863" s="22"/>
      <c r="AO3863" s="21"/>
      <c r="AP3863" s="22"/>
      <c r="AR3863" s="345"/>
      <c r="AT3863" s="22"/>
    </row>
    <row r="3864" spans="5:46" x14ac:dyDescent="0.25">
      <c r="E3864" s="15"/>
      <c r="H3864" s="15"/>
      <c r="K3864" s="15"/>
      <c r="P3864" s="9"/>
      <c r="Q3864" s="18"/>
      <c r="T3864" s="18"/>
      <c r="W3864" s="18"/>
      <c r="AC3864" s="21"/>
      <c r="AD3864" s="22"/>
      <c r="AF3864" s="345"/>
      <c r="AH3864" s="22"/>
      <c r="AO3864" s="21"/>
      <c r="AP3864" s="22"/>
      <c r="AR3864" s="345"/>
      <c r="AT3864" s="22"/>
    </row>
    <row r="3865" spans="5:46" x14ac:dyDescent="0.25">
      <c r="E3865" s="15"/>
      <c r="H3865" s="15"/>
      <c r="K3865" s="15"/>
      <c r="P3865" s="9"/>
      <c r="Q3865" s="18"/>
      <c r="T3865" s="18"/>
      <c r="W3865" s="18"/>
      <c r="AC3865" s="21"/>
      <c r="AD3865" s="22"/>
      <c r="AF3865" s="345"/>
      <c r="AH3865" s="22"/>
      <c r="AO3865" s="21"/>
      <c r="AP3865" s="22"/>
      <c r="AR3865" s="345"/>
      <c r="AT3865" s="22"/>
    </row>
    <row r="3866" spans="5:46" x14ac:dyDescent="0.25">
      <c r="E3866" s="15"/>
      <c r="H3866" s="15"/>
      <c r="K3866" s="15"/>
      <c r="P3866" s="9"/>
      <c r="Q3866" s="18"/>
      <c r="T3866" s="18"/>
      <c r="W3866" s="18"/>
      <c r="AC3866" s="21"/>
      <c r="AD3866" s="22"/>
      <c r="AF3866" s="345"/>
      <c r="AH3866" s="22"/>
      <c r="AO3866" s="21"/>
      <c r="AP3866" s="22"/>
      <c r="AR3866" s="345"/>
      <c r="AT3866" s="22"/>
    </row>
    <row r="3867" spans="5:46" x14ac:dyDescent="0.25">
      <c r="E3867" s="15"/>
      <c r="H3867" s="15"/>
      <c r="K3867" s="15"/>
      <c r="P3867" s="9"/>
      <c r="Q3867" s="18"/>
      <c r="T3867" s="18"/>
      <c r="W3867" s="18"/>
      <c r="AC3867" s="21"/>
      <c r="AD3867" s="22"/>
      <c r="AF3867" s="345"/>
      <c r="AH3867" s="22"/>
      <c r="AO3867" s="21"/>
      <c r="AP3867" s="22"/>
      <c r="AR3867" s="345"/>
      <c r="AT3867" s="22"/>
    </row>
    <row r="3868" spans="5:46" x14ac:dyDescent="0.25">
      <c r="E3868" s="15"/>
      <c r="H3868" s="15"/>
      <c r="K3868" s="15"/>
      <c r="P3868" s="9"/>
      <c r="Q3868" s="18"/>
      <c r="T3868" s="18"/>
      <c r="W3868" s="18"/>
      <c r="AC3868" s="21"/>
      <c r="AD3868" s="22"/>
      <c r="AF3868" s="345"/>
      <c r="AH3868" s="22"/>
      <c r="AO3868" s="21"/>
      <c r="AP3868" s="22"/>
      <c r="AR3868" s="345"/>
      <c r="AT3868" s="22"/>
    </row>
    <row r="3869" spans="5:46" x14ac:dyDescent="0.25">
      <c r="E3869" s="15"/>
      <c r="H3869" s="15"/>
      <c r="K3869" s="15"/>
      <c r="P3869" s="9"/>
      <c r="Q3869" s="18"/>
      <c r="T3869" s="18"/>
      <c r="W3869" s="18"/>
      <c r="AC3869" s="21"/>
      <c r="AD3869" s="22"/>
      <c r="AF3869" s="345"/>
      <c r="AH3869" s="22"/>
      <c r="AO3869" s="21"/>
      <c r="AP3869" s="22"/>
      <c r="AR3869" s="345"/>
      <c r="AT3869" s="22"/>
    </row>
    <row r="3870" spans="5:46" x14ac:dyDescent="0.25">
      <c r="E3870" s="15"/>
      <c r="H3870" s="15"/>
      <c r="K3870" s="15"/>
      <c r="P3870" s="9"/>
      <c r="Q3870" s="18"/>
      <c r="T3870" s="18"/>
      <c r="W3870" s="18"/>
      <c r="AC3870" s="21"/>
      <c r="AD3870" s="22"/>
      <c r="AF3870" s="345"/>
      <c r="AH3870" s="22"/>
      <c r="AO3870" s="21"/>
      <c r="AP3870" s="22"/>
      <c r="AR3870" s="345"/>
      <c r="AT3870" s="22"/>
    </row>
    <row r="3871" spans="5:46" x14ac:dyDescent="0.25">
      <c r="E3871" s="15"/>
      <c r="H3871" s="15"/>
      <c r="K3871" s="15"/>
      <c r="P3871" s="9"/>
      <c r="Q3871" s="18"/>
      <c r="T3871" s="18"/>
      <c r="W3871" s="18"/>
      <c r="AC3871" s="21"/>
      <c r="AD3871" s="22"/>
      <c r="AF3871" s="345"/>
      <c r="AH3871" s="22"/>
      <c r="AO3871" s="21"/>
      <c r="AP3871" s="22"/>
      <c r="AR3871" s="345"/>
      <c r="AT3871" s="22"/>
    </row>
    <row r="3872" spans="5:46" x14ac:dyDescent="0.25">
      <c r="E3872" s="15"/>
      <c r="H3872" s="15"/>
      <c r="K3872" s="15"/>
      <c r="P3872" s="9"/>
      <c r="Q3872" s="18"/>
      <c r="T3872" s="18"/>
      <c r="W3872" s="18"/>
      <c r="AC3872" s="21"/>
      <c r="AD3872" s="22"/>
      <c r="AF3872" s="345"/>
      <c r="AH3872" s="22"/>
      <c r="AO3872" s="21"/>
      <c r="AP3872" s="22"/>
      <c r="AR3872" s="345"/>
      <c r="AT3872" s="22"/>
    </row>
    <row r="3873" spans="5:46" x14ac:dyDescent="0.25">
      <c r="E3873" s="15"/>
      <c r="H3873" s="15"/>
      <c r="K3873" s="15"/>
      <c r="P3873" s="9"/>
      <c r="Q3873" s="18"/>
      <c r="T3873" s="18"/>
      <c r="W3873" s="18"/>
      <c r="AC3873" s="21"/>
      <c r="AD3873" s="22"/>
      <c r="AF3873" s="345"/>
      <c r="AH3873" s="22"/>
      <c r="AO3873" s="21"/>
      <c r="AP3873" s="22"/>
      <c r="AR3873" s="345"/>
      <c r="AT3873" s="22"/>
    </row>
    <row r="3874" spans="5:46" x14ac:dyDescent="0.25">
      <c r="E3874" s="15"/>
      <c r="H3874" s="15"/>
      <c r="K3874" s="15"/>
      <c r="P3874" s="9"/>
      <c r="Q3874" s="18"/>
      <c r="T3874" s="18"/>
      <c r="W3874" s="18"/>
      <c r="AC3874" s="21"/>
      <c r="AD3874" s="22"/>
      <c r="AF3874" s="345"/>
      <c r="AH3874" s="22"/>
      <c r="AO3874" s="21"/>
      <c r="AP3874" s="22"/>
      <c r="AR3874" s="345"/>
      <c r="AT3874" s="22"/>
    </row>
    <row r="3875" spans="5:46" x14ac:dyDescent="0.25">
      <c r="E3875" s="15"/>
      <c r="H3875" s="15"/>
      <c r="K3875" s="15"/>
      <c r="P3875" s="9"/>
      <c r="Q3875" s="18"/>
      <c r="T3875" s="18"/>
      <c r="W3875" s="18"/>
      <c r="AC3875" s="21"/>
      <c r="AD3875" s="22"/>
      <c r="AF3875" s="345"/>
      <c r="AH3875" s="22"/>
      <c r="AO3875" s="21"/>
      <c r="AP3875" s="22"/>
      <c r="AR3875" s="345"/>
      <c r="AT3875" s="22"/>
    </row>
    <row r="3876" spans="5:46" x14ac:dyDescent="0.25">
      <c r="E3876" s="15"/>
      <c r="H3876" s="15"/>
      <c r="K3876" s="15"/>
      <c r="P3876" s="9"/>
      <c r="Q3876" s="18"/>
      <c r="T3876" s="18"/>
      <c r="W3876" s="18"/>
      <c r="AC3876" s="21"/>
      <c r="AD3876" s="22"/>
      <c r="AF3876" s="345"/>
      <c r="AH3876" s="22"/>
      <c r="AO3876" s="21"/>
      <c r="AP3876" s="22"/>
      <c r="AR3876" s="345"/>
      <c r="AT3876" s="22"/>
    </row>
    <row r="3877" spans="5:46" x14ac:dyDescent="0.25">
      <c r="E3877" s="15"/>
      <c r="H3877" s="15"/>
      <c r="K3877" s="15"/>
      <c r="P3877" s="9"/>
      <c r="Q3877" s="18"/>
      <c r="T3877" s="18"/>
      <c r="W3877" s="18"/>
      <c r="AC3877" s="21"/>
      <c r="AD3877" s="22"/>
      <c r="AF3877" s="345"/>
      <c r="AH3877" s="22"/>
      <c r="AO3877" s="21"/>
      <c r="AP3877" s="22"/>
      <c r="AR3877" s="345"/>
      <c r="AT3877" s="22"/>
    </row>
    <row r="3878" spans="5:46" x14ac:dyDescent="0.25">
      <c r="E3878" s="15"/>
      <c r="H3878" s="15"/>
      <c r="K3878" s="15"/>
      <c r="P3878" s="9"/>
      <c r="Q3878" s="18"/>
      <c r="T3878" s="18"/>
      <c r="W3878" s="18"/>
      <c r="AC3878" s="21"/>
      <c r="AD3878" s="22"/>
      <c r="AF3878" s="345"/>
      <c r="AH3878" s="22"/>
      <c r="AO3878" s="21"/>
      <c r="AP3878" s="22"/>
      <c r="AR3878" s="345"/>
      <c r="AT3878" s="22"/>
    </row>
    <row r="3879" spans="5:46" x14ac:dyDescent="0.25">
      <c r="E3879" s="15"/>
      <c r="H3879" s="15"/>
      <c r="K3879" s="15"/>
      <c r="P3879" s="9"/>
      <c r="Q3879" s="18"/>
      <c r="T3879" s="18"/>
      <c r="W3879" s="18"/>
      <c r="AC3879" s="21"/>
      <c r="AD3879" s="22"/>
      <c r="AF3879" s="345"/>
      <c r="AH3879" s="22"/>
      <c r="AO3879" s="21"/>
      <c r="AP3879" s="22"/>
      <c r="AR3879" s="345"/>
      <c r="AT3879" s="22"/>
    </row>
    <row r="3880" spans="5:46" x14ac:dyDescent="0.25">
      <c r="E3880" s="15"/>
      <c r="H3880" s="15"/>
      <c r="K3880" s="15"/>
      <c r="P3880" s="9"/>
      <c r="Q3880" s="18"/>
      <c r="T3880" s="18"/>
      <c r="W3880" s="18"/>
      <c r="AC3880" s="21"/>
      <c r="AD3880" s="22"/>
      <c r="AF3880" s="345"/>
      <c r="AH3880" s="22"/>
      <c r="AO3880" s="21"/>
      <c r="AP3880" s="22"/>
      <c r="AR3880" s="345"/>
      <c r="AT3880" s="22"/>
    </row>
    <row r="3881" spans="5:46" x14ac:dyDescent="0.25">
      <c r="E3881" s="15"/>
      <c r="H3881" s="15"/>
      <c r="K3881" s="15"/>
      <c r="P3881" s="9"/>
      <c r="Q3881" s="18"/>
      <c r="T3881" s="18"/>
      <c r="W3881" s="18"/>
      <c r="AC3881" s="21"/>
      <c r="AD3881" s="22"/>
      <c r="AF3881" s="345"/>
      <c r="AH3881" s="22"/>
      <c r="AO3881" s="21"/>
      <c r="AP3881" s="22"/>
      <c r="AR3881" s="345"/>
      <c r="AT3881" s="22"/>
    </row>
    <row r="3882" spans="5:46" x14ac:dyDescent="0.25">
      <c r="E3882" s="15"/>
      <c r="H3882" s="15"/>
      <c r="K3882" s="15"/>
      <c r="P3882" s="9"/>
      <c r="Q3882" s="18"/>
      <c r="T3882" s="18"/>
      <c r="W3882" s="18"/>
      <c r="AC3882" s="21"/>
      <c r="AD3882" s="22"/>
      <c r="AF3882" s="345"/>
      <c r="AH3882" s="22"/>
      <c r="AO3882" s="21"/>
      <c r="AP3882" s="22"/>
      <c r="AR3882" s="345"/>
      <c r="AT3882" s="22"/>
    </row>
    <row r="3883" spans="5:46" x14ac:dyDescent="0.25">
      <c r="E3883" s="15"/>
      <c r="H3883" s="15"/>
      <c r="K3883" s="15"/>
      <c r="P3883" s="9"/>
      <c r="Q3883" s="18"/>
      <c r="T3883" s="18"/>
      <c r="W3883" s="18"/>
      <c r="AC3883" s="21"/>
      <c r="AD3883" s="22"/>
      <c r="AF3883" s="345"/>
      <c r="AH3883" s="22"/>
      <c r="AO3883" s="21"/>
      <c r="AP3883" s="22"/>
      <c r="AR3883" s="345"/>
      <c r="AT3883" s="22"/>
    </row>
    <row r="3884" spans="5:46" x14ac:dyDescent="0.25">
      <c r="E3884" s="15"/>
      <c r="H3884" s="15"/>
      <c r="K3884" s="15"/>
      <c r="P3884" s="9"/>
      <c r="Q3884" s="18"/>
      <c r="T3884" s="18"/>
      <c r="W3884" s="18"/>
      <c r="AC3884" s="21"/>
      <c r="AD3884" s="22"/>
      <c r="AF3884" s="345"/>
      <c r="AH3884" s="22"/>
      <c r="AO3884" s="21"/>
      <c r="AP3884" s="22"/>
      <c r="AR3884" s="345"/>
      <c r="AT3884" s="22"/>
    </row>
    <row r="3885" spans="5:46" x14ac:dyDescent="0.25">
      <c r="E3885" s="15"/>
      <c r="H3885" s="15"/>
      <c r="K3885" s="15"/>
      <c r="P3885" s="9"/>
      <c r="Q3885" s="18"/>
      <c r="T3885" s="18"/>
      <c r="W3885" s="18"/>
      <c r="AC3885" s="21"/>
      <c r="AD3885" s="22"/>
      <c r="AF3885" s="345"/>
      <c r="AH3885" s="22"/>
      <c r="AO3885" s="21"/>
      <c r="AP3885" s="22"/>
      <c r="AR3885" s="345"/>
      <c r="AT3885" s="22"/>
    </row>
    <row r="3886" spans="5:46" x14ac:dyDescent="0.25">
      <c r="E3886" s="15"/>
      <c r="H3886" s="15"/>
      <c r="K3886" s="15"/>
      <c r="P3886" s="9"/>
      <c r="Q3886" s="18"/>
      <c r="T3886" s="18"/>
      <c r="W3886" s="18"/>
      <c r="AC3886" s="21"/>
      <c r="AD3886" s="22"/>
      <c r="AF3886" s="345"/>
      <c r="AH3886" s="22"/>
      <c r="AO3886" s="21"/>
      <c r="AP3886" s="22"/>
      <c r="AR3886" s="345"/>
      <c r="AT3886" s="22"/>
    </row>
    <row r="3887" spans="5:46" x14ac:dyDescent="0.25">
      <c r="E3887" s="15"/>
      <c r="H3887" s="15"/>
      <c r="K3887" s="15"/>
      <c r="P3887" s="9"/>
      <c r="Q3887" s="18"/>
      <c r="T3887" s="18"/>
      <c r="W3887" s="18"/>
      <c r="AC3887" s="21"/>
      <c r="AD3887" s="22"/>
      <c r="AF3887" s="345"/>
      <c r="AH3887" s="22"/>
      <c r="AO3887" s="21"/>
      <c r="AP3887" s="22"/>
      <c r="AR3887" s="345"/>
      <c r="AT3887" s="22"/>
    </row>
    <row r="3888" spans="5:46" x14ac:dyDescent="0.25">
      <c r="E3888" s="15"/>
      <c r="H3888" s="15"/>
      <c r="K3888" s="15"/>
      <c r="P3888" s="9"/>
      <c r="Q3888" s="18"/>
      <c r="T3888" s="18"/>
      <c r="W3888" s="18"/>
      <c r="AC3888" s="21"/>
      <c r="AD3888" s="22"/>
      <c r="AF3888" s="345"/>
      <c r="AH3888" s="22"/>
      <c r="AO3888" s="21"/>
      <c r="AP3888" s="22"/>
      <c r="AR3888" s="345"/>
      <c r="AT3888" s="22"/>
    </row>
    <row r="3889" spans="5:46" x14ac:dyDescent="0.25">
      <c r="E3889" s="15"/>
      <c r="H3889" s="15"/>
      <c r="K3889" s="15"/>
      <c r="P3889" s="9"/>
      <c r="Q3889" s="18"/>
      <c r="T3889" s="18"/>
      <c r="W3889" s="18"/>
      <c r="AC3889" s="21"/>
      <c r="AD3889" s="22"/>
      <c r="AF3889" s="345"/>
      <c r="AH3889" s="22"/>
      <c r="AO3889" s="21"/>
      <c r="AP3889" s="22"/>
      <c r="AR3889" s="345"/>
      <c r="AT3889" s="22"/>
    </row>
    <row r="3890" spans="5:46" x14ac:dyDescent="0.25">
      <c r="E3890" s="15"/>
      <c r="H3890" s="15"/>
      <c r="K3890" s="15"/>
      <c r="P3890" s="9"/>
      <c r="Q3890" s="18"/>
      <c r="T3890" s="18"/>
      <c r="W3890" s="18"/>
      <c r="AC3890" s="21"/>
      <c r="AD3890" s="22"/>
      <c r="AF3890" s="345"/>
      <c r="AH3890" s="22"/>
      <c r="AO3890" s="21"/>
      <c r="AP3890" s="22"/>
      <c r="AR3890" s="345"/>
      <c r="AT3890" s="22"/>
    </row>
    <row r="3891" spans="5:46" x14ac:dyDescent="0.25">
      <c r="E3891" s="15"/>
      <c r="H3891" s="15"/>
      <c r="K3891" s="15"/>
      <c r="P3891" s="9"/>
      <c r="Q3891" s="18"/>
      <c r="T3891" s="18"/>
      <c r="W3891" s="18"/>
      <c r="AC3891" s="21"/>
      <c r="AD3891" s="22"/>
      <c r="AF3891" s="345"/>
      <c r="AH3891" s="22"/>
      <c r="AO3891" s="21"/>
      <c r="AP3891" s="22"/>
      <c r="AR3891" s="345"/>
      <c r="AT3891" s="22"/>
    </row>
    <row r="3892" spans="5:46" x14ac:dyDescent="0.25">
      <c r="E3892" s="15"/>
      <c r="H3892" s="15"/>
      <c r="K3892" s="15"/>
      <c r="P3892" s="9"/>
      <c r="Q3892" s="18"/>
      <c r="T3892" s="18"/>
      <c r="W3892" s="18"/>
      <c r="AC3892" s="21"/>
      <c r="AD3892" s="22"/>
      <c r="AF3892" s="345"/>
      <c r="AH3892" s="22"/>
      <c r="AO3892" s="21"/>
      <c r="AP3892" s="22"/>
      <c r="AR3892" s="345"/>
      <c r="AT3892" s="22"/>
    </row>
    <row r="3893" spans="5:46" x14ac:dyDescent="0.25">
      <c r="E3893" s="15"/>
      <c r="H3893" s="15"/>
      <c r="K3893" s="15"/>
      <c r="P3893" s="9"/>
      <c r="Q3893" s="18"/>
      <c r="T3893" s="18"/>
      <c r="W3893" s="18"/>
      <c r="AC3893" s="21"/>
      <c r="AD3893" s="22"/>
      <c r="AF3893" s="345"/>
      <c r="AH3893" s="22"/>
      <c r="AO3893" s="21"/>
      <c r="AP3893" s="22"/>
      <c r="AR3893" s="345"/>
      <c r="AT3893" s="22"/>
    </row>
    <row r="3894" spans="5:46" x14ac:dyDescent="0.25">
      <c r="E3894" s="15"/>
      <c r="H3894" s="15"/>
      <c r="K3894" s="15"/>
      <c r="P3894" s="9"/>
      <c r="Q3894" s="18"/>
      <c r="T3894" s="18"/>
      <c r="W3894" s="18"/>
      <c r="AC3894" s="21"/>
      <c r="AD3894" s="22"/>
      <c r="AF3894" s="345"/>
      <c r="AH3894" s="22"/>
      <c r="AO3894" s="21"/>
      <c r="AP3894" s="22"/>
      <c r="AR3894" s="345"/>
      <c r="AT3894" s="22"/>
    </row>
    <row r="3895" spans="5:46" x14ac:dyDescent="0.25">
      <c r="E3895" s="15"/>
      <c r="H3895" s="15"/>
      <c r="K3895" s="15"/>
      <c r="P3895" s="9"/>
      <c r="Q3895" s="18"/>
      <c r="T3895" s="18"/>
      <c r="W3895" s="18"/>
      <c r="AC3895" s="21"/>
      <c r="AD3895" s="22"/>
      <c r="AF3895" s="345"/>
      <c r="AH3895" s="22"/>
      <c r="AO3895" s="21"/>
      <c r="AP3895" s="22"/>
      <c r="AR3895" s="345"/>
      <c r="AT3895" s="22"/>
    </row>
    <row r="3896" spans="5:46" x14ac:dyDescent="0.25">
      <c r="E3896" s="15"/>
      <c r="H3896" s="15"/>
      <c r="K3896" s="15"/>
      <c r="P3896" s="9"/>
      <c r="Q3896" s="18"/>
      <c r="T3896" s="18"/>
      <c r="W3896" s="18"/>
      <c r="AC3896" s="21"/>
      <c r="AD3896" s="22"/>
      <c r="AF3896" s="345"/>
      <c r="AH3896" s="22"/>
      <c r="AO3896" s="21"/>
      <c r="AP3896" s="22"/>
      <c r="AR3896" s="345"/>
      <c r="AT3896" s="22"/>
    </row>
    <row r="3897" spans="5:46" x14ac:dyDescent="0.25">
      <c r="E3897" s="15"/>
      <c r="H3897" s="15"/>
      <c r="K3897" s="15"/>
      <c r="P3897" s="9"/>
      <c r="Q3897" s="18"/>
      <c r="T3897" s="18"/>
      <c r="W3897" s="18"/>
      <c r="AC3897" s="21"/>
      <c r="AD3897" s="22"/>
      <c r="AF3897" s="345"/>
      <c r="AH3897" s="22"/>
      <c r="AO3897" s="21"/>
      <c r="AP3897" s="22"/>
      <c r="AR3897" s="345"/>
      <c r="AT3897" s="22"/>
    </row>
    <row r="3898" spans="5:46" x14ac:dyDescent="0.25">
      <c r="E3898" s="15"/>
      <c r="H3898" s="15"/>
      <c r="K3898" s="15"/>
      <c r="P3898" s="9"/>
      <c r="Q3898" s="18"/>
      <c r="T3898" s="18"/>
      <c r="W3898" s="18"/>
      <c r="AC3898" s="21"/>
      <c r="AD3898" s="22"/>
      <c r="AF3898" s="345"/>
      <c r="AH3898" s="22"/>
      <c r="AO3898" s="21"/>
      <c r="AP3898" s="22"/>
      <c r="AR3898" s="345"/>
      <c r="AT3898" s="22"/>
    </row>
    <row r="3899" spans="5:46" x14ac:dyDescent="0.25">
      <c r="E3899" s="15"/>
      <c r="H3899" s="15"/>
      <c r="K3899" s="15"/>
      <c r="P3899" s="9"/>
      <c r="Q3899" s="18"/>
      <c r="T3899" s="18"/>
      <c r="W3899" s="18"/>
      <c r="AC3899" s="21"/>
      <c r="AD3899" s="22"/>
      <c r="AF3899" s="345"/>
      <c r="AH3899" s="22"/>
      <c r="AO3899" s="21"/>
      <c r="AP3899" s="22"/>
      <c r="AR3899" s="345"/>
      <c r="AT3899" s="22"/>
    </row>
    <row r="3900" spans="5:46" x14ac:dyDescent="0.25">
      <c r="E3900" s="15"/>
      <c r="H3900" s="15"/>
      <c r="K3900" s="15"/>
      <c r="P3900" s="9"/>
      <c r="Q3900" s="18"/>
      <c r="T3900" s="18"/>
      <c r="W3900" s="18"/>
      <c r="AC3900" s="21"/>
      <c r="AD3900" s="22"/>
      <c r="AF3900" s="345"/>
      <c r="AH3900" s="22"/>
      <c r="AO3900" s="21"/>
      <c r="AP3900" s="22"/>
      <c r="AR3900" s="345"/>
      <c r="AT3900" s="22"/>
    </row>
    <row r="3901" spans="5:46" x14ac:dyDescent="0.25">
      <c r="E3901" s="15"/>
      <c r="H3901" s="15"/>
      <c r="K3901" s="15"/>
      <c r="P3901" s="9"/>
      <c r="Q3901" s="18"/>
      <c r="T3901" s="18"/>
      <c r="W3901" s="18"/>
      <c r="AC3901" s="21"/>
      <c r="AD3901" s="22"/>
      <c r="AF3901" s="345"/>
      <c r="AH3901" s="22"/>
      <c r="AO3901" s="21"/>
      <c r="AP3901" s="22"/>
      <c r="AR3901" s="345"/>
      <c r="AT3901" s="22"/>
    </row>
    <row r="3902" spans="5:46" x14ac:dyDescent="0.25">
      <c r="E3902" s="15"/>
      <c r="H3902" s="15"/>
      <c r="K3902" s="15"/>
      <c r="P3902" s="9"/>
      <c r="Q3902" s="18"/>
      <c r="T3902" s="18"/>
      <c r="W3902" s="18"/>
      <c r="AC3902" s="21"/>
      <c r="AD3902" s="22"/>
      <c r="AF3902" s="345"/>
      <c r="AH3902" s="22"/>
      <c r="AO3902" s="21"/>
      <c r="AP3902" s="22"/>
      <c r="AR3902" s="345"/>
      <c r="AT3902" s="22"/>
    </row>
    <row r="3903" spans="5:46" x14ac:dyDescent="0.25">
      <c r="E3903" s="15"/>
      <c r="H3903" s="15"/>
      <c r="K3903" s="15"/>
      <c r="P3903" s="9"/>
      <c r="Q3903" s="18"/>
      <c r="T3903" s="18"/>
      <c r="W3903" s="18"/>
      <c r="AC3903" s="21"/>
      <c r="AD3903" s="22"/>
      <c r="AF3903" s="345"/>
      <c r="AH3903" s="22"/>
      <c r="AO3903" s="21"/>
      <c r="AP3903" s="22"/>
      <c r="AR3903" s="345"/>
      <c r="AT3903" s="22"/>
    </row>
    <row r="3904" spans="5:46" x14ac:dyDescent="0.25">
      <c r="E3904" s="15"/>
      <c r="H3904" s="15"/>
      <c r="K3904" s="15"/>
      <c r="P3904" s="9"/>
      <c r="Q3904" s="18"/>
      <c r="T3904" s="18"/>
      <c r="W3904" s="18"/>
      <c r="AC3904" s="21"/>
      <c r="AD3904" s="22"/>
      <c r="AF3904" s="345"/>
      <c r="AH3904" s="22"/>
      <c r="AO3904" s="21"/>
      <c r="AP3904" s="22"/>
      <c r="AR3904" s="345"/>
      <c r="AT3904" s="22"/>
    </row>
    <row r="3905" spans="5:46" x14ac:dyDescent="0.25">
      <c r="E3905" s="15"/>
      <c r="H3905" s="15"/>
      <c r="K3905" s="15"/>
      <c r="P3905" s="9"/>
      <c r="Q3905" s="18"/>
      <c r="T3905" s="18"/>
      <c r="W3905" s="18"/>
      <c r="AC3905" s="21"/>
      <c r="AD3905" s="22"/>
      <c r="AF3905" s="345"/>
      <c r="AH3905" s="22"/>
      <c r="AO3905" s="21"/>
      <c r="AP3905" s="22"/>
      <c r="AR3905" s="345"/>
      <c r="AT3905" s="22"/>
    </row>
    <row r="3906" spans="5:46" x14ac:dyDescent="0.25">
      <c r="E3906" s="15"/>
      <c r="H3906" s="15"/>
      <c r="K3906" s="15"/>
      <c r="P3906" s="9"/>
      <c r="Q3906" s="18"/>
      <c r="T3906" s="18"/>
      <c r="W3906" s="18"/>
      <c r="AC3906" s="21"/>
      <c r="AD3906" s="22"/>
      <c r="AF3906" s="345"/>
      <c r="AH3906" s="22"/>
      <c r="AO3906" s="21"/>
      <c r="AP3906" s="22"/>
      <c r="AR3906" s="345"/>
      <c r="AT3906" s="22"/>
    </row>
    <row r="3907" spans="5:46" x14ac:dyDescent="0.25">
      <c r="E3907" s="15"/>
      <c r="H3907" s="15"/>
      <c r="K3907" s="15"/>
      <c r="P3907" s="9"/>
      <c r="Q3907" s="18"/>
      <c r="T3907" s="18"/>
      <c r="W3907" s="18"/>
      <c r="AC3907" s="21"/>
      <c r="AD3907" s="22"/>
      <c r="AF3907" s="345"/>
      <c r="AH3907" s="22"/>
      <c r="AO3907" s="21"/>
      <c r="AP3907" s="22"/>
      <c r="AR3907" s="345"/>
      <c r="AT3907" s="22"/>
    </row>
    <row r="3908" spans="5:46" x14ac:dyDescent="0.25">
      <c r="E3908" s="15"/>
      <c r="H3908" s="15"/>
      <c r="K3908" s="15"/>
      <c r="P3908" s="9"/>
      <c r="Q3908" s="18"/>
      <c r="T3908" s="18"/>
      <c r="W3908" s="18"/>
      <c r="AC3908" s="21"/>
      <c r="AD3908" s="22"/>
      <c r="AF3908" s="345"/>
      <c r="AH3908" s="22"/>
      <c r="AO3908" s="21"/>
      <c r="AP3908" s="22"/>
      <c r="AR3908" s="345"/>
      <c r="AT3908" s="22"/>
    </row>
    <row r="3909" spans="5:46" x14ac:dyDescent="0.25">
      <c r="E3909" s="15"/>
      <c r="H3909" s="15"/>
      <c r="K3909" s="15"/>
      <c r="P3909" s="9"/>
      <c r="Q3909" s="18"/>
      <c r="T3909" s="18"/>
      <c r="W3909" s="18"/>
      <c r="AC3909" s="21"/>
      <c r="AD3909" s="22"/>
      <c r="AF3909" s="345"/>
      <c r="AH3909" s="22"/>
      <c r="AO3909" s="21"/>
      <c r="AP3909" s="22"/>
      <c r="AR3909" s="345"/>
      <c r="AT3909" s="22"/>
    </row>
    <row r="3910" spans="5:46" x14ac:dyDescent="0.25">
      <c r="E3910" s="15"/>
      <c r="H3910" s="15"/>
      <c r="K3910" s="15"/>
      <c r="P3910" s="9"/>
      <c r="Q3910" s="18"/>
      <c r="T3910" s="18"/>
      <c r="W3910" s="18"/>
      <c r="AC3910" s="21"/>
      <c r="AD3910" s="22"/>
      <c r="AF3910" s="345"/>
      <c r="AH3910" s="22"/>
      <c r="AO3910" s="21"/>
      <c r="AP3910" s="22"/>
      <c r="AR3910" s="345"/>
      <c r="AT3910" s="22"/>
    </row>
    <row r="3911" spans="5:46" x14ac:dyDescent="0.25">
      <c r="E3911" s="15"/>
      <c r="H3911" s="15"/>
      <c r="K3911" s="15"/>
      <c r="P3911" s="9"/>
      <c r="Q3911" s="18"/>
      <c r="T3911" s="18"/>
      <c r="W3911" s="18"/>
      <c r="AC3911" s="21"/>
      <c r="AD3911" s="22"/>
      <c r="AF3911" s="345"/>
      <c r="AH3911" s="22"/>
      <c r="AO3911" s="21"/>
      <c r="AP3911" s="22"/>
      <c r="AR3911" s="345"/>
      <c r="AT3911" s="22"/>
    </row>
    <row r="3912" spans="5:46" x14ac:dyDescent="0.25">
      <c r="E3912" s="15"/>
      <c r="H3912" s="15"/>
      <c r="K3912" s="15"/>
      <c r="P3912" s="9"/>
      <c r="Q3912" s="18"/>
      <c r="T3912" s="18"/>
      <c r="W3912" s="18"/>
      <c r="AC3912" s="21"/>
      <c r="AD3912" s="22"/>
      <c r="AF3912" s="345"/>
      <c r="AH3912" s="22"/>
      <c r="AO3912" s="21"/>
      <c r="AP3912" s="22"/>
      <c r="AR3912" s="345"/>
      <c r="AT3912" s="22"/>
    </row>
    <row r="3913" spans="5:46" x14ac:dyDescent="0.25">
      <c r="E3913" s="15"/>
      <c r="H3913" s="15"/>
      <c r="K3913" s="15"/>
      <c r="P3913" s="9"/>
      <c r="Q3913" s="18"/>
      <c r="T3913" s="18"/>
      <c r="W3913" s="18"/>
      <c r="AC3913" s="21"/>
      <c r="AD3913" s="22"/>
      <c r="AF3913" s="345"/>
      <c r="AH3913" s="22"/>
      <c r="AO3913" s="21"/>
      <c r="AP3913" s="22"/>
      <c r="AR3913" s="345"/>
      <c r="AT3913" s="22"/>
    </row>
    <row r="3914" spans="5:46" x14ac:dyDescent="0.25">
      <c r="E3914" s="15"/>
      <c r="H3914" s="15"/>
      <c r="K3914" s="15"/>
      <c r="P3914" s="9"/>
      <c r="Q3914" s="18"/>
      <c r="T3914" s="18"/>
      <c r="W3914" s="18"/>
      <c r="AC3914" s="21"/>
      <c r="AD3914" s="22"/>
      <c r="AF3914" s="345"/>
      <c r="AH3914" s="22"/>
      <c r="AO3914" s="21"/>
      <c r="AP3914" s="22"/>
      <c r="AR3914" s="345"/>
      <c r="AT3914" s="22"/>
    </row>
    <row r="3915" spans="5:46" x14ac:dyDescent="0.25">
      <c r="E3915" s="15"/>
      <c r="H3915" s="15"/>
      <c r="K3915" s="15"/>
      <c r="P3915" s="9"/>
      <c r="Q3915" s="18"/>
      <c r="T3915" s="18"/>
      <c r="W3915" s="18"/>
      <c r="AC3915" s="21"/>
      <c r="AD3915" s="22"/>
      <c r="AF3915" s="345"/>
      <c r="AH3915" s="22"/>
      <c r="AO3915" s="21"/>
      <c r="AP3915" s="22"/>
      <c r="AR3915" s="345"/>
      <c r="AT3915" s="22"/>
    </row>
    <row r="3916" spans="5:46" x14ac:dyDescent="0.25">
      <c r="E3916" s="15"/>
      <c r="H3916" s="15"/>
      <c r="K3916" s="15"/>
      <c r="P3916" s="9"/>
      <c r="Q3916" s="18"/>
      <c r="T3916" s="18"/>
      <c r="W3916" s="18"/>
      <c r="AC3916" s="21"/>
      <c r="AD3916" s="22"/>
      <c r="AF3916" s="345"/>
      <c r="AH3916" s="22"/>
      <c r="AO3916" s="21"/>
      <c r="AP3916" s="22"/>
      <c r="AR3916" s="345"/>
      <c r="AT3916" s="22"/>
    </row>
    <row r="3917" spans="5:46" x14ac:dyDescent="0.25">
      <c r="E3917" s="15"/>
      <c r="H3917" s="15"/>
      <c r="K3917" s="15"/>
      <c r="P3917" s="9"/>
      <c r="Q3917" s="18"/>
      <c r="T3917" s="18"/>
      <c r="W3917" s="18"/>
      <c r="AC3917" s="21"/>
      <c r="AD3917" s="22"/>
      <c r="AF3917" s="345"/>
      <c r="AH3917" s="22"/>
      <c r="AO3917" s="21"/>
      <c r="AP3917" s="22"/>
      <c r="AR3917" s="345"/>
      <c r="AT3917" s="22"/>
    </row>
    <row r="3918" spans="5:46" x14ac:dyDescent="0.25">
      <c r="E3918" s="15"/>
      <c r="H3918" s="15"/>
      <c r="K3918" s="15"/>
      <c r="P3918" s="9"/>
      <c r="Q3918" s="18"/>
      <c r="T3918" s="18"/>
      <c r="W3918" s="18"/>
      <c r="AC3918" s="21"/>
      <c r="AD3918" s="22"/>
      <c r="AF3918" s="345"/>
      <c r="AH3918" s="22"/>
      <c r="AO3918" s="21"/>
      <c r="AP3918" s="22"/>
      <c r="AR3918" s="345"/>
      <c r="AT3918" s="22"/>
    </row>
    <row r="3919" spans="5:46" x14ac:dyDescent="0.25">
      <c r="E3919" s="15"/>
      <c r="H3919" s="15"/>
      <c r="K3919" s="15"/>
      <c r="P3919" s="9"/>
      <c r="Q3919" s="18"/>
      <c r="T3919" s="18"/>
      <c r="W3919" s="18"/>
      <c r="AC3919" s="21"/>
      <c r="AD3919" s="22"/>
      <c r="AF3919" s="345"/>
      <c r="AH3919" s="22"/>
      <c r="AO3919" s="21"/>
      <c r="AP3919" s="22"/>
      <c r="AR3919" s="345"/>
      <c r="AT3919" s="22"/>
    </row>
    <row r="3920" spans="5:46" x14ac:dyDescent="0.25">
      <c r="E3920" s="15"/>
      <c r="H3920" s="15"/>
      <c r="K3920" s="15"/>
      <c r="P3920" s="9"/>
      <c r="Q3920" s="18"/>
      <c r="T3920" s="18"/>
      <c r="W3920" s="18"/>
      <c r="AC3920" s="21"/>
      <c r="AD3920" s="22"/>
      <c r="AF3920" s="345"/>
      <c r="AH3920" s="22"/>
      <c r="AO3920" s="21"/>
      <c r="AP3920" s="22"/>
      <c r="AR3920" s="345"/>
      <c r="AT3920" s="22"/>
    </row>
    <row r="3921" spans="5:46" x14ac:dyDescent="0.25">
      <c r="E3921" s="15"/>
      <c r="H3921" s="15"/>
      <c r="K3921" s="15"/>
      <c r="P3921" s="9"/>
      <c r="Q3921" s="18"/>
      <c r="T3921" s="18"/>
      <c r="W3921" s="18"/>
      <c r="AC3921" s="21"/>
      <c r="AD3921" s="22"/>
      <c r="AF3921" s="345"/>
      <c r="AH3921" s="22"/>
      <c r="AO3921" s="21"/>
      <c r="AP3921" s="22"/>
      <c r="AR3921" s="345"/>
      <c r="AT3921" s="22"/>
    </row>
    <row r="3922" spans="5:46" x14ac:dyDescent="0.25">
      <c r="E3922" s="15"/>
      <c r="H3922" s="15"/>
      <c r="K3922" s="15"/>
      <c r="P3922" s="9"/>
      <c r="Q3922" s="18"/>
      <c r="T3922" s="18"/>
      <c r="W3922" s="18"/>
      <c r="AC3922" s="21"/>
      <c r="AD3922" s="22"/>
      <c r="AF3922" s="345"/>
      <c r="AH3922" s="22"/>
      <c r="AO3922" s="21"/>
      <c r="AP3922" s="22"/>
      <c r="AR3922" s="345"/>
      <c r="AT3922" s="22"/>
    </row>
    <row r="3923" spans="5:46" x14ac:dyDescent="0.25">
      <c r="E3923" s="15"/>
      <c r="H3923" s="15"/>
      <c r="K3923" s="15"/>
      <c r="P3923" s="9"/>
      <c r="Q3923" s="18"/>
      <c r="T3923" s="18"/>
      <c r="W3923" s="18"/>
      <c r="AC3923" s="21"/>
      <c r="AD3923" s="22"/>
      <c r="AF3923" s="345"/>
      <c r="AH3923" s="22"/>
      <c r="AO3923" s="21"/>
      <c r="AP3923" s="22"/>
      <c r="AR3923" s="345"/>
      <c r="AT3923" s="22"/>
    </row>
    <row r="3924" spans="5:46" x14ac:dyDescent="0.25">
      <c r="E3924" s="15"/>
      <c r="H3924" s="15"/>
      <c r="K3924" s="15"/>
      <c r="P3924" s="9"/>
      <c r="Q3924" s="18"/>
      <c r="T3924" s="18"/>
      <c r="W3924" s="18"/>
      <c r="AC3924" s="21"/>
      <c r="AD3924" s="22"/>
      <c r="AF3924" s="345"/>
      <c r="AH3924" s="22"/>
      <c r="AO3924" s="21"/>
      <c r="AP3924" s="22"/>
      <c r="AR3924" s="345"/>
      <c r="AT3924" s="22"/>
    </row>
    <row r="3925" spans="5:46" x14ac:dyDescent="0.25">
      <c r="E3925" s="15"/>
      <c r="H3925" s="15"/>
      <c r="K3925" s="15"/>
      <c r="P3925" s="9"/>
      <c r="Q3925" s="18"/>
      <c r="T3925" s="18"/>
      <c r="W3925" s="18"/>
      <c r="AC3925" s="21"/>
      <c r="AD3925" s="22"/>
      <c r="AF3925" s="345"/>
      <c r="AH3925" s="22"/>
      <c r="AO3925" s="21"/>
      <c r="AP3925" s="22"/>
      <c r="AR3925" s="345"/>
      <c r="AT3925" s="22"/>
    </row>
    <row r="3926" spans="5:46" x14ac:dyDescent="0.25">
      <c r="E3926" s="15"/>
      <c r="H3926" s="15"/>
      <c r="K3926" s="15"/>
      <c r="P3926" s="9"/>
      <c r="Q3926" s="18"/>
      <c r="T3926" s="18"/>
      <c r="W3926" s="18"/>
      <c r="AC3926" s="21"/>
      <c r="AD3926" s="22"/>
      <c r="AF3926" s="345"/>
      <c r="AH3926" s="22"/>
      <c r="AO3926" s="21"/>
      <c r="AP3926" s="22"/>
      <c r="AR3926" s="345"/>
      <c r="AT3926" s="22"/>
    </row>
    <row r="3927" spans="5:46" x14ac:dyDescent="0.25">
      <c r="E3927" s="15"/>
      <c r="H3927" s="15"/>
      <c r="K3927" s="15"/>
      <c r="P3927" s="9"/>
      <c r="Q3927" s="18"/>
      <c r="T3927" s="18"/>
      <c r="W3927" s="18"/>
      <c r="AC3927" s="21"/>
      <c r="AD3927" s="22"/>
      <c r="AF3927" s="345"/>
      <c r="AH3927" s="22"/>
      <c r="AO3927" s="21"/>
      <c r="AP3927" s="22"/>
      <c r="AR3927" s="345"/>
      <c r="AT3927" s="22"/>
    </row>
    <row r="3928" spans="5:46" x14ac:dyDescent="0.25">
      <c r="E3928" s="15"/>
      <c r="H3928" s="15"/>
      <c r="K3928" s="15"/>
      <c r="P3928" s="9"/>
      <c r="Q3928" s="18"/>
      <c r="T3928" s="18"/>
      <c r="W3928" s="18"/>
      <c r="AC3928" s="21"/>
      <c r="AD3928" s="22"/>
      <c r="AF3928" s="345"/>
      <c r="AH3928" s="22"/>
      <c r="AO3928" s="21"/>
      <c r="AP3928" s="22"/>
      <c r="AR3928" s="345"/>
      <c r="AT3928" s="22"/>
    </row>
    <row r="3929" spans="5:46" x14ac:dyDescent="0.25">
      <c r="E3929" s="15"/>
      <c r="H3929" s="15"/>
      <c r="K3929" s="15"/>
      <c r="P3929" s="9"/>
      <c r="Q3929" s="18"/>
      <c r="T3929" s="18"/>
      <c r="W3929" s="18"/>
      <c r="AC3929" s="21"/>
      <c r="AD3929" s="22"/>
      <c r="AF3929" s="345"/>
      <c r="AH3929" s="22"/>
      <c r="AO3929" s="21"/>
      <c r="AP3929" s="22"/>
      <c r="AR3929" s="345"/>
      <c r="AT3929" s="22"/>
    </row>
    <row r="3930" spans="5:46" x14ac:dyDescent="0.25">
      <c r="E3930" s="15"/>
      <c r="H3930" s="15"/>
      <c r="K3930" s="15"/>
      <c r="P3930" s="9"/>
      <c r="Q3930" s="18"/>
      <c r="T3930" s="18"/>
      <c r="W3930" s="18"/>
      <c r="AC3930" s="21"/>
      <c r="AD3930" s="22"/>
      <c r="AF3930" s="345"/>
      <c r="AH3930" s="22"/>
      <c r="AO3930" s="21"/>
      <c r="AP3930" s="22"/>
      <c r="AR3930" s="345"/>
      <c r="AT3930" s="22"/>
    </row>
    <row r="3931" spans="5:46" x14ac:dyDescent="0.25">
      <c r="E3931" s="15"/>
      <c r="H3931" s="15"/>
      <c r="K3931" s="15"/>
      <c r="P3931" s="9"/>
      <c r="Q3931" s="18"/>
      <c r="T3931" s="18"/>
      <c r="W3931" s="18"/>
      <c r="AC3931" s="21"/>
      <c r="AD3931" s="22"/>
      <c r="AF3931" s="345"/>
      <c r="AH3931" s="22"/>
      <c r="AO3931" s="21"/>
      <c r="AP3931" s="22"/>
      <c r="AR3931" s="345"/>
      <c r="AT3931" s="22"/>
    </row>
    <row r="3932" spans="5:46" x14ac:dyDescent="0.25">
      <c r="E3932" s="15"/>
      <c r="H3932" s="15"/>
      <c r="K3932" s="15"/>
      <c r="P3932" s="9"/>
      <c r="Q3932" s="18"/>
      <c r="T3932" s="18"/>
      <c r="W3932" s="18"/>
      <c r="AC3932" s="21"/>
      <c r="AD3932" s="22"/>
      <c r="AF3932" s="345"/>
      <c r="AH3932" s="22"/>
      <c r="AO3932" s="21"/>
      <c r="AP3932" s="22"/>
      <c r="AR3932" s="345"/>
      <c r="AT3932" s="22"/>
    </row>
    <row r="3933" spans="5:46" x14ac:dyDescent="0.25">
      <c r="E3933" s="15"/>
      <c r="H3933" s="15"/>
      <c r="K3933" s="15"/>
      <c r="P3933" s="9"/>
      <c r="Q3933" s="18"/>
      <c r="T3933" s="18"/>
      <c r="W3933" s="18"/>
      <c r="AC3933" s="21"/>
      <c r="AD3933" s="22"/>
      <c r="AF3933" s="345"/>
      <c r="AH3933" s="22"/>
      <c r="AO3933" s="21"/>
      <c r="AP3933" s="22"/>
      <c r="AR3933" s="345"/>
      <c r="AT3933" s="22"/>
    </row>
    <row r="3934" spans="5:46" x14ac:dyDescent="0.25">
      <c r="E3934" s="15"/>
      <c r="H3934" s="15"/>
      <c r="K3934" s="15"/>
      <c r="P3934" s="9"/>
      <c r="Q3934" s="18"/>
      <c r="T3934" s="18"/>
      <c r="W3934" s="18"/>
      <c r="AC3934" s="21"/>
      <c r="AD3934" s="22"/>
      <c r="AF3934" s="345"/>
      <c r="AH3934" s="22"/>
      <c r="AO3934" s="21"/>
      <c r="AP3934" s="22"/>
      <c r="AR3934" s="345"/>
      <c r="AT3934" s="22"/>
    </row>
    <row r="3935" spans="5:46" x14ac:dyDescent="0.25">
      <c r="E3935" s="15"/>
      <c r="H3935" s="15"/>
      <c r="K3935" s="15"/>
      <c r="P3935" s="9"/>
      <c r="Q3935" s="18"/>
      <c r="T3935" s="18"/>
      <c r="W3935" s="18"/>
      <c r="AC3935" s="21"/>
      <c r="AD3935" s="22"/>
      <c r="AF3935" s="345"/>
      <c r="AH3935" s="22"/>
      <c r="AO3935" s="21"/>
      <c r="AP3935" s="22"/>
      <c r="AR3935" s="345"/>
      <c r="AT3935" s="22"/>
    </row>
    <row r="3936" spans="5:46" x14ac:dyDescent="0.25">
      <c r="E3936" s="15"/>
      <c r="H3936" s="15"/>
      <c r="K3936" s="15"/>
      <c r="P3936" s="9"/>
      <c r="Q3936" s="18"/>
      <c r="T3936" s="18"/>
      <c r="W3936" s="18"/>
      <c r="AC3936" s="21"/>
      <c r="AD3936" s="22"/>
      <c r="AF3936" s="345"/>
      <c r="AH3936" s="22"/>
      <c r="AO3936" s="21"/>
      <c r="AP3936" s="22"/>
      <c r="AR3936" s="345"/>
      <c r="AT3936" s="22"/>
    </row>
    <row r="3937" spans="5:46" x14ac:dyDescent="0.25">
      <c r="E3937" s="15"/>
      <c r="H3937" s="15"/>
      <c r="K3937" s="15"/>
      <c r="P3937" s="9"/>
      <c r="Q3937" s="18"/>
      <c r="T3937" s="18"/>
      <c r="W3937" s="18"/>
      <c r="AC3937" s="21"/>
      <c r="AD3937" s="22"/>
      <c r="AF3937" s="345"/>
      <c r="AH3937" s="22"/>
      <c r="AO3937" s="21"/>
      <c r="AP3937" s="22"/>
      <c r="AR3937" s="345"/>
      <c r="AT3937" s="22"/>
    </row>
    <row r="3938" spans="5:46" x14ac:dyDescent="0.25">
      <c r="E3938" s="15"/>
      <c r="H3938" s="15"/>
      <c r="K3938" s="15"/>
      <c r="P3938" s="9"/>
      <c r="Q3938" s="18"/>
      <c r="T3938" s="18"/>
      <c r="W3938" s="18"/>
      <c r="AC3938" s="21"/>
      <c r="AD3938" s="22"/>
      <c r="AF3938" s="345"/>
      <c r="AH3938" s="22"/>
      <c r="AO3938" s="21"/>
      <c r="AP3938" s="22"/>
      <c r="AR3938" s="345"/>
      <c r="AT3938" s="22"/>
    </row>
    <row r="3939" spans="5:46" x14ac:dyDescent="0.25">
      <c r="E3939" s="15"/>
      <c r="H3939" s="15"/>
      <c r="K3939" s="15"/>
      <c r="P3939" s="9"/>
      <c r="Q3939" s="18"/>
      <c r="T3939" s="18"/>
      <c r="W3939" s="18"/>
      <c r="AC3939" s="21"/>
      <c r="AD3939" s="22"/>
      <c r="AF3939" s="345"/>
      <c r="AH3939" s="22"/>
      <c r="AO3939" s="21"/>
      <c r="AP3939" s="22"/>
      <c r="AR3939" s="345"/>
      <c r="AT3939" s="22"/>
    </row>
    <row r="3940" spans="5:46" x14ac:dyDescent="0.25">
      <c r="E3940" s="15"/>
      <c r="H3940" s="15"/>
      <c r="K3940" s="15"/>
      <c r="P3940" s="9"/>
      <c r="Q3940" s="18"/>
      <c r="T3940" s="18"/>
      <c r="W3940" s="18"/>
      <c r="AC3940" s="21"/>
      <c r="AD3940" s="22"/>
      <c r="AF3940" s="345"/>
      <c r="AH3940" s="22"/>
      <c r="AO3940" s="21"/>
      <c r="AP3940" s="22"/>
      <c r="AR3940" s="345"/>
      <c r="AT3940" s="22"/>
    </row>
    <row r="3941" spans="5:46" x14ac:dyDescent="0.25">
      <c r="E3941" s="15"/>
      <c r="H3941" s="15"/>
      <c r="K3941" s="15"/>
      <c r="P3941" s="9"/>
      <c r="Q3941" s="18"/>
      <c r="T3941" s="18"/>
      <c r="W3941" s="18"/>
      <c r="AC3941" s="21"/>
      <c r="AD3941" s="22"/>
      <c r="AF3941" s="345"/>
      <c r="AH3941" s="22"/>
      <c r="AO3941" s="21"/>
      <c r="AP3941" s="22"/>
      <c r="AR3941" s="345"/>
      <c r="AT3941" s="22"/>
    </row>
    <row r="3942" spans="5:46" x14ac:dyDescent="0.25">
      <c r="E3942" s="15"/>
      <c r="H3942" s="15"/>
      <c r="K3942" s="15"/>
      <c r="P3942" s="9"/>
      <c r="Q3942" s="18"/>
      <c r="T3942" s="18"/>
      <c r="W3942" s="18"/>
      <c r="AC3942" s="21"/>
      <c r="AD3942" s="22"/>
      <c r="AF3942" s="345"/>
      <c r="AH3942" s="22"/>
      <c r="AO3942" s="21"/>
      <c r="AP3942" s="22"/>
      <c r="AR3942" s="345"/>
      <c r="AT3942" s="22"/>
    </row>
    <row r="3943" spans="5:46" x14ac:dyDescent="0.25">
      <c r="E3943" s="15"/>
      <c r="H3943" s="15"/>
      <c r="K3943" s="15"/>
      <c r="P3943" s="9"/>
      <c r="Q3943" s="18"/>
      <c r="T3943" s="18"/>
      <c r="W3943" s="18"/>
      <c r="AC3943" s="21"/>
      <c r="AD3943" s="22"/>
      <c r="AF3943" s="345"/>
      <c r="AH3943" s="22"/>
      <c r="AO3943" s="21"/>
      <c r="AP3943" s="22"/>
      <c r="AR3943" s="345"/>
      <c r="AT3943" s="22"/>
    </row>
    <row r="3944" spans="5:46" x14ac:dyDescent="0.25">
      <c r="E3944" s="15"/>
      <c r="H3944" s="15"/>
      <c r="K3944" s="15"/>
      <c r="P3944" s="9"/>
      <c r="Q3944" s="18"/>
      <c r="T3944" s="18"/>
      <c r="W3944" s="18"/>
      <c r="AC3944" s="21"/>
      <c r="AD3944" s="22"/>
      <c r="AF3944" s="345"/>
      <c r="AH3944" s="22"/>
      <c r="AO3944" s="21"/>
      <c r="AP3944" s="22"/>
      <c r="AR3944" s="345"/>
      <c r="AT3944" s="22"/>
    </row>
    <row r="3945" spans="5:46" x14ac:dyDescent="0.25">
      <c r="E3945" s="15"/>
      <c r="H3945" s="15"/>
      <c r="K3945" s="15"/>
      <c r="P3945" s="9"/>
      <c r="Q3945" s="18"/>
      <c r="T3945" s="18"/>
      <c r="W3945" s="18"/>
      <c r="AC3945" s="21"/>
      <c r="AD3945" s="22"/>
      <c r="AF3945" s="345"/>
      <c r="AH3945" s="22"/>
      <c r="AO3945" s="21"/>
      <c r="AP3945" s="22"/>
      <c r="AR3945" s="345"/>
      <c r="AT3945" s="22"/>
    </row>
    <row r="3946" spans="5:46" x14ac:dyDescent="0.25">
      <c r="E3946" s="15"/>
      <c r="H3946" s="15"/>
      <c r="K3946" s="15"/>
      <c r="P3946" s="9"/>
      <c r="Q3946" s="18"/>
      <c r="T3946" s="18"/>
      <c r="W3946" s="18"/>
      <c r="AC3946" s="21"/>
      <c r="AD3946" s="22"/>
      <c r="AF3946" s="345"/>
      <c r="AH3946" s="22"/>
      <c r="AO3946" s="21"/>
      <c r="AP3946" s="22"/>
      <c r="AR3946" s="345"/>
      <c r="AT3946" s="22"/>
    </row>
    <row r="3947" spans="5:46" x14ac:dyDescent="0.25">
      <c r="E3947" s="15"/>
      <c r="H3947" s="15"/>
      <c r="K3947" s="15"/>
      <c r="P3947" s="9"/>
      <c r="Q3947" s="18"/>
      <c r="T3947" s="18"/>
      <c r="W3947" s="18"/>
      <c r="AC3947" s="21"/>
      <c r="AD3947" s="22"/>
      <c r="AF3947" s="345"/>
      <c r="AH3947" s="22"/>
      <c r="AO3947" s="21"/>
      <c r="AP3947" s="22"/>
      <c r="AR3947" s="345"/>
      <c r="AT3947" s="22"/>
    </row>
    <row r="3948" spans="5:46" x14ac:dyDescent="0.25">
      <c r="E3948" s="15"/>
      <c r="H3948" s="15"/>
      <c r="K3948" s="15"/>
      <c r="P3948" s="9"/>
      <c r="Q3948" s="18"/>
      <c r="T3948" s="18"/>
      <c r="W3948" s="18"/>
      <c r="AC3948" s="21"/>
      <c r="AD3948" s="22"/>
      <c r="AF3948" s="345"/>
      <c r="AH3948" s="22"/>
      <c r="AO3948" s="21"/>
      <c r="AP3948" s="22"/>
      <c r="AR3948" s="345"/>
      <c r="AT3948" s="22"/>
    </row>
    <row r="3949" spans="5:46" x14ac:dyDescent="0.25">
      <c r="E3949" s="15"/>
      <c r="H3949" s="15"/>
      <c r="K3949" s="15"/>
      <c r="P3949" s="9"/>
      <c r="Q3949" s="18"/>
      <c r="T3949" s="18"/>
      <c r="W3949" s="18"/>
      <c r="AC3949" s="21"/>
      <c r="AD3949" s="22"/>
      <c r="AF3949" s="345"/>
      <c r="AH3949" s="22"/>
      <c r="AO3949" s="21"/>
      <c r="AP3949" s="22"/>
      <c r="AR3949" s="345"/>
      <c r="AT3949" s="22"/>
    </row>
    <row r="3950" spans="5:46" x14ac:dyDescent="0.25">
      <c r="E3950" s="15"/>
      <c r="H3950" s="15"/>
      <c r="K3950" s="15"/>
      <c r="P3950" s="9"/>
      <c r="Q3950" s="18"/>
      <c r="T3950" s="18"/>
      <c r="W3950" s="18"/>
      <c r="AC3950" s="21"/>
      <c r="AD3950" s="22"/>
      <c r="AF3950" s="345"/>
      <c r="AH3950" s="22"/>
      <c r="AO3950" s="21"/>
      <c r="AP3950" s="22"/>
      <c r="AR3950" s="345"/>
      <c r="AT3950" s="22"/>
    </row>
    <row r="3951" spans="5:46" x14ac:dyDescent="0.25">
      <c r="E3951" s="15"/>
      <c r="H3951" s="15"/>
      <c r="K3951" s="15"/>
      <c r="P3951" s="9"/>
      <c r="Q3951" s="18"/>
      <c r="T3951" s="18"/>
      <c r="W3951" s="18"/>
      <c r="AC3951" s="21"/>
      <c r="AD3951" s="22"/>
      <c r="AF3951" s="345"/>
      <c r="AH3951" s="22"/>
      <c r="AO3951" s="21"/>
      <c r="AP3951" s="22"/>
      <c r="AR3951" s="345"/>
      <c r="AT3951" s="22"/>
    </row>
    <row r="3952" spans="5:46" x14ac:dyDescent="0.25">
      <c r="E3952" s="15"/>
      <c r="H3952" s="15"/>
      <c r="K3952" s="15"/>
      <c r="P3952" s="9"/>
      <c r="Q3952" s="18"/>
      <c r="T3952" s="18"/>
      <c r="W3952" s="18"/>
      <c r="AC3952" s="21"/>
      <c r="AD3952" s="22"/>
      <c r="AF3952" s="345"/>
      <c r="AH3952" s="22"/>
      <c r="AO3952" s="21"/>
      <c r="AP3952" s="22"/>
      <c r="AR3952" s="345"/>
      <c r="AT3952" s="22"/>
    </row>
    <row r="3953" spans="5:46" x14ac:dyDescent="0.25">
      <c r="E3953" s="15"/>
      <c r="H3953" s="15"/>
      <c r="K3953" s="15"/>
      <c r="P3953" s="9"/>
      <c r="Q3953" s="18"/>
      <c r="T3953" s="18"/>
      <c r="W3953" s="18"/>
      <c r="AC3953" s="21"/>
      <c r="AD3953" s="22"/>
      <c r="AF3953" s="345"/>
      <c r="AH3953" s="22"/>
      <c r="AO3953" s="21"/>
      <c r="AP3953" s="22"/>
      <c r="AR3953" s="345"/>
      <c r="AT3953" s="22"/>
    </row>
    <row r="3954" spans="5:46" x14ac:dyDescent="0.25">
      <c r="E3954" s="15"/>
      <c r="H3954" s="15"/>
      <c r="K3954" s="15"/>
      <c r="P3954" s="9"/>
      <c r="Q3954" s="18"/>
      <c r="T3954" s="18"/>
      <c r="W3954" s="18"/>
      <c r="AC3954" s="21"/>
      <c r="AD3954" s="22"/>
      <c r="AF3954" s="345"/>
      <c r="AH3954" s="22"/>
      <c r="AO3954" s="21"/>
      <c r="AP3954" s="22"/>
      <c r="AR3954" s="345"/>
      <c r="AT3954" s="22"/>
    </row>
    <row r="3955" spans="5:46" x14ac:dyDescent="0.25">
      <c r="E3955" s="15"/>
      <c r="H3955" s="15"/>
      <c r="K3955" s="15"/>
      <c r="P3955" s="9"/>
      <c r="Q3955" s="18"/>
      <c r="T3955" s="18"/>
      <c r="W3955" s="18"/>
      <c r="AC3955" s="21"/>
      <c r="AD3955" s="22"/>
      <c r="AF3955" s="345"/>
      <c r="AH3955" s="22"/>
      <c r="AO3955" s="21"/>
      <c r="AP3955" s="22"/>
      <c r="AR3955" s="345"/>
      <c r="AT3955" s="22"/>
    </row>
    <row r="3956" spans="5:46" x14ac:dyDescent="0.25">
      <c r="E3956" s="15"/>
      <c r="H3956" s="15"/>
      <c r="K3956" s="15"/>
      <c r="P3956" s="9"/>
      <c r="Q3956" s="18"/>
      <c r="T3956" s="18"/>
      <c r="W3956" s="18"/>
      <c r="AC3956" s="21"/>
      <c r="AD3956" s="22"/>
      <c r="AF3956" s="345"/>
      <c r="AH3956" s="22"/>
      <c r="AO3956" s="21"/>
      <c r="AP3956" s="22"/>
      <c r="AR3956" s="345"/>
      <c r="AT3956" s="22"/>
    </row>
    <row r="3957" spans="5:46" x14ac:dyDescent="0.25">
      <c r="E3957" s="15"/>
      <c r="H3957" s="15"/>
      <c r="K3957" s="15"/>
      <c r="P3957" s="9"/>
      <c r="Q3957" s="18"/>
      <c r="T3957" s="18"/>
      <c r="W3957" s="18"/>
      <c r="AC3957" s="21"/>
      <c r="AD3957" s="22"/>
      <c r="AF3957" s="345"/>
      <c r="AH3957" s="22"/>
      <c r="AO3957" s="21"/>
      <c r="AP3957" s="22"/>
      <c r="AR3957" s="345"/>
      <c r="AT3957" s="22"/>
    </row>
    <row r="3958" spans="5:46" x14ac:dyDescent="0.25">
      <c r="E3958" s="15"/>
      <c r="H3958" s="15"/>
      <c r="K3958" s="15"/>
      <c r="P3958" s="9"/>
      <c r="Q3958" s="18"/>
      <c r="T3958" s="18"/>
      <c r="W3958" s="18"/>
      <c r="AC3958" s="21"/>
      <c r="AD3958" s="22"/>
      <c r="AF3958" s="345"/>
      <c r="AH3958" s="22"/>
      <c r="AO3958" s="21"/>
      <c r="AP3958" s="22"/>
      <c r="AR3958" s="345"/>
      <c r="AT3958" s="22"/>
    </row>
    <row r="3959" spans="5:46" x14ac:dyDescent="0.25">
      <c r="E3959" s="15"/>
      <c r="H3959" s="15"/>
      <c r="K3959" s="15"/>
      <c r="P3959" s="9"/>
      <c r="Q3959" s="18"/>
      <c r="T3959" s="18"/>
      <c r="W3959" s="18"/>
      <c r="AC3959" s="21"/>
      <c r="AD3959" s="22"/>
      <c r="AF3959" s="345"/>
      <c r="AH3959" s="22"/>
      <c r="AO3959" s="21"/>
      <c r="AP3959" s="22"/>
      <c r="AR3959" s="345"/>
      <c r="AT3959" s="22"/>
    </row>
    <row r="3960" spans="5:46" x14ac:dyDescent="0.25">
      <c r="E3960" s="15"/>
      <c r="H3960" s="15"/>
      <c r="K3960" s="15"/>
      <c r="P3960" s="9"/>
      <c r="Q3960" s="18"/>
      <c r="T3960" s="18"/>
      <c r="W3960" s="18"/>
      <c r="AC3960" s="21"/>
      <c r="AD3960" s="22"/>
      <c r="AF3960" s="345"/>
      <c r="AH3960" s="22"/>
      <c r="AO3960" s="21"/>
      <c r="AP3960" s="22"/>
      <c r="AR3960" s="345"/>
      <c r="AT3960" s="22"/>
    </row>
    <row r="3961" spans="5:46" x14ac:dyDescent="0.25">
      <c r="E3961" s="15"/>
      <c r="H3961" s="15"/>
      <c r="K3961" s="15"/>
      <c r="P3961" s="9"/>
      <c r="Q3961" s="18"/>
      <c r="T3961" s="18"/>
      <c r="W3961" s="18"/>
      <c r="AC3961" s="21"/>
      <c r="AD3961" s="22"/>
      <c r="AF3961" s="345"/>
      <c r="AH3961" s="22"/>
      <c r="AO3961" s="21"/>
      <c r="AP3961" s="22"/>
      <c r="AR3961" s="345"/>
      <c r="AT3961" s="22"/>
    </row>
    <row r="3962" spans="5:46" x14ac:dyDescent="0.25">
      <c r="E3962" s="15"/>
      <c r="H3962" s="15"/>
      <c r="K3962" s="15"/>
      <c r="P3962" s="9"/>
      <c r="Q3962" s="18"/>
      <c r="T3962" s="18"/>
      <c r="W3962" s="18"/>
      <c r="AC3962" s="21"/>
      <c r="AD3962" s="22"/>
      <c r="AF3962" s="345"/>
      <c r="AH3962" s="22"/>
      <c r="AO3962" s="21"/>
      <c r="AP3962" s="22"/>
      <c r="AR3962" s="345"/>
      <c r="AT3962" s="22"/>
    </row>
    <row r="3963" spans="5:46" x14ac:dyDescent="0.25">
      <c r="E3963" s="15"/>
      <c r="H3963" s="15"/>
      <c r="K3963" s="15"/>
      <c r="P3963" s="9"/>
      <c r="Q3963" s="18"/>
      <c r="T3963" s="18"/>
      <c r="W3963" s="18"/>
      <c r="AC3963" s="21"/>
      <c r="AD3963" s="22"/>
      <c r="AF3963" s="345"/>
      <c r="AH3963" s="22"/>
      <c r="AO3963" s="21"/>
      <c r="AP3963" s="22"/>
      <c r="AR3963" s="345"/>
      <c r="AT3963" s="22"/>
    </row>
    <row r="3964" spans="5:46" x14ac:dyDescent="0.25">
      <c r="E3964" s="15"/>
      <c r="H3964" s="15"/>
      <c r="K3964" s="15"/>
      <c r="P3964" s="9"/>
      <c r="Q3964" s="18"/>
      <c r="T3964" s="18"/>
      <c r="W3964" s="18"/>
      <c r="AC3964" s="21"/>
      <c r="AD3964" s="22"/>
      <c r="AF3964" s="345"/>
      <c r="AH3964" s="22"/>
      <c r="AO3964" s="21"/>
      <c r="AP3964" s="22"/>
      <c r="AR3964" s="345"/>
      <c r="AT3964" s="22"/>
    </row>
    <row r="3965" spans="5:46" x14ac:dyDescent="0.25">
      <c r="E3965" s="15"/>
      <c r="H3965" s="15"/>
      <c r="K3965" s="15"/>
      <c r="P3965" s="9"/>
      <c r="Q3965" s="18"/>
      <c r="T3965" s="18"/>
      <c r="W3965" s="18"/>
      <c r="AC3965" s="21"/>
      <c r="AD3965" s="22"/>
      <c r="AF3965" s="345"/>
      <c r="AH3965" s="22"/>
      <c r="AO3965" s="21"/>
      <c r="AP3965" s="22"/>
      <c r="AR3965" s="345"/>
      <c r="AT3965" s="22"/>
    </row>
    <row r="3966" spans="5:46" x14ac:dyDescent="0.25">
      <c r="E3966" s="15"/>
      <c r="H3966" s="15"/>
      <c r="K3966" s="15"/>
      <c r="P3966" s="9"/>
      <c r="Q3966" s="18"/>
      <c r="T3966" s="18"/>
      <c r="W3966" s="18"/>
      <c r="AC3966" s="21"/>
      <c r="AD3966" s="22"/>
      <c r="AF3966" s="345"/>
      <c r="AH3966" s="22"/>
      <c r="AO3966" s="21"/>
      <c r="AP3966" s="22"/>
      <c r="AR3966" s="345"/>
      <c r="AT3966" s="22"/>
    </row>
    <row r="3967" spans="5:46" x14ac:dyDescent="0.25">
      <c r="E3967" s="15"/>
      <c r="H3967" s="15"/>
      <c r="K3967" s="15"/>
      <c r="P3967" s="9"/>
      <c r="Q3967" s="18"/>
      <c r="T3967" s="18"/>
      <c r="W3967" s="18"/>
      <c r="AC3967" s="21"/>
      <c r="AD3967" s="22"/>
      <c r="AF3967" s="345"/>
      <c r="AH3967" s="22"/>
      <c r="AO3967" s="21"/>
      <c r="AP3967" s="22"/>
      <c r="AR3967" s="345"/>
      <c r="AT3967" s="22"/>
    </row>
    <row r="3968" spans="5:46" x14ac:dyDescent="0.25">
      <c r="E3968" s="15"/>
      <c r="H3968" s="15"/>
      <c r="K3968" s="15"/>
      <c r="P3968" s="9"/>
      <c r="Q3968" s="18"/>
      <c r="T3968" s="18"/>
      <c r="W3968" s="18"/>
      <c r="AC3968" s="21"/>
      <c r="AD3968" s="22"/>
      <c r="AF3968" s="345"/>
      <c r="AH3968" s="22"/>
      <c r="AO3968" s="21"/>
      <c r="AP3968" s="22"/>
      <c r="AR3968" s="345"/>
      <c r="AT3968" s="22"/>
    </row>
    <row r="3969" spans="5:46" x14ac:dyDescent="0.25">
      <c r="E3969" s="15"/>
      <c r="H3969" s="15"/>
      <c r="K3969" s="15"/>
      <c r="P3969" s="9"/>
      <c r="Q3969" s="18"/>
      <c r="T3969" s="18"/>
      <c r="W3969" s="18"/>
      <c r="AC3969" s="21"/>
      <c r="AD3969" s="22"/>
      <c r="AF3969" s="345"/>
      <c r="AH3969" s="22"/>
      <c r="AO3969" s="21"/>
      <c r="AP3969" s="22"/>
      <c r="AR3969" s="345"/>
      <c r="AT3969" s="22"/>
    </row>
    <row r="3970" spans="5:46" x14ac:dyDescent="0.25">
      <c r="E3970" s="15"/>
      <c r="H3970" s="15"/>
      <c r="K3970" s="15"/>
      <c r="P3970" s="9"/>
      <c r="Q3970" s="18"/>
      <c r="T3970" s="18"/>
      <c r="W3970" s="18"/>
      <c r="AC3970" s="21"/>
      <c r="AD3970" s="22"/>
      <c r="AF3970" s="345"/>
      <c r="AH3970" s="22"/>
      <c r="AO3970" s="21"/>
      <c r="AP3970" s="22"/>
      <c r="AR3970" s="345"/>
      <c r="AT3970" s="22"/>
    </row>
    <row r="3971" spans="5:46" x14ac:dyDescent="0.25">
      <c r="E3971" s="15"/>
      <c r="H3971" s="15"/>
      <c r="K3971" s="15"/>
      <c r="P3971" s="9"/>
      <c r="Q3971" s="18"/>
      <c r="T3971" s="18"/>
      <c r="W3971" s="18"/>
      <c r="AC3971" s="21"/>
      <c r="AD3971" s="22"/>
      <c r="AF3971" s="345"/>
      <c r="AH3971" s="22"/>
      <c r="AO3971" s="21"/>
      <c r="AP3971" s="22"/>
      <c r="AR3971" s="345"/>
      <c r="AT3971" s="22"/>
    </row>
    <row r="3972" spans="5:46" x14ac:dyDescent="0.25">
      <c r="E3972" s="15"/>
      <c r="H3972" s="15"/>
      <c r="K3972" s="15"/>
      <c r="P3972" s="9"/>
      <c r="Q3972" s="18"/>
      <c r="T3972" s="18"/>
      <c r="W3972" s="18"/>
      <c r="AC3972" s="21"/>
      <c r="AD3972" s="22"/>
      <c r="AF3972" s="345"/>
      <c r="AH3972" s="22"/>
      <c r="AO3972" s="21"/>
      <c r="AP3972" s="22"/>
      <c r="AR3972" s="345"/>
      <c r="AT3972" s="22"/>
    </row>
    <row r="3973" spans="5:46" x14ac:dyDescent="0.25">
      <c r="E3973" s="15"/>
      <c r="H3973" s="15"/>
      <c r="K3973" s="15"/>
      <c r="P3973" s="9"/>
      <c r="Q3973" s="18"/>
      <c r="T3973" s="18"/>
      <c r="W3973" s="18"/>
      <c r="AC3973" s="21"/>
      <c r="AD3973" s="22"/>
      <c r="AF3973" s="345"/>
      <c r="AH3973" s="22"/>
      <c r="AO3973" s="21"/>
      <c r="AP3973" s="22"/>
      <c r="AR3973" s="345"/>
      <c r="AT3973" s="22"/>
    </row>
    <row r="3974" spans="5:46" x14ac:dyDescent="0.25">
      <c r="E3974" s="15"/>
      <c r="H3974" s="15"/>
      <c r="K3974" s="15"/>
      <c r="P3974" s="9"/>
      <c r="Q3974" s="18"/>
      <c r="T3974" s="18"/>
      <c r="W3974" s="18"/>
      <c r="AC3974" s="21"/>
      <c r="AD3974" s="22"/>
      <c r="AF3974" s="345"/>
      <c r="AH3974" s="22"/>
      <c r="AO3974" s="21"/>
      <c r="AP3974" s="22"/>
      <c r="AR3974" s="345"/>
      <c r="AT3974" s="22"/>
    </row>
    <row r="3975" spans="5:46" x14ac:dyDescent="0.25">
      <c r="E3975" s="15"/>
      <c r="H3975" s="15"/>
      <c r="K3975" s="15"/>
      <c r="P3975" s="9"/>
      <c r="Q3975" s="18"/>
      <c r="T3975" s="18"/>
      <c r="W3975" s="18"/>
      <c r="AC3975" s="21"/>
      <c r="AD3975" s="22"/>
      <c r="AF3975" s="345"/>
      <c r="AH3975" s="22"/>
      <c r="AO3975" s="21"/>
      <c r="AP3975" s="22"/>
      <c r="AR3975" s="345"/>
      <c r="AT3975" s="22"/>
    </row>
    <row r="3976" spans="5:46" x14ac:dyDescent="0.25">
      <c r="E3976" s="15"/>
      <c r="H3976" s="15"/>
      <c r="K3976" s="15"/>
      <c r="P3976" s="9"/>
      <c r="Q3976" s="18"/>
      <c r="T3976" s="18"/>
      <c r="W3976" s="18"/>
      <c r="AC3976" s="21"/>
      <c r="AD3976" s="22"/>
      <c r="AF3976" s="345"/>
      <c r="AH3976" s="22"/>
      <c r="AO3976" s="21"/>
      <c r="AP3976" s="22"/>
      <c r="AR3976" s="345"/>
      <c r="AT3976" s="22"/>
    </row>
    <row r="3977" spans="5:46" x14ac:dyDescent="0.25">
      <c r="E3977" s="15"/>
      <c r="H3977" s="15"/>
      <c r="K3977" s="15"/>
      <c r="P3977" s="9"/>
      <c r="Q3977" s="18"/>
      <c r="T3977" s="18"/>
      <c r="W3977" s="18"/>
      <c r="AC3977" s="21"/>
      <c r="AD3977" s="22"/>
      <c r="AF3977" s="345"/>
      <c r="AH3977" s="22"/>
      <c r="AO3977" s="21"/>
      <c r="AP3977" s="22"/>
      <c r="AR3977" s="345"/>
      <c r="AT3977" s="22"/>
    </row>
    <row r="3978" spans="5:46" x14ac:dyDescent="0.25">
      <c r="E3978" s="15"/>
      <c r="H3978" s="15"/>
      <c r="K3978" s="15"/>
      <c r="P3978" s="9"/>
      <c r="Q3978" s="18"/>
      <c r="T3978" s="18"/>
      <c r="W3978" s="18"/>
      <c r="AC3978" s="21"/>
      <c r="AD3978" s="22"/>
      <c r="AF3978" s="345"/>
      <c r="AH3978" s="22"/>
      <c r="AO3978" s="21"/>
      <c r="AP3978" s="22"/>
      <c r="AR3978" s="345"/>
      <c r="AT3978" s="22"/>
    </row>
    <row r="3979" spans="5:46" x14ac:dyDescent="0.25">
      <c r="E3979" s="15"/>
      <c r="H3979" s="15"/>
      <c r="K3979" s="15"/>
      <c r="P3979" s="9"/>
      <c r="Q3979" s="18"/>
      <c r="T3979" s="18"/>
      <c r="W3979" s="18"/>
      <c r="AC3979" s="21"/>
      <c r="AD3979" s="22"/>
      <c r="AF3979" s="345"/>
      <c r="AH3979" s="22"/>
      <c r="AO3979" s="21"/>
      <c r="AP3979" s="22"/>
      <c r="AR3979" s="345"/>
      <c r="AT3979" s="22"/>
    </row>
    <row r="3980" spans="5:46" x14ac:dyDescent="0.25">
      <c r="E3980" s="15"/>
      <c r="H3980" s="15"/>
      <c r="K3980" s="15"/>
      <c r="P3980" s="9"/>
      <c r="Q3980" s="18"/>
      <c r="T3980" s="18"/>
      <c r="W3980" s="18"/>
      <c r="AC3980" s="21"/>
      <c r="AD3980" s="22"/>
      <c r="AF3980" s="345"/>
      <c r="AH3980" s="22"/>
      <c r="AO3980" s="21"/>
      <c r="AP3980" s="22"/>
      <c r="AR3980" s="345"/>
      <c r="AT3980" s="22"/>
    </row>
    <row r="3981" spans="5:46" x14ac:dyDescent="0.25">
      <c r="E3981" s="15"/>
      <c r="H3981" s="15"/>
      <c r="K3981" s="15"/>
      <c r="P3981" s="9"/>
      <c r="Q3981" s="18"/>
      <c r="T3981" s="18"/>
      <c r="W3981" s="18"/>
      <c r="AC3981" s="21"/>
      <c r="AD3981" s="22"/>
      <c r="AF3981" s="345"/>
      <c r="AH3981" s="22"/>
      <c r="AO3981" s="21"/>
      <c r="AP3981" s="22"/>
      <c r="AR3981" s="345"/>
      <c r="AT3981" s="22"/>
    </row>
    <row r="3982" spans="5:46" x14ac:dyDescent="0.25">
      <c r="E3982" s="15"/>
      <c r="H3982" s="15"/>
      <c r="K3982" s="15"/>
      <c r="P3982" s="9"/>
      <c r="Q3982" s="18"/>
      <c r="T3982" s="18"/>
      <c r="W3982" s="18"/>
      <c r="AC3982" s="21"/>
      <c r="AD3982" s="22"/>
      <c r="AF3982" s="345"/>
      <c r="AH3982" s="22"/>
      <c r="AO3982" s="21"/>
      <c r="AP3982" s="22"/>
      <c r="AR3982" s="345"/>
      <c r="AT3982" s="22"/>
    </row>
    <row r="3983" spans="5:46" x14ac:dyDescent="0.25">
      <c r="E3983" s="15"/>
      <c r="H3983" s="15"/>
      <c r="K3983" s="15"/>
      <c r="P3983" s="9"/>
      <c r="Q3983" s="18"/>
      <c r="T3983" s="18"/>
      <c r="W3983" s="18"/>
      <c r="AC3983" s="21"/>
      <c r="AD3983" s="22"/>
      <c r="AF3983" s="345"/>
      <c r="AH3983" s="22"/>
      <c r="AO3983" s="21"/>
      <c r="AP3983" s="22"/>
      <c r="AR3983" s="345"/>
      <c r="AT3983" s="22"/>
    </row>
    <row r="3984" spans="5:46" x14ac:dyDescent="0.25">
      <c r="E3984" s="15"/>
      <c r="H3984" s="15"/>
      <c r="K3984" s="15"/>
      <c r="P3984" s="9"/>
      <c r="Q3984" s="18"/>
      <c r="T3984" s="18"/>
      <c r="W3984" s="18"/>
      <c r="AC3984" s="21"/>
      <c r="AD3984" s="22"/>
      <c r="AF3984" s="345"/>
      <c r="AH3984" s="22"/>
      <c r="AO3984" s="21"/>
      <c r="AP3984" s="22"/>
      <c r="AR3984" s="345"/>
      <c r="AT3984" s="22"/>
    </row>
    <row r="3985" spans="5:46" x14ac:dyDescent="0.25">
      <c r="E3985" s="15"/>
      <c r="H3985" s="15"/>
      <c r="K3985" s="15"/>
      <c r="P3985" s="9"/>
      <c r="Q3985" s="18"/>
      <c r="T3985" s="18"/>
      <c r="W3985" s="18"/>
      <c r="AC3985" s="21"/>
      <c r="AD3985" s="22"/>
      <c r="AF3985" s="345"/>
      <c r="AH3985" s="22"/>
      <c r="AO3985" s="21"/>
      <c r="AP3985" s="22"/>
      <c r="AR3985" s="345"/>
      <c r="AT3985" s="22"/>
    </row>
    <row r="3986" spans="5:46" x14ac:dyDescent="0.25">
      <c r="E3986" s="15"/>
      <c r="H3986" s="15"/>
      <c r="K3986" s="15"/>
      <c r="P3986" s="9"/>
      <c r="Q3986" s="18"/>
      <c r="T3986" s="18"/>
      <c r="W3986" s="18"/>
      <c r="AC3986" s="21"/>
      <c r="AD3986" s="22"/>
      <c r="AF3986" s="345"/>
      <c r="AH3986" s="22"/>
      <c r="AO3986" s="21"/>
      <c r="AP3986" s="22"/>
      <c r="AR3986" s="345"/>
      <c r="AT3986" s="22"/>
    </row>
    <row r="3987" spans="5:46" x14ac:dyDescent="0.25">
      <c r="E3987" s="15"/>
      <c r="H3987" s="15"/>
      <c r="K3987" s="15"/>
      <c r="P3987" s="9"/>
      <c r="Q3987" s="18"/>
      <c r="T3987" s="18"/>
      <c r="W3987" s="18"/>
      <c r="AC3987" s="21"/>
      <c r="AD3987" s="22"/>
      <c r="AF3987" s="345"/>
      <c r="AH3987" s="22"/>
      <c r="AO3987" s="21"/>
      <c r="AP3987" s="22"/>
      <c r="AR3987" s="345"/>
      <c r="AT3987" s="22"/>
    </row>
    <row r="3988" spans="5:46" x14ac:dyDescent="0.25">
      <c r="E3988" s="15"/>
      <c r="H3988" s="15"/>
      <c r="K3988" s="15"/>
      <c r="P3988" s="9"/>
      <c r="Q3988" s="18"/>
      <c r="T3988" s="18"/>
      <c r="W3988" s="18"/>
      <c r="AC3988" s="21"/>
      <c r="AD3988" s="22"/>
      <c r="AF3988" s="345"/>
      <c r="AH3988" s="22"/>
      <c r="AO3988" s="21"/>
      <c r="AP3988" s="22"/>
      <c r="AR3988" s="345"/>
      <c r="AT3988" s="22"/>
    </row>
    <row r="3989" spans="5:46" x14ac:dyDescent="0.25">
      <c r="E3989" s="15"/>
      <c r="H3989" s="15"/>
      <c r="K3989" s="15"/>
      <c r="P3989" s="9"/>
      <c r="Q3989" s="18"/>
      <c r="T3989" s="18"/>
      <c r="W3989" s="18"/>
      <c r="AC3989" s="21"/>
      <c r="AD3989" s="22"/>
      <c r="AF3989" s="345"/>
      <c r="AH3989" s="22"/>
      <c r="AO3989" s="21"/>
      <c r="AP3989" s="22"/>
      <c r="AR3989" s="345"/>
      <c r="AT3989" s="22"/>
    </row>
    <row r="3990" spans="5:46" x14ac:dyDescent="0.25">
      <c r="E3990" s="15"/>
      <c r="H3990" s="15"/>
      <c r="K3990" s="15"/>
      <c r="P3990" s="9"/>
      <c r="Q3990" s="18"/>
      <c r="T3990" s="18"/>
      <c r="W3990" s="18"/>
      <c r="AC3990" s="21"/>
      <c r="AD3990" s="22"/>
      <c r="AF3990" s="345"/>
      <c r="AH3990" s="22"/>
      <c r="AO3990" s="21"/>
      <c r="AP3990" s="22"/>
      <c r="AR3990" s="345"/>
      <c r="AT3990" s="22"/>
    </row>
    <row r="3991" spans="5:46" x14ac:dyDescent="0.25">
      <c r="E3991" s="15"/>
      <c r="H3991" s="15"/>
      <c r="K3991" s="15"/>
      <c r="P3991" s="9"/>
      <c r="Q3991" s="18"/>
      <c r="T3991" s="18"/>
      <c r="W3991" s="18"/>
      <c r="AC3991" s="21"/>
      <c r="AD3991" s="22"/>
      <c r="AF3991" s="345"/>
      <c r="AH3991" s="22"/>
      <c r="AO3991" s="21"/>
      <c r="AP3991" s="22"/>
      <c r="AR3991" s="345"/>
      <c r="AT3991" s="22"/>
    </row>
    <row r="3992" spans="5:46" x14ac:dyDescent="0.25">
      <c r="E3992" s="15"/>
      <c r="H3992" s="15"/>
      <c r="K3992" s="15"/>
      <c r="P3992" s="9"/>
      <c r="Q3992" s="18"/>
      <c r="T3992" s="18"/>
      <c r="W3992" s="18"/>
      <c r="AC3992" s="21"/>
      <c r="AD3992" s="22"/>
      <c r="AF3992" s="345"/>
      <c r="AH3992" s="22"/>
      <c r="AO3992" s="21"/>
      <c r="AP3992" s="22"/>
      <c r="AR3992" s="345"/>
      <c r="AT3992" s="22"/>
    </row>
    <row r="3993" spans="5:46" x14ac:dyDescent="0.25">
      <c r="E3993" s="15"/>
      <c r="H3993" s="15"/>
      <c r="K3993" s="15"/>
      <c r="P3993" s="9"/>
      <c r="Q3993" s="18"/>
      <c r="T3993" s="18"/>
      <c r="W3993" s="18"/>
      <c r="AC3993" s="21"/>
      <c r="AD3993" s="22"/>
      <c r="AF3993" s="345"/>
      <c r="AH3993" s="22"/>
      <c r="AO3993" s="21"/>
      <c r="AP3993" s="22"/>
      <c r="AR3993" s="345"/>
      <c r="AT3993" s="22"/>
    </row>
    <row r="3994" spans="5:46" x14ac:dyDescent="0.25">
      <c r="E3994" s="15"/>
      <c r="H3994" s="15"/>
      <c r="K3994" s="15"/>
      <c r="P3994" s="9"/>
      <c r="Q3994" s="18"/>
      <c r="T3994" s="18"/>
      <c r="W3994" s="18"/>
      <c r="AC3994" s="21"/>
      <c r="AD3994" s="22"/>
      <c r="AF3994" s="345"/>
      <c r="AH3994" s="22"/>
      <c r="AO3994" s="21"/>
      <c r="AP3994" s="22"/>
      <c r="AR3994" s="345"/>
      <c r="AT3994" s="22"/>
    </row>
    <row r="3995" spans="5:46" x14ac:dyDescent="0.25">
      <c r="E3995" s="15"/>
      <c r="H3995" s="15"/>
      <c r="K3995" s="15"/>
      <c r="P3995" s="9"/>
      <c r="Q3995" s="18"/>
      <c r="T3995" s="18"/>
      <c r="W3995" s="18"/>
      <c r="AC3995" s="21"/>
      <c r="AD3995" s="22"/>
      <c r="AF3995" s="345"/>
      <c r="AH3995" s="22"/>
      <c r="AO3995" s="21"/>
      <c r="AP3995" s="22"/>
      <c r="AR3995" s="345"/>
      <c r="AT3995" s="22"/>
    </row>
    <row r="3996" spans="5:46" x14ac:dyDescent="0.25">
      <c r="E3996" s="15"/>
      <c r="H3996" s="15"/>
      <c r="K3996" s="15"/>
      <c r="P3996" s="9"/>
      <c r="Q3996" s="18"/>
      <c r="T3996" s="18"/>
      <c r="W3996" s="18"/>
      <c r="AC3996" s="21"/>
      <c r="AD3996" s="22"/>
      <c r="AF3996" s="345"/>
      <c r="AH3996" s="22"/>
      <c r="AO3996" s="21"/>
      <c r="AP3996" s="22"/>
      <c r="AR3996" s="345"/>
      <c r="AT3996" s="22"/>
    </row>
    <row r="3997" spans="5:46" x14ac:dyDescent="0.25">
      <c r="E3997" s="15"/>
      <c r="H3997" s="15"/>
      <c r="K3997" s="15"/>
      <c r="P3997" s="9"/>
      <c r="Q3997" s="18"/>
      <c r="T3997" s="18"/>
      <c r="W3997" s="18"/>
      <c r="AC3997" s="21"/>
      <c r="AD3997" s="22"/>
      <c r="AF3997" s="345"/>
      <c r="AH3997" s="22"/>
      <c r="AO3997" s="21"/>
      <c r="AP3997" s="22"/>
      <c r="AR3997" s="345"/>
      <c r="AT3997" s="22"/>
    </row>
    <row r="3998" spans="5:46" x14ac:dyDescent="0.25">
      <c r="E3998" s="15"/>
      <c r="H3998" s="15"/>
      <c r="K3998" s="15"/>
      <c r="P3998" s="9"/>
      <c r="Q3998" s="18"/>
      <c r="T3998" s="18"/>
      <c r="W3998" s="18"/>
      <c r="AC3998" s="21"/>
      <c r="AD3998" s="22"/>
      <c r="AF3998" s="345"/>
      <c r="AH3998" s="22"/>
      <c r="AO3998" s="21"/>
      <c r="AP3998" s="22"/>
      <c r="AR3998" s="345"/>
      <c r="AT3998" s="22"/>
    </row>
    <row r="3999" spans="5:46" x14ac:dyDescent="0.25">
      <c r="E3999" s="15"/>
      <c r="H3999" s="15"/>
      <c r="K3999" s="15"/>
      <c r="P3999" s="9"/>
      <c r="Q3999" s="18"/>
      <c r="T3999" s="18"/>
      <c r="W3999" s="18"/>
      <c r="AC3999" s="21"/>
      <c r="AD3999" s="22"/>
      <c r="AF3999" s="345"/>
      <c r="AH3999" s="22"/>
      <c r="AO3999" s="21"/>
      <c r="AP3999" s="22"/>
      <c r="AR3999" s="345"/>
      <c r="AT3999" s="22"/>
    </row>
    <row r="4000" spans="5:46" x14ac:dyDescent="0.25">
      <c r="E4000" s="15"/>
      <c r="H4000" s="15"/>
      <c r="K4000" s="15"/>
      <c r="P4000" s="9"/>
      <c r="Q4000" s="18"/>
      <c r="T4000" s="18"/>
      <c r="W4000" s="18"/>
      <c r="AC4000" s="21"/>
      <c r="AD4000" s="22"/>
      <c r="AF4000" s="345"/>
      <c r="AH4000" s="22"/>
      <c r="AO4000" s="21"/>
      <c r="AP4000" s="22"/>
      <c r="AR4000" s="345"/>
      <c r="AT4000" s="22"/>
    </row>
    <row r="4001" spans="5:46" x14ac:dyDescent="0.25">
      <c r="E4001" s="15"/>
      <c r="H4001" s="15"/>
      <c r="K4001" s="15"/>
      <c r="P4001" s="9"/>
      <c r="Q4001" s="18"/>
      <c r="T4001" s="18"/>
      <c r="W4001" s="18"/>
      <c r="AC4001" s="21"/>
      <c r="AD4001" s="22"/>
      <c r="AF4001" s="345"/>
      <c r="AH4001" s="22"/>
      <c r="AO4001" s="21"/>
      <c r="AP4001" s="22"/>
      <c r="AR4001" s="345"/>
      <c r="AT4001" s="22"/>
    </row>
    <row r="4002" spans="5:46" x14ac:dyDescent="0.25">
      <c r="E4002" s="15"/>
      <c r="H4002" s="15"/>
      <c r="K4002" s="15"/>
      <c r="P4002" s="9"/>
      <c r="Q4002" s="18"/>
      <c r="T4002" s="18"/>
      <c r="W4002" s="18"/>
      <c r="AC4002" s="21"/>
      <c r="AD4002" s="22"/>
      <c r="AF4002" s="345"/>
      <c r="AH4002" s="22"/>
      <c r="AO4002" s="21"/>
      <c r="AP4002" s="22"/>
      <c r="AR4002" s="345"/>
      <c r="AT4002" s="22"/>
    </row>
    <row r="4003" spans="5:46" x14ac:dyDescent="0.25">
      <c r="E4003" s="15"/>
      <c r="H4003" s="15"/>
      <c r="K4003" s="15"/>
      <c r="P4003" s="9"/>
      <c r="Q4003" s="18"/>
      <c r="T4003" s="18"/>
      <c r="W4003" s="18"/>
      <c r="AC4003" s="21"/>
      <c r="AD4003" s="22"/>
      <c r="AF4003" s="345"/>
      <c r="AH4003" s="22"/>
      <c r="AO4003" s="21"/>
      <c r="AP4003" s="22"/>
      <c r="AR4003" s="345"/>
      <c r="AT4003" s="22"/>
    </row>
    <row r="4004" spans="5:46" x14ac:dyDescent="0.25">
      <c r="E4004" s="15"/>
      <c r="H4004" s="15"/>
      <c r="K4004" s="15"/>
      <c r="P4004" s="9"/>
      <c r="Q4004" s="18"/>
      <c r="T4004" s="18"/>
      <c r="W4004" s="18"/>
      <c r="AC4004" s="21"/>
      <c r="AD4004" s="22"/>
      <c r="AF4004" s="345"/>
      <c r="AH4004" s="22"/>
      <c r="AO4004" s="21"/>
      <c r="AP4004" s="22"/>
      <c r="AR4004" s="345"/>
      <c r="AT4004" s="22"/>
    </row>
    <row r="4005" spans="5:46" x14ac:dyDescent="0.25">
      <c r="E4005" s="15"/>
      <c r="H4005" s="15"/>
      <c r="K4005" s="15"/>
      <c r="P4005" s="9"/>
      <c r="Q4005" s="18"/>
      <c r="T4005" s="18"/>
      <c r="W4005" s="18"/>
      <c r="AC4005" s="21"/>
      <c r="AD4005" s="22"/>
      <c r="AF4005" s="345"/>
      <c r="AH4005" s="22"/>
      <c r="AO4005" s="21"/>
      <c r="AP4005" s="22"/>
      <c r="AR4005" s="345"/>
      <c r="AT4005" s="22"/>
    </row>
    <row r="4006" spans="5:46" x14ac:dyDescent="0.25">
      <c r="E4006" s="15"/>
      <c r="H4006" s="15"/>
      <c r="K4006" s="15"/>
      <c r="P4006" s="9"/>
      <c r="Q4006" s="18"/>
      <c r="T4006" s="18"/>
      <c r="W4006" s="18"/>
      <c r="AC4006" s="21"/>
      <c r="AD4006" s="22"/>
      <c r="AF4006" s="345"/>
      <c r="AH4006" s="22"/>
      <c r="AO4006" s="21"/>
      <c r="AP4006" s="22"/>
      <c r="AR4006" s="345"/>
      <c r="AT4006" s="22"/>
    </row>
    <row r="4007" spans="5:46" x14ac:dyDescent="0.25">
      <c r="E4007" s="15"/>
      <c r="H4007" s="15"/>
      <c r="K4007" s="15"/>
      <c r="P4007" s="9"/>
      <c r="Q4007" s="18"/>
      <c r="T4007" s="18"/>
      <c r="W4007" s="18"/>
      <c r="AC4007" s="21"/>
      <c r="AD4007" s="22"/>
      <c r="AF4007" s="345"/>
      <c r="AH4007" s="22"/>
      <c r="AO4007" s="21"/>
      <c r="AP4007" s="22"/>
      <c r="AR4007" s="345"/>
      <c r="AT4007" s="22"/>
    </row>
    <row r="4008" spans="5:46" x14ac:dyDescent="0.25">
      <c r="E4008" s="15"/>
      <c r="H4008" s="15"/>
      <c r="K4008" s="15"/>
      <c r="P4008" s="9"/>
      <c r="Q4008" s="18"/>
      <c r="T4008" s="18"/>
      <c r="W4008" s="18"/>
      <c r="AC4008" s="21"/>
      <c r="AD4008" s="22"/>
      <c r="AF4008" s="345"/>
      <c r="AH4008" s="22"/>
      <c r="AO4008" s="21"/>
      <c r="AP4008" s="22"/>
      <c r="AR4008" s="345"/>
      <c r="AT4008" s="22"/>
    </row>
    <row r="4009" spans="5:46" x14ac:dyDescent="0.25">
      <c r="E4009" s="15"/>
      <c r="H4009" s="15"/>
      <c r="K4009" s="15"/>
      <c r="P4009" s="9"/>
      <c r="Q4009" s="18"/>
      <c r="T4009" s="18"/>
      <c r="W4009" s="18"/>
      <c r="AC4009" s="21"/>
      <c r="AD4009" s="22"/>
      <c r="AF4009" s="345"/>
      <c r="AH4009" s="22"/>
      <c r="AO4009" s="21"/>
      <c r="AP4009" s="22"/>
      <c r="AR4009" s="345"/>
      <c r="AT4009" s="22"/>
    </row>
    <row r="4010" spans="5:46" x14ac:dyDescent="0.25">
      <c r="E4010" s="15"/>
      <c r="H4010" s="15"/>
      <c r="K4010" s="15"/>
      <c r="P4010" s="9"/>
      <c r="Q4010" s="18"/>
      <c r="T4010" s="18"/>
      <c r="W4010" s="18"/>
      <c r="AC4010" s="21"/>
      <c r="AD4010" s="22"/>
      <c r="AF4010" s="345"/>
      <c r="AH4010" s="22"/>
      <c r="AO4010" s="21"/>
      <c r="AP4010" s="22"/>
      <c r="AR4010" s="345"/>
      <c r="AT4010" s="22"/>
    </row>
    <row r="4011" spans="5:46" x14ac:dyDescent="0.25">
      <c r="E4011" s="15"/>
      <c r="H4011" s="15"/>
      <c r="K4011" s="15"/>
      <c r="P4011" s="9"/>
      <c r="Q4011" s="18"/>
      <c r="T4011" s="18"/>
      <c r="W4011" s="18"/>
      <c r="AC4011" s="21"/>
      <c r="AD4011" s="22"/>
      <c r="AF4011" s="345"/>
      <c r="AH4011" s="22"/>
      <c r="AO4011" s="21"/>
      <c r="AP4011" s="22"/>
      <c r="AR4011" s="345"/>
      <c r="AT4011" s="22"/>
    </row>
    <row r="4012" spans="5:46" x14ac:dyDescent="0.25">
      <c r="E4012" s="15"/>
      <c r="H4012" s="15"/>
      <c r="K4012" s="15"/>
      <c r="P4012" s="9"/>
      <c r="Q4012" s="18"/>
      <c r="T4012" s="18"/>
      <c r="W4012" s="18"/>
      <c r="AC4012" s="21"/>
      <c r="AD4012" s="22"/>
      <c r="AF4012" s="345"/>
      <c r="AH4012" s="22"/>
      <c r="AO4012" s="21"/>
      <c r="AP4012" s="22"/>
      <c r="AR4012" s="345"/>
      <c r="AT4012" s="22"/>
    </row>
    <row r="4013" spans="5:46" x14ac:dyDescent="0.25">
      <c r="E4013" s="15"/>
      <c r="H4013" s="15"/>
      <c r="K4013" s="15"/>
      <c r="P4013" s="9"/>
      <c r="Q4013" s="18"/>
      <c r="T4013" s="18"/>
      <c r="W4013" s="18"/>
      <c r="AC4013" s="21"/>
      <c r="AD4013" s="22"/>
      <c r="AF4013" s="345"/>
      <c r="AH4013" s="22"/>
      <c r="AO4013" s="21"/>
      <c r="AP4013" s="22"/>
      <c r="AR4013" s="345"/>
      <c r="AT4013" s="22"/>
    </row>
    <row r="4014" spans="5:46" x14ac:dyDescent="0.25">
      <c r="E4014" s="15"/>
      <c r="H4014" s="15"/>
      <c r="K4014" s="15"/>
      <c r="P4014" s="9"/>
      <c r="Q4014" s="18"/>
      <c r="T4014" s="18"/>
      <c r="W4014" s="18"/>
      <c r="AC4014" s="21"/>
      <c r="AD4014" s="22"/>
      <c r="AF4014" s="345"/>
      <c r="AH4014" s="22"/>
      <c r="AO4014" s="21"/>
      <c r="AP4014" s="22"/>
      <c r="AR4014" s="345"/>
      <c r="AT4014" s="22"/>
    </row>
    <row r="4015" spans="5:46" x14ac:dyDescent="0.25">
      <c r="E4015" s="15"/>
      <c r="H4015" s="15"/>
      <c r="K4015" s="15"/>
      <c r="P4015" s="9"/>
      <c r="Q4015" s="18"/>
      <c r="T4015" s="18"/>
      <c r="W4015" s="18"/>
      <c r="AC4015" s="21"/>
      <c r="AD4015" s="22"/>
      <c r="AF4015" s="345"/>
      <c r="AH4015" s="22"/>
      <c r="AO4015" s="21"/>
      <c r="AP4015" s="22"/>
      <c r="AR4015" s="345"/>
      <c r="AT4015" s="22"/>
    </row>
    <row r="4016" spans="5:46" x14ac:dyDescent="0.25">
      <c r="E4016" s="15"/>
      <c r="H4016" s="15"/>
      <c r="K4016" s="15"/>
      <c r="P4016" s="9"/>
      <c r="Q4016" s="18"/>
      <c r="T4016" s="18"/>
      <c r="W4016" s="18"/>
      <c r="AC4016" s="21"/>
      <c r="AD4016" s="22"/>
      <c r="AF4016" s="345"/>
      <c r="AH4016" s="22"/>
      <c r="AO4016" s="21"/>
      <c r="AP4016" s="22"/>
      <c r="AR4016" s="345"/>
      <c r="AT4016" s="22"/>
    </row>
    <row r="4017" spans="5:46" x14ac:dyDescent="0.25">
      <c r="E4017" s="15"/>
      <c r="H4017" s="15"/>
      <c r="K4017" s="15"/>
      <c r="P4017" s="9"/>
      <c r="Q4017" s="18"/>
      <c r="T4017" s="18"/>
      <c r="W4017" s="18"/>
      <c r="AC4017" s="21"/>
      <c r="AD4017" s="22"/>
      <c r="AF4017" s="345"/>
      <c r="AH4017" s="22"/>
      <c r="AO4017" s="21"/>
      <c r="AP4017" s="22"/>
      <c r="AR4017" s="345"/>
      <c r="AT4017" s="22"/>
    </row>
    <row r="4018" spans="5:46" x14ac:dyDescent="0.25">
      <c r="E4018" s="15"/>
      <c r="H4018" s="15"/>
      <c r="K4018" s="15"/>
      <c r="P4018" s="9"/>
      <c r="Q4018" s="18"/>
      <c r="T4018" s="18"/>
      <c r="W4018" s="18"/>
      <c r="AC4018" s="21"/>
      <c r="AD4018" s="22"/>
      <c r="AF4018" s="345"/>
      <c r="AH4018" s="22"/>
      <c r="AO4018" s="21"/>
      <c r="AP4018" s="22"/>
      <c r="AR4018" s="345"/>
      <c r="AT4018" s="22"/>
    </row>
    <row r="4019" spans="5:46" x14ac:dyDescent="0.25">
      <c r="E4019" s="15"/>
      <c r="H4019" s="15"/>
      <c r="K4019" s="15"/>
      <c r="P4019" s="9"/>
      <c r="Q4019" s="18"/>
      <c r="T4019" s="18"/>
      <c r="W4019" s="18"/>
      <c r="AC4019" s="21"/>
      <c r="AD4019" s="22"/>
      <c r="AF4019" s="345"/>
      <c r="AH4019" s="22"/>
      <c r="AO4019" s="21"/>
      <c r="AP4019" s="22"/>
      <c r="AR4019" s="345"/>
      <c r="AT4019" s="22"/>
    </row>
    <row r="4020" spans="5:46" x14ac:dyDescent="0.25">
      <c r="E4020" s="15"/>
      <c r="H4020" s="15"/>
      <c r="K4020" s="15"/>
      <c r="P4020" s="9"/>
      <c r="Q4020" s="18"/>
      <c r="T4020" s="18"/>
      <c r="W4020" s="18"/>
      <c r="AC4020" s="21"/>
      <c r="AD4020" s="22"/>
      <c r="AF4020" s="345"/>
      <c r="AH4020" s="22"/>
      <c r="AO4020" s="21"/>
      <c r="AP4020" s="22"/>
      <c r="AR4020" s="345"/>
      <c r="AT4020" s="22"/>
    </row>
    <row r="4021" spans="5:46" x14ac:dyDescent="0.25">
      <c r="E4021" s="15"/>
      <c r="H4021" s="15"/>
      <c r="K4021" s="15"/>
      <c r="P4021" s="9"/>
      <c r="Q4021" s="18"/>
      <c r="T4021" s="18"/>
      <c r="W4021" s="18"/>
      <c r="AC4021" s="21"/>
      <c r="AD4021" s="22"/>
      <c r="AF4021" s="345"/>
      <c r="AH4021" s="22"/>
      <c r="AO4021" s="21"/>
      <c r="AP4021" s="22"/>
      <c r="AR4021" s="345"/>
      <c r="AT4021" s="22"/>
    </row>
    <row r="4022" spans="5:46" x14ac:dyDescent="0.25">
      <c r="E4022" s="15"/>
      <c r="H4022" s="15"/>
      <c r="K4022" s="15"/>
      <c r="P4022" s="9"/>
      <c r="Q4022" s="18"/>
      <c r="T4022" s="18"/>
      <c r="W4022" s="18"/>
      <c r="AC4022" s="21"/>
      <c r="AD4022" s="22"/>
      <c r="AF4022" s="345"/>
      <c r="AH4022" s="22"/>
      <c r="AO4022" s="21"/>
      <c r="AP4022" s="22"/>
      <c r="AR4022" s="345"/>
      <c r="AT4022" s="22"/>
    </row>
    <row r="4023" spans="5:46" x14ac:dyDescent="0.25">
      <c r="E4023" s="15"/>
      <c r="H4023" s="15"/>
      <c r="K4023" s="15"/>
      <c r="P4023" s="9"/>
      <c r="Q4023" s="18"/>
      <c r="T4023" s="18"/>
      <c r="W4023" s="18"/>
      <c r="AC4023" s="21"/>
      <c r="AD4023" s="22"/>
      <c r="AF4023" s="345"/>
      <c r="AH4023" s="22"/>
      <c r="AO4023" s="21"/>
      <c r="AP4023" s="22"/>
      <c r="AR4023" s="345"/>
      <c r="AT4023" s="22"/>
    </row>
    <row r="4024" spans="5:46" x14ac:dyDescent="0.25">
      <c r="E4024" s="15"/>
      <c r="H4024" s="15"/>
      <c r="K4024" s="15"/>
      <c r="P4024" s="9"/>
      <c r="Q4024" s="18"/>
      <c r="T4024" s="18"/>
      <c r="W4024" s="18"/>
      <c r="AC4024" s="21"/>
      <c r="AD4024" s="22"/>
      <c r="AF4024" s="345"/>
      <c r="AH4024" s="22"/>
      <c r="AO4024" s="21"/>
      <c r="AP4024" s="22"/>
      <c r="AR4024" s="345"/>
      <c r="AT4024" s="22"/>
    </row>
    <row r="4025" spans="5:46" x14ac:dyDescent="0.25">
      <c r="E4025" s="15"/>
      <c r="H4025" s="15"/>
      <c r="K4025" s="15"/>
      <c r="P4025" s="9"/>
      <c r="Q4025" s="18"/>
      <c r="T4025" s="18"/>
      <c r="W4025" s="18"/>
      <c r="AC4025" s="21"/>
      <c r="AD4025" s="22"/>
      <c r="AF4025" s="345"/>
      <c r="AH4025" s="22"/>
      <c r="AO4025" s="21"/>
      <c r="AP4025" s="22"/>
      <c r="AR4025" s="345"/>
      <c r="AT4025" s="22"/>
    </row>
    <row r="4026" spans="5:46" x14ac:dyDescent="0.25">
      <c r="E4026" s="15"/>
      <c r="H4026" s="15"/>
      <c r="K4026" s="15"/>
      <c r="P4026" s="9"/>
      <c r="Q4026" s="18"/>
      <c r="T4026" s="18"/>
      <c r="W4026" s="18"/>
      <c r="AC4026" s="21"/>
      <c r="AD4026" s="22"/>
      <c r="AF4026" s="345"/>
      <c r="AH4026" s="22"/>
      <c r="AO4026" s="21"/>
      <c r="AP4026" s="22"/>
      <c r="AR4026" s="345"/>
      <c r="AT4026" s="22"/>
    </row>
    <row r="4027" spans="5:46" x14ac:dyDescent="0.25">
      <c r="E4027" s="15"/>
      <c r="H4027" s="15"/>
      <c r="K4027" s="15"/>
      <c r="P4027" s="9"/>
      <c r="Q4027" s="18"/>
      <c r="T4027" s="18"/>
      <c r="W4027" s="18"/>
      <c r="AC4027" s="21"/>
      <c r="AD4027" s="22"/>
      <c r="AF4027" s="345"/>
      <c r="AH4027" s="22"/>
      <c r="AO4027" s="21"/>
      <c r="AP4027" s="22"/>
      <c r="AR4027" s="345"/>
      <c r="AT4027" s="22"/>
    </row>
    <row r="4028" spans="5:46" x14ac:dyDescent="0.25">
      <c r="E4028" s="15"/>
      <c r="H4028" s="15"/>
      <c r="K4028" s="15"/>
      <c r="P4028" s="9"/>
      <c r="Q4028" s="18"/>
      <c r="T4028" s="18"/>
      <c r="W4028" s="18"/>
      <c r="AC4028" s="21"/>
      <c r="AD4028" s="22"/>
      <c r="AF4028" s="345"/>
      <c r="AH4028" s="22"/>
      <c r="AO4028" s="21"/>
      <c r="AP4028" s="22"/>
      <c r="AR4028" s="345"/>
      <c r="AT4028" s="22"/>
    </row>
    <row r="4029" spans="5:46" x14ac:dyDescent="0.25">
      <c r="E4029" s="15"/>
      <c r="H4029" s="15"/>
      <c r="K4029" s="15"/>
      <c r="P4029" s="9"/>
      <c r="Q4029" s="18"/>
      <c r="T4029" s="18"/>
      <c r="W4029" s="18"/>
      <c r="AC4029" s="21"/>
      <c r="AD4029" s="22"/>
      <c r="AF4029" s="345"/>
      <c r="AH4029" s="22"/>
      <c r="AO4029" s="21"/>
      <c r="AP4029" s="22"/>
      <c r="AR4029" s="345"/>
      <c r="AT4029" s="22"/>
    </row>
    <row r="4030" spans="5:46" x14ac:dyDescent="0.25">
      <c r="E4030" s="15"/>
      <c r="H4030" s="15"/>
      <c r="K4030" s="15"/>
      <c r="P4030" s="9"/>
      <c r="Q4030" s="18"/>
      <c r="T4030" s="18"/>
      <c r="W4030" s="18"/>
      <c r="AC4030" s="21"/>
      <c r="AD4030" s="22"/>
      <c r="AF4030" s="345"/>
      <c r="AH4030" s="22"/>
      <c r="AO4030" s="21"/>
      <c r="AP4030" s="22"/>
      <c r="AR4030" s="345"/>
      <c r="AT4030" s="22"/>
    </row>
    <row r="4031" spans="5:46" x14ac:dyDescent="0.25">
      <c r="E4031" s="15"/>
      <c r="H4031" s="15"/>
      <c r="K4031" s="15"/>
      <c r="P4031" s="9"/>
      <c r="Q4031" s="18"/>
      <c r="T4031" s="18"/>
      <c r="W4031" s="18"/>
      <c r="AC4031" s="21"/>
      <c r="AD4031" s="22"/>
      <c r="AF4031" s="345"/>
      <c r="AH4031" s="22"/>
      <c r="AO4031" s="21"/>
      <c r="AP4031" s="22"/>
      <c r="AR4031" s="345"/>
      <c r="AT4031" s="22"/>
    </row>
    <row r="4032" spans="5:46" x14ac:dyDescent="0.25">
      <c r="E4032" s="15"/>
      <c r="H4032" s="15"/>
      <c r="K4032" s="15"/>
      <c r="P4032" s="9"/>
      <c r="Q4032" s="18"/>
      <c r="T4032" s="18"/>
      <c r="W4032" s="18"/>
      <c r="AC4032" s="21"/>
      <c r="AD4032" s="22"/>
      <c r="AF4032" s="345"/>
      <c r="AH4032" s="22"/>
      <c r="AO4032" s="21"/>
      <c r="AP4032" s="22"/>
      <c r="AR4032" s="345"/>
      <c r="AT4032" s="22"/>
    </row>
    <row r="4033" spans="5:46" x14ac:dyDescent="0.25">
      <c r="E4033" s="15"/>
      <c r="H4033" s="15"/>
      <c r="K4033" s="15"/>
      <c r="P4033" s="9"/>
      <c r="Q4033" s="18"/>
      <c r="T4033" s="18"/>
      <c r="W4033" s="18"/>
      <c r="AC4033" s="21"/>
      <c r="AD4033" s="22"/>
      <c r="AF4033" s="345"/>
      <c r="AH4033" s="22"/>
      <c r="AO4033" s="21"/>
      <c r="AP4033" s="22"/>
      <c r="AR4033" s="345"/>
      <c r="AT4033" s="22"/>
    </row>
    <row r="4034" spans="5:46" x14ac:dyDescent="0.25">
      <c r="E4034" s="15"/>
      <c r="H4034" s="15"/>
      <c r="K4034" s="15"/>
      <c r="P4034" s="9"/>
      <c r="Q4034" s="18"/>
      <c r="T4034" s="18"/>
      <c r="W4034" s="18"/>
      <c r="AC4034" s="21"/>
      <c r="AD4034" s="22"/>
      <c r="AF4034" s="345"/>
      <c r="AH4034" s="22"/>
      <c r="AO4034" s="21"/>
      <c r="AP4034" s="22"/>
      <c r="AR4034" s="345"/>
      <c r="AT4034" s="22"/>
    </row>
    <row r="4035" spans="5:46" x14ac:dyDescent="0.25">
      <c r="E4035" s="15"/>
      <c r="H4035" s="15"/>
      <c r="K4035" s="15"/>
      <c r="P4035" s="9"/>
      <c r="Q4035" s="18"/>
      <c r="T4035" s="18"/>
      <c r="W4035" s="18"/>
      <c r="AC4035" s="21"/>
      <c r="AD4035" s="22"/>
      <c r="AF4035" s="345"/>
      <c r="AH4035" s="22"/>
      <c r="AO4035" s="21"/>
      <c r="AP4035" s="22"/>
      <c r="AR4035" s="345"/>
      <c r="AT4035" s="22"/>
    </row>
    <row r="4036" spans="5:46" x14ac:dyDescent="0.25">
      <c r="E4036" s="15"/>
      <c r="H4036" s="15"/>
      <c r="K4036" s="15"/>
      <c r="P4036" s="9"/>
      <c r="Q4036" s="18"/>
      <c r="T4036" s="18"/>
      <c r="W4036" s="18"/>
      <c r="AC4036" s="21"/>
      <c r="AD4036" s="22"/>
      <c r="AF4036" s="345"/>
      <c r="AH4036" s="22"/>
      <c r="AO4036" s="21"/>
      <c r="AP4036" s="22"/>
      <c r="AR4036" s="345"/>
      <c r="AT4036" s="22"/>
    </row>
    <row r="4037" spans="5:46" x14ac:dyDescent="0.25">
      <c r="E4037" s="15"/>
      <c r="H4037" s="15"/>
      <c r="K4037" s="15"/>
      <c r="P4037" s="9"/>
      <c r="Q4037" s="18"/>
      <c r="T4037" s="18"/>
      <c r="W4037" s="18"/>
      <c r="AC4037" s="21"/>
      <c r="AD4037" s="22"/>
      <c r="AF4037" s="345"/>
      <c r="AH4037" s="22"/>
      <c r="AO4037" s="21"/>
      <c r="AP4037" s="22"/>
      <c r="AR4037" s="345"/>
      <c r="AT4037" s="22"/>
    </row>
    <row r="4038" spans="5:46" x14ac:dyDescent="0.25">
      <c r="E4038" s="15"/>
      <c r="H4038" s="15"/>
      <c r="K4038" s="15"/>
      <c r="P4038" s="9"/>
      <c r="Q4038" s="18"/>
      <c r="T4038" s="18"/>
      <c r="W4038" s="18"/>
      <c r="AC4038" s="21"/>
      <c r="AD4038" s="22"/>
      <c r="AF4038" s="345"/>
      <c r="AH4038" s="22"/>
      <c r="AO4038" s="21"/>
      <c r="AP4038" s="22"/>
      <c r="AR4038" s="345"/>
      <c r="AT4038" s="22"/>
    </row>
    <row r="4039" spans="5:46" x14ac:dyDescent="0.25">
      <c r="E4039" s="15"/>
      <c r="H4039" s="15"/>
      <c r="K4039" s="15"/>
      <c r="P4039" s="9"/>
      <c r="Q4039" s="18"/>
      <c r="T4039" s="18"/>
      <c r="W4039" s="18"/>
      <c r="AC4039" s="21"/>
      <c r="AD4039" s="22"/>
      <c r="AF4039" s="345"/>
      <c r="AH4039" s="22"/>
      <c r="AO4039" s="21"/>
      <c r="AP4039" s="22"/>
      <c r="AR4039" s="345"/>
      <c r="AT4039" s="22"/>
    </row>
    <row r="4040" spans="5:46" x14ac:dyDescent="0.25">
      <c r="E4040" s="15"/>
      <c r="H4040" s="15"/>
      <c r="K4040" s="15"/>
      <c r="P4040" s="9"/>
      <c r="Q4040" s="18"/>
      <c r="T4040" s="18"/>
      <c r="W4040" s="18"/>
      <c r="AC4040" s="21"/>
      <c r="AD4040" s="22"/>
      <c r="AF4040" s="345"/>
      <c r="AH4040" s="22"/>
      <c r="AO4040" s="21"/>
      <c r="AP4040" s="22"/>
      <c r="AR4040" s="345"/>
      <c r="AT4040" s="22"/>
    </row>
    <row r="4041" spans="5:46" x14ac:dyDescent="0.25">
      <c r="E4041" s="15"/>
      <c r="H4041" s="15"/>
      <c r="K4041" s="15"/>
      <c r="P4041" s="9"/>
      <c r="Q4041" s="18"/>
      <c r="T4041" s="18"/>
      <c r="W4041" s="18"/>
      <c r="AC4041" s="21"/>
      <c r="AD4041" s="22"/>
      <c r="AF4041" s="345"/>
      <c r="AH4041" s="22"/>
      <c r="AO4041" s="21"/>
      <c r="AP4041" s="22"/>
      <c r="AR4041" s="345"/>
      <c r="AT4041" s="22"/>
    </row>
    <row r="4042" spans="5:46" x14ac:dyDescent="0.25">
      <c r="E4042" s="15"/>
      <c r="H4042" s="15"/>
      <c r="K4042" s="15"/>
      <c r="P4042" s="9"/>
      <c r="Q4042" s="18"/>
      <c r="T4042" s="18"/>
      <c r="W4042" s="18"/>
      <c r="AC4042" s="21"/>
      <c r="AD4042" s="22"/>
      <c r="AF4042" s="345"/>
      <c r="AH4042" s="22"/>
      <c r="AO4042" s="21"/>
      <c r="AP4042" s="22"/>
      <c r="AR4042" s="345"/>
      <c r="AT4042" s="22"/>
    </row>
    <row r="4043" spans="5:46" x14ac:dyDescent="0.25">
      <c r="E4043" s="15"/>
      <c r="H4043" s="15"/>
      <c r="K4043" s="15"/>
      <c r="P4043" s="9"/>
      <c r="Q4043" s="18"/>
      <c r="T4043" s="18"/>
      <c r="W4043" s="18"/>
      <c r="AC4043" s="21"/>
      <c r="AD4043" s="22"/>
      <c r="AF4043" s="345"/>
      <c r="AH4043" s="22"/>
      <c r="AO4043" s="21"/>
      <c r="AP4043" s="22"/>
      <c r="AR4043" s="345"/>
      <c r="AT4043" s="22"/>
    </row>
    <row r="4044" spans="5:46" x14ac:dyDescent="0.25">
      <c r="E4044" s="15"/>
      <c r="H4044" s="15"/>
      <c r="K4044" s="15"/>
      <c r="P4044" s="9"/>
      <c r="Q4044" s="18"/>
      <c r="T4044" s="18"/>
      <c r="W4044" s="18"/>
      <c r="AC4044" s="21"/>
      <c r="AD4044" s="22"/>
      <c r="AF4044" s="345"/>
      <c r="AH4044" s="22"/>
      <c r="AO4044" s="21"/>
      <c r="AP4044" s="22"/>
      <c r="AR4044" s="345"/>
      <c r="AT4044" s="22"/>
    </row>
    <row r="4045" spans="5:46" x14ac:dyDescent="0.25">
      <c r="E4045" s="15"/>
      <c r="H4045" s="15"/>
      <c r="K4045" s="15"/>
      <c r="P4045" s="9"/>
      <c r="Q4045" s="18"/>
      <c r="T4045" s="18"/>
      <c r="W4045" s="18"/>
      <c r="AC4045" s="21"/>
      <c r="AD4045" s="22"/>
      <c r="AF4045" s="345"/>
      <c r="AH4045" s="22"/>
      <c r="AO4045" s="21"/>
      <c r="AP4045" s="22"/>
      <c r="AR4045" s="345"/>
      <c r="AT4045" s="22"/>
    </row>
    <row r="4046" spans="5:46" x14ac:dyDescent="0.25">
      <c r="E4046" s="15"/>
      <c r="H4046" s="15"/>
      <c r="K4046" s="15"/>
      <c r="P4046" s="9"/>
      <c r="Q4046" s="18"/>
      <c r="T4046" s="18"/>
      <c r="W4046" s="18"/>
      <c r="AC4046" s="21"/>
      <c r="AD4046" s="22"/>
      <c r="AF4046" s="345"/>
      <c r="AH4046" s="22"/>
      <c r="AO4046" s="21"/>
      <c r="AP4046" s="22"/>
      <c r="AR4046" s="345"/>
      <c r="AT4046" s="22"/>
    </row>
    <row r="4047" spans="5:46" x14ac:dyDescent="0.25">
      <c r="E4047" s="15"/>
      <c r="H4047" s="15"/>
      <c r="K4047" s="15"/>
      <c r="P4047" s="9"/>
      <c r="Q4047" s="18"/>
      <c r="T4047" s="18"/>
      <c r="W4047" s="18"/>
      <c r="AC4047" s="21"/>
      <c r="AD4047" s="22"/>
      <c r="AF4047" s="345"/>
      <c r="AH4047" s="22"/>
      <c r="AO4047" s="21"/>
      <c r="AP4047" s="22"/>
      <c r="AR4047" s="345"/>
      <c r="AT4047" s="22"/>
    </row>
    <row r="4048" spans="5:46" x14ac:dyDescent="0.25">
      <c r="E4048" s="15"/>
      <c r="H4048" s="15"/>
      <c r="K4048" s="15"/>
      <c r="P4048" s="9"/>
      <c r="Q4048" s="18"/>
      <c r="T4048" s="18"/>
      <c r="W4048" s="18"/>
      <c r="AC4048" s="21"/>
      <c r="AD4048" s="22"/>
      <c r="AF4048" s="345"/>
      <c r="AH4048" s="22"/>
      <c r="AO4048" s="21"/>
      <c r="AP4048" s="22"/>
      <c r="AR4048" s="345"/>
      <c r="AT4048" s="22"/>
    </row>
    <row r="4049" spans="5:46" x14ac:dyDescent="0.25">
      <c r="E4049" s="15"/>
      <c r="H4049" s="15"/>
      <c r="K4049" s="15"/>
      <c r="P4049" s="9"/>
      <c r="Q4049" s="18"/>
      <c r="T4049" s="18"/>
      <c r="W4049" s="18"/>
      <c r="AC4049" s="21"/>
      <c r="AD4049" s="22"/>
      <c r="AF4049" s="345"/>
      <c r="AH4049" s="22"/>
      <c r="AO4049" s="21"/>
      <c r="AP4049" s="22"/>
      <c r="AR4049" s="345"/>
      <c r="AT4049" s="22"/>
    </row>
    <row r="4050" spans="5:46" x14ac:dyDescent="0.25">
      <c r="E4050" s="15"/>
      <c r="H4050" s="15"/>
      <c r="K4050" s="15"/>
      <c r="P4050" s="9"/>
      <c r="Q4050" s="18"/>
      <c r="T4050" s="18"/>
      <c r="W4050" s="18"/>
      <c r="AC4050" s="21"/>
      <c r="AD4050" s="22"/>
      <c r="AF4050" s="345"/>
      <c r="AH4050" s="22"/>
      <c r="AO4050" s="21"/>
      <c r="AP4050" s="22"/>
      <c r="AR4050" s="345"/>
      <c r="AT4050" s="22"/>
    </row>
    <row r="4051" spans="5:46" x14ac:dyDescent="0.25">
      <c r="E4051" s="15"/>
      <c r="H4051" s="15"/>
      <c r="K4051" s="15"/>
      <c r="P4051" s="9"/>
      <c r="Q4051" s="18"/>
      <c r="T4051" s="18"/>
      <c r="W4051" s="18"/>
      <c r="AC4051" s="21"/>
      <c r="AD4051" s="22"/>
      <c r="AF4051" s="345"/>
      <c r="AH4051" s="22"/>
      <c r="AO4051" s="21"/>
      <c r="AP4051" s="22"/>
      <c r="AR4051" s="345"/>
      <c r="AT4051" s="22"/>
    </row>
    <row r="4052" spans="5:46" x14ac:dyDescent="0.25">
      <c r="E4052" s="15"/>
      <c r="H4052" s="15"/>
      <c r="K4052" s="15"/>
      <c r="P4052" s="9"/>
      <c r="Q4052" s="18"/>
      <c r="T4052" s="18"/>
      <c r="W4052" s="18"/>
      <c r="AC4052" s="21"/>
      <c r="AD4052" s="22"/>
      <c r="AF4052" s="345"/>
      <c r="AH4052" s="22"/>
      <c r="AO4052" s="21"/>
      <c r="AP4052" s="22"/>
      <c r="AR4052" s="345"/>
      <c r="AT4052" s="22"/>
    </row>
    <row r="4053" spans="5:46" x14ac:dyDescent="0.25">
      <c r="E4053" s="15"/>
      <c r="H4053" s="15"/>
      <c r="K4053" s="15"/>
      <c r="P4053" s="9"/>
      <c r="Q4053" s="18"/>
      <c r="T4053" s="18"/>
      <c r="W4053" s="18"/>
      <c r="AC4053" s="21"/>
      <c r="AD4053" s="22"/>
      <c r="AF4053" s="345"/>
      <c r="AH4053" s="22"/>
      <c r="AO4053" s="21"/>
      <c r="AP4053" s="22"/>
      <c r="AR4053" s="345"/>
      <c r="AT4053" s="22"/>
    </row>
    <row r="4054" spans="5:46" x14ac:dyDescent="0.25">
      <c r="E4054" s="15"/>
      <c r="H4054" s="15"/>
      <c r="K4054" s="15"/>
      <c r="P4054" s="9"/>
      <c r="Q4054" s="18"/>
      <c r="T4054" s="18"/>
      <c r="W4054" s="18"/>
      <c r="AC4054" s="21"/>
      <c r="AD4054" s="22"/>
      <c r="AF4054" s="345"/>
      <c r="AH4054" s="22"/>
      <c r="AO4054" s="21"/>
      <c r="AP4054" s="22"/>
      <c r="AR4054" s="345"/>
      <c r="AT4054" s="22"/>
    </row>
    <row r="4055" spans="5:46" x14ac:dyDescent="0.25">
      <c r="E4055" s="15"/>
      <c r="H4055" s="15"/>
      <c r="K4055" s="15"/>
      <c r="P4055" s="9"/>
      <c r="Q4055" s="18"/>
      <c r="T4055" s="18"/>
      <c r="W4055" s="18"/>
      <c r="AC4055" s="21"/>
      <c r="AD4055" s="22"/>
      <c r="AF4055" s="345"/>
      <c r="AH4055" s="22"/>
      <c r="AO4055" s="21"/>
      <c r="AP4055" s="22"/>
      <c r="AR4055" s="345"/>
      <c r="AT4055" s="22"/>
    </row>
    <row r="4056" spans="5:46" x14ac:dyDescent="0.25">
      <c r="E4056" s="15"/>
      <c r="H4056" s="15"/>
      <c r="K4056" s="15"/>
      <c r="P4056" s="9"/>
      <c r="Q4056" s="18"/>
      <c r="T4056" s="18"/>
      <c r="W4056" s="18"/>
      <c r="AC4056" s="21"/>
      <c r="AD4056" s="22"/>
      <c r="AF4056" s="345"/>
      <c r="AH4056" s="22"/>
      <c r="AO4056" s="21"/>
      <c r="AP4056" s="22"/>
      <c r="AR4056" s="345"/>
      <c r="AT4056" s="22"/>
    </row>
    <row r="4057" spans="5:46" x14ac:dyDescent="0.25">
      <c r="E4057" s="15"/>
      <c r="H4057" s="15"/>
      <c r="K4057" s="15"/>
      <c r="P4057" s="9"/>
      <c r="Q4057" s="18"/>
      <c r="T4057" s="18"/>
      <c r="W4057" s="18"/>
      <c r="AC4057" s="21"/>
      <c r="AD4057" s="22"/>
      <c r="AF4057" s="345"/>
      <c r="AH4057" s="22"/>
      <c r="AO4057" s="21"/>
      <c r="AP4057" s="22"/>
      <c r="AR4057" s="345"/>
      <c r="AT4057" s="22"/>
    </row>
    <row r="4058" spans="5:46" x14ac:dyDescent="0.25">
      <c r="E4058" s="15"/>
      <c r="H4058" s="15"/>
      <c r="K4058" s="15"/>
      <c r="P4058" s="9"/>
      <c r="Q4058" s="18"/>
      <c r="T4058" s="18"/>
      <c r="W4058" s="18"/>
      <c r="AC4058" s="21"/>
      <c r="AD4058" s="22"/>
      <c r="AF4058" s="345"/>
      <c r="AH4058" s="22"/>
      <c r="AO4058" s="21"/>
      <c r="AP4058" s="22"/>
      <c r="AR4058" s="345"/>
      <c r="AT4058" s="22"/>
    </row>
    <row r="4059" spans="5:46" x14ac:dyDescent="0.25">
      <c r="E4059" s="15"/>
      <c r="H4059" s="15"/>
      <c r="K4059" s="15"/>
      <c r="P4059" s="9"/>
      <c r="Q4059" s="18"/>
      <c r="T4059" s="18"/>
      <c r="W4059" s="18"/>
      <c r="AC4059" s="21"/>
      <c r="AD4059" s="22"/>
      <c r="AF4059" s="345"/>
      <c r="AH4059" s="22"/>
      <c r="AO4059" s="21"/>
      <c r="AP4059" s="22"/>
      <c r="AR4059" s="345"/>
      <c r="AT4059" s="22"/>
    </row>
    <row r="4060" spans="5:46" x14ac:dyDescent="0.25">
      <c r="E4060" s="15"/>
      <c r="H4060" s="15"/>
      <c r="K4060" s="15"/>
      <c r="P4060" s="9"/>
      <c r="Q4060" s="18"/>
      <c r="T4060" s="18"/>
      <c r="W4060" s="18"/>
      <c r="AC4060" s="21"/>
      <c r="AD4060" s="22"/>
      <c r="AF4060" s="345"/>
      <c r="AH4060" s="22"/>
      <c r="AO4060" s="21"/>
      <c r="AP4060" s="22"/>
      <c r="AR4060" s="345"/>
      <c r="AT4060" s="22"/>
    </row>
    <row r="4061" spans="5:46" x14ac:dyDescent="0.25">
      <c r="E4061" s="15"/>
      <c r="H4061" s="15"/>
      <c r="K4061" s="15"/>
      <c r="P4061" s="9"/>
      <c r="Q4061" s="18"/>
      <c r="T4061" s="18"/>
      <c r="W4061" s="18"/>
      <c r="AC4061" s="21"/>
      <c r="AD4061" s="22"/>
      <c r="AF4061" s="345"/>
      <c r="AH4061" s="22"/>
      <c r="AO4061" s="21"/>
      <c r="AP4061" s="22"/>
      <c r="AR4061" s="345"/>
      <c r="AT4061" s="22"/>
    </row>
    <row r="4062" spans="5:46" x14ac:dyDescent="0.25">
      <c r="E4062" s="15"/>
      <c r="H4062" s="15"/>
      <c r="K4062" s="15"/>
      <c r="P4062" s="9"/>
      <c r="Q4062" s="18"/>
      <c r="T4062" s="18"/>
      <c r="W4062" s="18"/>
      <c r="AC4062" s="21"/>
      <c r="AD4062" s="22"/>
      <c r="AF4062" s="345"/>
      <c r="AH4062" s="22"/>
      <c r="AO4062" s="21"/>
      <c r="AP4062" s="22"/>
      <c r="AR4062" s="345"/>
      <c r="AT4062" s="22"/>
    </row>
    <row r="4063" spans="5:46" x14ac:dyDescent="0.25">
      <c r="E4063" s="15"/>
      <c r="H4063" s="15"/>
      <c r="K4063" s="15"/>
      <c r="P4063" s="9"/>
      <c r="Q4063" s="18"/>
      <c r="T4063" s="18"/>
      <c r="W4063" s="18"/>
      <c r="AC4063" s="21"/>
      <c r="AD4063" s="22"/>
      <c r="AF4063" s="345"/>
      <c r="AH4063" s="22"/>
      <c r="AO4063" s="21"/>
      <c r="AP4063" s="22"/>
      <c r="AR4063" s="345"/>
      <c r="AT4063" s="22"/>
    </row>
    <row r="4064" spans="5:46" x14ac:dyDescent="0.25">
      <c r="E4064" s="15"/>
      <c r="H4064" s="15"/>
      <c r="K4064" s="15"/>
      <c r="P4064" s="9"/>
      <c r="Q4064" s="18"/>
      <c r="T4064" s="18"/>
      <c r="W4064" s="18"/>
      <c r="AC4064" s="21"/>
      <c r="AD4064" s="22"/>
      <c r="AF4064" s="345"/>
      <c r="AH4064" s="22"/>
      <c r="AO4064" s="21"/>
      <c r="AP4064" s="22"/>
      <c r="AR4064" s="345"/>
      <c r="AT4064" s="22"/>
    </row>
    <row r="4065" spans="5:46" x14ac:dyDescent="0.25">
      <c r="E4065" s="15"/>
      <c r="H4065" s="15"/>
      <c r="K4065" s="15"/>
      <c r="P4065" s="9"/>
      <c r="Q4065" s="18"/>
      <c r="T4065" s="18"/>
      <c r="W4065" s="18"/>
      <c r="AC4065" s="21"/>
      <c r="AD4065" s="22"/>
      <c r="AF4065" s="345"/>
      <c r="AH4065" s="22"/>
      <c r="AO4065" s="21"/>
      <c r="AP4065" s="22"/>
      <c r="AR4065" s="345"/>
      <c r="AT4065" s="22"/>
    </row>
    <row r="4066" spans="5:46" x14ac:dyDescent="0.25">
      <c r="E4066" s="15"/>
      <c r="H4066" s="15"/>
      <c r="K4066" s="15"/>
      <c r="P4066" s="9"/>
      <c r="Q4066" s="18"/>
      <c r="T4066" s="18"/>
      <c r="W4066" s="18"/>
      <c r="AC4066" s="21"/>
      <c r="AD4066" s="22"/>
      <c r="AF4066" s="345"/>
      <c r="AH4066" s="22"/>
      <c r="AO4066" s="21"/>
      <c r="AP4066" s="22"/>
      <c r="AR4066" s="345"/>
      <c r="AT4066" s="22"/>
    </row>
    <row r="4067" spans="5:46" x14ac:dyDescent="0.25">
      <c r="E4067" s="15"/>
      <c r="H4067" s="15"/>
      <c r="K4067" s="15"/>
      <c r="P4067" s="9"/>
      <c r="Q4067" s="18"/>
      <c r="T4067" s="18"/>
      <c r="W4067" s="18"/>
      <c r="AC4067" s="21"/>
      <c r="AD4067" s="22"/>
      <c r="AF4067" s="345"/>
      <c r="AH4067" s="22"/>
      <c r="AO4067" s="21"/>
      <c r="AP4067" s="22"/>
      <c r="AR4067" s="345"/>
      <c r="AT4067" s="22"/>
    </row>
    <row r="4068" spans="5:46" x14ac:dyDescent="0.25">
      <c r="E4068" s="15"/>
      <c r="H4068" s="15"/>
      <c r="K4068" s="15"/>
      <c r="P4068" s="9"/>
      <c r="Q4068" s="18"/>
      <c r="T4068" s="18"/>
      <c r="W4068" s="18"/>
      <c r="AC4068" s="21"/>
      <c r="AD4068" s="22"/>
      <c r="AF4068" s="345"/>
      <c r="AH4068" s="22"/>
      <c r="AO4068" s="21"/>
      <c r="AP4068" s="22"/>
      <c r="AR4068" s="345"/>
      <c r="AT4068" s="22"/>
    </row>
    <row r="4069" spans="5:46" x14ac:dyDescent="0.25">
      <c r="E4069" s="15"/>
      <c r="H4069" s="15"/>
      <c r="K4069" s="15"/>
      <c r="P4069" s="9"/>
      <c r="Q4069" s="18"/>
      <c r="T4069" s="18"/>
      <c r="W4069" s="18"/>
      <c r="AC4069" s="21"/>
      <c r="AD4069" s="22"/>
      <c r="AF4069" s="345"/>
      <c r="AH4069" s="22"/>
      <c r="AO4069" s="21"/>
      <c r="AP4069" s="22"/>
      <c r="AR4069" s="345"/>
      <c r="AT4069" s="22"/>
    </row>
    <row r="4070" spans="5:46" x14ac:dyDescent="0.25">
      <c r="E4070" s="15"/>
      <c r="H4070" s="15"/>
      <c r="K4070" s="15"/>
      <c r="P4070" s="9"/>
      <c r="Q4070" s="18"/>
      <c r="T4070" s="18"/>
      <c r="W4070" s="18"/>
      <c r="AC4070" s="21"/>
      <c r="AD4070" s="22"/>
      <c r="AF4070" s="345"/>
      <c r="AH4070" s="22"/>
      <c r="AO4070" s="21"/>
      <c r="AP4070" s="22"/>
      <c r="AR4070" s="345"/>
      <c r="AT4070" s="22"/>
    </row>
    <row r="4071" spans="5:46" x14ac:dyDescent="0.25">
      <c r="E4071" s="15"/>
      <c r="H4071" s="15"/>
      <c r="K4071" s="15"/>
      <c r="P4071" s="9"/>
      <c r="Q4071" s="18"/>
      <c r="T4071" s="18"/>
      <c r="W4071" s="18"/>
      <c r="AC4071" s="21"/>
      <c r="AD4071" s="22"/>
      <c r="AF4071" s="345"/>
      <c r="AH4071" s="22"/>
      <c r="AO4071" s="21"/>
      <c r="AP4071" s="22"/>
      <c r="AR4071" s="345"/>
      <c r="AT4071" s="22"/>
    </row>
    <row r="4072" spans="5:46" x14ac:dyDescent="0.25">
      <c r="E4072" s="15"/>
      <c r="H4072" s="15"/>
      <c r="K4072" s="15"/>
      <c r="P4072" s="9"/>
      <c r="Q4072" s="18"/>
      <c r="T4072" s="18"/>
      <c r="W4072" s="18"/>
      <c r="AC4072" s="21"/>
      <c r="AD4072" s="22"/>
      <c r="AF4072" s="345"/>
      <c r="AH4072" s="22"/>
      <c r="AO4072" s="21"/>
      <c r="AP4072" s="22"/>
      <c r="AR4072" s="345"/>
      <c r="AT4072" s="22"/>
    </row>
    <row r="4073" spans="5:46" x14ac:dyDescent="0.25">
      <c r="E4073" s="15"/>
      <c r="H4073" s="15"/>
      <c r="K4073" s="15"/>
      <c r="P4073" s="9"/>
      <c r="Q4073" s="18"/>
      <c r="T4073" s="18"/>
      <c r="W4073" s="18"/>
      <c r="AC4073" s="21"/>
      <c r="AD4073" s="22"/>
      <c r="AF4073" s="345"/>
      <c r="AH4073" s="22"/>
      <c r="AO4073" s="21"/>
      <c r="AP4073" s="22"/>
      <c r="AR4073" s="345"/>
      <c r="AT4073" s="22"/>
    </row>
    <row r="4074" spans="5:46" x14ac:dyDescent="0.25">
      <c r="E4074" s="15"/>
      <c r="H4074" s="15"/>
      <c r="K4074" s="15"/>
      <c r="P4074" s="9"/>
      <c r="Q4074" s="18"/>
      <c r="T4074" s="18"/>
      <c r="W4074" s="18"/>
      <c r="AC4074" s="21"/>
      <c r="AD4074" s="22"/>
      <c r="AF4074" s="345"/>
      <c r="AH4074" s="22"/>
      <c r="AO4074" s="21"/>
      <c r="AP4074" s="22"/>
      <c r="AR4074" s="345"/>
      <c r="AT4074" s="22"/>
    </row>
    <row r="4075" spans="5:46" x14ac:dyDescent="0.25">
      <c r="E4075" s="15"/>
      <c r="H4075" s="15"/>
      <c r="K4075" s="15"/>
      <c r="P4075" s="9"/>
      <c r="Q4075" s="18"/>
      <c r="T4075" s="18"/>
      <c r="W4075" s="18"/>
      <c r="AC4075" s="21"/>
      <c r="AD4075" s="22"/>
      <c r="AF4075" s="345"/>
      <c r="AH4075" s="22"/>
      <c r="AO4075" s="21"/>
      <c r="AP4075" s="22"/>
      <c r="AR4075" s="345"/>
      <c r="AT4075" s="22"/>
    </row>
    <row r="4076" spans="5:46" x14ac:dyDescent="0.25">
      <c r="E4076" s="15"/>
      <c r="H4076" s="15"/>
      <c r="K4076" s="15"/>
      <c r="P4076" s="9"/>
      <c r="Q4076" s="18"/>
      <c r="T4076" s="18"/>
      <c r="W4076" s="18"/>
      <c r="AC4076" s="21"/>
      <c r="AD4076" s="22"/>
      <c r="AF4076" s="345"/>
      <c r="AH4076" s="22"/>
      <c r="AO4076" s="21"/>
      <c r="AP4076" s="22"/>
      <c r="AR4076" s="345"/>
      <c r="AT4076" s="22"/>
    </row>
    <row r="4077" spans="5:46" x14ac:dyDescent="0.25">
      <c r="E4077" s="15"/>
      <c r="H4077" s="15"/>
      <c r="K4077" s="15"/>
      <c r="P4077" s="9"/>
      <c r="Q4077" s="18"/>
      <c r="T4077" s="18"/>
      <c r="W4077" s="18"/>
      <c r="AC4077" s="21"/>
      <c r="AD4077" s="22"/>
      <c r="AF4077" s="345"/>
      <c r="AH4077" s="22"/>
      <c r="AO4077" s="21"/>
      <c r="AP4077" s="22"/>
      <c r="AR4077" s="345"/>
      <c r="AT4077" s="22"/>
    </row>
    <row r="4078" spans="5:46" x14ac:dyDescent="0.25">
      <c r="E4078" s="15"/>
      <c r="H4078" s="15"/>
      <c r="K4078" s="15"/>
      <c r="P4078" s="9"/>
      <c r="Q4078" s="18"/>
      <c r="T4078" s="18"/>
      <c r="W4078" s="18"/>
      <c r="AC4078" s="21"/>
      <c r="AD4078" s="22"/>
      <c r="AF4078" s="345"/>
      <c r="AH4078" s="22"/>
      <c r="AO4078" s="21"/>
      <c r="AP4078" s="22"/>
      <c r="AR4078" s="345"/>
      <c r="AT4078" s="22"/>
    </row>
    <row r="4079" spans="5:46" x14ac:dyDescent="0.25">
      <c r="E4079" s="15"/>
      <c r="H4079" s="15"/>
      <c r="K4079" s="15"/>
      <c r="P4079" s="9"/>
      <c r="Q4079" s="18"/>
      <c r="T4079" s="18"/>
      <c r="W4079" s="18"/>
      <c r="AC4079" s="21"/>
      <c r="AD4079" s="22"/>
      <c r="AF4079" s="345"/>
      <c r="AH4079" s="22"/>
      <c r="AO4079" s="21"/>
      <c r="AP4079" s="22"/>
      <c r="AR4079" s="345"/>
      <c r="AT4079" s="22"/>
    </row>
    <row r="4080" spans="5:46" x14ac:dyDescent="0.25">
      <c r="E4080" s="15"/>
      <c r="H4080" s="15"/>
      <c r="K4080" s="15"/>
      <c r="P4080" s="9"/>
      <c r="Q4080" s="18"/>
      <c r="T4080" s="18"/>
      <c r="W4080" s="18"/>
      <c r="AC4080" s="21"/>
      <c r="AD4080" s="22"/>
      <c r="AF4080" s="345"/>
      <c r="AH4080" s="22"/>
      <c r="AO4080" s="21"/>
      <c r="AP4080" s="22"/>
      <c r="AR4080" s="345"/>
      <c r="AT4080" s="22"/>
    </row>
    <row r="4081" spans="5:46" x14ac:dyDescent="0.25">
      <c r="E4081" s="15"/>
      <c r="H4081" s="15"/>
      <c r="K4081" s="15"/>
      <c r="P4081" s="9"/>
      <c r="Q4081" s="18"/>
      <c r="T4081" s="18"/>
      <c r="W4081" s="18"/>
      <c r="AC4081" s="21"/>
      <c r="AD4081" s="22"/>
      <c r="AF4081" s="345"/>
      <c r="AH4081" s="22"/>
      <c r="AO4081" s="21"/>
      <c r="AP4081" s="22"/>
      <c r="AR4081" s="345"/>
      <c r="AT4081" s="22"/>
    </row>
    <row r="4082" spans="5:46" x14ac:dyDescent="0.25">
      <c r="E4082" s="15"/>
      <c r="H4082" s="15"/>
      <c r="K4082" s="15"/>
      <c r="P4082" s="9"/>
      <c r="Q4082" s="18"/>
      <c r="T4082" s="18"/>
      <c r="W4082" s="18"/>
      <c r="AC4082" s="21"/>
      <c r="AD4082" s="22"/>
      <c r="AF4082" s="345"/>
      <c r="AH4082" s="22"/>
      <c r="AO4082" s="21"/>
      <c r="AP4082" s="22"/>
      <c r="AR4082" s="345"/>
      <c r="AT4082" s="22"/>
    </row>
    <row r="4083" spans="5:46" x14ac:dyDescent="0.25">
      <c r="E4083" s="15"/>
      <c r="H4083" s="15"/>
      <c r="K4083" s="15"/>
      <c r="P4083" s="9"/>
      <c r="Q4083" s="18"/>
      <c r="T4083" s="18"/>
      <c r="W4083" s="18"/>
      <c r="AC4083" s="21"/>
      <c r="AD4083" s="22"/>
      <c r="AF4083" s="345"/>
      <c r="AH4083" s="22"/>
      <c r="AO4083" s="21"/>
      <c r="AP4083" s="22"/>
      <c r="AR4083" s="345"/>
      <c r="AT4083" s="22"/>
    </row>
    <row r="4084" spans="5:46" x14ac:dyDescent="0.25">
      <c r="E4084" s="15"/>
      <c r="H4084" s="15"/>
      <c r="K4084" s="15"/>
      <c r="P4084" s="9"/>
      <c r="Q4084" s="18"/>
      <c r="T4084" s="18"/>
      <c r="W4084" s="18"/>
      <c r="AC4084" s="21"/>
      <c r="AD4084" s="22"/>
      <c r="AF4084" s="345"/>
      <c r="AH4084" s="22"/>
      <c r="AO4084" s="21"/>
      <c r="AP4084" s="22"/>
      <c r="AR4084" s="345"/>
      <c r="AT4084" s="22"/>
    </row>
    <row r="4085" spans="5:46" x14ac:dyDescent="0.25">
      <c r="E4085" s="15"/>
      <c r="H4085" s="15"/>
      <c r="K4085" s="15"/>
      <c r="P4085" s="9"/>
      <c r="Q4085" s="18"/>
      <c r="T4085" s="18"/>
      <c r="W4085" s="18"/>
      <c r="AC4085" s="21"/>
      <c r="AD4085" s="22"/>
      <c r="AF4085" s="345"/>
      <c r="AH4085" s="22"/>
      <c r="AO4085" s="21"/>
      <c r="AP4085" s="22"/>
      <c r="AR4085" s="345"/>
      <c r="AT4085" s="22"/>
    </row>
    <row r="4086" spans="5:46" x14ac:dyDescent="0.25">
      <c r="E4086" s="15"/>
      <c r="H4086" s="15"/>
      <c r="K4086" s="15"/>
      <c r="P4086" s="9"/>
      <c r="Q4086" s="18"/>
      <c r="T4086" s="18"/>
      <c r="W4086" s="18"/>
      <c r="AC4086" s="21"/>
      <c r="AD4086" s="22"/>
      <c r="AF4086" s="345"/>
      <c r="AH4086" s="22"/>
      <c r="AO4086" s="21"/>
      <c r="AP4086" s="22"/>
      <c r="AR4086" s="345"/>
      <c r="AT4086" s="22"/>
    </row>
    <row r="4087" spans="5:46" x14ac:dyDescent="0.25">
      <c r="E4087" s="15"/>
      <c r="H4087" s="15"/>
      <c r="K4087" s="15"/>
      <c r="P4087" s="9"/>
      <c r="Q4087" s="18"/>
      <c r="T4087" s="18"/>
      <c r="W4087" s="18"/>
      <c r="AC4087" s="21"/>
      <c r="AD4087" s="22"/>
      <c r="AF4087" s="345"/>
      <c r="AH4087" s="22"/>
      <c r="AO4087" s="21"/>
      <c r="AP4087" s="22"/>
      <c r="AR4087" s="345"/>
      <c r="AT4087" s="22"/>
    </row>
    <row r="4088" spans="5:46" x14ac:dyDescent="0.25">
      <c r="E4088" s="15"/>
      <c r="H4088" s="15"/>
      <c r="K4088" s="15"/>
      <c r="P4088" s="9"/>
      <c r="Q4088" s="18"/>
      <c r="T4088" s="18"/>
      <c r="W4088" s="18"/>
      <c r="AC4088" s="21"/>
      <c r="AD4088" s="22"/>
      <c r="AF4088" s="345"/>
      <c r="AH4088" s="22"/>
      <c r="AO4088" s="21"/>
      <c r="AP4088" s="22"/>
      <c r="AR4088" s="345"/>
      <c r="AT4088" s="22"/>
    </row>
    <row r="4089" spans="5:46" x14ac:dyDescent="0.25">
      <c r="E4089" s="15"/>
      <c r="H4089" s="15"/>
      <c r="K4089" s="15"/>
      <c r="P4089" s="9"/>
      <c r="Q4089" s="18"/>
      <c r="T4089" s="18"/>
      <c r="W4089" s="18"/>
      <c r="AC4089" s="21"/>
      <c r="AD4089" s="22"/>
      <c r="AF4089" s="345"/>
      <c r="AH4089" s="22"/>
      <c r="AO4089" s="21"/>
      <c r="AP4089" s="22"/>
      <c r="AR4089" s="345"/>
      <c r="AT4089" s="22"/>
    </row>
    <row r="4090" spans="5:46" x14ac:dyDescent="0.25">
      <c r="E4090" s="15"/>
      <c r="H4090" s="15"/>
      <c r="K4090" s="15"/>
      <c r="P4090" s="9"/>
      <c r="Q4090" s="18"/>
      <c r="T4090" s="18"/>
      <c r="W4090" s="18"/>
      <c r="AC4090" s="21"/>
      <c r="AD4090" s="22"/>
      <c r="AF4090" s="345"/>
      <c r="AH4090" s="22"/>
      <c r="AO4090" s="21"/>
      <c r="AP4090" s="22"/>
      <c r="AR4090" s="345"/>
      <c r="AT4090" s="22"/>
    </row>
    <row r="4091" spans="5:46" x14ac:dyDescent="0.25">
      <c r="E4091" s="15"/>
      <c r="H4091" s="15"/>
      <c r="K4091" s="15"/>
      <c r="P4091" s="9"/>
      <c r="Q4091" s="18"/>
      <c r="T4091" s="18"/>
      <c r="W4091" s="18"/>
      <c r="AC4091" s="21"/>
      <c r="AD4091" s="22"/>
      <c r="AF4091" s="345"/>
      <c r="AH4091" s="22"/>
      <c r="AO4091" s="21"/>
      <c r="AP4091" s="22"/>
      <c r="AR4091" s="345"/>
      <c r="AT4091" s="22"/>
    </row>
    <row r="4092" spans="5:46" x14ac:dyDescent="0.25">
      <c r="E4092" s="15"/>
      <c r="H4092" s="15"/>
      <c r="K4092" s="15"/>
      <c r="P4092" s="9"/>
      <c r="Q4092" s="18"/>
      <c r="T4092" s="18"/>
      <c r="W4092" s="18"/>
      <c r="AC4092" s="21"/>
      <c r="AD4092" s="22"/>
      <c r="AF4092" s="345"/>
      <c r="AH4092" s="22"/>
      <c r="AO4092" s="21"/>
      <c r="AP4092" s="22"/>
      <c r="AR4092" s="345"/>
      <c r="AT4092" s="22"/>
    </row>
    <row r="4093" spans="5:46" x14ac:dyDescent="0.25">
      <c r="E4093" s="15"/>
      <c r="H4093" s="15"/>
      <c r="K4093" s="15"/>
      <c r="P4093" s="9"/>
      <c r="Q4093" s="18"/>
      <c r="T4093" s="18"/>
      <c r="W4093" s="18"/>
      <c r="AC4093" s="21"/>
      <c r="AD4093" s="22"/>
      <c r="AF4093" s="345"/>
      <c r="AH4093" s="22"/>
      <c r="AO4093" s="21"/>
      <c r="AP4093" s="22"/>
      <c r="AR4093" s="345"/>
      <c r="AT4093" s="22"/>
    </row>
    <row r="4094" spans="5:46" x14ac:dyDescent="0.25">
      <c r="E4094" s="15"/>
      <c r="H4094" s="15"/>
      <c r="K4094" s="15"/>
      <c r="P4094" s="9"/>
      <c r="Q4094" s="18"/>
      <c r="T4094" s="18"/>
      <c r="W4094" s="18"/>
      <c r="AC4094" s="21"/>
      <c r="AD4094" s="22"/>
      <c r="AF4094" s="345"/>
      <c r="AH4094" s="22"/>
      <c r="AO4094" s="21"/>
      <c r="AP4094" s="22"/>
      <c r="AR4094" s="345"/>
      <c r="AT4094" s="22"/>
    </row>
    <row r="4095" spans="5:46" x14ac:dyDescent="0.25">
      <c r="E4095" s="15"/>
      <c r="H4095" s="15"/>
      <c r="K4095" s="15"/>
      <c r="P4095" s="9"/>
      <c r="Q4095" s="18"/>
      <c r="T4095" s="18"/>
      <c r="W4095" s="18"/>
      <c r="AC4095" s="21"/>
      <c r="AD4095" s="22"/>
      <c r="AF4095" s="345"/>
      <c r="AH4095" s="22"/>
      <c r="AO4095" s="21"/>
      <c r="AP4095" s="22"/>
      <c r="AR4095" s="345"/>
      <c r="AT4095" s="22"/>
    </row>
    <row r="4096" spans="5:46" x14ac:dyDescent="0.25">
      <c r="E4096" s="15"/>
      <c r="H4096" s="15"/>
      <c r="K4096" s="15"/>
      <c r="P4096" s="9"/>
      <c r="Q4096" s="18"/>
      <c r="T4096" s="18"/>
      <c r="W4096" s="18"/>
      <c r="AC4096" s="21"/>
      <c r="AD4096" s="22"/>
      <c r="AF4096" s="345"/>
      <c r="AH4096" s="22"/>
      <c r="AO4096" s="21"/>
      <c r="AP4096" s="22"/>
      <c r="AR4096" s="345"/>
      <c r="AT4096" s="22"/>
    </row>
    <row r="4097" spans="5:46" x14ac:dyDescent="0.25">
      <c r="E4097" s="15"/>
      <c r="H4097" s="15"/>
      <c r="K4097" s="15"/>
      <c r="P4097" s="9"/>
      <c r="Q4097" s="18"/>
      <c r="T4097" s="18"/>
      <c r="W4097" s="18"/>
      <c r="AC4097" s="21"/>
      <c r="AD4097" s="22"/>
      <c r="AF4097" s="345"/>
      <c r="AH4097" s="22"/>
      <c r="AO4097" s="21"/>
      <c r="AP4097" s="22"/>
      <c r="AR4097" s="345"/>
      <c r="AT4097" s="22"/>
    </row>
    <row r="4098" spans="5:46" x14ac:dyDescent="0.25">
      <c r="E4098" s="15"/>
      <c r="H4098" s="15"/>
      <c r="K4098" s="15"/>
      <c r="P4098" s="9"/>
      <c r="Q4098" s="18"/>
      <c r="T4098" s="18"/>
      <c r="W4098" s="18"/>
      <c r="AC4098" s="21"/>
      <c r="AD4098" s="22"/>
      <c r="AF4098" s="345"/>
      <c r="AH4098" s="22"/>
      <c r="AO4098" s="21"/>
      <c r="AP4098" s="22"/>
      <c r="AR4098" s="345"/>
      <c r="AT4098" s="22"/>
    </row>
    <row r="4099" spans="5:46" x14ac:dyDescent="0.25">
      <c r="E4099" s="15"/>
      <c r="H4099" s="15"/>
      <c r="K4099" s="15"/>
      <c r="P4099" s="9"/>
      <c r="Q4099" s="18"/>
      <c r="T4099" s="18"/>
      <c r="W4099" s="18"/>
      <c r="AC4099" s="21"/>
      <c r="AD4099" s="22"/>
      <c r="AF4099" s="345"/>
      <c r="AH4099" s="22"/>
      <c r="AO4099" s="21"/>
      <c r="AP4099" s="22"/>
      <c r="AR4099" s="345"/>
      <c r="AT4099" s="22"/>
    </row>
    <row r="4100" spans="5:46" x14ac:dyDescent="0.25">
      <c r="E4100" s="15"/>
      <c r="H4100" s="15"/>
      <c r="K4100" s="15"/>
      <c r="P4100" s="9"/>
      <c r="Q4100" s="18"/>
      <c r="T4100" s="18"/>
      <c r="W4100" s="18"/>
      <c r="AC4100" s="21"/>
      <c r="AD4100" s="22"/>
      <c r="AF4100" s="345"/>
      <c r="AH4100" s="22"/>
      <c r="AO4100" s="21"/>
      <c r="AP4100" s="22"/>
      <c r="AR4100" s="345"/>
      <c r="AT4100" s="22"/>
    </row>
    <row r="4101" spans="5:46" x14ac:dyDescent="0.25">
      <c r="E4101" s="15"/>
      <c r="H4101" s="15"/>
      <c r="K4101" s="15"/>
      <c r="P4101" s="9"/>
      <c r="Q4101" s="18"/>
      <c r="T4101" s="18"/>
      <c r="W4101" s="18"/>
      <c r="AC4101" s="21"/>
      <c r="AD4101" s="22"/>
      <c r="AF4101" s="345"/>
      <c r="AH4101" s="22"/>
      <c r="AO4101" s="21"/>
      <c r="AP4101" s="22"/>
      <c r="AR4101" s="345"/>
      <c r="AT4101" s="22"/>
    </row>
    <row r="4102" spans="5:46" x14ac:dyDescent="0.25">
      <c r="E4102" s="15"/>
      <c r="H4102" s="15"/>
      <c r="K4102" s="15"/>
      <c r="P4102" s="9"/>
      <c r="Q4102" s="18"/>
      <c r="T4102" s="18"/>
      <c r="W4102" s="18"/>
      <c r="AC4102" s="21"/>
      <c r="AD4102" s="22"/>
      <c r="AF4102" s="345"/>
      <c r="AH4102" s="22"/>
      <c r="AO4102" s="21"/>
      <c r="AP4102" s="22"/>
      <c r="AR4102" s="345"/>
      <c r="AT4102" s="22"/>
    </row>
    <row r="4103" spans="5:46" x14ac:dyDescent="0.25">
      <c r="E4103" s="15"/>
      <c r="H4103" s="15"/>
      <c r="K4103" s="15"/>
      <c r="P4103" s="9"/>
      <c r="Q4103" s="18"/>
      <c r="T4103" s="18"/>
      <c r="W4103" s="18"/>
      <c r="AC4103" s="21"/>
      <c r="AD4103" s="22"/>
      <c r="AF4103" s="345"/>
      <c r="AH4103" s="22"/>
      <c r="AO4103" s="21"/>
      <c r="AP4103" s="22"/>
      <c r="AR4103" s="345"/>
      <c r="AT4103" s="22"/>
    </row>
    <row r="4104" spans="5:46" x14ac:dyDescent="0.25">
      <c r="E4104" s="15"/>
      <c r="H4104" s="15"/>
      <c r="K4104" s="15"/>
      <c r="P4104" s="9"/>
      <c r="Q4104" s="18"/>
      <c r="T4104" s="18"/>
      <c r="W4104" s="18"/>
      <c r="AC4104" s="21"/>
      <c r="AD4104" s="22"/>
      <c r="AF4104" s="345"/>
      <c r="AH4104" s="22"/>
      <c r="AO4104" s="21"/>
      <c r="AP4104" s="22"/>
      <c r="AR4104" s="345"/>
      <c r="AT4104" s="22"/>
    </row>
    <row r="4105" spans="5:46" x14ac:dyDescent="0.25">
      <c r="E4105" s="15"/>
      <c r="H4105" s="15"/>
      <c r="K4105" s="15"/>
      <c r="P4105" s="9"/>
      <c r="Q4105" s="18"/>
      <c r="T4105" s="18"/>
      <c r="W4105" s="18"/>
      <c r="AC4105" s="21"/>
      <c r="AD4105" s="22"/>
      <c r="AF4105" s="345"/>
      <c r="AH4105" s="22"/>
      <c r="AO4105" s="21"/>
      <c r="AP4105" s="22"/>
      <c r="AR4105" s="345"/>
      <c r="AT4105" s="22"/>
    </row>
    <row r="4106" spans="5:46" x14ac:dyDescent="0.25">
      <c r="E4106" s="15"/>
      <c r="H4106" s="15"/>
      <c r="K4106" s="15"/>
      <c r="P4106" s="9"/>
      <c r="Q4106" s="18"/>
      <c r="T4106" s="18"/>
      <c r="W4106" s="18"/>
      <c r="AC4106" s="21"/>
      <c r="AD4106" s="22"/>
      <c r="AF4106" s="345"/>
      <c r="AH4106" s="22"/>
      <c r="AO4106" s="21"/>
      <c r="AP4106" s="22"/>
      <c r="AR4106" s="345"/>
      <c r="AT4106" s="22"/>
    </row>
    <row r="4107" spans="5:46" x14ac:dyDescent="0.25">
      <c r="E4107" s="15"/>
      <c r="H4107" s="15"/>
      <c r="K4107" s="15"/>
      <c r="P4107" s="9"/>
      <c r="Q4107" s="18"/>
      <c r="T4107" s="18"/>
      <c r="W4107" s="18"/>
      <c r="AC4107" s="21"/>
      <c r="AD4107" s="22"/>
      <c r="AF4107" s="345"/>
      <c r="AH4107" s="22"/>
      <c r="AO4107" s="21"/>
      <c r="AP4107" s="22"/>
      <c r="AR4107" s="345"/>
      <c r="AT4107" s="22"/>
    </row>
    <row r="4108" spans="5:46" x14ac:dyDescent="0.25">
      <c r="E4108" s="15"/>
      <c r="H4108" s="15"/>
      <c r="K4108" s="15"/>
      <c r="P4108" s="9"/>
      <c r="Q4108" s="18"/>
      <c r="T4108" s="18"/>
      <c r="W4108" s="18"/>
      <c r="AC4108" s="21"/>
      <c r="AD4108" s="22"/>
      <c r="AF4108" s="345"/>
      <c r="AH4108" s="22"/>
      <c r="AO4108" s="21"/>
      <c r="AP4108" s="22"/>
      <c r="AR4108" s="345"/>
      <c r="AT4108" s="22"/>
    </row>
    <row r="4109" spans="5:46" x14ac:dyDescent="0.25">
      <c r="E4109" s="15"/>
      <c r="H4109" s="15"/>
      <c r="K4109" s="15"/>
      <c r="P4109" s="9"/>
      <c r="Q4109" s="18"/>
      <c r="T4109" s="18"/>
      <c r="W4109" s="18"/>
      <c r="AC4109" s="21"/>
      <c r="AD4109" s="22"/>
      <c r="AF4109" s="345"/>
      <c r="AH4109" s="22"/>
      <c r="AO4109" s="21"/>
      <c r="AP4109" s="22"/>
      <c r="AR4109" s="345"/>
      <c r="AT4109" s="22"/>
    </row>
    <row r="4110" spans="5:46" x14ac:dyDescent="0.25">
      <c r="E4110" s="15"/>
      <c r="H4110" s="15"/>
      <c r="K4110" s="15"/>
      <c r="P4110" s="9"/>
      <c r="Q4110" s="18"/>
      <c r="T4110" s="18"/>
      <c r="W4110" s="18"/>
      <c r="AC4110" s="21"/>
      <c r="AD4110" s="22"/>
      <c r="AF4110" s="345"/>
      <c r="AH4110" s="22"/>
      <c r="AO4110" s="21"/>
      <c r="AP4110" s="22"/>
      <c r="AR4110" s="345"/>
      <c r="AT4110" s="22"/>
    </row>
    <row r="4111" spans="5:46" x14ac:dyDescent="0.25">
      <c r="E4111" s="15"/>
      <c r="H4111" s="15"/>
      <c r="K4111" s="15"/>
      <c r="P4111" s="9"/>
      <c r="Q4111" s="18"/>
      <c r="T4111" s="18"/>
      <c r="W4111" s="18"/>
      <c r="AC4111" s="21"/>
      <c r="AD4111" s="22"/>
      <c r="AF4111" s="345"/>
      <c r="AH4111" s="22"/>
      <c r="AO4111" s="21"/>
      <c r="AP4111" s="22"/>
      <c r="AR4111" s="345"/>
      <c r="AT4111" s="22"/>
    </row>
    <row r="4112" spans="5:46" x14ac:dyDescent="0.25">
      <c r="E4112" s="15"/>
      <c r="H4112" s="15"/>
      <c r="K4112" s="15"/>
      <c r="P4112" s="9"/>
      <c r="Q4112" s="18"/>
      <c r="T4112" s="18"/>
      <c r="W4112" s="18"/>
      <c r="AC4112" s="21"/>
      <c r="AD4112" s="22"/>
      <c r="AF4112" s="345"/>
      <c r="AH4112" s="22"/>
      <c r="AO4112" s="21"/>
      <c r="AP4112" s="22"/>
      <c r="AR4112" s="345"/>
      <c r="AT4112" s="22"/>
    </row>
    <row r="4113" spans="5:46" x14ac:dyDescent="0.25">
      <c r="E4113" s="15"/>
      <c r="H4113" s="15"/>
      <c r="K4113" s="15"/>
      <c r="P4113" s="9"/>
      <c r="Q4113" s="18"/>
      <c r="T4113" s="18"/>
      <c r="W4113" s="18"/>
      <c r="AC4113" s="21"/>
      <c r="AD4113" s="22"/>
      <c r="AF4113" s="345"/>
      <c r="AH4113" s="22"/>
      <c r="AO4113" s="21"/>
      <c r="AP4113" s="22"/>
      <c r="AR4113" s="345"/>
      <c r="AT4113" s="22"/>
    </row>
    <row r="4114" spans="5:46" x14ac:dyDescent="0.25">
      <c r="E4114" s="15"/>
      <c r="H4114" s="15"/>
      <c r="K4114" s="15"/>
      <c r="P4114" s="9"/>
      <c r="Q4114" s="18"/>
      <c r="T4114" s="18"/>
      <c r="W4114" s="18"/>
      <c r="AC4114" s="21"/>
      <c r="AD4114" s="22"/>
      <c r="AF4114" s="345"/>
      <c r="AH4114" s="22"/>
      <c r="AO4114" s="21"/>
      <c r="AP4114" s="22"/>
      <c r="AR4114" s="345"/>
      <c r="AT4114" s="22"/>
    </row>
    <row r="4115" spans="5:46" x14ac:dyDescent="0.25">
      <c r="E4115" s="15"/>
      <c r="H4115" s="15"/>
      <c r="K4115" s="15"/>
      <c r="P4115" s="9"/>
      <c r="Q4115" s="18"/>
      <c r="T4115" s="18"/>
      <c r="W4115" s="18"/>
      <c r="AC4115" s="21"/>
      <c r="AD4115" s="22"/>
      <c r="AF4115" s="345"/>
      <c r="AH4115" s="22"/>
      <c r="AO4115" s="21"/>
      <c r="AP4115" s="22"/>
      <c r="AR4115" s="345"/>
      <c r="AT4115" s="22"/>
    </row>
    <row r="4116" spans="5:46" x14ac:dyDescent="0.25">
      <c r="E4116" s="15"/>
      <c r="H4116" s="15"/>
      <c r="K4116" s="15"/>
      <c r="P4116" s="9"/>
      <c r="Q4116" s="18"/>
      <c r="T4116" s="18"/>
      <c r="W4116" s="18"/>
      <c r="AC4116" s="21"/>
      <c r="AD4116" s="22"/>
      <c r="AF4116" s="345"/>
      <c r="AH4116" s="22"/>
      <c r="AO4116" s="21"/>
      <c r="AP4116" s="22"/>
      <c r="AR4116" s="345"/>
      <c r="AT4116" s="22"/>
    </row>
    <row r="4117" spans="5:46" x14ac:dyDescent="0.25">
      <c r="E4117" s="15"/>
      <c r="H4117" s="15"/>
      <c r="K4117" s="15"/>
      <c r="P4117" s="9"/>
      <c r="Q4117" s="18"/>
      <c r="T4117" s="18"/>
      <c r="W4117" s="18"/>
      <c r="AC4117" s="21"/>
      <c r="AD4117" s="22"/>
      <c r="AF4117" s="345"/>
      <c r="AH4117" s="22"/>
      <c r="AO4117" s="21"/>
      <c r="AP4117" s="22"/>
      <c r="AR4117" s="345"/>
      <c r="AT4117" s="22"/>
    </row>
    <row r="4118" spans="5:46" x14ac:dyDescent="0.25">
      <c r="E4118" s="15"/>
      <c r="H4118" s="15"/>
      <c r="K4118" s="15"/>
      <c r="P4118" s="9"/>
      <c r="Q4118" s="18"/>
      <c r="T4118" s="18"/>
      <c r="W4118" s="18"/>
      <c r="AC4118" s="21"/>
      <c r="AD4118" s="22"/>
      <c r="AF4118" s="345"/>
      <c r="AH4118" s="22"/>
      <c r="AO4118" s="21"/>
      <c r="AP4118" s="22"/>
      <c r="AR4118" s="345"/>
      <c r="AT4118" s="22"/>
    </row>
    <row r="4119" spans="5:46" x14ac:dyDescent="0.25">
      <c r="E4119" s="15"/>
      <c r="H4119" s="15"/>
      <c r="K4119" s="15"/>
      <c r="P4119" s="9"/>
      <c r="Q4119" s="18"/>
      <c r="T4119" s="18"/>
      <c r="W4119" s="18"/>
      <c r="AC4119" s="21"/>
      <c r="AD4119" s="22"/>
      <c r="AF4119" s="345"/>
      <c r="AH4119" s="22"/>
      <c r="AO4119" s="21"/>
      <c r="AP4119" s="22"/>
      <c r="AR4119" s="345"/>
      <c r="AT4119" s="22"/>
    </row>
    <row r="4120" spans="5:46" x14ac:dyDescent="0.25">
      <c r="E4120" s="15"/>
      <c r="H4120" s="15"/>
      <c r="K4120" s="15"/>
      <c r="P4120" s="9"/>
      <c r="Q4120" s="18"/>
      <c r="T4120" s="18"/>
      <c r="W4120" s="18"/>
      <c r="AC4120" s="21"/>
      <c r="AD4120" s="22"/>
      <c r="AF4120" s="345"/>
      <c r="AH4120" s="22"/>
      <c r="AO4120" s="21"/>
      <c r="AP4120" s="22"/>
      <c r="AR4120" s="345"/>
      <c r="AT4120" s="22"/>
    </row>
    <row r="4121" spans="5:46" x14ac:dyDescent="0.25">
      <c r="E4121" s="15"/>
      <c r="H4121" s="15"/>
      <c r="K4121" s="15"/>
      <c r="P4121" s="9"/>
      <c r="Q4121" s="18"/>
      <c r="T4121" s="18"/>
      <c r="W4121" s="18"/>
      <c r="AC4121" s="21"/>
      <c r="AD4121" s="22"/>
      <c r="AF4121" s="345"/>
      <c r="AH4121" s="22"/>
      <c r="AO4121" s="21"/>
      <c r="AP4121" s="22"/>
      <c r="AR4121" s="345"/>
      <c r="AT4121" s="22"/>
    </row>
    <row r="4122" spans="5:46" x14ac:dyDescent="0.25">
      <c r="E4122" s="15"/>
      <c r="H4122" s="15"/>
      <c r="K4122" s="15"/>
      <c r="P4122" s="9"/>
      <c r="Q4122" s="18"/>
      <c r="T4122" s="18"/>
      <c r="W4122" s="18"/>
      <c r="AC4122" s="21"/>
      <c r="AD4122" s="22"/>
      <c r="AF4122" s="345"/>
      <c r="AH4122" s="22"/>
      <c r="AO4122" s="21"/>
      <c r="AP4122" s="22"/>
      <c r="AR4122" s="345"/>
      <c r="AT4122" s="22"/>
    </row>
    <row r="4123" spans="5:46" x14ac:dyDescent="0.25">
      <c r="E4123" s="15"/>
      <c r="H4123" s="15"/>
      <c r="K4123" s="15"/>
      <c r="P4123" s="9"/>
      <c r="Q4123" s="18"/>
      <c r="T4123" s="18"/>
      <c r="W4123" s="18"/>
      <c r="AC4123" s="21"/>
      <c r="AD4123" s="22"/>
      <c r="AF4123" s="345"/>
      <c r="AH4123" s="22"/>
      <c r="AO4123" s="21"/>
      <c r="AP4123" s="22"/>
      <c r="AR4123" s="345"/>
      <c r="AT4123" s="22"/>
    </row>
    <row r="4124" spans="5:46" x14ac:dyDescent="0.25">
      <c r="E4124" s="15"/>
      <c r="H4124" s="15"/>
      <c r="K4124" s="15"/>
      <c r="P4124" s="9"/>
      <c r="Q4124" s="18"/>
      <c r="T4124" s="18"/>
      <c r="W4124" s="18"/>
      <c r="AC4124" s="21"/>
      <c r="AD4124" s="22"/>
      <c r="AF4124" s="345"/>
      <c r="AH4124" s="22"/>
      <c r="AO4124" s="21"/>
      <c r="AP4124" s="22"/>
      <c r="AR4124" s="345"/>
      <c r="AT4124" s="22"/>
    </row>
    <row r="4125" spans="5:46" x14ac:dyDescent="0.25">
      <c r="E4125" s="15"/>
      <c r="H4125" s="15"/>
      <c r="K4125" s="15"/>
      <c r="P4125" s="9"/>
      <c r="Q4125" s="18"/>
      <c r="T4125" s="18"/>
      <c r="W4125" s="18"/>
      <c r="AC4125" s="21"/>
      <c r="AD4125" s="22"/>
      <c r="AF4125" s="345"/>
      <c r="AH4125" s="22"/>
      <c r="AO4125" s="21"/>
      <c r="AP4125" s="22"/>
      <c r="AR4125" s="345"/>
      <c r="AT4125" s="22"/>
    </row>
    <row r="4126" spans="5:46" x14ac:dyDescent="0.25">
      <c r="E4126" s="15"/>
      <c r="H4126" s="15"/>
      <c r="K4126" s="15"/>
      <c r="P4126" s="9"/>
      <c r="Q4126" s="18"/>
      <c r="T4126" s="18"/>
      <c r="W4126" s="18"/>
      <c r="AC4126" s="21"/>
      <c r="AD4126" s="22"/>
      <c r="AF4126" s="345"/>
      <c r="AH4126" s="22"/>
      <c r="AO4126" s="21"/>
      <c r="AP4126" s="22"/>
      <c r="AR4126" s="345"/>
      <c r="AT4126" s="22"/>
    </row>
    <row r="4127" spans="5:46" x14ac:dyDescent="0.25">
      <c r="E4127" s="15"/>
      <c r="H4127" s="15"/>
      <c r="K4127" s="15"/>
      <c r="P4127" s="9"/>
      <c r="Q4127" s="18"/>
      <c r="T4127" s="18"/>
      <c r="W4127" s="18"/>
      <c r="AC4127" s="21"/>
      <c r="AD4127" s="22"/>
      <c r="AF4127" s="345"/>
      <c r="AH4127" s="22"/>
      <c r="AO4127" s="21"/>
      <c r="AP4127" s="22"/>
      <c r="AR4127" s="345"/>
      <c r="AT4127" s="22"/>
    </row>
    <row r="4128" spans="5:46" x14ac:dyDescent="0.25">
      <c r="E4128" s="15"/>
      <c r="H4128" s="15"/>
      <c r="K4128" s="15"/>
      <c r="P4128" s="9"/>
      <c r="Q4128" s="18"/>
      <c r="T4128" s="18"/>
      <c r="W4128" s="18"/>
      <c r="AC4128" s="21"/>
      <c r="AD4128" s="22"/>
      <c r="AF4128" s="345"/>
      <c r="AH4128" s="22"/>
      <c r="AO4128" s="21"/>
      <c r="AP4128" s="22"/>
      <c r="AR4128" s="345"/>
      <c r="AT4128" s="22"/>
    </row>
    <row r="4129" spans="5:46" x14ac:dyDescent="0.25">
      <c r="E4129" s="15"/>
      <c r="H4129" s="15"/>
      <c r="K4129" s="15"/>
      <c r="P4129" s="9"/>
      <c r="Q4129" s="18"/>
      <c r="T4129" s="18"/>
      <c r="W4129" s="18"/>
      <c r="AC4129" s="21"/>
      <c r="AD4129" s="22"/>
      <c r="AF4129" s="345"/>
      <c r="AH4129" s="22"/>
      <c r="AO4129" s="21"/>
      <c r="AP4129" s="22"/>
      <c r="AR4129" s="345"/>
      <c r="AT4129" s="22"/>
    </row>
    <row r="4130" spans="5:46" x14ac:dyDescent="0.25">
      <c r="E4130" s="15"/>
      <c r="H4130" s="15"/>
      <c r="K4130" s="15"/>
      <c r="P4130" s="9"/>
      <c r="Q4130" s="18"/>
      <c r="T4130" s="18"/>
      <c r="W4130" s="18"/>
      <c r="AC4130" s="21"/>
      <c r="AD4130" s="22"/>
      <c r="AF4130" s="345"/>
      <c r="AH4130" s="22"/>
      <c r="AO4130" s="21"/>
      <c r="AP4130" s="22"/>
      <c r="AR4130" s="345"/>
      <c r="AT4130" s="22"/>
    </row>
    <row r="4131" spans="5:46" x14ac:dyDescent="0.25">
      <c r="E4131" s="15"/>
      <c r="H4131" s="15"/>
      <c r="K4131" s="15"/>
      <c r="P4131" s="9"/>
      <c r="Q4131" s="18"/>
      <c r="T4131" s="18"/>
      <c r="W4131" s="18"/>
      <c r="AC4131" s="21"/>
      <c r="AD4131" s="22"/>
      <c r="AF4131" s="345"/>
      <c r="AH4131" s="22"/>
      <c r="AO4131" s="21"/>
      <c r="AP4131" s="22"/>
      <c r="AR4131" s="345"/>
      <c r="AT4131" s="22"/>
    </row>
    <row r="4132" spans="5:46" x14ac:dyDescent="0.25">
      <c r="E4132" s="15"/>
      <c r="H4132" s="15"/>
      <c r="K4132" s="15"/>
      <c r="P4132" s="9"/>
      <c r="Q4132" s="18"/>
      <c r="T4132" s="18"/>
      <c r="W4132" s="18"/>
      <c r="AC4132" s="21"/>
      <c r="AD4132" s="22"/>
      <c r="AF4132" s="345"/>
      <c r="AH4132" s="22"/>
      <c r="AO4132" s="21"/>
      <c r="AP4132" s="22"/>
      <c r="AR4132" s="345"/>
      <c r="AT4132" s="22"/>
    </row>
    <row r="4133" spans="5:46" x14ac:dyDescent="0.25">
      <c r="E4133" s="15"/>
      <c r="H4133" s="15"/>
      <c r="K4133" s="15"/>
      <c r="P4133" s="9"/>
      <c r="Q4133" s="18"/>
      <c r="T4133" s="18"/>
      <c r="W4133" s="18"/>
      <c r="AC4133" s="21"/>
      <c r="AD4133" s="22"/>
      <c r="AF4133" s="345"/>
      <c r="AH4133" s="22"/>
      <c r="AO4133" s="21"/>
      <c r="AP4133" s="22"/>
      <c r="AR4133" s="345"/>
      <c r="AT4133" s="22"/>
    </row>
    <row r="4134" spans="5:46" x14ac:dyDescent="0.25">
      <c r="E4134" s="15"/>
      <c r="H4134" s="15"/>
      <c r="K4134" s="15"/>
      <c r="P4134" s="9"/>
      <c r="Q4134" s="18"/>
      <c r="T4134" s="18"/>
      <c r="W4134" s="18"/>
      <c r="AC4134" s="21"/>
      <c r="AD4134" s="22"/>
      <c r="AF4134" s="345"/>
      <c r="AH4134" s="22"/>
      <c r="AO4134" s="21"/>
      <c r="AP4134" s="22"/>
      <c r="AR4134" s="345"/>
      <c r="AT4134" s="22"/>
    </row>
    <row r="4135" spans="5:46" x14ac:dyDescent="0.25">
      <c r="E4135" s="15"/>
      <c r="H4135" s="15"/>
      <c r="K4135" s="15"/>
      <c r="P4135" s="9"/>
      <c r="Q4135" s="18"/>
      <c r="T4135" s="18"/>
      <c r="W4135" s="18"/>
      <c r="AC4135" s="21"/>
      <c r="AD4135" s="22"/>
      <c r="AF4135" s="345"/>
      <c r="AH4135" s="22"/>
      <c r="AO4135" s="21"/>
      <c r="AP4135" s="22"/>
      <c r="AR4135" s="345"/>
      <c r="AT4135" s="22"/>
    </row>
    <row r="4136" spans="5:46" x14ac:dyDescent="0.25">
      <c r="E4136" s="15"/>
      <c r="H4136" s="15"/>
      <c r="K4136" s="15"/>
      <c r="P4136" s="9"/>
      <c r="Q4136" s="18"/>
      <c r="T4136" s="18"/>
      <c r="W4136" s="18"/>
      <c r="AC4136" s="21"/>
      <c r="AD4136" s="22"/>
      <c r="AF4136" s="345"/>
      <c r="AH4136" s="22"/>
      <c r="AO4136" s="21"/>
      <c r="AP4136" s="22"/>
      <c r="AR4136" s="345"/>
      <c r="AT4136" s="22"/>
    </row>
    <row r="4137" spans="5:46" x14ac:dyDescent="0.25">
      <c r="E4137" s="15"/>
      <c r="H4137" s="15"/>
      <c r="K4137" s="15"/>
      <c r="P4137" s="9"/>
      <c r="Q4137" s="18"/>
      <c r="T4137" s="18"/>
      <c r="W4137" s="18"/>
      <c r="AC4137" s="21"/>
      <c r="AD4137" s="22"/>
      <c r="AF4137" s="345"/>
      <c r="AH4137" s="22"/>
      <c r="AO4137" s="21"/>
      <c r="AP4137" s="22"/>
      <c r="AR4137" s="345"/>
      <c r="AT4137" s="22"/>
    </row>
    <row r="4138" spans="5:46" x14ac:dyDescent="0.25">
      <c r="E4138" s="15"/>
      <c r="H4138" s="15"/>
      <c r="K4138" s="15"/>
      <c r="P4138" s="9"/>
      <c r="Q4138" s="18"/>
      <c r="T4138" s="18"/>
      <c r="W4138" s="18"/>
      <c r="AC4138" s="21"/>
      <c r="AD4138" s="22"/>
      <c r="AF4138" s="345"/>
      <c r="AH4138" s="22"/>
      <c r="AO4138" s="21"/>
      <c r="AP4138" s="22"/>
      <c r="AR4138" s="345"/>
      <c r="AT4138" s="22"/>
    </row>
    <row r="4139" spans="5:46" x14ac:dyDescent="0.25">
      <c r="E4139" s="15"/>
      <c r="H4139" s="15"/>
      <c r="K4139" s="15"/>
      <c r="P4139" s="9"/>
      <c r="Q4139" s="18"/>
      <c r="T4139" s="18"/>
      <c r="W4139" s="18"/>
      <c r="AC4139" s="21"/>
      <c r="AD4139" s="22"/>
      <c r="AF4139" s="345"/>
      <c r="AH4139" s="22"/>
      <c r="AO4139" s="21"/>
      <c r="AP4139" s="22"/>
      <c r="AR4139" s="345"/>
      <c r="AT4139" s="22"/>
    </row>
    <row r="4140" spans="5:46" x14ac:dyDescent="0.25">
      <c r="E4140" s="15"/>
      <c r="H4140" s="15"/>
      <c r="K4140" s="15"/>
      <c r="P4140" s="9"/>
      <c r="Q4140" s="18"/>
      <c r="T4140" s="18"/>
      <c r="W4140" s="18"/>
      <c r="AC4140" s="21"/>
      <c r="AD4140" s="22"/>
      <c r="AF4140" s="345"/>
      <c r="AH4140" s="22"/>
      <c r="AO4140" s="21"/>
      <c r="AP4140" s="22"/>
      <c r="AR4140" s="345"/>
      <c r="AT4140" s="22"/>
    </row>
    <row r="4141" spans="5:46" x14ac:dyDescent="0.25">
      <c r="E4141" s="15"/>
      <c r="H4141" s="15"/>
      <c r="K4141" s="15"/>
      <c r="P4141" s="9"/>
      <c r="Q4141" s="18"/>
      <c r="T4141" s="18"/>
      <c r="W4141" s="18"/>
      <c r="AC4141" s="21"/>
      <c r="AD4141" s="22"/>
      <c r="AF4141" s="345"/>
      <c r="AH4141" s="22"/>
      <c r="AO4141" s="21"/>
      <c r="AP4141" s="22"/>
      <c r="AR4141" s="345"/>
      <c r="AT4141" s="22"/>
    </row>
    <row r="4142" spans="5:46" x14ac:dyDescent="0.25">
      <c r="E4142" s="15"/>
      <c r="H4142" s="15"/>
      <c r="K4142" s="15"/>
      <c r="P4142" s="9"/>
      <c r="Q4142" s="18"/>
      <c r="T4142" s="18"/>
      <c r="W4142" s="18"/>
      <c r="AC4142" s="21"/>
      <c r="AD4142" s="22"/>
      <c r="AF4142" s="345"/>
      <c r="AH4142" s="22"/>
      <c r="AO4142" s="21"/>
      <c r="AP4142" s="22"/>
      <c r="AR4142" s="345"/>
      <c r="AT4142" s="22"/>
    </row>
    <row r="4143" spans="5:46" x14ac:dyDescent="0.25">
      <c r="E4143" s="15"/>
      <c r="H4143" s="15"/>
      <c r="K4143" s="15"/>
      <c r="P4143" s="9"/>
      <c r="Q4143" s="18"/>
      <c r="T4143" s="18"/>
      <c r="W4143" s="18"/>
      <c r="AC4143" s="21"/>
      <c r="AD4143" s="22"/>
      <c r="AF4143" s="345"/>
      <c r="AH4143" s="22"/>
      <c r="AO4143" s="21"/>
      <c r="AP4143" s="22"/>
      <c r="AR4143" s="345"/>
      <c r="AT4143" s="22"/>
    </row>
    <row r="4144" spans="5:46" x14ac:dyDescent="0.25">
      <c r="E4144" s="15"/>
      <c r="H4144" s="15"/>
      <c r="K4144" s="15"/>
      <c r="P4144" s="9"/>
      <c r="Q4144" s="18"/>
      <c r="T4144" s="18"/>
      <c r="W4144" s="18"/>
      <c r="AC4144" s="21"/>
      <c r="AD4144" s="22"/>
      <c r="AF4144" s="345"/>
      <c r="AH4144" s="22"/>
      <c r="AO4144" s="21"/>
      <c r="AP4144" s="22"/>
      <c r="AR4144" s="345"/>
      <c r="AT4144" s="22"/>
    </row>
    <row r="4145" spans="5:46" x14ac:dyDescent="0.25">
      <c r="E4145" s="15"/>
      <c r="H4145" s="15"/>
      <c r="K4145" s="15"/>
      <c r="P4145" s="9"/>
      <c r="Q4145" s="18"/>
      <c r="T4145" s="18"/>
      <c r="W4145" s="18"/>
      <c r="AC4145" s="21"/>
      <c r="AD4145" s="22"/>
      <c r="AF4145" s="345"/>
      <c r="AH4145" s="22"/>
      <c r="AO4145" s="21"/>
      <c r="AP4145" s="22"/>
      <c r="AR4145" s="345"/>
      <c r="AT4145" s="22"/>
    </row>
    <row r="4146" spans="5:46" x14ac:dyDescent="0.25">
      <c r="E4146" s="15"/>
      <c r="H4146" s="15"/>
      <c r="K4146" s="15"/>
      <c r="P4146" s="9"/>
      <c r="Q4146" s="18"/>
      <c r="T4146" s="18"/>
      <c r="W4146" s="18"/>
      <c r="AC4146" s="21"/>
      <c r="AD4146" s="22"/>
      <c r="AF4146" s="345"/>
      <c r="AH4146" s="22"/>
      <c r="AO4146" s="21"/>
      <c r="AP4146" s="22"/>
      <c r="AR4146" s="345"/>
      <c r="AT4146" s="22"/>
    </row>
    <row r="4147" spans="5:46" x14ac:dyDescent="0.25">
      <c r="E4147" s="15"/>
      <c r="H4147" s="15"/>
      <c r="K4147" s="15"/>
      <c r="P4147" s="9"/>
      <c r="Q4147" s="18"/>
      <c r="T4147" s="18"/>
      <c r="W4147" s="18"/>
      <c r="AC4147" s="21"/>
      <c r="AD4147" s="22"/>
      <c r="AF4147" s="345"/>
      <c r="AH4147" s="22"/>
      <c r="AO4147" s="21"/>
      <c r="AP4147" s="22"/>
      <c r="AR4147" s="345"/>
      <c r="AT4147" s="22"/>
    </row>
    <row r="4148" spans="5:46" x14ac:dyDescent="0.25">
      <c r="E4148" s="15"/>
      <c r="H4148" s="15"/>
      <c r="K4148" s="15"/>
      <c r="P4148" s="9"/>
      <c r="Q4148" s="18"/>
      <c r="T4148" s="18"/>
      <c r="W4148" s="18"/>
      <c r="AC4148" s="21"/>
      <c r="AD4148" s="22"/>
      <c r="AF4148" s="345"/>
      <c r="AH4148" s="22"/>
      <c r="AO4148" s="21"/>
      <c r="AP4148" s="22"/>
      <c r="AR4148" s="345"/>
      <c r="AT4148" s="22"/>
    </row>
    <row r="4149" spans="5:46" x14ac:dyDescent="0.25">
      <c r="E4149" s="15"/>
      <c r="H4149" s="15"/>
      <c r="K4149" s="15"/>
      <c r="P4149" s="9"/>
      <c r="Q4149" s="18"/>
      <c r="T4149" s="18"/>
      <c r="W4149" s="18"/>
      <c r="AC4149" s="21"/>
      <c r="AD4149" s="22"/>
      <c r="AF4149" s="345"/>
      <c r="AH4149" s="22"/>
      <c r="AO4149" s="21"/>
      <c r="AP4149" s="22"/>
      <c r="AR4149" s="345"/>
      <c r="AT4149" s="22"/>
    </row>
    <row r="4150" spans="5:46" x14ac:dyDescent="0.25">
      <c r="E4150" s="15"/>
      <c r="H4150" s="15"/>
      <c r="K4150" s="15"/>
      <c r="P4150" s="9"/>
      <c r="Q4150" s="18"/>
      <c r="T4150" s="18"/>
      <c r="W4150" s="18"/>
      <c r="AC4150" s="21"/>
      <c r="AD4150" s="22"/>
      <c r="AF4150" s="345"/>
      <c r="AH4150" s="22"/>
      <c r="AO4150" s="21"/>
      <c r="AP4150" s="22"/>
      <c r="AR4150" s="345"/>
      <c r="AT4150" s="22"/>
    </row>
    <row r="4151" spans="5:46" x14ac:dyDescent="0.25">
      <c r="E4151" s="15"/>
      <c r="H4151" s="15"/>
      <c r="K4151" s="15"/>
      <c r="P4151" s="9"/>
      <c r="Q4151" s="18"/>
      <c r="T4151" s="18"/>
      <c r="W4151" s="18"/>
      <c r="AC4151" s="21"/>
      <c r="AD4151" s="22"/>
      <c r="AF4151" s="345"/>
      <c r="AH4151" s="22"/>
      <c r="AO4151" s="21"/>
      <c r="AP4151" s="22"/>
      <c r="AR4151" s="345"/>
      <c r="AT4151" s="22"/>
    </row>
    <row r="4152" spans="5:46" x14ac:dyDescent="0.25">
      <c r="E4152" s="15"/>
      <c r="H4152" s="15"/>
      <c r="K4152" s="15"/>
      <c r="P4152" s="9"/>
      <c r="Q4152" s="18"/>
      <c r="T4152" s="18"/>
      <c r="W4152" s="18"/>
      <c r="AC4152" s="21"/>
      <c r="AD4152" s="22"/>
      <c r="AF4152" s="345"/>
      <c r="AH4152" s="22"/>
      <c r="AO4152" s="21"/>
      <c r="AP4152" s="22"/>
      <c r="AR4152" s="345"/>
      <c r="AT4152" s="22"/>
    </row>
    <row r="4153" spans="5:46" x14ac:dyDescent="0.25">
      <c r="E4153" s="15"/>
      <c r="H4153" s="15"/>
      <c r="K4153" s="15"/>
      <c r="P4153" s="9"/>
      <c r="Q4153" s="18"/>
      <c r="T4153" s="18"/>
      <c r="W4153" s="18"/>
      <c r="AC4153" s="21"/>
      <c r="AD4153" s="22"/>
      <c r="AF4153" s="345"/>
      <c r="AH4153" s="22"/>
      <c r="AO4153" s="21"/>
      <c r="AP4153" s="22"/>
      <c r="AR4153" s="345"/>
      <c r="AT4153" s="22"/>
    </row>
    <row r="4154" spans="5:46" x14ac:dyDescent="0.25">
      <c r="E4154" s="15"/>
      <c r="H4154" s="15"/>
      <c r="K4154" s="15"/>
      <c r="P4154" s="9"/>
      <c r="Q4154" s="18"/>
      <c r="T4154" s="18"/>
      <c r="W4154" s="18"/>
      <c r="AC4154" s="21"/>
      <c r="AD4154" s="22"/>
      <c r="AF4154" s="345"/>
      <c r="AH4154" s="22"/>
      <c r="AO4154" s="21"/>
      <c r="AP4154" s="22"/>
      <c r="AR4154" s="345"/>
      <c r="AT4154" s="22"/>
    </row>
    <row r="4155" spans="5:46" x14ac:dyDescent="0.25">
      <c r="E4155" s="15"/>
      <c r="H4155" s="15"/>
      <c r="K4155" s="15"/>
      <c r="P4155" s="9"/>
      <c r="Q4155" s="18"/>
      <c r="T4155" s="18"/>
      <c r="W4155" s="18"/>
      <c r="AC4155" s="21"/>
      <c r="AD4155" s="22"/>
      <c r="AF4155" s="345"/>
      <c r="AH4155" s="22"/>
      <c r="AO4155" s="21"/>
      <c r="AP4155" s="22"/>
      <c r="AR4155" s="345"/>
      <c r="AT4155" s="22"/>
    </row>
    <row r="4156" spans="5:46" x14ac:dyDescent="0.25">
      <c r="E4156" s="15"/>
      <c r="H4156" s="15"/>
      <c r="K4156" s="15"/>
      <c r="P4156" s="9"/>
      <c r="Q4156" s="18"/>
      <c r="T4156" s="18"/>
      <c r="W4156" s="18"/>
      <c r="AC4156" s="21"/>
      <c r="AD4156" s="22"/>
      <c r="AF4156" s="345"/>
      <c r="AH4156" s="22"/>
      <c r="AO4156" s="21"/>
      <c r="AP4156" s="22"/>
      <c r="AR4156" s="345"/>
      <c r="AT4156" s="22"/>
    </row>
    <row r="4157" spans="5:46" x14ac:dyDescent="0.25">
      <c r="E4157" s="15"/>
      <c r="H4157" s="15"/>
      <c r="K4157" s="15"/>
      <c r="P4157" s="9"/>
      <c r="Q4157" s="18"/>
      <c r="T4157" s="18"/>
      <c r="W4157" s="18"/>
      <c r="AC4157" s="21"/>
      <c r="AD4157" s="22"/>
      <c r="AF4157" s="345"/>
      <c r="AH4157" s="22"/>
      <c r="AO4157" s="21"/>
      <c r="AP4157" s="22"/>
      <c r="AR4157" s="345"/>
      <c r="AT4157" s="22"/>
    </row>
    <row r="4158" spans="5:46" x14ac:dyDescent="0.25">
      <c r="E4158" s="15"/>
      <c r="H4158" s="15"/>
      <c r="K4158" s="15"/>
      <c r="P4158" s="9"/>
      <c r="Q4158" s="18"/>
      <c r="T4158" s="18"/>
      <c r="W4158" s="18"/>
      <c r="AC4158" s="21"/>
      <c r="AD4158" s="22"/>
      <c r="AF4158" s="345"/>
      <c r="AH4158" s="22"/>
      <c r="AO4158" s="21"/>
      <c r="AP4158" s="22"/>
      <c r="AR4158" s="345"/>
      <c r="AT4158" s="22"/>
    </row>
    <row r="4159" spans="5:46" x14ac:dyDescent="0.25">
      <c r="E4159" s="15"/>
      <c r="H4159" s="15"/>
      <c r="K4159" s="15"/>
      <c r="P4159" s="9"/>
      <c r="Q4159" s="18"/>
      <c r="T4159" s="18"/>
      <c r="W4159" s="18"/>
      <c r="AC4159" s="21"/>
      <c r="AD4159" s="22"/>
      <c r="AF4159" s="345"/>
      <c r="AH4159" s="22"/>
      <c r="AO4159" s="21"/>
      <c r="AP4159" s="22"/>
      <c r="AR4159" s="345"/>
      <c r="AT4159" s="22"/>
    </row>
    <row r="4160" spans="5:46" x14ac:dyDescent="0.25">
      <c r="E4160" s="15"/>
      <c r="H4160" s="15"/>
      <c r="K4160" s="15"/>
      <c r="P4160" s="9"/>
      <c r="Q4160" s="18"/>
      <c r="T4160" s="18"/>
      <c r="W4160" s="18"/>
      <c r="AC4160" s="21"/>
      <c r="AD4160" s="22"/>
      <c r="AF4160" s="345"/>
      <c r="AH4160" s="22"/>
      <c r="AO4160" s="21"/>
      <c r="AP4160" s="22"/>
      <c r="AR4160" s="345"/>
      <c r="AT4160" s="22"/>
    </row>
    <row r="4161" spans="5:46" x14ac:dyDescent="0.25">
      <c r="E4161" s="15"/>
      <c r="H4161" s="15"/>
      <c r="K4161" s="15"/>
      <c r="P4161" s="9"/>
      <c r="Q4161" s="18"/>
      <c r="T4161" s="18"/>
      <c r="W4161" s="18"/>
      <c r="AC4161" s="21"/>
      <c r="AD4161" s="22"/>
      <c r="AF4161" s="345"/>
      <c r="AH4161" s="22"/>
      <c r="AO4161" s="21"/>
      <c r="AP4161" s="22"/>
      <c r="AR4161" s="345"/>
      <c r="AT4161" s="22"/>
    </row>
    <row r="4162" spans="5:46" x14ac:dyDescent="0.25">
      <c r="E4162" s="15"/>
      <c r="H4162" s="15"/>
      <c r="K4162" s="15"/>
      <c r="P4162" s="9"/>
      <c r="Q4162" s="18"/>
      <c r="T4162" s="18"/>
      <c r="W4162" s="18"/>
      <c r="AC4162" s="21"/>
      <c r="AD4162" s="22"/>
      <c r="AF4162" s="345"/>
      <c r="AH4162" s="22"/>
      <c r="AO4162" s="21"/>
      <c r="AP4162" s="22"/>
      <c r="AR4162" s="345"/>
      <c r="AT4162" s="22"/>
    </row>
    <row r="4163" spans="5:46" x14ac:dyDescent="0.25">
      <c r="E4163" s="15"/>
      <c r="H4163" s="15"/>
      <c r="K4163" s="15"/>
      <c r="P4163" s="9"/>
      <c r="Q4163" s="18"/>
      <c r="T4163" s="18"/>
      <c r="W4163" s="18"/>
      <c r="AC4163" s="21"/>
      <c r="AD4163" s="22"/>
      <c r="AF4163" s="345"/>
      <c r="AH4163" s="22"/>
      <c r="AO4163" s="21"/>
      <c r="AP4163" s="22"/>
      <c r="AR4163" s="345"/>
      <c r="AT4163" s="22"/>
    </row>
    <row r="4164" spans="5:46" x14ac:dyDescent="0.25">
      <c r="E4164" s="15"/>
      <c r="H4164" s="15"/>
      <c r="K4164" s="15"/>
      <c r="P4164" s="9"/>
      <c r="Q4164" s="18"/>
      <c r="T4164" s="18"/>
      <c r="W4164" s="18"/>
      <c r="AC4164" s="21"/>
      <c r="AD4164" s="22"/>
      <c r="AF4164" s="345"/>
      <c r="AH4164" s="22"/>
      <c r="AO4164" s="21"/>
      <c r="AP4164" s="22"/>
      <c r="AR4164" s="345"/>
      <c r="AT4164" s="22"/>
    </row>
    <row r="4165" spans="5:46" x14ac:dyDescent="0.25">
      <c r="E4165" s="15"/>
      <c r="H4165" s="15"/>
      <c r="K4165" s="15"/>
      <c r="P4165" s="9"/>
      <c r="Q4165" s="18"/>
      <c r="T4165" s="18"/>
      <c r="W4165" s="18"/>
      <c r="AC4165" s="21"/>
      <c r="AD4165" s="22"/>
      <c r="AF4165" s="345"/>
      <c r="AH4165" s="22"/>
      <c r="AO4165" s="21"/>
      <c r="AP4165" s="22"/>
      <c r="AR4165" s="345"/>
      <c r="AT4165" s="22"/>
    </row>
    <row r="4166" spans="5:46" x14ac:dyDescent="0.25">
      <c r="E4166" s="15"/>
      <c r="H4166" s="15"/>
      <c r="K4166" s="15"/>
      <c r="P4166" s="9"/>
      <c r="Q4166" s="18"/>
      <c r="T4166" s="18"/>
      <c r="W4166" s="18"/>
      <c r="AC4166" s="21"/>
      <c r="AD4166" s="22"/>
      <c r="AF4166" s="345"/>
      <c r="AH4166" s="22"/>
      <c r="AO4166" s="21"/>
      <c r="AP4166" s="22"/>
      <c r="AR4166" s="345"/>
      <c r="AT4166" s="22"/>
    </row>
    <row r="4167" spans="5:46" x14ac:dyDescent="0.25">
      <c r="E4167" s="15"/>
      <c r="H4167" s="15"/>
      <c r="K4167" s="15"/>
      <c r="P4167" s="9"/>
      <c r="Q4167" s="18"/>
      <c r="T4167" s="18"/>
      <c r="W4167" s="18"/>
      <c r="AC4167" s="21"/>
      <c r="AD4167" s="22"/>
      <c r="AF4167" s="345"/>
      <c r="AH4167" s="22"/>
      <c r="AO4167" s="21"/>
      <c r="AP4167" s="22"/>
      <c r="AR4167" s="345"/>
      <c r="AT4167" s="22"/>
    </row>
    <row r="4168" spans="5:46" x14ac:dyDescent="0.25">
      <c r="E4168" s="15"/>
      <c r="H4168" s="15"/>
      <c r="K4168" s="15"/>
      <c r="P4168" s="9"/>
      <c r="Q4168" s="18"/>
      <c r="T4168" s="18"/>
      <c r="W4168" s="18"/>
      <c r="AC4168" s="21"/>
      <c r="AD4168" s="22"/>
      <c r="AF4168" s="345"/>
      <c r="AH4168" s="22"/>
      <c r="AO4168" s="21"/>
      <c r="AP4168" s="22"/>
      <c r="AR4168" s="345"/>
      <c r="AT4168" s="22"/>
    </row>
    <row r="4169" spans="5:46" x14ac:dyDescent="0.25">
      <c r="E4169" s="15"/>
      <c r="H4169" s="15"/>
      <c r="K4169" s="15"/>
      <c r="P4169" s="9"/>
      <c r="Q4169" s="18"/>
      <c r="T4169" s="18"/>
      <c r="W4169" s="18"/>
      <c r="AC4169" s="21"/>
      <c r="AD4169" s="22"/>
      <c r="AF4169" s="345"/>
      <c r="AH4169" s="22"/>
      <c r="AO4169" s="21"/>
      <c r="AP4169" s="22"/>
      <c r="AR4169" s="345"/>
      <c r="AT4169" s="22"/>
    </row>
    <row r="4170" spans="5:46" x14ac:dyDescent="0.25">
      <c r="E4170" s="15"/>
      <c r="H4170" s="15"/>
      <c r="K4170" s="15"/>
      <c r="P4170" s="9"/>
      <c r="Q4170" s="18"/>
      <c r="T4170" s="18"/>
      <c r="W4170" s="18"/>
      <c r="AC4170" s="21"/>
      <c r="AD4170" s="22"/>
      <c r="AF4170" s="345"/>
      <c r="AH4170" s="22"/>
      <c r="AO4170" s="21"/>
      <c r="AP4170" s="22"/>
      <c r="AR4170" s="345"/>
      <c r="AT4170" s="22"/>
    </row>
    <row r="4171" spans="5:46" x14ac:dyDescent="0.25">
      <c r="E4171" s="15"/>
      <c r="H4171" s="15"/>
      <c r="K4171" s="15"/>
      <c r="P4171" s="9"/>
      <c r="Q4171" s="18"/>
      <c r="T4171" s="18"/>
      <c r="W4171" s="18"/>
      <c r="AC4171" s="21"/>
      <c r="AD4171" s="22"/>
      <c r="AF4171" s="345"/>
      <c r="AH4171" s="22"/>
      <c r="AO4171" s="21"/>
      <c r="AP4171" s="22"/>
      <c r="AR4171" s="345"/>
      <c r="AT4171" s="22"/>
    </row>
    <row r="4172" spans="5:46" x14ac:dyDescent="0.25">
      <c r="E4172" s="15"/>
      <c r="H4172" s="15"/>
      <c r="K4172" s="15"/>
      <c r="P4172" s="9"/>
      <c r="Q4172" s="18"/>
      <c r="T4172" s="18"/>
      <c r="W4172" s="18"/>
      <c r="AC4172" s="21"/>
      <c r="AD4172" s="22"/>
      <c r="AF4172" s="345"/>
      <c r="AH4172" s="22"/>
      <c r="AO4172" s="21"/>
      <c r="AP4172" s="22"/>
      <c r="AR4172" s="345"/>
      <c r="AT4172" s="22"/>
    </row>
    <row r="4173" spans="5:46" x14ac:dyDescent="0.25">
      <c r="E4173" s="15"/>
      <c r="H4173" s="15"/>
      <c r="K4173" s="15"/>
      <c r="P4173" s="9"/>
      <c r="Q4173" s="18"/>
      <c r="T4173" s="18"/>
      <c r="W4173" s="18"/>
      <c r="AC4173" s="21"/>
      <c r="AD4173" s="22"/>
      <c r="AF4173" s="345"/>
      <c r="AH4173" s="22"/>
      <c r="AO4173" s="21"/>
      <c r="AP4173" s="22"/>
      <c r="AR4173" s="345"/>
      <c r="AT4173" s="22"/>
    </row>
    <row r="4174" spans="5:46" x14ac:dyDescent="0.25">
      <c r="E4174" s="15"/>
      <c r="H4174" s="15"/>
      <c r="K4174" s="15"/>
      <c r="P4174" s="9"/>
      <c r="Q4174" s="18"/>
      <c r="T4174" s="18"/>
      <c r="W4174" s="18"/>
      <c r="AC4174" s="21"/>
      <c r="AD4174" s="22"/>
      <c r="AF4174" s="345"/>
      <c r="AH4174" s="22"/>
      <c r="AO4174" s="21"/>
      <c r="AP4174" s="22"/>
      <c r="AR4174" s="345"/>
      <c r="AT4174" s="22"/>
    </row>
    <row r="4175" spans="5:46" x14ac:dyDescent="0.25">
      <c r="E4175" s="15"/>
      <c r="H4175" s="15"/>
      <c r="K4175" s="15"/>
      <c r="P4175" s="9"/>
      <c r="Q4175" s="18"/>
      <c r="T4175" s="18"/>
      <c r="W4175" s="18"/>
      <c r="AC4175" s="21"/>
      <c r="AD4175" s="22"/>
      <c r="AF4175" s="345"/>
      <c r="AH4175" s="22"/>
      <c r="AO4175" s="21"/>
      <c r="AP4175" s="22"/>
      <c r="AR4175" s="345"/>
      <c r="AT4175" s="22"/>
    </row>
    <row r="4176" spans="5:46" x14ac:dyDescent="0.25">
      <c r="E4176" s="15"/>
      <c r="H4176" s="15"/>
      <c r="K4176" s="15"/>
      <c r="P4176" s="9"/>
      <c r="Q4176" s="18"/>
      <c r="T4176" s="18"/>
      <c r="W4176" s="18"/>
      <c r="AC4176" s="21"/>
      <c r="AD4176" s="22"/>
      <c r="AF4176" s="345"/>
      <c r="AH4176" s="22"/>
      <c r="AO4176" s="21"/>
      <c r="AP4176" s="22"/>
      <c r="AR4176" s="345"/>
      <c r="AT4176" s="22"/>
    </row>
    <row r="4177" spans="5:46" x14ac:dyDescent="0.25">
      <c r="E4177" s="15"/>
      <c r="H4177" s="15"/>
      <c r="K4177" s="15"/>
      <c r="P4177" s="9"/>
      <c r="Q4177" s="18"/>
      <c r="T4177" s="18"/>
      <c r="W4177" s="18"/>
      <c r="AC4177" s="21"/>
      <c r="AD4177" s="22"/>
      <c r="AF4177" s="345"/>
      <c r="AH4177" s="22"/>
      <c r="AO4177" s="21"/>
      <c r="AP4177" s="22"/>
      <c r="AR4177" s="345"/>
      <c r="AT4177" s="22"/>
    </row>
    <row r="4178" spans="5:46" x14ac:dyDescent="0.25">
      <c r="E4178" s="15"/>
      <c r="H4178" s="15"/>
      <c r="K4178" s="15"/>
      <c r="P4178" s="9"/>
      <c r="Q4178" s="18"/>
      <c r="T4178" s="18"/>
      <c r="W4178" s="18"/>
      <c r="AC4178" s="21"/>
      <c r="AD4178" s="22"/>
      <c r="AF4178" s="345"/>
      <c r="AH4178" s="22"/>
      <c r="AO4178" s="21"/>
      <c r="AP4178" s="22"/>
      <c r="AR4178" s="345"/>
      <c r="AT4178" s="22"/>
    </row>
    <row r="4179" spans="5:46" x14ac:dyDescent="0.25">
      <c r="E4179" s="15"/>
      <c r="H4179" s="15"/>
      <c r="K4179" s="15"/>
      <c r="P4179" s="9"/>
      <c r="Q4179" s="18"/>
      <c r="T4179" s="18"/>
      <c r="W4179" s="18"/>
      <c r="AC4179" s="21"/>
      <c r="AD4179" s="22"/>
      <c r="AF4179" s="345"/>
      <c r="AH4179" s="22"/>
      <c r="AO4179" s="21"/>
      <c r="AP4179" s="22"/>
      <c r="AR4179" s="345"/>
      <c r="AT4179" s="22"/>
    </row>
    <row r="4180" spans="5:46" x14ac:dyDescent="0.25">
      <c r="E4180" s="15"/>
      <c r="H4180" s="15"/>
      <c r="K4180" s="15"/>
      <c r="P4180" s="9"/>
      <c r="Q4180" s="18"/>
      <c r="T4180" s="18"/>
      <c r="W4180" s="18"/>
      <c r="AC4180" s="21"/>
      <c r="AD4180" s="22"/>
      <c r="AF4180" s="345"/>
      <c r="AH4180" s="22"/>
      <c r="AO4180" s="21"/>
      <c r="AP4180" s="22"/>
      <c r="AR4180" s="345"/>
      <c r="AT4180" s="22"/>
    </row>
    <row r="4181" spans="5:46" x14ac:dyDescent="0.25">
      <c r="E4181" s="15"/>
      <c r="H4181" s="15"/>
      <c r="K4181" s="15"/>
      <c r="P4181" s="9"/>
      <c r="Q4181" s="18"/>
      <c r="T4181" s="18"/>
      <c r="W4181" s="18"/>
      <c r="AC4181" s="21"/>
      <c r="AD4181" s="22"/>
      <c r="AF4181" s="345"/>
      <c r="AH4181" s="22"/>
      <c r="AO4181" s="21"/>
      <c r="AP4181" s="22"/>
      <c r="AR4181" s="345"/>
      <c r="AT4181" s="22"/>
    </row>
    <row r="4182" spans="5:46" x14ac:dyDescent="0.25">
      <c r="E4182" s="15"/>
      <c r="H4182" s="15"/>
      <c r="K4182" s="15"/>
      <c r="P4182" s="9"/>
      <c r="Q4182" s="18"/>
      <c r="T4182" s="18"/>
      <c r="W4182" s="18"/>
      <c r="AC4182" s="21"/>
      <c r="AD4182" s="22"/>
      <c r="AF4182" s="345"/>
      <c r="AH4182" s="22"/>
      <c r="AO4182" s="21"/>
      <c r="AP4182" s="22"/>
      <c r="AR4182" s="345"/>
      <c r="AT4182" s="22"/>
    </row>
    <row r="4183" spans="5:46" x14ac:dyDescent="0.25">
      <c r="E4183" s="15"/>
      <c r="H4183" s="15"/>
      <c r="K4183" s="15"/>
      <c r="P4183" s="9"/>
      <c r="Q4183" s="18"/>
      <c r="T4183" s="18"/>
      <c r="W4183" s="18"/>
      <c r="AC4183" s="21"/>
      <c r="AD4183" s="22"/>
      <c r="AF4183" s="345"/>
      <c r="AH4183" s="22"/>
      <c r="AO4183" s="21"/>
      <c r="AP4183" s="22"/>
      <c r="AR4183" s="345"/>
      <c r="AT4183" s="22"/>
    </row>
    <row r="4184" spans="5:46" x14ac:dyDescent="0.25">
      <c r="E4184" s="15"/>
      <c r="H4184" s="15"/>
      <c r="K4184" s="15"/>
      <c r="P4184" s="9"/>
      <c r="Q4184" s="18"/>
      <c r="T4184" s="18"/>
      <c r="W4184" s="18"/>
      <c r="AC4184" s="21"/>
      <c r="AD4184" s="22"/>
      <c r="AF4184" s="345"/>
      <c r="AH4184" s="22"/>
      <c r="AO4184" s="21"/>
      <c r="AP4184" s="22"/>
      <c r="AR4184" s="345"/>
      <c r="AT4184" s="22"/>
    </row>
    <row r="4185" spans="5:46" x14ac:dyDescent="0.25">
      <c r="E4185" s="15"/>
      <c r="H4185" s="15"/>
      <c r="K4185" s="15"/>
      <c r="P4185" s="9"/>
      <c r="Q4185" s="18"/>
      <c r="T4185" s="18"/>
      <c r="W4185" s="18"/>
      <c r="AC4185" s="21"/>
      <c r="AD4185" s="22"/>
      <c r="AF4185" s="345"/>
      <c r="AH4185" s="22"/>
      <c r="AO4185" s="21"/>
      <c r="AP4185" s="22"/>
      <c r="AR4185" s="345"/>
      <c r="AT4185" s="22"/>
    </row>
    <row r="4186" spans="5:46" x14ac:dyDescent="0.25">
      <c r="E4186" s="15"/>
      <c r="H4186" s="15"/>
      <c r="K4186" s="15"/>
      <c r="P4186" s="9"/>
      <c r="Q4186" s="18"/>
      <c r="T4186" s="18"/>
      <c r="W4186" s="18"/>
      <c r="AC4186" s="21"/>
      <c r="AD4186" s="22"/>
      <c r="AF4186" s="345"/>
      <c r="AH4186" s="22"/>
      <c r="AO4186" s="21"/>
      <c r="AP4186" s="22"/>
      <c r="AR4186" s="345"/>
      <c r="AT4186" s="22"/>
    </row>
    <row r="4187" spans="5:46" x14ac:dyDescent="0.25">
      <c r="E4187" s="15"/>
      <c r="H4187" s="15"/>
      <c r="K4187" s="15"/>
      <c r="P4187" s="9"/>
      <c r="Q4187" s="18"/>
      <c r="T4187" s="18"/>
      <c r="W4187" s="18"/>
      <c r="AC4187" s="21"/>
      <c r="AD4187" s="22"/>
      <c r="AF4187" s="345"/>
      <c r="AH4187" s="22"/>
      <c r="AO4187" s="21"/>
      <c r="AP4187" s="22"/>
      <c r="AR4187" s="345"/>
      <c r="AT4187" s="22"/>
    </row>
    <row r="4188" spans="5:46" x14ac:dyDescent="0.25">
      <c r="E4188" s="15"/>
      <c r="H4188" s="15"/>
      <c r="K4188" s="15"/>
      <c r="P4188" s="9"/>
      <c r="Q4188" s="18"/>
      <c r="T4188" s="18"/>
      <c r="W4188" s="18"/>
      <c r="AC4188" s="21"/>
      <c r="AD4188" s="22"/>
      <c r="AF4188" s="345"/>
      <c r="AH4188" s="22"/>
      <c r="AO4188" s="21"/>
      <c r="AP4188" s="22"/>
      <c r="AR4188" s="345"/>
      <c r="AT4188" s="22"/>
    </row>
    <row r="4189" spans="5:46" x14ac:dyDescent="0.25">
      <c r="E4189" s="15"/>
      <c r="H4189" s="15"/>
      <c r="K4189" s="15"/>
      <c r="P4189" s="9"/>
      <c r="Q4189" s="18"/>
      <c r="T4189" s="18"/>
      <c r="W4189" s="18"/>
      <c r="AC4189" s="21"/>
      <c r="AD4189" s="22"/>
      <c r="AF4189" s="345"/>
      <c r="AH4189" s="22"/>
      <c r="AO4189" s="21"/>
      <c r="AP4189" s="22"/>
      <c r="AR4189" s="345"/>
      <c r="AT4189" s="22"/>
    </row>
    <row r="4190" spans="5:46" x14ac:dyDescent="0.25">
      <c r="E4190" s="15"/>
      <c r="H4190" s="15"/>
      <c r="K4190" s="15"/>
      <c r="P4190" s="9"/>
      <c r="Q4190" s="18"/>
      <c r="T4190" s="18"/>
      <c r="W4190" s="18"/>
      <c r="AC4190" s="21"/>
      <c r="AD4190" s="22"/>
      <c r="AF4190" s="345"/>
      <c r="AH4190" s="22"/>
      <c r="AO4190" s="21"/>
      <c r="AP4190" s="22"/>
      <c r="AR4190" s="345"/>
      <c r="AT4190" s="22"/>
    </row>
    <row r="4191" spans="5:46" x14ac:dyDescent="0.25">
      <c r="E4191" s="15"/>
      <c r="H4191" s="15"/>
      <c r="K4191" s="15"/>
      <c r="P4191" s="9"/>
      <c r="Q4191" s="18"/>
      <c r="T4191" s="18"/>
      <c r="W4191" s="18"/>
      <c r="AC4191" s="21"/>
      <c r="AD4191" s="22"/>
      <c r="AF4191" s="345"/>
      <c r="AH4191" s="22"/>
      <c r="AO4191" s="21"/>
      <c r="AP4191" s="22"/>
      <c r="AR4191" s="345"/>
      <c r="AT4191" s="22"/>
    </row>
    <row r="4192" spans="5:46" x14ac:dyDescent="0.25">
      <c r="E4192" s="15"/>
      <c r="H4192" s="15"/>
      <c r="K4192" s="15"/>
      <c r="P4192" s="9"/>
      <c r="Q4192" s="18"/>
      <c r="T4192" s="18"/>
      <c r="W4192" s="18"/>
      <c r="AC4192" s="21"/>
      <c r="AD4192" s="22"/>
      <c r="AF4192" s="345"/>
      <c r="AH4192" s="22"/>
      <c r="AO4192" s="21"/>
      <c r="AP4192" s="22"/>
      <c r="AR4192" s="345"/>
      <c r="AT4192" s="22"/>
    </row>
    <row r="4193" spans="5:46" x14ac:dyDescent="0.25">
      <c r="E4193" s="15"/>
      <c r="H4193" s="15"/>
      <c r="K4193" s="15"/>
      <c r="P4193" s="9"/>
      <c r="Q4193" s="18"/>
      <c r="T4193" s="18"/>
      <c r="W4193" s="18"/>
      <c r="AC4193" s="21"/>
      <c r="AD4193" s="22"/>
      <c r="AF4193" s="345"/>
      <c r="AH4193" s="22"/>
      <c r="AO4193" s="21"/>
      <c r="AP4193" s="22"/>
      <c r="AR4193" s="345"/>
      <c r="AT4193" s="22"/>
    </row>
    <row r="4194" spans="5:46" x14ac:dyDescent="0.25">
      <c r="E4194" s="15"/>
      <c r="H4194" s="15"/>
      <c r="K4194" s="15"/>
      <c r="P4194" s="9"/>
      <c r="Q4194" s="18"/>
      <c r="T4194" s="18"/>
      <c r="W4194" s="18"/>
      <c r="AC4194" s="21"/>
      <c r="AD4194" s="22"/>
      <c r="AF4194" s="345"/>
      <c r="AH4194" s="22"/>
      <c r="AO4194" s="21"/>
      <c r="AP4194" s="22"/>
      <c r="AR4194" s="345"/>
      <c r="AT4194" s="22"/>
    </row>
    <row r="4195" spans="5:46" x14ac:dyDescent="0.25">
      <c r="E4195" s="15"/>
      <c r="H4195" s="15"/>
      <c r="K4195" s="15"/>
      <c r="P4195" s="9"/>
      <c r="Q4195" s="18"/>
      <c r="T4195" s="18"/>
      <c r="W4195" s="18"/>
      <c r="AC4195" s="21"/>
      <c r="AD4195" s="22"/>
      <c r="AF4195" s="345"/>
      <c r="AH4195" s="22"/>
      <c r="AO4195" s="21"/>
      <c r="AP4195" s="22"/>
      <c r="AR4195" s="345"/>
      <c r="AT4195" s="22"/>
    </row>
    <row r="4196" spans="5:46" x14ac:dyDescent="0.25">
      <c r="E4196" s="15"/>
      <c r="H4196" s="15"/>
      <c r="K4196" s="15"/>
      <c r="P4196" s="9"/>
      <c r="Q4196" s="18"/>
      <c r="T4196" s="18"/>
      <c r="W4196" s="18"/>
      <c r="AC4196" s="21"/>
      <c r="AD4196" s="22"/>
      <c r="AF4196" s="345"/>
      <c r="AH4196" s="22"/>
      <c r="AO4196" s="21"/>
      <c r="AP4196" s="22"/>
      <c r="AR4196" s="345"/>
      <c r="AT4196" s="22"/>
    </row>
    <row r="4197" spans="5:46" x14ac:dyDescent="0.25">
      <c r="E4197" s="15"/>
      <c r="H4197" s="15"/>
      <c r="K4197" s="15"/>
      <c r="P4197" s="9"/>
      <c r="Q4197" s="18"/>
      <c r="T4197" s="18"/>
      <c r="W4197" s="18"/>
      <c r="AC4197" s="21"/>
      <c r="AD4197" s="22"/>
      <c r="AF4197" s="345"/>
      <c r="AH4197" s="22"/>
      <c r="AO4197" s="21"/>
      <c r="AP4197" s="22"/>
      <c r="AR4197" s="345"/>
      <c r="AT4197" s="22"/>
    </row>
    <row r="4198" spans="5:46" x14ac:dyDescent="0.25">
      <c r="E4198" s="15"/>
      <c r="H4198" s="15"/>
      <c r="K4198" s="15"/>
      <c r="P4198" s="9"/>
      <c r="Q4198" s="18"/>
      <c r="T4198" s="18"/>
      <c r="W4198" s="18"/>
      <c r="AC4198" s="21"/>
      <c r="AD4198" s="22"/>
      <c r="AF4198" s="345"/>
      <c r="AH4198" s="22"/>
      <c r="AO4198" s="21"/>
      <c r="AP4198" s="22"/>
      <c r="AR4198" s="345"/>
      <c r="AT4198" s="22"/>
    </row>
    <row r="4199" spans="5:46" x14ac:dyDescent="0.25">
      <c r="E4199" s="15"/>
      <c r="H4199" s="15"/>
      <c r="K4199" s="15"/>
      <c r="P4199" s="9"/>
      <c r="Q4199" s="18"/>
      <c r="T4199" s="18"/>
      <c r="W4199" s="18"/>
      <c r="AC4199" s="21"/>
      <c r="AD4199" s="22"/>
      <c r="AF4199" s="345"/>
      <c r="AH4199" s="22"/>
      <c r="AO4199" s="21"/>
      <c r="AP4199" s="22"/>
      <c r="AR4199" s="345"/>
      <c r="AT4199" s="22"/>
    </row>
    <row r="4200" spans="5:46" x14ac:dyDescent="0.25">
      <c r="E4200" s="15"/>
      <c r="H4200" s="15"/>
      <c r="K4200" s="15"/>
      <c r="P4200" s="9"/>
      <c r="Q4200" s="18"/>
      <c r="T4200" s="18"/>
      <c r="W4200" s="18"/>
      <c r="AC4200" s="21"/>
      <c r="AD4200" s="22"/>
      <c r="AF4200" s="345"/>
      <c r="AH4200" s="22"/>
      <c r="AO4200" s="21"/>
      <c r="AP4200" s="22"/>
      <c r="AR4200" s="345"/>
      <c r="AT4200" s="22"/>
    </row>
    <row r="4201" spans="5:46" x14ac:dyDescent="0.25">
      <c r="E4201" s="15"/>
      <c r="H4201" s="15"/>
      <c r="K4201" s="15"/>
      <c r="P4201" s="9"/>
      <c r="Q4201" s="18"/>
      <c r="T4201" s="18"/>
      <c r="W4201" s="18"/>
      <c r="AC4201" s="21"/>
      <c r="AD4201" s="22"/>
      <c r="AF4201" s="345"/>
      <c r="AH4201" s="22"/>
      <c r="AO4201" s="21"/>
      <c r="AP4201" s="22"/>
      <c r="AR4201" s="345"/>
      <c r="AT4201" s="22"/>
    </row>
    <row r="4202" spans="5:46" x14ac:dyDescent="0.25">
      <c r="E4202" s="15"/>
      <c r="H4202" s="15"/>
      <c r="K4202" s="15"/>
      <c r="P4202" s="9"/>
      <c r="Q4202" s="18"/>
      <c r="T4202" s="18"/>
      <c r="W4202" s="18"/>
      <c r="AC4202" s="21"/>
      <c r="AD4202" s="22"/>
      <c r="AF4202" s="345"/>
      <c r="AH4202" s="22"/>
      <c r="AO4202" s="21"/>
      <c r="AP4202" s="22"/>
      <c r="AR4202" s="345"/>
      <c r="AT4202" s="22"/>
    </row>
    <row r="4203" spans="5:46" x14ac:dyDescent="0.25">
      <c r="E4203" s="15"/>
      <c r="H4203" s="15"/>
      <c r="K4203" s="15"/>
      <c r="P4203" s="9"/>
      <c r="Q4203" s="18"/>
      <c r="T4203" s="18"/>
      <c r="W4203" s="18"/>
      <c r="AC4203" s="21"/>
      <c r="AD4203" s="22"/>
      <c r="AF4203" s="345"/>
      <c r="AH4203" s="22"/>
      <c r="AO4203" s="21"/>
      <c r="AP4203" s="22"/>
      <c r="AR4203" s="345"/>
      <c r="AT4203" s="22"/>
    </row>
    <row r="4204" spans="5:46" x14ac:dyDescent="0.25">
      <c r="E4204" s="15"/>
      <c r="H4204" s="15"/>
      <c r="K4204" s="15"/>
      <c r="P4204" s="9"/>
      <c r="Q4204" s="18"/>
      <c r="T4204" s="18"/>
      <c r="W4204" s="18"/>
      <c r="AC4204" s="21"/>
      <c r="AD4204" s="22"/>
      <c r="AF4204" s="345"/>
      <c r="AH4204" s="22"/>
      <c r="AO4204" s="21"/>
      <c r="AP4204" s="22"/>
      <c r="AR4204" s="345"/>
      <c r="AT4204" s="22"/>
    </row>
    <row r="4205" spans="5:46" x14ac:dyDescent="0.25">
      <c r="E4205" s="15"/>
      <c r="H4205" s="15"/>
      <c r="K4205" s="15"/>
      <c r="P4205" s="9"/>
      <c r="Q4205" s="18"/>
      <c r="T4205" s="18"/>
      <c r="W4205" s="18"/>
      <c r="AC4205" s="21"/>
      <c r="AD4205" s="22"/>
      <c r="AF4205" s="345"/>
      <c r="AH4205" s="22"/>
      <c r="AO4205" s="21"/>
      <c r="AP4205" s="22"/>
      <c r="AR4205" s="345"/>
      <c r="AT4205" s="22"/>
    </row>
    <row r="4206" spans="5:46" x14ac:dyDescent="0.25">
      <c r="E4206" s="15"/>
      <c r="H4206" s="15"/>
      <c r="K4206" s="15"/>
      <c r="P4206" s="9"/>
      <c r="Q4206" s="18"/>
      <c r="T4206" s="18"/>
      <c r="W4206" s="18"/>
      <c r="AC4206" s="21"/>
      <c r="AD4206" s="22"/>
      <c r="AF4206" s="345"/>
      <c r="AH4206" s="22"/>
      <c r="AO4206" s="21"/>
      <c r="AP4206" s="22"/>
      <c r="AR4206" s="345"/>
      <c r="AT4206" s="22"/>
    </row>
    <row r="4207" spans="5:46" x14ac:dyDescent="0.25">
      <c r="E4207" s="15"/>
      <c r="H4207" s="15"/>
      <c r="K4207" s="15"/>
      <c r="P4207" s="9"/>
      <c r="Q4207" s="18"/>
      <c r="T4207" s="18"/>
      <c r="W4207" s="18"/>
      <c r="AC4207" s="21"/>
      <c r="AD4207" s="22"/>
      <c r="AF4207" s="345"/>
      <c r="AH4207" s="22"/>
      <c r="AO4207" s="21"/>
      <c r="AP4207" s="22"/>
      <c r="AR4207" s="345"/>
      <c r="AT4207" s="22"/>
    </row>
    <row r="4208" spans="5:46" x14ac:dyDescent="0.25">
      <c r="E4208" s="15"/>
      <c r="H4208" s="15"/>
      <c r="K4208" s="15"/>
      <c r="P4208" s="9"/>
      <c r="Q4208" s="18"/>
      <c r="T4208" s="18"/>
      <c r="W4208" s="18"/>
      <c r="AC4208" s="21"/>
      <c r="AD4208" s="22"/>
      <c r="AF4208" s="345"/>
      <c r="AH4208" s="22"/>
      <c r="AO4208" s="21"/>
      <c r="AP4208" s="22"/>
      <c r="AR4208" s="345"/>
      <c r="AT4208" s="22"/>
    </row>
    <row r="4209" spans="5:46" x14ac:dyDescent="0.25">
      <c r="E4209" s="15"/>
      <c r="H4209" s="15"/>
      <c r="K4209" s="15"/>
      <c r="P4209" s="9"/>
      <c r="Q4209" s="18"/>
      <c r="T4209" s="18"/>
      <c r="W4209" s="18"/>
      <c r="AC4209" s="21"/>
      <c r="AD4209" s="22"/>
      <c r="AF4209" s="345"/>
      <c r="AH4209" s="22"/>
      <c r="AO4209" s="21"/>
      <c r="AP4209" s="22"/>
      <c r="AR4209" s="345"/>
      <c r="AT4209" s="22"/>
    </row>
    <row r="4210" spans="5:46" x14ac:dyDescent="0.25">
      <c r="E4210" s="15"/>
      <c r="H4210" s="15"/>
      <c r="K4210" s="15"/>
      <c r="P4210" s="9"/>
      <c r="Q4210" s="18"/>
      <c r="T4210" s="18"/>
      <c r="W4210" s="18"/>
      <c r="AC4210" s="21"/>
      <c r="AD4210" s="22"/>
      <c r="AF4210" s="345"/>
      <c r="AH4210" s="22"/>
      <c r="AO4210" s="21"/>
      <c r="AP4210" s="22"/>
      <c r="AR4210" s="345"/>
      <c r="AT4210" s="22"/>
    </row>
    <row r="4211" spans="5:46" x14ac:dyDescent="0.25">
      <c r="E4211" s="15"/>
      <c r="H4211" s="15"/>
      <c r="K4211" s="15"/>
      <c r="P4211" s="9"/>
      <c r="Q4211" s="18"/>
      <c r="T4211" s="18"/>
      <c r="W4211" s="18"/>
      <c r="AC4211" s="21"/>
      <c r="AD4211" s="22"/>
      <c r="AF4211" s="345"/>
      <c r="AH4211" s="22"/>
      <c r="AO4211" s="21"/>
      <c r="AP4211" s="22"/>
      <c r="AR4211" s="345"/>
      <c r="AT4211" s="22"/>
    </row>
    <row r="4212" spans="5:46" x14ac:dyDescent="0.25">
      <c r="E4212" s="15"/>
      <c r="H4212" s="15"/>
      <c r="K4212" s="15"/>
      <c r="P4212" s="9"/>
      <c r="Q4212" s="18"/>
      <c r="T4212" s="18"/>
      <c r="W4212" s="18"/>
      <c r="AC4212" s="21"/>
      <c r="AD4212" s="22"/>
      <c r="AF4212" s="345"/>
      <c r="AH4212" s="22"/>
      <c r="AO4212" s="21"/>
      <c r="AP4212" s="22"/>
      <c r="AR4212" s="345"/>
      <c r="AT4212" s="22"/>
    </row>
    <row r="4213" spans="5:46" x14ac:dyDescent="0.25">
      <c r="E4213" s="15"/>
      <c r="H4213" s="15"/>
      <c r="K4213" s="15"/>
      <c r="P4213" s="9"/>
      <c r="Q4213" s="18"/>
      <c r="T4213" s="18"/>
      <c r="W4213" s="18"/>
      <c r="AC4213" s="21"/>
      <c r="AD4213" s="22"/>
      <c r="AF4213" s="345"/>
      <c r="AH4213" s="22"/>
      <c r="AO4213" s="21"/>
      <c r="AP4213" s="22"/>
      <c r="AR4213" s="345"/>
      <c r="AT4213" s="22"/>
    </row>
    <row r="4214" spans="5:46" x14ac:dyDescent="0.25">
      <c r="E4214" s="15"/>
      <c r="H4214" s="15"/>
      <c r="K4214" s="15"/>
      <c r="P4214" s="9"/>
      <c r="Q4214" s="18"/>
      <c r="T4214" s="18"/>
      <c r="W4214" s="18"/>
      <c r="AC4214" s="21"/>
      <c r="AD4214" s="22"/>
      <c r="AF4214" s="345"/>
      <c r="AH4214" s="22"/>
      <c r="AO4214" s="21"/>
      <c r="AP4214" s="22"/>
      <c r="AR4214" s="345"/>
      <c r="AT4214" s="22"/>
    </row>
    <row r="4215" spans="5:46" x14ac:dyDescent="0.25">
      <c r="E4215" s="15"/>
      <c r="H4215" s="15"/>
      <c r="K4215" s="15"/>
      <c r="P4215" s="9"/>
      <c r="Q4215" s="18"/>
      <c r="T4215" s="18"/>
      <c r="W4215" s="18"/>
      <c r="AC4215" s="21"/>
      <c r="AD4215" s="22"/>
      <c r="AF4215" s="345"/>
      <c r="AH4215" s="22"/>
      <c r="AO4215" s="21"/>
      <c r="AP4215" s="22"/>
      <c r="AR4215" s="345"/>
      <c r="AT4215" s="22"/>
    </row>
    <row r="4216" spans="5:46" x14ac:dyDescent="0.25">
      <c r="E4216" s="15"/>
      <c r="H4216" s="15"/>
      <c r="K4216" s="15"/>
      <c r="P4216" s="9"/>
      <c r="Q4216" s="18"/>
      <c r="T4216" s="18"/>
      <c r="W4216" s="18"/>
      <c r="AC4216" s="21"/>
      <c r="AD4216" s="22"/>
      <c r="AF4216" s="345"/>
      <c r="AH4216" s="22"/>
      <c r="AO4216" s="21"/>
      <c r="AP4216" s="22"/>
      <c r="AR4216" s="345"/>
      <c r="AT4216" s="22"/>
    </row>
    <row r="4217" spans="5:46" x14ac:dyDescent="0.25">
      <c r="E4217" s="15"/>
      <c r="H4217" s="15"/>
      <c r="K4217" s="15"/>
      <c r="P4217" s="9"/>
      <c r="Q4217" s="18"/>
      <c r="T4217" s="18"/>
      <c r="W4217" s="18"/>
      <c r="AC4217" s="21"/>
      <c r="AD4217" s="22"/>
      <c r="AF4217" s="345"/>
      <c r="AH4217" s="22"/>
      <c r="AO4217" s="21"/>
      <c r="AP4217" s="22"/>
      <c r="AR4217" s="345"/>
      <c r="AT4217" s="22"/>
    </row>
    <row r="4218" spans="5:46" x14ac:dyDescent="0.25">
      <c r="E4218" s="15"/>
      <c r="H4218" s="15"/>
      <c r="K4218" s="15"/>
      <c r="P4218" s="9"/>
      <c r="Q4218" s="18"/>
      <c r="T4218" s="18"/>
      <c r="W4218" s="18"/>
      <c r="AC4218" s="21"/>
      <c r="AD4218" s="22"/>
      <c r="AF4218" s="345"/>
      <c r="AH4218" s="22"/>
      <c r="AO4218" s="21"/>
      <c r="AP4218" s="22"/>
      <c r="AR4218" s="345"/>
      <c r="AT4218" s="22"/>
    </row>
    <row r="4219" spans="5:46" x14ac:dyDescent="0.25">
      <c r="E4219" s="15"/>
      <c r="H4219" s="15"/>
      <c r="K4219" s="15"/>
      <c r="P4219" s="9"/>
      <c r="Q4219" s="18"/>
      <c r="T4219" s="18"/>
      <c r="W4219" s="18"/>
      <c r="AC4219" s="21"/>
      <c r="AD4219" s="22"/>
      <c r="AF4219" s="345"/>
      <c r="AH4219" s="22"/>
      <c r="AO4219" s="21"/>
      <c r="AP4219" s="22"/>
      <c r="AR4219" s="345"/>
      <c r="AT4219" s="22"/>
    </row>
    <row r="4220" spans="5:46" x14ac:dyDescent="0.25">
      <c r="E4220" s="15"/>
      <c r="H4220" s="15"/>
      <c r="K4220" s="15"/>
      <c r="P4220" s="9"/>
      <c r="Q4220" s="18"/>
      <c r="T4220" s="18"/>
      <c r="W4220" s="18"/>
      <c r="AC4220" s="21"/>
      <c r="AD4220" s="22"/>
      <c r="AF4220" s="345"/>
      <c r="AH4220" s="22"/>
      <c r="AO4220" s="21"/>
      <c r="AP4220" s="22"/>
      <c r="AR4220" s="345"/>
      <c r="AT4220" s="22"/>
    </row>
    <row r="4221" spans="5:46" x14ac:dyDescent="0.25">
      <c r="E4221" s="15"/>
      <c r="H4221" s="15"/>
      <c r="K4221" s="15"/>
      <c r="P4221" s="9"/>
      <c r="Q4221" s="18"/>
      <c r="T4221" s="18"/>
      <c r="W4221" s="18"/>
      <c r="AC4221" s="21"/>
      <c r="AD4221" s="22"/>
      <c r="AF4221" s="345"/>
      <c r="AH4221" s="22"/>
      <c r="AO4221" s="21"/>
      <c r="AP4221" s="22"/>
      <c r="AR4221" s="345"/>
      <c r="AT4221" s="22"/>
    </row>
    <row r="4222" spans="5:46" x14ac:dyDescent="0.25">
      <c r="E4222" s="15"/>
      <c r="H4222" s="15"/>
      <c r="K4222" s="15"/>
      <c r="P4222" s="9"/>
      <c r="Q4222" s="18"/>
      <c r="T4222" s="18"/>
      <c r="W4222" s="18"/>
      <c r="AC4222" s="21"/>
      <c r="AD4222" s="22"/>
      <c r="AF4222" s="345"/>
      <c r="AH4222" s="22"/>
      <c r="AO4222" s="21"/>
      <c r="AP4222" s="22"/>
      <c r="AR4222" s="345"/>
      <c r="AT4222" s="22"/>
    </row>
    <row r="4223" spans="5:46" x14ac:dyDescent="0.25">
      <c r="E4223" s="15"/>
      <c r="H4223" s="15"/>
      <c r="K4223" s="15"/>
      <c r="P4223" s="9"/>
      <c r="Q4223" s="18"/>
      <c r="T4223" s="18"/>
      <c r="W4223" s="18"/>
      <c r="AC4223" s="21"/>
      <c r="AD4223" s="22"/>
      <c r="AF4223" s="345"/>
      <c r="AH4223" s="22"/>
      <c r="AO4223" s="21"/>
      <c r="AP4223" s="22"/>
      <c r="AR4223" s="345"/>
      <c r="AT4223" s="22"/>
    </row>
    <row r="4224" spans="5:46" x14ac:dyDescent="0.25">
      <c r="E4224" s="15"/>
      <c r="H4224" s="15"/>
      <c r="K4224" s="15"/>
      <c r="P4224" s="9"/>
      <c r="Q4224" s="18"/>
      <c r="T4224" s="18"/>
      <c r="W4224" s="18"/>
      <c r="AC4224" s="21"/>
      <c r="AD4224" s="22"/>
      <c r="AF4224" s="345"/>
      <c r="AH4224" s="22"/>
      <c r="AO4224" s="21"/>
      <c r="AP4224" s="22"/>
      <c r="AR4224" s="345"/>
      <c r="AT4224" s="22"/>
    </row>
    <row r="4225" spans="5:46" x14ac:dyDescent="0.25">
      <c r="E4225" s="15"/>
      <c r="H4225" s="15"/>
      <c r="K4225" s="15"/>
      <c r="P4225" s="9"/>
      <c r="Q4225" s="18"/>
      <c r="T4225" s="18"/>
      <c r="W4225" s="18"/>
      <c r="AC4225" s="21"/>
      <c r="AD4225" s="22"/>
      <c r="AF4225" s="345"/>
      <c r="AH4225" s="22"/>
      <c r="AO4225" s="21"/>
      <c r="AP4225" s="22"/>
      <c r="AR4225" s="345"/>
      <c r="AT4225" s="22"/>
    </row>
    <row r="4226" spans="5:46" x14ac:dyDescent="0.25">
      <c r="E4226" s="15"/>
      <c r="H4226" s="15"/>
      <c r="K4226" s="15"/>
      <c r="P4226" s="9"/>
      <c r="Q4226" s="18"/>
      <c r="T4226" s="18"/>
      <c r="W4226" s="18"/>
      <c r="AC4226" s="21"/>
      <c r="AD4226" s="22"/>
      <c r="AF4226" s="345"/>
      <c r="AH4226" s="22"/>
      <c r="AO4226" s="21"/>
      <c r="AP4226" s="22"/>
      <c r="AR4226" s="345"/>
      <c r="AT4226" s="22"/>
    </row>
    <row r="4227" spans="5:46" x14ac:dyDescent="0.25">
      <c r="E4227" s="15"/>
      <c r="H4227" s="15"/>
      <c r="K4227" s="15"/>
      <c r="P4227" s="9"/>
      <c r="Q4227" s="18"/>
      <c r="T4227" s="18"/>
      <c r="W4227" s="18"/>
      <c r="AC4227" s="21"/>
      <c r="AD4227" s="22"/>
      <c r="AF4227" s="345"/>
      <c r="AH4227" s="22"/>
      <c r="AO4227" s="21"/>
      <c r="AP4227" s="22"/>
      <c r="AR4227" s="345"/>
      <c r="AT4227" s="22"/>
    </row>
    <row r="4228" spans="5:46" x14ac:dyDescent="0.25">
      <c r="E4228" s="15"/>
      <c r="H4228" s="15"/>
      <c r="K4228" s="15"/>
      <c r="P4228" s="9"/>
      <c r="Q4228" s="18"/>
      <c r="T4228" s="18"/>
      <c r="W4228" s="18"/>
      <c r="AC4228" s="21"/>
      <c r="AD4228" s="22"/>
      <c r="AF4228" s="345"/>
      <c r="AH4228" s="22"/>
      <c r="AO4228" s="21"/>
      <c r="AP4228" s="22"/>
      <c r="AR4228" s="345"/>
      <c r="AT4228" s="22"/>
    </row>
    <row r="4229" spans="5:46" x14ac:dyDescent="0.25">
      <c r="E4229" s="15"/>
      <c r="H4229" s="15"/>
      <c r="K4229" s="15"/>
      <c r="P4229" s="9"/>
      <c r="Q4229" s="18"/>
      <c r="T4229" s="18"/>
      <c r="W4229" s="18"/>
      <c r="AC4229" s="21"/>
      <c r="AD4229" s="22"/>
      <c r="AF4229" s="345"/>
      <c r="AH4229" s="22"/>
      <c r="AO4229" s="21"/>
      <c r="AP4229" s="22"/>
      <c r="AR4229" s="345"/>
      <c r="AT4229" s="22"/>
    </row>
    <row r="4230" spans="5:46" x14ac:dyDescent="0.25">
      <c r="E4230" s="15"/>
      <c r="H4230" s="15"/>
      <c r="K4230" s="15"/>
      <c r="P4230" s="9"/>
      <c r="Q4230" s="18"/>
      <c r="T4230" s="18"/>
      <c r="W4230" s="18"/>
      <c r="AC4230" s="21"/>
      <c r="AD4230" s="22"/>
      <c r="AF4230" s="345"/>
      <c r="AH4230" s="22"/>
      <c r="AO4230" s="21"/>
      <c r="AP4230" s="22"/>
      <c r="AR4230" s="345"/>
      <c r="AT4230" s="22"/>
    </row>
    <row r="4231" spans="5:46" x14ac:dyDescent="0.25">
      <c r="E4231" s="15"/>
      <c r="H4231" s="15"/>
      <c r="K4231" s="15"/>
      <c r="P4231" s="9"/>
      <c r="Q4231" s="18"/>
      <c r="T4231" s="18"/>
      <c r="W4231" s="18"/>
      <c r="AC4231" s="21"/>
      <c r="AD4231" s="22"/>
      <c r="AF4231" s="345"/>
      <c r="AH4231" s="22"/>
      <c r="AO4231" s="21"/>
      <c r="AP4231" s="22"/>
      <c r="AR4231" s="345"/>
      <c r="AT4231" s="22"/>
    </row>
    <row r="4232" spans="5:46" x14ac:dyDescent="0.25">
      <c r="E4232" s="15"/>
      <c r="H4232" s="15"/>
      <c r="K4232" s="15"/>
      <c r="P4232" s="9"/>
      <c r="Q4232" s="18"/>
      <c r="T4232" s="18"/>
      <c r="W4232" s="18"/>
      <c r="AC4232" s="21"/>
      <c r="AD4232" s="22"/>
      <c r="AF4232" s="345"/>
      <c r="AH4232" s="22"/>
      <c r="AO4232" s="21"/>
      <c r="AP4232" s="22"/>
      <c r="AR4232" s="345"/>
      <c r="AT4232" s="22"/>
    </row>
    <row r="4233" spans="5:46" x14ac:dyDescent="0.25">
      <c r="E4233" s="15"/>
      <c r="H4233" s="15"/>
      <c r="K4233" s="15"/>
      <c r="P4233" s="9"/>
      <c r="Q4233" s="18"/>
      <c r="T4233" s="18"/>
      <c r="W4233" s="18"/>
      <c r="AC4233" s="21"/>
      <c r="AD4233" s="22"/>
      <c r="AF4233" s="345"/>
      <c r="AH4233" s="22"/>
      <c r="AO4233" s="21"/>
      <c r="AP4233" s="22"/>
      <c r="AR4233" s="345"/>
      <c r="AT4233" s="22"/>
    </row>
    <row r="4234" spans="5:46" x14ac:dyDescent="0.25">
      <c r="E4234" s="15"/>
      <c r="H4234" s="15"/>
      <c r="K4234" s="15"/>
      <c r="P4234" s="9"/>
      <c r="Q4234" s="18"/>
      <c r="T4234" s="18"/>
      <c r="W4234" s="18"/>
      <c r="AC4234" s="21"/>
      <c r="AD4234" s="22"/>
      <c r="AF4234" s="345"/>
      <c r="AH4234" s="22"/>
      <c r="AO4234" s="21"/>
      <c r="AP4234" s="22"/>
      <c r="AR4234" s="345"/>
      <c r="AT4234" s="22"/>
    </row>
    <row r="4235" spans="5:46" x14ac:dyDescent="0.25">
      <c r="E4235" s="15"/>
      <c r="H4235" s="15"/>
      <c r="K4235" s="15"/>
      <c r="P4235" s="9"/>
      <c r="Q4235" s="18"/>
      <c r="T4235" s="18"/>
      <c r="W4235" s="18"/>
      <c r="AC4235" s="21"/>
      <c r="AD4235" s="22"/>
      <c r="AF4235" s="345"/>
      <c r="AH4235" s="22"/>
      <c r="AO4235" s="21"/>
      <c r="AP4235" s="22"/>
      <c r="AR4235" s="345"/>
      <c r="AT4235" s="22"/>
    </row>
    <row r="4236" spans="5:46" x14ac:dyDescent="0.25">
      <c r="E4236" s="15"/>
      <c r="H4236" s="15"/>
      <c r="K4236" s="15"/>
      <c r="P4236" s="9"/>
      <c r="Q4236" s="18"/>
      <c r="T4236" s="18"/>
      <c r="W4236" s="18"/>
      <c r="AC4236" s="21"/>
      <c r="AD4236" s="22"/>
      <c r="AF4236" s="345"/>
      <c r="AH4236" s="22"/>
      <c r="AO4236" s="21"/>
      <c r="AP4236" s="22"/>
      <c r="AR4236" s="345"/>
      <c r="AT4236" s="22"/>
    </row>
    <row r="4237" spans="5:46" x14ac:dyDescent="0.25">
      <c r="E4237" s="15"/>
      <c r="H4237" s="15"/>
      <c r="K4237" s="15"/>
      <c r="P4237" s="9"/>
      <c r="Q4237" s="18"/>
      <c r="T4237" s="18"/>
      <c r="W4237" s="18"/>
      <c r="AC4237" s="21"/>
      <c r="AD4237" s="22"/>
      <c r="AF4237" s="345"/>
      <c r="AH4237" s="22"/>
      <c r="AO4237" s="21"/>
      <c r="AP4237" s="22"/>
      <c r="AR4237" s="345"/>
      <c r="AT4237" s="22"/>
    </row>
    <row r="4238" spans="5:46" x14ac:dyDescent="0.25">
      <c r="E4238" s="15"/>
      <c r="H4238" s="15"/>
      <c r="K4238" s="15"/>
      <c r="P4238" s="9"/>
      <c r="Q4238" s="18"/>
      <c r="T4238" s="18"/>
      <c r="W4238" s="18"/>
      <c r="AC4238" s="21"/>
      <c r="AD4238" s="22"/>
      <c r="AF4238" s="345"/>
      <c r="AH4238" s="22"/>
      <c r="AO4238" s="21"/>
      <c r="AP4238" s="22"/>
      <c r="AR4238" s="345"/>
      <c r="AT4238" s="22"/>
    </row>
    <row r="4239" spans="5:46" x14ac:dyDescent="0.25">
      <c r="E4239" s="15"/>
      <c r="H4239" s="15"/>
      <c r="K4239" s="15"/>
      <c r="P4239" s="9"/>
      <c r="Q4239" s="18"/>
      <c r="T4239" s="18"/>
      <c r="W4239" s="18"/>
      <c r="AC4239" s="21"/>
      <c r="AD4239" s="22"/>
      <c r="AF4239" s="345"/>
      <c r="AH4239" s="22"/>
      <c r="AO4239" s="21"/>
      <c r="AP4239" s="22"/>
      <c r="AR4239" s="345"/>
      <c r="AT4239" s="22"/>
    </row>
    <row r="4240" spans="5:46" x14ac:dyDescent="0.25">
      <c r="E4240" s="15"/>
      <c r="H4240" s="15"/>
      <c r="K4240" s="15"/>
      <c r="P4240" s="9"/>
      <c r="Q4240" s="18"/>
      <c r="T4240" s="18"/>
      <c r="W4240" s="18"/>
      <c r="AC4240" s="21"/>
      <c r="AD4240" s="22"/>
      <c r="AF4240" s="345"/>
      <c r="AH4240" s="22"/>
      <c r="AO4240" s="21"/>
      <c r="AP4240" s="22"/>
      <c r="AR4240" s="345"/>
      <c r="AT4240" s="22"/>
    </row>
    <row r="4241" spans="5:46" x14ac:dyDescent="0.25">
      <c r="E4241" s="15"/>
      <c r="H4241" s="15"/>
      <c r="K4241" s="15"/>
      <c r="P4241" s="9"/>
      <c r="Q4241" s="18"/>
      <c r="T4241" s="18"/>
      <c r="W4241" s="18"/>
      <c r="AC4241" s="21"/>
      <c r="AD4241" s="22"/>
      <c r="AF4241" s="345"/>
      <c r="AH4241" s="22"/>
      <c r="AO4241" s="21"/>
      <c r="AP4241" s="22"/>
      <c r="AR4241" s="345"/>
      <c r="AT4241" s="22"/>
    </row>
    <row r="4242" spans="5:46" x14ac:dyDescent="0.25">
      <c r="E4242" s="15"/>
      <c r="H4242" s="15"/>
      <c r="K4242" s="15"/>
      <c r="P4242" s="9"/>
      <c r="Q4242" s="18"/>
      <c r="T4242" s="18"/>
      <c r="W4242" s="18"/>
      <c r="AC4242" s="21"/>
      <c r="AD4242" s="22"/>
      <c r="AF4242" s="345"/>
      <c r="AH4242" s="22"/>
      <c r="AO4242" s="21"/>
      <c r="AP4242" s="22"/>
      <c r="AR4242" s="345"/>
      <c r="AT4242" s="22"/>
    </row>
    <row r="4243" spans="5:46" x14ac:dyDescent="0.25">
      <c r="E4243" s="15"/>
      <c r="H4243" s="15"/>
      <c r="K4243" s="15"/>
      <c r="P4243" s="9"/>
      <c r="Q4243" s="18"/>
      <c r="T4243" s="18"/>
      <c r="W4243" s="18"/>
      <c r="AC4243" s="21"/>
      <c r="AD4243" s="22"/>
      <c r="AF4243" s="345"/>
      <c r="AH4243" s="22"/>
      <c r="AO4243" s="21"/>
      <c r="AP4243" s="22"/>
      <c r="AR4243" s="345"/>
      <c r="AT4243" s="22"/>
    </row>
    <row r="4244" spans="5:46" x14ac:dyDescent="0.25">
      <c r="E4244" s="15"/>
      <c r="H4244" s="15"/>
      <c r="K4244" s="15"/>
      <c r="P4244" s="9"/>
      <c r="Q4244" s="18"/>
      <c r="T4244" s="18"/>
      <c r="W4244" s="18"/>
      <c r="AC4244" s="21"/>
      <c r="AD4244" s="22"/>
      <c r="AF4244" s="345"/>
      <c r="AH4244" s="22"/>
      <c r="AO4244" s="21"/>
      <c r="AP4244" s="22"/>
      <c r="AR4244" s="345"/>
      <c r="AT4244" s="22"/>
    </row>
    <row r="4245" spans="5:46" x14ac:dyDescent="0.25">
      <c r="E4245" s="15"/>
      <c r="H4245" s="15"/>
      <c r="K4245" s="15"/>
      <c r="P4245" s="9"/>
      <c r="Q4245" s="18"/>
      <c r="T4245" s="18"/>
      <c r="W4245" s="18"/>
      <c r="AC4245" s="21"/>
      <c r="AD4245" s="22"/>
      <c r="AF4245" s="345"/>
      <c r="AH4245" s="22"/>
      <c r="AO4245" s="21"/>
      <c r="AP4245" s="22"/>
      <c r="AR4245" s="345"/>
      <c r="AT4245" s="22"/>
    </row>
    <row r="4246" spans="5:46" x14ac:dyDescent="0.25">
      <c r="E4246" s="15"/>
      <c r="H4246" s="15"/>
      <c r="K4246" s="15"/>
      <c r="P4246" s="9"/>
      <c r="Q4246" s="18"/>
      <c r="T4246" s="18"/>
      <c r="W4246" s="18"/>
      <c r="AC4246" s="21"/>
      <c r="AD4246" s="22"/>
      <c r="AF4246" s="345"/>
      <c r="AH4246" s="22"/>
      <c r="AO4246" s="21"/>
      <c r="AP4246" s="22"/>
      <c r="AR4246" s="345"/>
      <c r="AT4246" s="22"/>
    </row>
    <row r="4247" spans="5:46" x14ac:dyDescent="0.25">
      <c r="E4247" s="15"/>
      <c r="H4247" s="15"/>
      <c r="K4247" s="15"/>
      <c r="P4247" s="9"/>
      <c r="Q4247" s="18"/>
      <c r="T4247" s="18"/>
      <c r="W4247" s="18"/>
      <c r="AC4247" s="21"/>
      <c r="AD4247" s="22"/>
      <c r="AF4247" s="345"/>
      <c r="AH4247" s="22"/>
      <c r="AO4247" s="21"/>
      <c r="AP4247" s="22"/>
      <c r="AR4247" s="345"/>
      <c r="AT4247" s="22"/>
    </row>
    <row r="4248" spans="5:46" x14ac:dyDescent="0.25">
      <c r="E4248" s="15"/>
      <c r="H4248" s="15"/>
      <c r="K4248" s="15"/>
      <c r="P4248" s="9"/>
      <c r="Q4248" s="18"/>
      <c r="T4248" s="18"/>
      <c r="W4248" s="18"/>
      <c r="AC4248" s="21"/>
      <c r="AD4248" s="22"/>
      <c r="AF4248" s="345"/>
      <c r="AH4248" s="22"/>
      <c r="AO4248" s="21"/>
      <c r="AP4248" s="22"/>
      <c r="AR4248" s="345"/>
      <c r="AT4248" s="22"/>
    </row>
    <row r="4249" spans="5:46" x14ac:dyDescent="0.25">
      <c r="E4249" s="15"/>
      <c r="H4249" s="15"/>
      <c r="K4249" s="15"/>
      <c r="P4249" s="9"/>
      <c r="Q4249" s="18"/>
      <c r="T4249" s="18"/>
      <c r="W4249" s="18"/>
      <c r="AC4249" s="21"/>
      <c r="AD4249" s="22"/>
      <c r="AF4249" s="345"/>
      <c r="AH4249" s="22"/>
      <c r="AO4249" s="21"/>
      <c r="AP4249" s="22"/>
      <c r="AR4249" s="345"/>
      <c r="AT4249" s="22"/>
    </row>
    <row r="4250" spans="5:46" x14ac:dyDescent="0.25">
      <c r="E4250" s="15"/>
      <c r="H4250" s="15"/>
      <c r="K4250" s="15"/>
      <c r="P4250" s="9"/>
      <c r="Q4250" s="18"/>
      <c r="T4250" s="18"/>
      <c r="W4250" s="18"/>
      <c r="AC4250" s="21"/>
      <c r="AD4250" s="22"/>
      <c r="AF4250" s="345"/>
      <c r="AH4250" s="22"/>
      <c r="AO4250" s="21"/>
      <c r="AP4250" s="22"/>
      <c r="AR4250" s="345"/>
      <c r="AT4250" s="22"/>
    </row>
    <row r="4251" spans="5:46" x14ac:dyDescent="0.25">
      <c r="E4251" s="15"/>
      <c r="H4251" s="15"/>
      <c r="K4251" s="15"/>
      <c r="P4251" s="9"/>
      <c r="Q4251" s="18"/>
      <c r="T4251" s="18"/>
      <c r="W4251" s="18"/>
      <c r="AC4251" s="21"/>
      <c r="AD4251" s="22"/>
      <c r="AF4251" s="345"/>
      <c r="AH4251" s="22"/>
      <c r="AO4251" s="21"/>
      <c r="AP4251" s="22"/>
      <c r="AR4251" s="345"/>
      <c r="AT4251" s="22"/>
    </row>
    <row r="4252" spans="5:46" x14ac:dyDescent="0.25">
      <c r="E4252" s="15"/>
      <c r="H4252" s="15"/>
      <c r="K4252" s="15"/>
      <c r="P4252" s="9"/>
      <c r="Q4252" s="18"/>
      <c r="T4252" s="18"/>
      <c r="W4252" s="18"/>
      <c r="AC4252" s="21"/>
      <c r="AD4252" s="22"/>
      <c r="AF4252" s="345"/>
      <c r="AH4252" s="22"/>
      <c r="AO4252" s="21"/>
      <c r="AP4252" s="22"/>
      <c r="AR4252" s="345"/>
      <c r="AT4252" s="22"/>
    </row>
    <row r="4253" spans="5:46" x14ac:dyDescent="0.25">
      <c r="E4253" s="15"/>
      <c r="H4253" s="15"/>
      <c r="K4253" s="15"/>
      <c r="P4253" s="9"/>
      <c r="Q4253" s="18"/>
      <c r="T4253" s="18"/>
      <c r="W4253" s="18"/>
      <c r="AC4253" s="21"/>
      <c r="AD4253" s="22"/>
      <c r="AF4253" s="345"/>
      <c r="AH4253" s="22"/>
      <c r="AO4253" s="21"/>
      <c r="AP4253" s="22"/>
      <c r="AR4253" s="345"/>
      <c r="AT4253" s="22"/>
    </row>
    <row r="4254" spans="5:46" x14ac:dyDescent="0.25">
      <c r="E4254" s="15"/>
      <c r="H4254" s="15"/>
      <c r="K4254" s="15"/>
      <c r="P4254" s="9"/>
      <c r="Q4254" s="18"/>
      <c r="T4254" s="18"/>
      <c r="W4254" s="18"/>
      <c r="AC4254" s="21"/>
      <c r="AD4254" s="22"/>
      <c r="AF4254" s="345"/>
      <c r="AH4254" s="22"/>
      <c r="AO4254" s="21"/>
      <c r="AP4254" s="22"/>
      <c r="AR4254" s="345"/>
      <c r="AT4254" s="22"/>
    </row>
    <row r="4255" spans="5:46" x14ac:dyDescent="0.25">
      <c r="E4255" s="15"/>
      <c r="H4255" s="15"/>
      <c r="K4255" s="15"/>
      <c r="P4255" s="9"/>
      <c r="Q4255" s="18"/>
      <c r="T4255" s="18"/>
      <c r="W4255" s="18"/>
      <c r="AC4255" s="21"/>
      <c r="AD4255" s="22"/>
      <c r="AF4255" s="345"/>
      <c r="AH4255" s="22"/>
      <c r="AO4255" s="21"/>
      <c r="AP4255" s="22"/>
      <c r="AR4255" s="345"/>
      <c r="AT4255" s="22"/>
    </row>
    <row r="4256" spans="5:46" x14ac:dyDescent="0.25">
      <c r="E4256" s="15"/>
      <c r="H4256" s="15"/>
      <c r="K4256" s="15"/>
      <c r="P4256" s="9"/>
      <c r="Q4256" s="18"/>
      <c r="T4256" s="18"/>
      <c r="W4256" s="18"/>
      <c r="AC4256" s="21"/>
      <c r="AD4256" s="22"/>
      <c r="AF4256" s="345"/>
      <c r="AH4256" s="22"/>
      <c r="AO4256" s="21"/>
      <c r="AP4256" s="22"/>
      <c r="AR4256" s="345"/>
      <c r="AT4256" s="22"/>
    </row>
    <row r="4257" spans="5:46" x14ac:dyDescent="0.25">
      <c r="E4257" s="15"/>
      <c r="H4257" s="15"/>
      <c r="K4257" s="15"/>
      <c r="P4257" s="9"/>
      <c r="Q4257" s="18"/>
      <c r="T4257" s="18"/>
      <c r="W4257" s="18"/>
      <c r="AC4257" s="21"/>
      <c r="AD4257" s="22"/>
      <c r="AF4257" s="345"/>
      <c r="AH4257" s="22"/>
      <c r="AO4257" s="21"/>
      <c r="AP4257" s="22"/>
      <c r="AR4257" s="345"/>
      <c r="AT4257" s="22"/>
    </row>
    <row r="4258" spans="5:46" x14ac:dyDescent="0.25">
      <c r="E4258" s="15"/>
      <c r="H4258" s="15"/>
      <c r="K4258" s="15"/>
      <c r="P4258" s="9"/>
      <c r="Q4258" s="18"/>
      <c r="T4258" s="18"/>
      <c r="W4258" s="18"/>
      <c r="AC4258" s="21"/>
      <c r="AD4258" s="22"/>
      <c r="AF4258" s="345"/>
      <c r="AH4258" s="22"/>
      <c r="AO4258" s="21"/>
      <c r="AP4258" s="22"/>
      <c r="AR4258" s="345"/>
      <c r="AT4258" s="22"/>
    </row>
    <row r="4259" spans="5:46" x14ac:dyDescent="0.25">
      <c r="E4259" s="15"/>
      <c r="H4259" s="15"/>
      <c r="K4259" s="15"/>
      <c r="P4259" s="9"/>
      <c r="Q4259" s="18"/>
      <c r="T4259" s="18"/>
      <c r="W4259" s="18"/>
      <c r="AC4259" s="21"/>
      <c r="AD4259" s="22"/>
      <c r="AF4259" s="345"/>
      <c r="AH4259" s="22"/>
      <c r="AO4259" s="21"/>
      <c r="AP4259" s="22"/>
      <c r="AR4259" s="345"/>
      <c r="AT4259" s="22"/>
    </row>
    <row r="4260" spans="5:46" x14ac:dyDescent="0.25">
      <c r="E4260" s="15"/>
      <c r="H4260" s="15"/>
      <c r="K4260" s="15"/>
      <c r="P4260" s="9"/>
      <c r="Q4260" s="18"/>
      <c r="T4260" s="18"/>
      <c r="W4260" s="18"/>
      <c r="AC4260" s="21"/>
      <c r="AD4260" s="22"/>
      <c r="AF4260" s="345"/>
      <c r="AH4260" s="22"/>
      <c r="AO4260" s="21"/>
      <c r="AP4260" s="22"/>
      <c r="AR4260" s="345"/>
      <c r="AT4260" s="22"/>
    </row>
    <row r="4261" spans="5:46" x14ac:dyDescent="0.25">
      <c r="E4261" s="15"/>
      <c r="H4261" s="15"/>
      <c r="K4261" s="15"/>
      <c r="P4261" s="9"/>
      <c r="Q4261" s="18"/>
      <c r="T4261" s="18"/>
      <c r="W4261" s="18"/>
      <c r="AC4261" s="21"/>
      <c r="AD4261" s="22"/>
      <c r="AF4261" s="345"/>
      <c r="AH4261" s="22"/>
      <c r="AO4261" s="21"/>
      <c r="AP4261" s="22"/>
      <c r="AR4261" s="345"/>
      <c r="AT4261" s="22"/>
    </row>
    <row r="4262" spans="5:46" x14ac:dyDescent="0.25">
      <c r="E4262" s="15"/>
      <c r="H4262" s="15"/>
      <c r="K4262" s="15"/>
      <c r="P4262" s="9"/>
      <c r="Q4262" s="18"/>
      <c r="T4262" s="18"/>
      <c r="W4262" s="18"/>
      <c r="AC4262" s="21"/>
      <c r="AD4262" s="22"/>
      <c r="AF4262" s="345"/>
      <c r="AH4262" s="22"/>
      <c r="AO4262" s="21"/>
      <c r="AP4262" s="22"/>
      <c r="AR4262" s="345"/>
      <c r="AT4262" s="22"/>
    </row>
    <row r="4263" spans="5:46" x14ac:dyDescent="0.25">
      <c r="E4263" s="15"/>
      <c r="H4263" s="15"/>
      <c r="K4263" s="15"/>
      <c r="P4263" s="9"/>
      <c r="Q4263" s="18"/>
      <c r="T4263" s="18"/>
      <c r="W4263" s="18"/>
      <c r="AC4263" s="21"/>
      <c r="AD4263" s="22"/>
      <c r="AF4263" s="345"/>
      <c r="AH4263" s="22"/>
      <c r="AO4263" s="21"/>
      <c r="AP4263" s="22"/>
      <c r="AR4263" s="345"/>
      <c r="AT4263" s="22"/>
    </row>
    <row r="4264" spans="5:46" x14ac:dyDescent="0.25">
      <c r="E4264" s="15"/>
      <c r="H4264" s="15"/>
      <c r="K4264" s="15"/>
      <c r="P4264" s="9"/>
      <c r="Q4264" s="18"/>
      <c r="T4264" s="18"/>
      <c r="W4264" s="18"/>
      <c r="AC4264" s="21"/>
      <c r="AD4264" s="22"/>
      <c r="AF4264" s="345"/>
      <c r="AH4264" s="22"/>
      <c r="AO4264" s="21"/>
      <c r="AP4264" s="22"/>
      <c r="AR4264" s="345"/>
      <c r="AT4264" s="22"/>
    </row>
    <row r="4265" spans="5:46" x14ac:dyDescent="0.25">
      <c r="E4265" s="15"/>
      <c r="H4265" s="15"/>
      <c r="K4265" s="15"/>
      <c r="P4265" s="9"/>
      <c r="Q4265" s="18"/>
      <c r="T4265" s="18"/>
      <c r="W4265" s="18"/>
      <c r="AC4265" s="21"/>
      <c r="AD4265" s="22"/>
      <c r="AF4265" s="345"/>
      <c r="AH4265" s="22"/>
      <c r="AO4265" s="21"/>
      <c r="AP4265" s="22"/>
      <c r="AR4265" s="345"/>
      <c r="AT4265" s="22"/>
    </row>
    <row r="4266" spans="5:46" x14ac:dyDescent="0.25">
      <c r="E4266" s="15"/>
      <c r="H4266" s="15"/>
      <c r="K4266" s="15"/>
      <c r="P4266" s="9"/>
      <c r="Q4266" s="18"/>
      <c r="T4266" s="18"/>
      <c r="W4266" s="18"/>
      <c r="AC4266" s="21"/>
      <c r="AD4266" s="22"/>
      <c r="AF4266" s="345"/>
      <c r="AH4266" s="22"/>
      <c r="AO4266" s="21"/>
      <c r="AP4266" s="22"/>
      <c r="AR4266" s="345"/>
      <c r="AT4266" s="22"/>
    </row>
    <row r="4267" spans="5:46" x14ac:dyDescent="0.25">
      <c r="E4267" s="15"/>
      <c r="H4267" s="15"/>
      <c r="K4267" s="15"/>
      <c r="P4267" s="9"/>
      <c r="Q4267" s="18"/>
      <c r="T4267" s="18"/>
      <c r="W4267" s="18"/>
      <c r="AC4267" s="21"/>
      <c r="AD4267" s="22"/>
      <c r="AF4267" s="345"/>
      <c r="AH4267" s="22"/>
      <c r="AO4267" s="21"/>
      <c r="AP4267" s="22"/>
      <c r="AR4267" s="345"/>
      <c r="AT4267" s="22"/>
    </row>
    <row r="4268" spans="5:46" x14ac:dyDescent="0.25">
      <c r="E4268" s="15"/>
      <c r="H4268" s="15"/>
      <c r="K4268" s="15"/>
      <c r="P4268" s="9"/>
      <c r="Q4268" s="18"/>
      <c r="T4268" s="18"/>
      <c r="W4268" s="18"/>
      <c r="AC4268" s="21"/>
      <c r="AD4268" s="22"/>
      <c r="AF4268" s="345"/>
      <c r="AH4268" s="22"/>
      <c r="AO4268" s="21"/>
      <c r="AP4268" s="22"/>
      <c r="AR4268" s="345"/>
      <c r="AT4268" s="22"/>
    </row>
    <row r="4269" spans="5:46" x14ac:dyDescent="0.25">
      <c r="E4269" s="15"/>
      <c r="H4269" s="15"/>
      <c r="K4269" s="15"/>
      <c r="P4269" s="9"/>
      <c r="Q4269" s="18"/>
      <c r="T4269" s="18"/>
      <c r="W4269" s="18"/>
      <c r="AC4269" s="21"/>
      <c r="AD4269" s="22"/>
      <c r="AF4269" s="345"/>
      <c r="AH4269" s="22"/>
      <c r="AO4269" s="21"/>
      <c r="AP4269" s="22"/>
      <c r="AR4269" s="345"/>
      <c r="AT4269" s="22"/>
    </row>
    <row r="4270" spans="5:46" x14ac:dyDescent="0.25">
      <c r="E4270" s="15"/>
      <c r="H4270" s="15"/>
      <c r="K4270" s="15"/>
      <c r="P4270" s="9"/>
      <c r="Q4270" s="18"/>
      <c r="T4270" s="18"/>
      <c r="W4270" s="18"/>
      <c r="AC4270" s="21"/>
      <c r="AD4270" s="22"/>
      <c r="AF4270" s="345"/>
      <c r="AH4270" s="22"/>
      <c r="AO4270" s="21"/>
      <c r="AP4270" s="22"/>
      <c r="AR4270" s="345"/>
      <c r="AT4270" s="22"/>
    </row>
    <row r="4271" spans="5:46" x14ac:dyDescent="0.25">
      <c r="E4271" s="15"/>
      <c r="H4271" s="15"/>
      <c r="K4271" s="15"/>
      <c r="P4271" s="9"/>
      <c r="Q4271" s="18"/>
      <c r="T4271" s="18"/>
      <c r="W4271" s="18"/>
      <c r="AC4271" s="21"/>
      <c r="AD4271" s="22"/>
      <c r="AF4271" s="345"/>
      <c r="AH4271" s="22"/>
      <c r="AO4271" s="21"/>
      <c r="AP4271" s="22"/>
      <c r="AR4271" s="345"/>
      <c r="AT4271" s="22"/>
    </row>
    <row r="4272" spans="5:46" x14ac:dyDescent="0.25">
      <c r="E4272" s="15"/>
      <c r="H4272" s="15"/>
      <c r="K4272" s="15"/>
      <c r="P4272" s="9"/>
      <c r="Q4272" s="18"/>
      <c r="T4272" s="18"/>
      <c r="W4272" s="18"/>
      <c r="AC4272" s="21"/>
      <c r="AD4272" s="22"/>
      <c r="AF4272" s="345"/>
      <c r="AH4272" s="22"/>
      <c r="AO4272" s="21"/>
      <c r="AP4272" s="22"/>
      <c r="AR4272" s="345"/>
      <c r="AT4272" s="22"/>
    </row>
    <row r="4273" spans="5:46" x14ac:dyDescent="0.25">
      <c r="E4273" s="15"/>
      <c r="H4273" s="15"/>
      <c r="K4273" s="15"/>
      <c r="P4273" s="9"/>
      <c r="Q4273" s="18"/>
      <c r="T4273" s="18"/>
      <c r="W4273" s="18"/>
      <c r="AC4273" s="21"/>
      <c r="AD4273" s="22"/>
      <c r="AF4273" s="345"/>
      <c r="AH4273" s="22"/>
      <c r="AO4273" s="21"/>
      <c r="AP4273" s="22"/>
      <c r="AR4273" s="345"/>
      <c r="AT4273" s="22"/>
    </row>
    <row r="4274" spans="5:46" x14ac:dyDescent="0.25">
      <c r="E4274" s="15"/>
      <c r="H4274" s="15"/>
      <c r="K4274" s="15"/>
      <c r="P4274" s="9"/>
      <c r="Q4274" s="18"/>
      <c r="T4274" s="18"/>
      <c r="W4274" s="18"/>
      <c r="AC4274" s="21"/>
      <c r="AD4274" s="22"/>
      <c r="AF4274" s="345"/>
      <c r="AH4274" s="22"/>
      <c r="AO4274" s="21"/>
      <c r="AP4274" s="22"/>
      <c r="AR4274" s="345"/>
      <c r="AT4274" s="22"/>
    </row>
    <row r="4275" spans="5:46" x14ac:dyDescent="0.25">
      <c r="E4275" s="15"/>
      <c r="H4275" s="15"/>
      <c r="K4275" s="15"/>
      <c r="P4275" s="9"/>
      <c r="Q4275" s="18"/>
      <c r="T4275" s="18"/>
      <c r="W4275" s="18"/>
      <c r="AC4275" s="21"/>
      <c r="AD4275" s="22"/>
      <c r="AF4275" s="345"/>
      <c r="AH4275" s="22"/>
      <c r="AO4275" s="21"/>
      <c r="AP4275" s="22"/>
      <c r="AR4275" s="345"/>
      <c r="AT4275" s="22"/>
    </row>
    <row r="4276" spans="5:46" x14ac:dyDescent="0.25">
      <c r="E4276" s="15"/>
      <c r="H4276" s="15"/>
      <c r="K4276" s="15"/>
      <c r="P4276" s="9"/>
      <c r="Q4276" s="18"/>
      <c r="T4276" s="18"/>
      <c r="W4276" s="18"/>
      <c r="AC4276" s="21"/>
      <c r="AD4276" s="22"/>
      <c r="AF4276" s="345"/>
      <c r="AH4276" s="22"/>
      <c r="AO4276" s="21"/>
      <c r="AP4276" s="22"/>
      <c r="AR4276" s="345"/>
      <c r="AT4276" s="22"/>
    </row>
    <row r="4277" spans="5:46" x14ac:dyDescent="0.25">
      <c r="E4277" s="15"/>
      <c r="H4277" s="15"/>
      <c r="K4277" s="15"/>
      <c r="P4277" s="9"/>
      <c r="Q4277" s="18"/>
      <c r="T4277" s="18"/>
      <c r="W4277" s="18"/>
      <c r="AC4277" s="21"/>
      <c r="AD4277" s="22"/>
      <c r="AF4277" s="345"/>
      <c r="AH4277" s="22"/>
      <c r="AO4277" s="21"/>
      <c r="AP4277" s="22"/>
      <c r="AR4277" s="345"/>
      <c r="AT4277" s="22"/>
    </row>
    <row r="4278" spans="5:46" x14ac:dyDescent="0.25">
      <c r="E4278" s="15"/>
      <c r="H4278" s="15"/>
      <c r="K4278" s="15"/>
      <c r="P4278" s="9"/>
      <c r="Q4278" s="18"/>
      <c r="T4278" s="18"/>
      <c r="W4278" s="18"/>
      <c r="AC4278" s="21"/>
      <c r="AD4278" s="22"/>
      <c r="AF4278" s="345"/>
      <c r="AH4278" s="22"/>
      <c r="AO4278" s="21"/>
      <c r="AP4278" s="22"/>
      <c r="AR4278" s="345"/>
      <c r="AT4278" s="22"/>
    </row>
    <row r="4279" spans="5:46" x14ac:dyDescent="0.25">
      <c r="E4279" s="15"/>
      <c r="H4279" s="15"/>
      <c r="K4279" s="15"/>
      <c r="P4279" s="9"/>
      <c r="Q4279" s="18"/>
      <c r="T4279" s="18"/>
      <c r="W4279" s="18"/>
      <c r="AC4279" s="21"/>
      <c r="AD4279" s="22"/>
      <c r="AF4279" s="345"/>
      <c r="AH4279" s="22"/>
      <c r="AO4279" s="21"/>
      <c r="AP4279" s="22"/>
      <c r="AR4279" s="345"/>
      <c r="AT4279" s="22"/>
    </row>
    <row r="4280" spans="5:46" x14ac:dyDescent="0.25">
      <c r="E4280" s="15"/>
      <c r="H4280" s="15"/>
      <c r="K4280" s="15"/>
      <c r="P4280" s="9"/>
      <c r="Q4280" s="18"/>
      <c r="T4280" s="18"/>
      <c r="W4280" s="18"/>
      <c r="AC4280" s="21"/>
      <c r="AD4280" s="22"/>
      <c r="AF4280" s="345"/>
      <c r="AH4280" s="22"/>
      <c r="AO4280" s="21"/>
      <c r="AP4280" s="22"/>
      <c r="AR4280" s="345"/>
      <c r="AT4280" s="22"/>
    </row>
    <row r="4281" spans="5:46" x14ac:dyDescent="0.25">
      <c r="E4281" s="15"/>
      <c r="H4281" s="15"/>
      <c r="K4281" s="15"/>
      <c r="P4281" s="9"/>
      <c r="Q4281" s="18"/>
      <c r="T4281" s="18"/>
      <c r="W4281" s="18"/>
      <c r="AC4281" s="21"/>
      <c r="AD4281" s="22"/>
      <c r="AF4281" s="345"/>
      <c r="AH4281" s="22"/>
      <c r="AO4281" s="21"/>
      <c r="AP4281" s="22"/>
      <c r="AR4281" s="345"/>
      <c r="AT4281" s="22"/>
    </row>
    <row r="4282" spans="5:46" x14ac:dyDescent="0.25">
      <c r="E4282" s="15"/>
      <c r="H4282" s="15"/>
      <c r="K4282" s="15"/>
      <c r="P4282" s="9"/>
      <c r="Q4282" s="18"/>
      <c r="T4282" s="18"/>
      <c r="W4282" s="18"/>
      <c r="AC4282" s="21"/>
      <c r="AD4282" s="22"/>
      <c r="AF4282" s="345"/>
      <c r="AH4282" s="22"/>
      <c r="AO4282" s="21"/>
      <c r="AP4282" s="22"/>
      <c r="AR4282" s="345"/>
      <c r="AT4282" s="22"/>
    </row>
    <row r="4283" spans="5:46" x14ac:dyDescent="0.25">
      <c r="E4283" s="15"/>
      <c r="H4283" s="15"/>
      <c r="K4283" s="15"/>
      <c r="P4283" s="9"/>
      <c r="Q4283" s="18"/>
      <c r="T4283" s="18"/>
      <c r="W4283" s="18"/>
      <c r="AC4283" s="21"/>
      <c r="AD4283" s="22"/>
      <c r="AF4283" s="345"/>
      <c r="AH4283" s="22"/>
      <c r="AO4283" s="21"/>
      <c r="AP4283" s="22"/>
      <c r="AR4283" s="345"/>
      <c r="AT4283" s="22"/>
    </row>
    <row r="4284" spans="5:46" x14ac:dyDescent="0.25">
      <c r="E4284" s="15"/>
      <c r="H4284" s="15"/>
      <c r="K4284" s="15"/>
      <c r="P4284" s="9"/>
      <c r="Q4284" s="18"/>
      <c r="T4284" s="18"/>
      <c r="W4284" s="18"/>
      <c r="AC4284" s="21"/>
      <c r="AD4284" s="22"/>
      <c r="AF4284" s="345"/>
      <c r="AH4284" s="22"/>
      <c r="AO4284" s="21"/>
      <c r="AP4284" s="22"/>
      <c r="AR4284" s="345"/>
      <c r="AT4284" s="22"/>
    </row>
    <row r="4285" spans="5:46" x14ac:dyDescent="0.25">
      <c r="E4285" s="15"/>
      <c r="H4285" s="15"/>
      <c r="K4285" s="15"/>
      <c r="P4285" s="9"/>
      <c r="Q4285" s="18"/>
      <c r="T4285" s="18"/>
      <c r="W4285" s="18"/>
      <c r="AC4285" s="21"/>
      <c r="AD4285" s="22"/>
      <c r="AF4285" s="345"/>
      <c r="AH4285" s="22"/>
      <c r="AO4285" s="21"/>
      <c r="AP4285" s="22"/>
      <c r="AR4285" s="345"/>
      <c r="AT4285" s="22"/>
    </row>
    <row r="4286" spans="5:46" x14ac:dyDescent="0.25">
      <c r="E4286" s="15"/>
      <c r="H4286" s="15"/>
      <c r="K4286" s="15"/>
      <c r="P4286" s="9"/>
      <c r="Q4286" s="18"/>
      <c r="T4286" s="18"/>
      <c r="W4286" s="18"/>
      <c r="AC4286" s="21"/>
      <c r="AD4286" s="22"/>
      <c r="AF4286" s="345"/>
      <c r="AH4286" s="22"/>
      <c r="AO4286" s="21"/>
      <c r="AP4286" s="22"/>
      <c r="AR4286" s="345"/>
      <c r="AT4286" s="22"/>
    </row>
    <row r="4287" spans="5:46" x14ac:dyDescent="0.25">
      <c r="E4287" s="15"/>
      <c r="H4287" s="15"/>
      <c r="K4287" s="15"/>
      <c r="P4287" s="9"/>
      <c r="Q4287" s="18"/>
      <c r="T4287" s="18"/>
      <c r="W4287" s="18"/>
      <c r="AC4287" s="21"/>
      <c r="AD4287" s="22"/>
      <c r="AF4287" s="345"/>
      <c r="AH4287" s="22"/>
      <c r="AO4287" s="21"/>
      <c r="AP4287" s="22"/>
      <c r="AR4287" s="345"/>
      <c r="AT4287" s="22"/>
    </row>
    <row r="4288" spans="5:46" x14ac:dyDescent="0.25">
      <c r="E4288" s="15"/>
      <c r="H4288" s="15"/>
      <c r="K4288" s="15"/>
      <c r="P4288" s="9"/>
      <c r="Q4288" s="18"/>
      <c r="T4288" s="18"/>
      <c r="W4288" s="18"/>
      <c r="AC4288" s="21"/>
      <c r="AD4288" s="22"/>
      <c r="AF4288" s="345"/>
      <c r="AH4288" s="22"/>
      <c r="AO4288" s="21"/>
      <c r="AP4288" s="22"/>
      <c r="AR4288" s="345"/>
      <c r="AT4288" s="22"/>
    </row>
    <row r="4289" spans="5:46" x14ac:dyDescent="0.25">
      <c r="E4289" s="15"/>
      <c r="H4289" s="15"/>
      <c r="K4289" s="15"/>
      <c r="P4289" s="9"/>
      <c r="Q4289" s="18"/>
      <c r="T4289" s="18"/>
      <c r="W4289" s="18"/>
      <c r="AC4289" s="21"/>
      <c r="AD4289" s="22"/>
      <c r="AF4289" s="345"/>
      <c r="AH4289" s="22"/>
      <c r="AO4289" s="21"/>
      <c r="AP4289" s="22"/>
      <c r="AR4289" s="345"/>
      <c r="AT4289" s="22"/>
    </row>
    <row r="4290" spans="5:46" x14ac:dyDescent="0.25">
      <c r="E4290" s="15"/>
      <c r="H4290" s="15"/>
      <c r="K4290" s="15"/>
      <c r="P4290" s="9"/>
      <c r="Q4290" s="18"/>
      <c r="T4290" s="18"/>
      <c r="W4290" s="18"/>
      <c r="AC4290" s="21"/>
      <c r="AD4290" s="22"/>
      <c r="AF4290" s="345"/>
      <c r="AH4290" s="22"/>
      <c r="AO4290" s="21"/>
      <c r="AP4290" s="22"/>
      <c r="AR4290" s="345"/>
      <c r="AT4290" s="22"/>
    </row>
    <row r="4291" spans="5:46" x14ac:dyDescent="0.25">
      <c r="E4291" s="15"/>
      <c r="H4291" s="15"/>
      <c r="K4291" s="15"/>
      <c r="P4291" s="9"/>
      <c r="Q4291" s="18"/>
      <c r="T4291" s="18"/>
      <c r="W4291" s="18"/>
      <c r="AC4291" s="21"/>
      <c r="AD4291" s="22"/>
      <c r="AF4291" s="345"/>
      <c r="AH4291" s="22"/>
      <c r="AO4291" s="21"/>
      <c r="AP4291" s="22"/>
      <c r="AR4291" s="345"/>
      <c r="AT4291" s="22"/>
    </row>
    <row r="4292" spans="5:46" x14ac:dyDescent="0.25">
      <c r="E4292" s="15"/>
      <c r="H4292" s="15"/>
      <c r="K4292" s="15"/>
      <c r="P4292" s="9"/>
      <c r="Q4292" s="18"/>
      <c r="T4292" s="18"/>
      <c r="W4292" s="18"/>
      <c r="AC4292" s="21"/>
      <c r="AD4292" s="22"/>
      <c r="AF4292" s="345"/>
      <c r="AH4292" s="22"/>
      <c r="AO4292" s="21"/>
      <c r="AP4292" s="22"/>
      <c r="AR4292" s="345"/>
      <c r="AT4292" s="22"/>
    </row>
    <row r="4293" spans="5:46" x14ac:dyDescent="0.25">
      <c r="E4293" s="15"/>
      <c r="H4293" s="15"/>
      <c r="K4293" s="15"/>
      <c r="P4293" s="9"/>
      <c r="Q4293" s="18"/>
      <c r="T4293" s="18"/>
      <c r="W4293" s="18"/>
      <c r="AC4293" s="21"/>
      <c r="AD4293" s="22"/>
      <c r="AF4293" s="345"/>
      <c r="AH4293" s="22"/>
      <c r="AO4293" s="21"/>
      <c r="AP4293" s="22"/>
      <c r="AR4293" s="345"/>
      <c r="AT4293" s="22"/>
    </row>
    <row r="4294" spans="5:46" x14ac:dyDescent="0.25">
      <c r="E4294" s="15"/>
      <c r="H4294" s="15"/>
      <c r="K4294" s="15"/>
      <c r="P4294" s="9"/>
      <c r="Q4294" s="18"/>
      <c r="T4294" s="18"/>
      <c r="W4294" s="18"/>
      <c r="AC4294" s="21"/>
      <c r="AD4294" s="22"/>
      <c r="AF4294" s="345"/>
      <c r="AH4294" s="22"/>
      <c r="AO4294" s="21"/>
      <c r="AP4294" s="22"/>
      <c r="AR4294" s="345"/>
      <c r="AT4294" s="22"/>
    </row>
    <row r="4295" spans="5:46" x14ac:dyDescent="0.25">
      <c r="E4295" s="15"/>
      <c r="H4295" s="15"/>
      <c r="K4295" s="15"/>
      <c r="P4295" s="9"/>
      <c r="Q4295" s="18"/>
      <c r="T4295" s="18"/>
      <c r="W4295" s="18"/>
      <c r="AC4295" s="21"/>
      <c r="AD4295" s="22"/>
      <c r="AF4295" s="345"/>
      <c r="AH4295" s="22"/>
      <c r="AO4295" s="21"/>
      <c r="AP4295" s="22"/>
      <c r="AR4295" s="345"/>
      <c r="AT4295" s="22"/>
    </row>
    <row r="4296" spans="5:46" x14ac:dyDescent="0.25">
      <c r="E4296" s="15"/>
      <c r="H4296" s="15"/>
      <c r="K4296" s="15"/>
      <c r="P4296" s="9"/>
      <c r="Q4296" s="18"/>
      <c r="T4296" s="18"/>
      <c r="W4296" s="18"/>
      <c r="AC4296" s="21"/>
      <c r="AD4296" s="22"/>
      <c r="AF4296" s="345"/>
      <c r="AH4296" s="22"/>
      <c r="AO4296" s="21"/>
      <c r="AP4296" s="22"/>
      <c r="AR4296" s="345"/>
      <c r="AT4296" s="22"/>
    </row>
    <row r="4297" spans="5:46" x14ac:dyDescent="0.25">
      <c r="E4297" s="15"/>
      <c r="H4297" s="15"/>
      <c r="K4297" s="15"/>
      <c r="P4297" s="9"/>
      <c r="Q4297" s="18"/>
      <c r="T4297" s="18"/>
      <c r="W4297" s="18"/>
      <c r="AC4297" s="21"/>
      <c r="AD4297" s="22"/>
      <c r="AF4297" s="345"/>
      <c r="AH4297" s="22"/>
      <c r="AO4297" s="21"/>
      <c r="AP4297" s="22"/>
      <c r="AR4297" s="345"/>
      <c r="AT4297" s="22"/>
    </row>
    <row r="4298" spans="5:46" x14ac:dyDescent="0.25">
      <c r="E4298" s="15"/>
      <c r="H4298" s="15"/>
      <c r="K4298" s="15"/>
      <c r="P4298" s="9"/>
      <c r="Q4298" s="18"/>
      <c r="T4298" s="18"/>
      <c r="W4298" s="18"/>
      <c r="AC4298" s="21"/>
      <c r="AD4298" s="22"/>
      <c r="AF4298" s="345"/>
      <c r="AH4298" s="22"/>
      <c r="AO4298" s="21"/>
      <c r="AP4298" s="22"/>
      <c r="AR4298" s="345"/>
      <c r="AT4298" s="22"/>
    </row>
    <row r="4299" spans="5:46" x14ac:dyDescent="0.25">
      <c r="E4299" s="15"/>
      <c r="H4299" s="15"/>
      <c r="K4299" s="15"/>
      <c r="P4299" s="9"/>
      <c r="Q4299" s="18"/>
      <c r="T4299" s="18"/>
      <c r="W4299" s="18"/>
      <c r="AC4299" s="21"/>
      <c r="AD4299" s="22"/>
      <c r="AF4299" s="345"/>
      <c r="AH4299" s="22"/>
      <c r="AO4299" s="21"/>
      <c r="AP4299" s="22"/>
      <c r="AR4299" s="345"/>
      <c r="AT4299" s="22"/>
    </row>
    <row r="4300" spans="5:46" x14ac:dyDescent="0.25">
      <c r="E4300" s="15"/>
      <c r="H4300" s="15"/>
      <c r="K4300" s="15"/>
      <c r="P4300" s="9"/>
      <c r="Q4300" s="18"/>
      <c r="T4300" s="18"/>
      <c r="W4300" s="18"/>
      <c r="AC4300" s="21"/>
      <c r="AD4300" s="22"/>
      <c r="AF4300" s="345"/>
      <c r="AH4300" s="22"/>
      <c r="AO4300" s="21"/>
      <c r="AP4300" s="22"/>
      <c r="AR4300" s="345"/>
      <c r="AT4300" s="22"/>
    </row>
    <row r="4301" spans="5:46" x14ac:dyDescent="0.25">
      <c r="E4301" s="15"/>
      <c r="H4301" s="15"/>
      <c r="K4301" s="15"/>
      <c r="P4301" s="9"/>
      <c r="Q4301" s="18"/>
      <c r="T4301" s="18"/>
      <c r="W4301" s="18"/>
      <c r="AC4301" s="21"/>
      <c r="AD4301" s="22"/>
      <c r="AF4301" s="345"/>
      <c r="AH4301" s="22"/>
      <c r="AO4301" s="21"/>
      <c r="AP4301" s="22"/>
      <c r="AR4301" s="345"/>
      <c r="AT4301" s="22"/>
    </row>
    <row r="4302" spans="5:46" x14ac:dyDescent="0.25">
      <c r="E4302" s="15"/>
      <c r="H4302" s="15"/>
      <c r="K4302" s="15"/>
      <c r="P4302" s="9"/>
      <c r="Q4302" s="18"/>
      <c r="T4302" s="18"/>
      <c r="W4302" s="18"/>
      <c r="AC4302" s="21"/>
      <c r="AD4302" s="22"/>
      <c r="AF4302" s="345"/>
      <c r="AH4302" s="22"/>
      <c r="AO4302" s="21"/>
      <c r="AP4302" s="22"/>
      <c r="AR4302" s="345"/>
      <c r="AT4302" s="22"/>
    </row>
    <row r="4303" spans="5:46" x14ac:dyDescent="0.25">
      <c r="E4303" s="15"/>
      <c r="H4303" s="15"/>
      <c r="K4303" s="15"/>
      <c r="P4303" s="9"/>
      <c r="Q4303" s="18"/>
      <c r="T4303" s="18"/>
      <c r="W4303" s="18"/>
      <c r="AC4303" s="21"/>
      <c r="AD4303" s="22"/>
      <c r="AF4303" s="345"/>
      <c r="AH4303" s="22"/>
      <c r="AO4303" s="21"/>
      <c r="AP4303" s="22"/>
      <c r="AR4303" s="345"/>
      <c r="AT4303" s="22"/>
    </row>
    <row r="4304" spans="5:46" x14ac:dyDescent="0.25">
      <c r="E4304" s="15"/>
      <c r="H4304" s="15"/>
      <c r="K4304" s="15"/>
      <c r="P4304" s="9"/>
      <c r="Q4304" s="18"/>
      <c r="T4304" s="18"/>
      <c r="W4304" s="18"/>
      <c r="AC4304" s="21"/>
      <c r="AD4304" s="22"/>
      <c r="AF4304" s="345"/>
      <c r="AH4304" s="22"/>
      <c r="AO4304" s="21"/>
      <c r="AP4304" s="22"/>
      <c r="AR4304" s="345"/>
      <c r="AT4304" s="22"/>
    </row>
    <row r="4305" spans="5:46" x14ac:dyDescent="0.25">
      <c r="E4305" s="15"/>
      <c r="H4305" s="15"/>
      <c r="K4305" s="15"/>
      <c r="P4305" s="9"/>
      <c r="Q4305" s="18"/>
      <c r="T4305" s="18"/>
      <c r="W4305" s="18"/>
      <c r="AC4305" s="21"/>
      <c r="AD4305" s="22"/>
      <c r="AF4305" s="345"/>
      <c r="AH4305" s="22"/>
      <c r="AO4305" s="21"/>
      <c r="AP4305" s="22"/>
      <c r="AR4305" s="345"/>
      <c r="AT4305" s="22"/>
    </row>
    <row r="4306" spans="5:46" x14ac:dyDescent="0.25">
      <c r="E4306" s="15"/>
      <c r="H4306" s="15"/>
      <c r="K4306" s="15"/>
      <c r="P4306" s="9"/>
      <c r="Q4306" s="18"/>
      <c r="T4306" s="18"/>
      <c r="W4306" s="18"/>
      <c r="AC4306" s="21"/>
      <c r="AD4306" s="22"/>
      <c r="AF4306" s="345"/>
      <c r="AH4306" s="22"/>
      <c r="AO4306" s="21"/>
      <c r="AP4306" s="22"/>
      <c r="AR4306" s="345"/>
      <c r="AT4306" s="22"/>
    </row>
    <row r="4307" spans="5:46" x14ac:dyDescent="0.25">
      <c r="E4307" s="15"/>
      <c r="H4307" s="15"/>
      <c r="K4307" s="15"/>
      <c r="P4307" s="9"/>
      <c r="Q4307" s="18"/>
      <c r="T4307" s="18"/>
      <c r="W4307" s="18"/>
      <c r="AC4307" s="21"/>
      <c r="AD4307" s="22"/>
      <c r="AF4307" s="345"/>
      <c r="AH4307" s="22"/>
      <c r="AO4307" s="21"/>
      <c r="AP4307" s="22"/>
      <c r="AR4307" s="345"/>
      <c r="AT4307" s="22"/>
    </row>
    <row r="4308" spans="5:46" x14ac:dyDescent="0.25">
      <c r="E4308" s="15"/>
      <c r="H4308" s="15"/>
      <c r="K4308" s="15"/>
      <c r="P4308" s="9"/>
      <c r="Q4308" s="18"/>
      <c r="T4308" s="18"/>
      <c r="W4308" s="18"/>
      <c r="AC4308" s="21"/>
      <c r="AD4308" s="22"/>
      <c r="AF4308" s="345"/>
      <c r="AH4308" s="22"/>
      <c r="AO4308" s="21"/>
      <c r="AP4308" s="22"/>
      <c r="AR4308" s="345"/>
      <c r="AT4308" s="22"/>
    </row>
    <row r="4309" spans="5:46" x14ac:dyDescent="0.25">
      <c r="E4309" s="15"/>
      <c r="H4309" s="15"/>
      <c r="K4309" s="15"/>
      <c r="P4309" s="9"/>
      <c r="Q4309" s="18"/>
      <c r="T4309" s="18"/>
      <c r="W4309" s="18"/>
      <c r="AC4309" s="21"/>
      <c r="AD4309" s="22"/>
      <c r="AF4309" s="345"/>
      <c r="AH4309" s="22"/>
      <c r="AO4309" s="21"/>
      <c r="AP4309" s="22"/>
      <c r="AR4309" s="345"/>
      <c r="AT4309" s="22"/>
    </row>
    <row r="4310" spans="5:46" x14ac:dyDescent="0.25">
      <c r="E4310" s="15"/>
      <c r="H4310" s="15"/>
      <c r="K4310" s="15"/>
      <c r="P4310" s="9"/>
      <c r="Q4310" s="18"/>
      <c r="T4310" s="18"/>
      <c r="W4310" s="18"/>
      <c r="AC4310" s="21"/>
      <c r="AD4310" s="22"/>
      <c r="AF4310" s="345"/>
      <c r="AH4310" s="22"/>
      <c r="AO4310" s="21"/>
      <c r="AP4310" s="22"/>
      <c r="AR4310" s="345"/>
      <c r="AT4310" s="22"/>
    </row>
    <row r="4311" spans="5:46" x14ac:dyDescent="0.25">
      <c r="E4311" s="15"/>
      <c r="H4311" s="15"/>
      <c r="K4311" s="15"/>
      <c r="P4311" s="9"/>
      <c r="Q4311" s="18"/>
      <c r="T4311" s="18"/>
      <c r="W4311" s="18"/>
      <c r="AC4311" s="21"/>
      <c r="AD4311" s="22"/>
      <c r="AF4311" s="345"/>
      <c r="AH4311" s="22"/>
      <c r="AO4311" s="21"/>
      <c r="AP4311" s="22"/>
      <c r="AR4311" s="345"/>
      <c r="AT4311" s="22"/>
    </row>
    <row r="4312" spans="5:46" x14ac:dyDescent="0.25">
      <c r="E4312" s="15"/>
      <c r="H4312" s="15"/>
      <c r="K4312" s="15"/>
      <c r="P4312" s="9"/>
      <c r="Q4312" s="18"/>
      <c r="T4312" s="18"/>
      <c r="W4312" s="18"/>
      <c r="AC4312" s="21"/>
      <c r="AD4312" s="22"/>
      <c r="AF4312" s="345"/>
      <c r="AH4312" s="22"/>
      <c r="AO4312" s="21"/>
      <c r="AP4312" s="22"/>
      <c r="AR4312" s="345"/>
      <c r="AT4312" s="22"/>
    </row>
    <row r="4313" spans="5:46" x14ac:dyDescent="0.25">
      <c r="E4313" s="15"/>
      <c r="H4313" s="15"/>
      <c r="K4313" s="15"/>
      <c r="P4313" s="9"/>
      <c r="Q4313" s="18"/>
      <c r="T4313" s="18"/>
      <c r="W4313" s="18"/>
      <c r="AC4313" s="21"/>
      <c r="AD4313" s="22"/>
      <c r="AF4313" s="345"/>
      <c r="AH4313" s="22"/>
      <c r="AO4313" s="21"/>
      <c r="AP4313" s="22"/>
      <c r="AR4313" s="345"/>
      <c r="AT4313" s="22"/>
    </row>
    <row r="4314" spans="5:46" x14ac:dyDescent="0.25">
      <c r="E4314" s="15"/>
      <c r="H4314" s="15"/>
      <c r="K4314" s="15"/>
      <c r="P4314" s="9"/>
      <c r="Q4314" s="18"/>
      <c r="T4314" s="18"/>
      <c r="W4314" s="18"/>
      <c r="AC4314" s="21"/>
      <c r="AD4314" s="22"/>
      <c r="AF4314" s="345"/>
      <c r="AH4314" s="22"/>
      <c r="AO4314" s="21"/>
      <c r="AP4314" s="22"/>
      <c r="AR4314" s="345"/>
      <c r="AT4314" s="22"/>
    </row>
    <row r="4315" spans="5:46" x14ac:dyDescent="0.25">
      <c r="E4315" s="15"/>
      <c r="H4315" s="15"/>
      <c r="K4315" s="15"/>
      <c r="P4315" s="9"/>
      <c r="Q4315" s="18"/>
      <c r="T4315" s="18"/>
      <c r="W4315" s="18"/>
      <c r="AC4315" s="21"/>
      <c r="AD4315" s="22"/>
      <c r="AF4315" s="345"/>
      <c r="AH4315" s="22"/>
      <c r="AO4315" s="21"/>
      <c r="AP4315" s="22"/>
      <c r="AR4315" s="345"/>
      <c r="AT4315" s="22"/>
    </row>
    <row r="4316" spans="5:46" x14ac:dyDescent="0.25">
      <c r="E4316" s="15"/>
      <c r="H4316" s="15"/>
      <c r="K4316" s="15"/>
      <c r="P4316" s="9"/>
      <c r="Q4316" s="18"/>
      <c r="T4316" s="18"/>
      <c r="W4316" s="18"/>
      <c r="AC4316" s="21"/>
      <c r="AD4316" s="22"/>
      <c r="AF4316" s="345"/>
      <c r="AH4316" s="22"/>
      <c r="AO4316" s="21"/>
      <c r="AP4316" s="22"/>
      <c r="AR4316" s="345"/>
      <c r="AT4316" s="22"/>
    </row>
    <row r="4317" spans="5:46" x14ac:dyDescent="0.25">
      <c r="E4317" s="15"/>
      <c r="H4317" s="15"/>
      <c r="K4317" s="15"/>
      <c r="P4317" s="9"/>
      <c r="Q4317" s="18"/>
      <c r="T4317" s="18"/>
      <c r="W4317" s="18"/>
      <c r="AC4317" s="21"/>
      <c r="AD4317" s="22"/>
      <c r="AF4317" s="345"/>
      <c r="AH4317" s="22"/>
      <c r="AO4317" s="21"/>
      <c r="AP4317" s="22"/>
      <c r="AR4317" s="345"/>
      <c r="AT4317" s="22"/>
    </row>
    <row r="4318" spans="5:46" x14ac:dyDescent="0.25">
      <c r="E4318" s="15"/>
      <c r="H4318" s="15"/>
      <c r="K4318" s="15"/>
      <c r="P4318" s="9"/>
      <c r="Q4318" s="18"/>
      <c r="T4318" s="18"/>
      <c r="W4318" s="18"/>
      <c r="AC4318" s="21"/>
      <c r="AD4318" s="22"/>
      <c r="AF4318" s="345"/>
      <c r="AH4318" s="22"/>
      <c r="AO4318" s="21"/>
      <c r="AP4318" s="22"/>
      <c r="AR4318" s="345"/>
      <c r="AT4318" s="22"/>
    </row>
    <row r="4319" spans="5:46" x14ac:dyDescent="0.25">
      <c r="E4319" s="15"/>
      <c r="H4319" s="15"/>
      <c r="K4319" s="15"/>
      <c r="P4319" s="9"/>
      <c r="Q4319" s="18"/>
      <c r="T4319" s="18"/>
      <c r="W4319" s="18"/>
      <c r="AC4319" s="21"/>
      <c r="AD4319" s="22"/>
      <c r="AF4319" s="345"/>
      <c r="AH4319" s="22"/>
      <c r="AO4319" s="21"/>
      <c r="AP4319" s="22"/>
      <c r="AR4319" s="345"/>
      <c r="AT4319" s="22"/>
    </row>
    <row r="4320" spans="5:46" x14ac:dyDescent="0.25">
      <c r="E4320" s="15"/>
      <c r="H4320" s="15"/>
      <c r="K4320" s="15"/>
      <c r="P4320" s="9"/>
      <c r="Q4320" s="18"/>
      <c r="T4320" s="18"/>
      <c r="W4320" s="18"/>
      <c r="AC4320" s="21"/>
      <c r="AD4320" s="22"/>
      <c r="AF4320" s="345"/>
      <c r="AH4320" s="22"/>
      <c r="AO4320" s="21"/>
      <c r="AP4320" s="22"/>
      <c r="AR4320" s="345"/>
      <c r="AT4320" s="22"/>
    </row>
    <row r="4321" spans="5:46" x14ac:dyDescent="0.25">
      <c r="E4321" s="15"/>
      <c r="H4321" s="15"/>
      <c r="K4321" s="15"/>
      <c r="P4321" s="9"/>
      <c r="Q4321" s="18"/>
      <c r="T4321" s="18"/>
      <c r="W4321" s="18"/>
      <c r="AC4321" s="21"/>
      <c r="AD4321" s="22"/>
      <c r="AF4321" s="345"/>
      <c r="AH4321" s="22"/>
      <c r="AO4321" s="21"/>
      <c r="AP4321" s="22"/>
      <c r="AR4321" s="345"/>
      <c r="AT4321" s="22"/>
    </row>
    <row r="4322" spans="5:46" x14ac:dyDescent="0.25">
      <c r="E4322" s="15"/>
      <c r="H4322" s="15"/>
      <c r="K4322" s="15"/>
      <c r="P4322" s="9"/>
      <c r="Q4322" s="18"/>
      <c r="T4322" s="18"/>
      <c r="W4322" s="18"/>
      <c r="AC4322" s="21"/>
      <c r="AD4322" s="22"/>
      <c r="AF4322" s="345"/>
      <c r="AH4322" s="22"/>
      <c r="AO4322" s="21"/>
      <c r="AP4322" s="22"/>
      <c r="AR4322" s="345"/>
      <c r="AT4322" s="22"/>
    </row>
    <row r="4323" spans="5:46" x14ac:dyDescent="0.25">
      <c r="E4323" s="15"/>
      <c r="H4323" s="15"/>
      <c r="K4323" s="15"/>
      <c r="P4323" s="9"/>
      <c r="Q4323" s="18"/>
      <c r="T4323" s="18"/>
      <c r="W4323" s="18"/>
      <c r="AC4323" s="21"/>
      <c r="AD4323" s="22"/>
      <c r="AF4323" s="345"/>
      <c r="AH4323" s="22"/>
      <c r="AO4323" s="21"/>
      <c r="AP4323" s="22"/>
      <c r="AR4323" s="345"/>
      <c r="AT4323" s="22"/>
    </row>
    <row r="4324" spans="5:46" x14ac:dyDescent="0.25">
      <c r="E4324" s="15"/>
      <c r="H4324" s="15"/>
      <c r="K4324" s="15"/>
      <c r="P4324" s="9"/>
      <c r="Q4324" s="18"/>
      <c r="T4324" s="18"/>
      <c r="W4324" s="18"/>
      <c r="AC4324" s="21"/>
      <c r="AD4324" s="22"/>
      <c r="AF4324" s="345"/>
      <c r="AH4324" s="22"/>
      <c r="AO4324" s="21"/>
      <c r="AP4324" s="22"/>
      <c r="AR4324" s="345"/>
      <c r="AT4324" s="22"/>
    </row>
    <row r="4325" spans="5:46" x14ac:dyDescent="0.25">
      <c r="E4325" s="15"/>
      <c r="H4325" s="15"/>
      <c r="K4325" s="15"/>
      <c r="P4325" s="9"/>
      <c r="Q4325" s="18"/>
      <c r="T4325" s="18"/>
      <c r="W4325" s="18"/>
      <c r="AC4325" s="21"/>
      <c r="AD4325" s="22"/>
      <c r="AF4325" s="345"/>
      <c r="AH4325" s="22"/>
      <c r="AO4325" s="21"/>
      <c r="AP4325" s="22"/>
      <c r="AR4325" s="345"/>
      <c r="AT4325" s="22"/>
    </row>
    <row r="4326" spans="5:46" x14ac:dyDescent="0.25">
      <c r="E4326" s="15"/>
      <c r="H4326" s="15"/>
      <c r="K4326" s="15"/>
      <c r="P4326" s="9"/>
      <c r="Q4326" s="18"/>
      <c r="T4326" s="18"/>
      <c r="W4326" s="18"/>
      <c r="AC4326" s="21"/>
      <c r="AD4326" s="22"/>
      <c r="AF4326" s="345"/>
      <c r="AH4326" s="22"/>
      <c r="AO4326" s="21"/>
      <c r="AP4326" s="22"/>
      <c r="AR4326" s="345"/>
      <c r="AT4326" s="22"/>
    </row>
    <row r="4327" spans="5:46" x14ac:dyDescent="0.25">
      <c r="E4327" s="15"/>
      <c r="H4327" s="15"/>
      <c r="K4327" s="15"/>
      <c r="P4327" s="9"/>
      <c r="Q4327" s="18"/>
      <c r="T4327" s="18"/>
      <c r="W4327" s="18"/>
      <c r="AC4327" s="21"/>
      <c r="AD4327" s="22"/>
      <c r="AF4327" s="345"/>
      <c r="AH4327" s="22"/>
      <c r="AO4327" s="21"/>
      <c r="AP4327" s="22"/>
      <c r="AR4327" s="345"/>
      <c r="AT4327" s="22"/>
    </row>
    <row r="4328" spans="5:46" x14ac:dyDescent="0.25">
      <c r="E4328" s="15"/>
      <c r="H4328" s="15"/>
      <c r="K4328" s="15"/>
      <c r="P4328" s="9"/>
      <c r="Q4328" s="18"/>
      <c r="T4328" s="18"/>
      <c r="W4328" s="18"/>
      <c r="AC4328" s="21"/>
      <c r="AD4328" s="22"/>
      <c r="AF4328" s="345"/>
      <c r="AH4328" s="22"/>
      <c r="AO4328" s="21"/>
      <c r="AP4328" s="22"/>
      <c r="AR4328" s="345"/>
      <c r="AT4328" s="22"/>
    </row>
    <row r="4329" spans="5:46" x14ac:dyDescent="0.25">
      <c r="E4329" s="15"/>
      <c r="H4329" s="15"/>
      <c r="K4329" s="15"/>
      <c r="P4329" s="9"/>
      <c r="Q4329" s="18"/>
      <c r="T4329" s="18"/>
      <c r="W4329" s="18"/>
      <c r="AC4329" s="21"/>
      <c r="AD4329" s="22"/>
      <c r="AF4329" s="345"/>
      <c r="AH4329" s="22"/>
      <c r="AO4329" s="21"/>
      <c r="AP4329" s="22"/>
      <c r="AR4329" s="345"/>
      <c r="AT4329" s="22"/>
    </row>
    <row r="4330" spans="5:46" x14ac:dyDescent="0.25">
      <c r="E4330" s="15"/>
      <c r="H4330" s="15"/>
      <c r="K4330" s="15"/>
      <c r="P4330" s="9"/>
      <c r="Q4330" s="18"/>
      <c r="T4330" s="18"/>
      <c r="W4330" s="18"/>
      <c r="AC4330" s="21"/>
      <c r="AD4330" s="22"/>
      <c r="AF4330" s="345"/>
      <c r="AH4330" s="22"/>
      <c r="AO4330" s="21"/>
      <c r="AP4330" s="22"/>
      <c r="AR4330" s="345"/>
      <c r="AT4330" s="22"/>
    </row>
    <row r="4331" spans="5:46" x14ac:dyDescent="0.25">
      <c r="E4331" s="15"/>
      <c r="H4331" s="15"/>
      <c r="K4331" s="15"/>
      <c r="P4331" s="9"/>
      <c r="Q4331" s="18"/>
      <c r="T4331" s="18"/>
      <c r="W4331" s="18"/>
      <c r="AC4331" s="21"/>
      <c r="AD4331" s="22"/>
      <c r="AF4331" s="345"/>
      <c r="AH4331" s="22"/>
      <c r="AO4331" s="21"/>
      <c r="AP4331" s="22"/>
      <c r="AR4331" s="345"/>
      <c r="AT4331" s="22"/>
    </row>
    <row r="4332" spans="5:46" x14ac:dyDescent="0.25">
      <c r="E4332" s="15"/>
      <c r="H4332" s="15"/>
      <c r="K4332" s="15"/>
      <c r="P4332" s="9"/>
      <c r="Q4332" s="18"/>
      <c r="T4332" s="18"/>
      <c r="W4332" s="18"/>
      <c r="AC4332" s="21"/>
      <c r="AD4332" s="22"/>
      <c r="AF4332" s="345"/>
      <c r="AH4332" s="22"/>
      <c r="AO4332" s="21"/>
      <c r="AP4332" s="22"/>
      <c r="AR4332" s="345"/>
      <c r="AT4332" s="22"/>
    </row>
    <row r="4333" spans="5:46" x14ac:dyDescent="0.25">
      <c r="E4333" s="15"/>
      <c r="H4333" s="15"/>
      <c r="K4333" s="15"/>
      <c r="P4333" s="9"/>
      <c r="Q4333" s="18"/>
      <c r="T4333" s="18"/>
      <c r="W4333" s="18"/>
      <c r="AC4333" s="21"/>
      <c r="AD4333" s="22"/>
      <c r="AF4333" s="345"/>
      <c r="AH4333" s="22"/>
      <c r="AO4333" s="21"/>
      <c r="AP4333" s="22"/>
      <c r="AR4333" s="345"/>
      <c r="AT4333" s="22"/>
    </row>
    <row r="4334" spans="5:46" x14ac:dyDescent="0.25">
      <c r="E4334" s="15"/>
      <c r="H4334" s="15"/>
      <c r="K4334" s="15"/>
      <c r="P4334" s="9"/>
      <c r="Q4334" s="18"/>
      <c r="T4334" s="18"/>
      <c r="W4334" s="18"/>
      <c r="AC4334" s="21"/>
      <c r="AD4334" s="22"/>
      <c r="AF4334" s="345"/>
      <c r="AH4334" s="22"/>
      <c r="AO4334" s="21"/>
      <c r="AP4334" s="22"/>
      <c r="AR4334" s="345"/>
      <c r="AT4334" s="22"/>
    </row>
    <row r="4335" spans="5:46" x14ac:dyDescent="0.25">
      <c r="E4335" s="15"/>
      <c r="H4335" s="15"/>
      <c r="K4335" s="15"/>
      <c r="P4335" s="9"/>
      <c r="Q4335" s="18"/>
      <c r="T4335" s="18"/>
      <c r="W4335" s="18"/>
      <c r="AC4335" s="21"/>
      <c r="AD4335" s="22"/>
      <c r="AF4335" s="345"/>
      <c r="AH4335" s="22"/>
      <c r="AO4335" s="21"/>
      <c r="AP4335" s="22"/>
      <c r="AR4335" s="345"/>
      <c r="AT4335" s="22"/>
    </row>
    <row r="4336" spans="5:46" x14ac:dyDescent="0.25">
      <c r="E4336" s="15"/>
      <c r="H4336" s="15"/>
      <c r="K4336" s="15"/>
      <c r="P4336" s="9"/>
      <c r="Q4336" s="18"/>
      <c r="T4336" s="18"/>
      <c r="W4336" s="18"/>
      <c r="AC4336" s="21"/>
      <c r="AD4336" s="22"/>
      <c r="AF4336" s="345"/>
      <c r="AH4336" s="22"/>
      <c r="AO4336" s="21"/>
      <c r="AP4336" s="22"/>
      <c r="AR4336" s="345"/>
      <c r="AT4336" s="22"/>
    </row>
    <row r="4337" spans="5:46" x14ac:dyDescent="0.25">
      <c r="E4337" s="15"/>
      <c r="H4337" s="15"/>
      <c r="K4337" s="15"/>
      <c r="P4337" s="9"/>
      <c r="Q4337" s="18"/>
      <c r="T4337" s="18"/>
      <c r="W4337" s="18"/>
      <c r="AC4337" s="21"/>
      <c r="AD4337" s="22"/>
      <c r="AF4337" s="345"/>
      <c r="AH4337" s="22"/>
      <c r="AO4337" s="21"/>
      <c r="AP4337" s="22"/>
      <c r="AR4337" s="345"/>
      <c r="AT4337" s="22"/>
    </row>
    <row r="4338" spans="5:46" x14ac:dyDescent="0.25">
      <c r="E4338" s="15"/>
      <c r="H4338" s="15"/>
      <c r="K4338" s="15"/>
      <c r="P4338" s="9"/>
      <c r="Q4338" s="18"/>
      <c r="T4338" s="18"/>
      <c r="W4338" s="18"/>
      <c r="AC4338" s="21"/>
      <c r="AD4338" s="22"/>
      <c r="AF4338" s="345"/>
      <c r="AH4338" s="22"/>
      <c r="AO4338" s="21"/>
      <c r="AP4338" s="22"/>
      <c r="AR4338" s="345"/>
      <c r="AT4338" s="22"/>
    </row>
    <row r="4339" spans="5:46" x14ac:dyDescent="0.25">
      <c r="E4339" s="15"/>
      <c r="H4339" s="15"/>
      <c r="K4339" s="15"/>
      <c r="P4339" s="9"/>
      <c r="Q4339" s="18"/>
      <c r="T4339" s="18"/>
      <c r="W4339" s="18"/>
      <c r="AC4339" s="21"/>
      <c r="AD4339" s="22"/>
      <c r="AF4339" s="345"/>
      <c r="AH4339" s="22"/>
      <c r="AO4339" s="21"/>
      <c r="AP4339" s="22"/>
      <c r="AR4339" s="345"/>
      <c r="AT4339" s="22"/>
    </row>
    <row r="4340" spans="5:46" x14ac:dyDescent="0.25">
      <c r="E4340" s="15"/>
      <c r="H4340" s="15"/>
      <c r="K4340" s="15"/>
      <c r="P4340" s="9"/>
      <c r="Q4340" s="18"/>
      <c r="T4340" s="18"/>
      <c r="W4340" s="18"/>
      <c r="AC4340" s="21"/>
      <c r="AD4340" s="22"/>
      <c r="AF4340" s="345"/>
      <c r="AH4340" s="22"/>
      <c r="AO4340" s="21"/>
      <c r="AP4340" s="22"/>
      <c r="AR4340" s="345"/>
      <c r="AT4340" s="22"/>
    </row>
    <row r="4341" spans="5:46" x14ac:dyDescent="0.25">
      <c r="E4341" s="15"/>
      <c r="H4341" s="15"/>
      <c r="K4341" s="15"/>
      <c r="P4341" s="9"/>
      <c r="Q4341" s="18"/>
      <c r="T4341" s="18"/>
      <c r="W4341" s="18"/>
      <c r="AC4341" s="21"/>
      <c r="AD4341" s="22"/>
      <c r="AF4341" s="345"/>
      <c r="AH4341" s="22"/>
      <c r="AO4341" s="21"/>
      <c r="AP4341" s="22"/>
      <c r="AR4341" s="345"/>
      <c r="AT4341" s="22"/>
    </row>
    <row r="4342" spans="5:46" x14ac:dyDescent="0.25">
      <c r="E4342" s="15"/>
      <c r="H4342" s="15"/>
      <c r="K4342" s="15"/>
      <c r="P4342" s="9"/>
      <c r="Q4342" s="18"/>
      <c r="T4342" s="18"/>
      <c r="W4342" s="18"/>
      <c r="AC4342" s="21"/>
      <c r="AD4342" s="22"/>
      <c r="AF4342" s="345"/>
      <c r="AH4342" s="22"/>
      <c r="AO4342" s="21"/>
      <c r="AP4342" s="22"/>
      <c r="AR4342" s="345"/>
      <c r="AT4342" s="22"/>
    </row>
    <row r="4343" spans="5:46" x14ac:dyDescent="0.25">
      <c r="E4343" s="15"/>
      <c r="H4343" s="15"/>
      <c r="K4343" s="15"/>
      <c r="P4343" s="9"/>
      <c r="Q4343" s="18"/>
      <c r="T4343" s="18"/>
      <c r="W4343" s="18"/>
      <c r="AC4343" s="21"/>
      <c r="AD4343" s="22"/>
      <c r="AF4343" s="345"/>
      <c r="AH4343" s="22"/>
      <c r="AO4343" s="21"/>
      <c r="AP4343" s="22"/>
      <c r="AR4343" s="345"/>
      <c r="AT4343" s="22"/>
    </row>
    <row r="4344" spans="5:46" x14ac:dyDescent="0.25">
      <c r="E4344" s="15"/>
      <c r="H4344" s="15"/>
      <c r="K4344" s="15"/>
      <c r="P4344" s="9"/>
      <c r="Q4344" s="18"/>
      <c r="T4344" s="18"/>
      <c r="W4344" s="18"/>
      <c r="AC4344" s="21"/>
      <c r="AD4344" s="22"/>
      <c r="AF4344" s="345"/>
      <c r="AH4344" s="22"/>
      <c r="AO4344" s="21"/>
      <c r="AP4344" s="22"/>
      <c r="AR4344" s="345"/>
      <c r="AT4344" s="22"/>
    </row>
    <row r="4345" spans="5:46" x14ac:dyDescent="0.25">
      <c r="E4345" s="15"/>
      <c r="H4345" s="15"/>
      <c r="K4345" s="15"/>
      <c r="P4345" s="9"/>
      <c r="Q4345" s="18"/>
      <c r="T4345" s="18"/>
      <c r="W4345" s="18"/>
      <c r="AC4345" s="21"/>
      <c r="AD4345" s="22"/>
      <c r="AF4345" s="345"/>
      <c r="AH4345" s="22"/>
      <c r="AO4345" s="21"/>
      <c r="AP4345" s="22"/>
      <c r="AR4345" s="345"/>
      <c r="AT4345" s="22"/>
    </row>
    <row r="4346" spans="5:46" x14ac:dyDescent="0.25">
      <c r="E4346" s="15"/>
      <c r="H4346" s="15"/>
      <c r="K4346" s="15"/>
      <c r="P4346" s="9"/>
      <c r="Q4346" s="18"/>
      <c r="T4346" s="18"/>
      <c r="W4346" s="18"/>
      <c r="AC4346" s="21"/>
      <c r="AD4346" s="22"/>
      <c r="AF4346" s="345"/>
      <c r="AH4346" s="22"/>
      <c r="AO4346" s="21"/>
      <c r="AP4346" s="22"/>
      <c r="AR4346" s="345"/>
      <c r="AT4346" s="22"/>
    </row>
    <row r="4347" spans="5:46" x14ac:dyDescent="0.25">
      <c r="E4347" s="15"/>
      <c r="H4347" s="15"/>
      <c r="K4347" s="15"/>
      <c r="P4347" s="9"/>
      <c r="Q4347" s="18"/>
      <c r="T4347" s="18"/>
      <c r="W4347" s="18"/>
      <c r="AC4347" s="21"/>
      <c r="AD4347" s="22"/>
      <c r="AF4347" s="345"/>
      <c r="AH4347" s="22"/>
      <c r="AO4347" s="21"/>
      <c r="AP4347" s="22"/>
      <c r="AR4347" s="345"/>
      <c r="AT4347" s="22"/>
    </row>
    <row r="4348" spans="5:46" x14ac:dyDescent="0.25">
      <c r="E4348" s="15"/>
      <c r="H4348" s="15"/>
      <c r="K4348" s="15"/>
      <c r="P4348" s="9"/>
      <c r="Q4348" s="18"/>
      <c r="T4348" s="18"/>
      <c r="W4348" s="18"/>
      <c r="AC4348" s="21"/>
      <c r="AD4348" s="22"/>
      <c r="AF4348" s="345"/>
      <c r="AH4348" s="22"/>
      <c r="AO4348" s="21"/>
      <c r="AP4348" s="22"/>
      <c r="AR4348" s="345"/>
      <c r="AT4348" s="22"/>
    </row>
    <row r="4349" spans="5:46" x14ac:dyDescent="0.25">
      <c r="E4349" s="15"/>
      <c r="H4349" s="15"/>
      <c r="K4349" s="15"/>
      <c r="P4349" s="9"/>
      <c r="Q4349" s="18"/>
      <c r="T4349" s="18"/>
      <c r="W4349" s="18"/>
      <c r="AC4349" s="21"/>
      <c r="AD4349" s="22"/>
      <c r="AF4349" s="345"/>
      <c r="AH4349" s="22"/>
      <c r="AO4349" s="21"/>
      <c r="AP4349" s="22"/>
      <c r="AR4349" s="345"/>
      <c r="AT4349" s="22"/>
    </row>
    <row r="4350" spans="5:46" x14ac:dyDescent="0.25">
      <c r="E4350" s="15"/>
      <c r="H4350" s="15"/>
      <c r="K4350" s="15"/>
      <c r="P4350" s="9"/>
      <c r="Q4350" s="18"/>
      <c r="T4350" s="18"/>
      <c r="W4350" s="18"/>
      <c r="AC4350" s="21"/>
      <c r="AD4350" s="22"/>
      <c r="AF4350" s="345"/>
      <c r="AH4350" s="22"/>
      <c r="AO4350" s="21"/>
      <c r="AP4350" s="22"/>
      <c r="AR4350" s="345"/>
      <c r="AT4350" s="22"/>
    </row>
    <row r="4351" spans="5:46" x14ac:dyDescent="0.25">
      <c r="E4351" s="15"/>
      <c r="H4351" s="15"/>
      <c r="K4351" s="15"/>
      <c r="P4351" s="9"/>
      <c r="Q4351" s="18"/>
      <c r="T4351" s="18"/>
      <c r="W4351" s="18"/>
      <c r="AC4351" s="21"/>
      <c r="AD4351" s="22"/>
      <c r="AF4351" s="345"/>
      <c r="AH4351" s="22"/>
      <c r="AO4351" s="21"/>
      <c r="AP4351" s="22"/>
      <c r="AR4351" s="345"/>
      <c r="AT4351" s="22"/>
    </row>
    <row r="4352" spans="5:46" x14ac:dyDescent="0.25">
      <c r="E4352" s="15"/>
      <c r="H4352" s="15"/>
      <c r="K4352" s="15"/>
      <c r="P4352" s="9"/>
      <c r="Q4352" s="18"/>
      <c r="T4352" s="18"/>
      <c r="W4352" s="18"/>
      <c r="AC4352" s="21"/>
      <c r="AD4352" s="22"/>
      <c r="AF4352" s="345"/>
      <c r="AH4352" s="22"/>
      <c r="AO4352" s="21"/>
      <c r="AP4352" s="22"/>
      <c r="AR4352" s="345"/>
      <c r="AT4352" s="22"/>
    </row>
    <row r="4353" spans="5:46" x14ac:dyDescent="0.25">
      <c r="E4353" s="15"/>
      <c r="H4353" s="15"/>
      <c r="K4353" s="15"/>
      <c r="P4353" s="9"/>
      <c r="Q4353" s="18"/>
      <c r="T4353" s="18"/>
      <c r="W4353" s="18"/>
      <c r="AC4353" s="21"/>
      <c r="AD4353" s="22"/>
      <c r="AF4353" s="345"/>
      <c r="AH4353" s="22"/>
      <c r="AO4353" s="21"/>
      <c r="AP4353" s="22"/>
      <c r="AR4353" s="345"/>
      <c r="AT4353" s="22"/>
    </row>
    <row r="4354" spans="5:46" x14ac:dyDescent="0.25">
      <c r="E4354" s="15"/>
      <c r="H4354" s="15"/>
      <c r="K4354" s="15"/>
      <c r="P4354" s="9"/>
      <c r="Q4354" s="18"/>
      <c r="T4354" s="18"/>
      <c r="W4354" s="18"/>
      <c r="AC4354" s="21"/>
      <c r="AD4354" s="22"/>
      <c r="AF4354" s="345"/>
      <c r="AH4354" s="22"/>
      <c r="AO4354" s="21"/>
      <c r="AP4354" s="22"/>
      <c r="AR4354" s="345"/>
      <c r="AT4354" s="22"/>
    </row>
    <row r="4355" spans="5:46" x14ac:dyDescent="0.25">
      <c r="E4355" s="15"/>
      <c r="H4355" s="15"/>
      <c r="K4355" s="15"/>
      <c r="P4355" s="9"/>
      <c r="Q4355" s="18"/>
      <c r="T4355" s="18"/>
      <c r="W4355" s="18"/>
      <c r="AC4355" s="21"/>
      <c r="AD4355" s="22"/>
      <c r="AF4355" s="345"/>
      <c r="AH4355" s="22"/>
      <c r="AO4355" s="21"/>
      <c r="AP4355" s="22"/>
      <c r="AR4355" s="345"/>
      <c r="AT4355" s="22"/>
    </row>
    <row r="4356" spans="5:46" x14ac:dyDescent="0.25">
      <c r="E4356" s="15"/>
      <c r="H4356" s="15"/>
      <c r="K4356" s="15"/>
      <c r="P4356" s="9"/>
      <c r="Q4356" s="18"/>
      <c r="T4356" s="18"/>
      <c r="W4356" s="18"/>
      <c r="AC4356" s="21"/>
      <c r="AD4356" s="22"/>
      <c r="AF4356" s="345"/>
      <c r="AH4356" s="22"/>
      <c r="AO4356" s="21"/>
      <c r="AP4356" s="22"/>
      <c r="AR4356" s="345"/>
      <c r="AT4356" s="22"/>
    </row>
    <row r="4357" spans="5:46" x14ac:dyDescent="0.25">
      <c r="E4357" s="15"/>
      <c r="H4357" s="15"/>
      <c r="K4357" s="15"/>
      <c r="P4357" s="9"/>
      <c r="Q4357" s="18"/>
      <c r="T4357" s="18"/>
      <c r="W4357" s="18"/>
      <c r="AC4357" s="21"/>
      <c r="AD4357" s="22"/>
      <c r="AF4357" s="345"/>
      <c r="AH4357" s="22"/>
      <c r="AO4357" s="21"/>
      <c r="AP4357" s="22"/>
      <c r="AR4357" s="345"/>
      <c r="AT4357" s="22"/>
    </row>
    <row r="4358" spans="5:46" x14ac:dyDescent="0.25">
      <c r="E4358" s="15"/>
      <c r="H4358" s="15"/>
      <c r="K4358" s="15"/>
      <c r="P4358" s="9"/>
      <c r="Q4358" s="18"/>
      <c r="T4358" s="18"/>
      <c r="W4358" s="18"/>
      <c r="AC4358" s="21"/>
      <c r="AD4358" s="22"/>
      <c r="AF4358" s="345"/>
      <c r="AH4358" s="22"/>
      <c r="AO4358" s="21"/>
      <c r="AP4358" s="22"/>
      <c r="AR4358" s="345"/>
      <c r="AT4358" s="22"/>
    </row>
    <row r="4359" spans="5:46" x14ac:dyDescent="0.25">
      <c r="E4359" s="15"/>
      <c r="H4359" s="15"/>
      <c r="K4359" s="15"/>
      <c r="P4359" s="9"/>
      <c r="Q4359" s="18"/>
      <c r="T4359" s="18"/>
      <c r="W4359" s="18"/>
      <c r="AC4359" s="21"/>
      <c r="AD4359" s="22"/>
      <c r="AF4359" s="345"/>
      <c r="AH4359" s="22"/>
      <c r="AO4359" s="21"/>
      <c r="AP4359" s="22"/>
      <c r="AR4359" s="345"/>
      <c r="AT4359" s="22"/>
    </row>
    <row r="4360" spans="5:46" x14ac:dyDescent="0.25">
      <c r="E4360" s="15"/>
      <c r="H4360" s="15"/>
      <c r="K4360" s="15"/>
      <c r="P4360" s="9"/>
      <c r="Q4360" s="18"/>
      <c r="T4360" s="18"/>
      <c r="W4360" s="18"/>
      <c r="AC4360" s="21"/>
      <c r="AD4360" s="22"/>
      <c r="AF4360" s="345"/>
      <c r="AH4360" s="22"/>
      <c r="AO4360" s="21"/>
      <c r="AP4360" s="22"/>
      <c r="AR4360" s="345"/>
      <c r="AT4360" s="22"/>
    </row>
    <row r="4361" spans="5:46" x14ac:dyDescent="0.25">
      <c r="E4361" s="15"/>
      <c r="H4361" s="15"/>
      <c r="K4361" s="15"/>
      <c r="P4361" s="9"/>
      <c r="Q4361" s="18"/>
      <c r="T4361" s="18"/>
      <c r="W4361" s="18"/>
      <c r="AC4361" s="21"/>
      <c r="AD4361" s="22"/>
      <c r="AF4361" s="345"/>
      <c r="AH4361" s="22"/>
      <c r="AO4361" s="21"/>
      <c r="AP4361" s="22"/>
      <c r="AR4361" s="345"/>
      <c r="AT4361" s="22"/>
    </row>
    <row r="4362" spans="5:46" x14ac:dyDescent="0.25">
      <c r="E4362" s="15"/>
      <c r="H4362" s="15"/>
      <c r="K4362" s="15"/>
      <c r="P4362" s="9"/>
      <c r="Q4362" s="18"/>
      <c r="T4362" s="18"/>
      <c r="W4362" s="18"/>
      <c r="AC4362" s="21"/>
      <c r="AD4362" s="22"/>
      <c r="AF4362" s="345"/>
      <c r="AH4362" s="22"/>
      <c r="AO4362" s="21"/>
      <c r="AP4362" s="22"/>
      <c r="AR4362" s="345"/>
      <c r="AT4362" s="22"/>
    </row>
    <row r="4363" spans="5:46" x14ac:dyDescent="0.25">
      <c r="E4363" s="15"/>
      <c r="H4363" s="15"/>
      <c r="K4363" s="15"/>
      <c r="P4363" s="9"/>
      <c r="Q4363" s="18"/>
      <c r="T4363" s="18"/>
      <c r="W4363" s="18"/>
      <c r="AC4363" s="21"/>
      <c r="AD4363" s="22"/>
      <c r="AF4363" s="345"/>
      <c r="AH4363" s="22"/>
      <c r="AO4363" s="21"/>
      <c r="AP4363" s="22"/>
      <c r="AR4363" s="345"/>
      <c r="AT4363" s="22"/>
    </row>
    <row r="4364" spans="5:46" x14ac:dyDescent="0.25">
      <c r="E4364" s="15"/>
      <c r="H4364" s="15"/>
      <c r="K4364" s="15"/>
      <c r="P4364" s="9"/>
      <c r="Q4364" s="18"/>
      <c r="T4364" s="18"/>
      <c r="W4364" s="18"/>
      <c r="AC4364" s="21"/>
      <c r="AD4364" s="22"/>
      <c r="AF4364" s="345"/>
      <c r="AH4364" s="22"/>
      <c r="AO4364" s="21"/>
      <c r="AP4364" s="22"/>
      <c r="AR4364" s="345"/>
      <c r="AT4364" s="22"/>
    </row>
    <row r="4365" spans="5:46" x14ac:dyDescent="0.25">
      <c r="E4365" s="15"/>
      <c r="H4365" s="15"/>
      <c r="K4365" s="15"/>
      <c r="P4365" s="9"/>
      <c r="Q4365" s="18"/>
      <c r="T4365" s="18"/>
      <c r="W4365" s="18"/>
      <c r="AC4365" s="21"/>
      <c r="AD4365" s="22"/>
      <c r="AF4365" s="345"/>
      <c r="AH4365" s="22"/>
      <c r="AO4365" s="21"/>
      <c r="AP4365" s="22"/>
      <c r="AR4365" s="345"/>
      <c r="AT4365" s="22"/>
    </row>
    <row r="4366" spans="5:46" x14ac:dyDescent="0.25">
      <c r="E4366" s="15"/>
      <c r="H4366" s="15"/>
      <c r="K4366" s="15"/>
      <c r="P4366" s="9"/>
      <c r="Q4366" s="18"/>
      <c r="T4366" s="18"/>
      <c r="W4366" s="18"/>
      <c r="AC4366" s="21"/>
      <c r="AD4366" s="22"/>
      <c r="AF4366" s="345"/>
      <c r="AH4366" s="22"/>
      <c r="AO4366" s="21"/>
      <c r="AP4366" s="22"/>
      <c r="AR4366" s="345"/>
      <c r="AT4366" s="22"/>
    </row>
    <row r="4367" spans="5:46" x14ac:dyDescent="0.25">
      <c r="E4367" s="15"/>
      <c r="H4367" s="15"/>
      <c r="K4367" s="15"/>
      <c r="P4367" s="9"/>
      <c r="Q4367" s="18"/>
      <c r="T4367" s="18"/>
      <c r="W4367" s="18"/>
      <c r="AC4367" s="21"/>
      <c r="AD4367" s="22"/>
      <c r="AF4367" s="345"/>
      <c r="AH4367" s="22"/>
      <c r="AO4367" s="21"/>
      <c r="AP4367" s="22"/>
      <c r="AR4367" s="345"/>
      <c r="AT4367" s="22"/>
    </row>
    <row r="4368" spans="5:46" x14ac:dyDescent="0.25">
      <c r="E4368" s="15"/>
      <c r="H4368" s="15"/>
      <c r="K4368" s="15"/>
      <c r="P4368" s="9"/>
      <c r="Q4368" s="18"/>
      <c r="T4368" s="18"/>
      <c r="W4368" s="18"/>
      <c r="AC4368" s="21"/>
      <c r="AD4368" s="22"/>
      <c r="AF4368" s="345"/>
      <c r="AH4368" s="22"/>
      <c r="AO4368" s="21"/>
      <c r="AP4368" s="22"/>
      <c r="AR4368" s="345"/>
      <c r="AT4368" s="22"/>
    </row>
    <row r="4369" spans="5:46" x14ac:dyDescent="0.25">
      <c r="E4369" s="15"/>
      <c r="H4369" s="15"/>
      <c r="K4369" s="15"/>
      <c r="P4369" s="9"/>
      <c r="Q4369" s="18"/>
      <c r="T4369" s="18"/>
      <c r="W4369" s="18"/>
      <c r="AC4369" s="21"/>
      <c r="AD4369" s="22"/>
      <c r="AF4369" s="345"/>
      <c r="AH4369" s="22"/>
      <c r="AO4369" s="21"/>
      <c r="AP4369" s="22"/>
      <c r="AR4369" s="345"/>
      <c r="AT4369" s="22"/>
    </row>
    <row r="4370" spans="5:46" x14ac:dyDescent="0.25">
      <c r="E4370" s="15"/>
      <c r="H4370" s="15"/>
      <c r="K4370" s="15"/>
      <c r="P4370" s="9"/>
      <c r="Q4370" s="18"/>
      <c r="T4370" s="18"/>
      <c r="W4370" s="18"/>
      <c r="AC4370" s="21"/>
      <c r="AD4370" s="22"/>
      <c r="AF4370" s="345"/>
      <c r="AH4370" s="22"/>
      <c r="AO4370" s="21"/>
      <c r="AP4370" s="22"/>
      <c r="AR4370" s="345"/>
      <c r="AT4370" s="22"/>
    </row>
    <row r="4371" spans="5:46" x14ac:dyDescent="0.25">
      <c r="E4371" s="15"/>
      <c r="H4371" s="15"/>
      <c r="K4371" s="15"/>
      <c r="P4371" s="9"/>
      <c r="Q4371" s="18"/>
      <c r="T4371" s="18"/>
      <c r="W4371" s="18"/>
      <c r="AC4371" s="21"/>
      <c r="AD4371" s="22"/>
      <c r="AF4371" s="345"/>
      <c r="AH4371" s="22"/>
      <c r="AO4371" s="21"/>
      <c r="AP4371" s="22"/>
      <c r="AR4371" s="345"/>
      <c r="AT4371" s="22"/>
    </row>
    <row r="4372" spans="5:46" x14ac:dyDescent="0.25">
      <c r="E4372" s="15"/>
      <c r="H4372" s="15"/>
      <c r="K4372" s="15"/>
      <c r="P4372" s="9"/>
      <c r="Q4372" s="18"/>
      <c r="T4372" s="18"/>
      <c r="W4372" s="18"/>
      <c r="AC4372" s="21"/>
      <c r="AD4372" s="22"/>
      <c r="AF4372" s="345"/>
      <c r="AH4372" s="22"/>
      <c r="AO4372" s="21"/>
      <c r="AP4372" s="22"/>
      <c r="AR4372" s="345"/>
      <c r="AT4372" s="22"/>
    </row>
    <row r="4373" spans="5:46" x14ac:dyDescent="0.25">
      <c r="E4373" s="15"/>
      <c r="H4373" s="15"/>
      <c r="K4373" s="15"/>
      <c r="P4373" s="9"/>
      <c r="Q4373" s="18"/>
      <c r="T4373" s="18"/>
      <c r="W4373" s="18"/>
      <c r="AC4373" s="21"/>
      <c r="AD4373" s="22"/>
      <c r="AF4373" s="345"/>
      <c r="AH4373" s="22"/>
      <c r="AO4373" s="21"/>
      <c r="AP4373" s="22"/>
      <c r="AR4373" s="345"/>
      <c r="AT4373" s="22"/>
    </row>
    <row r="4374" spans="5:46" x14ac:dyDescent="0.25">
      <c r="E4374" s="15"/>
      <c r="H4374" s="15"/>
      <c r="K4374" s="15"/>
      <c r="P4374" s="9"/>
      <c r="Q4374" s="18"/>
      <c r="T4374" s="18"/>
      <c r="W4374" s="18"/>
      <c r="AC4374" s="21"/>
      <c r="AD4374" s="22"/>
      <c r="AF4374" s="345"/>
      <c r="AH4374" s="22"/>
      <c r="AO4374" s="21"/>
      <c r="AP4374" s="22"/>
      <c r="AR4374" s="345"/>
      <c r="AT4374" s="22"/>
    </row>
    <row r="4375" spans="5:46" x14ac:dyDescent="0.25">
      <c r="E4375" s="15"/>
      <c r="H4375" s="15"/>
      <c r="K4375" s="15"/>
      <c r="P4375" s="9"/>
      <c r="Q4375" s="18"/>
      <c r="T4375" s="18"/>
      <c r="W4375" s="18"/>
      <c r="AC4375" s="21"/>
      <c r="AD4375" s="22"/>
      <c r="AF4375" s="345"/>
      <c r="AH4375" s="22"/>
      <c r="AO4375" s="21"/>
      <c r="AP4375" s="22"/>
      <c r="AR4375" s="345"/>
      <c r="AT4375" s="22"/>
    </row>
    <row r="4376" spans="5:46" x14ac:dyDescent="0.25">
      <c r="E4376" s="15"/>
      <c r="H4376" s="15"/>
      <c r="K4376" s="15"/>
      <c r="P4376" s="9"/>
      <c r="Q4376" s="18"/>
      <c r="T4376" s="18"/>
      <c r="W4376" s="18"/>
      <c r="AC4376" s="21"/>
      <c r="AD4376" s="22"/>
      <c r="AF4376" s="345"/>
      <c r="AH4376" s="22"/>
      <c r="AO4376" s="21"/>
      <c r="AP4376" s="22"/>
      <c r="AR4376" s="345"/>
      <c r="AT4376" s="22"/>
    </row>
    <row r="4377" spans="5:46" x14ac:dyDescent="0.25">
      <c r="E4377" s="15"/>
      <c r="H4377" s="15"/>
      <c r="K4377" s="15"/>
      <c r="P4377" s="9"/>
      <c r="Q4377" s="18"/>
      <c r="T4377" s="18"/>
      <c r="W4377" s="18"/>
      <c r="AC4377" s="21"/>
      <c r="AD4377" s="22"/>
      <c r="AF4377" s="345"/>
      <c r="AH4377" s="22"/>
      <c r="AO4377" s="21"/>
      <c r="AP4377" s="22"/>
      <c r="AR4377" s="345"/>
      <c r="AT4377" s="22"/>
    </row>
    <row r="4378" spans="5:46" x14ac:dyDescent="0.25">
      <c r="E4378" s="15"/>
      <c r="H4378" s="15"/>
      <c r="K4378" s="15"/>
      <c r="P4378" s="9"/>
      <c r="Q4378" s="18"/>
      <c r="T4378" s="18"/>
      <c r="W4378" s="18"/>
      <c r="AC4378" s="21"/>
      <c r="AD4378" s="22"/>
      <c r="AF4378" s="345"/>
      <c r="AH4378" s="22"/>
      <c r="AO4378" s="21"/>
      <c r="AP4378" s="22"/>
      <c r="AR4378" s="345"/>
      <c r="AT4378" s="22"/>
    </row>
    <row r="4379" spans="5:46" x14ac:dyDescent="0.25">
      <c r="E4379" s="15"/>
      <c r="H4379" s="15"/>
      <c r="K4379" s="15"/>
      <c r="P4379" s="9"/>
      <c r="Q4379" s="18"/>
      <c r="T4379" s="18"/>
      <c r="W4379" s="18"/>
      <c r="AC4379" s="21"/>
      <c r="AD4379" s="22"/>
      <c r="AF4379" s="345"/>
      <c r="AH4379" s="22"/>
      <c r="AO4379" s="21"/>
      <c r="AP4379" s="22"/>
      <c r="AR4379" s="345"/>
      <c r="AT4379" s="22"/>
    </row>
    <row r="4380" spans="5:46" x14ac:dyDescent="0.25">
      <c r="E4380" s="15"/>
      <c r="H4380" s="15"/>
      <c r="K4380" s="15"/>
      <c r="P4380" s="9"/>
      <c r="Q4380" s="18"/>
      <c r="T4380" s="18"/>
      <c r="W4380" s="18"/>
      <c r="AC4380" s="21"/>
      <c r="AD4380" s="22"/>
      <c r="AF4380" s="345"/>
      <c r="AH4380" s="22"/>
      <c r="AO4380" s="21"/>
      <c r="AP4380" s="22"/>
      <c r="AR4380" s="345"/>
      <c r="AT4380" s="22"/>
    </row>
    <row r="4381" spans="5:46" x14ac:dyDescent="0.25">
      <c r="E4381" s="15"/>
      <c r="H4381" s="15"/>
      <c r="K4381" s="15"/>
      <c r="P4381" s="9"/>
      <c r="Q4381" s="18"/>
      <c r="T4381" s="18"/>
      <c r="W4381" s="18"/>
      <c r="AC4381" s="21"/>
      <c r="AD4381" s="22"/>
      <c r="AF4381" s="345"/>
      <c r="AH4381" s="22"/>
      <c r="AO4381" s="21"/>
      <c r="AP4381" s="22"/>
      <c r="AR4381" s="345"/>
      <c r="AT4381" s="22"/>
    </row>
    <row r="4382" spans="5:46" x14ac:dyDescent="0.25">
      <c r="E4382" s="15"/>
      <c r="H4382" s="15"/>
      <c r="K4382" s="15"/>
      <c r="P4382" s="9"/>
      <c r="Q4382" s="18"/>
      <c r="T4382" s="18"/>
      <c r="W4382" s="18"/>
      <c r="AC4382" s="21"/>
      <c r="AD4382" s="22"/>
      <c r="AF4382" s="345"/>
      <c r="AH4382" s="22"/>
      <c r="AO4382" s="21"/>
      <c r="AP4382" s="22"/>
      <c r="AR4382" s="345"/>
      <c r="AT4382" s="22"/>
    </row>
    <row r="4383" spans="5:46" x14ac:dyDescent="0.25">
      <c r="E4383" s="15"/>
      <c r="H4383" s="15"/>
      <c r="K4383" s="15"/>
      <c r="P4383" s="9"/>
      <c r="Q4383" s="18"/>
      <c r="T4383" s="18"/>
      <c r="W4383" s="18"/>
      <c r="AC4383" s="21"/>
      <c r="AD4383" s="22"/>
      <c r="AF4383" s="345"/>
      <c r="AH4383" s="22"/>
      <c r="AO4383" s="21"/>
      <c r="AP4383" s="22"/>
      <c r="AR4383" s="345"/>
      <c r="AT4383" s="22"/>
    </row>
    <row r="4384" spans="5:46" x14ac:dyDescent="0.25">
      <c r="E4384" s="15"/>
      <c r="H4384" s="15"/>
      <c r="K4384" s="15"/>
      <c r="P4384" s="9"/>
      <c r="Q4384" s="18"/>
      <c r="T4384" s="18"/>
      <c r="W4384" s="18"/>
      <c r="AC4384" s="21"/>
      <c r="AD4384" s="22"/>
      <c r="AF4384" s="345"/>
      <c r="AH4384" s="22"/>
      <c r="AO4384" s="21"/>
      <c r="AP4384" s="22"/>
      <c r="AR4384" s="345"/>
      <c r="AT4384" s="22"/>
    </row>
    <row r="4385" spans="5:46" x14ac:dyDescent="0.25">
      <c r="E4385" s="15"/>
      <c r="H4385" s="15"/>
      <c r="K4385" s="15"/>
      <c r="P4385" s="9"/>
      <c r="Q4385" s="18"/>
      <c r="T4385" s="18"/>
      <c r="W4385" s="18"/>
      <c r="AC4385" s="21"/>
      <c r="AD4385" s="22"/>
      <c r="AF4385" s="345"/>
      <c r="AH4385" s="22"/>
      <c r="AO4385" s="21"/>
      <c r="AP4385" s="22"/>
      <c r="AR4385" s="345"/>
      <c r="AT4385" s="22"/>
    </row>
    <row r="4386" spans="5:46" x14ac:dyDescent="0.25">
      <c r="E4386" s="15"/>
      <c r="H4386" s="15"/>
      <c r="K4386" s="15"/>
      <c r="P4386" s="9"/>
      <c r="Q4386" s="18"/>
      <c r="T4386" s="18"/>
      <c r="W4386" s="18"/>
      <c r="AC4386" s="21"/>
      <c r="AD4386" s="22"/>
      <c r="AF4386" s="345"/>
      <c r="AH4386" s="22"/>
      <c r="AO4386" s="21"/>
      <c r="AP4386" s="22"/>
      <c r="AR4386" s="345"/>
      <c r="AT4386" s="22"/>
    </row>
    <row r="4387" spans="5:46" x14ac:dyDescent="0.25">
      <c r="E4387" s="15"/>
      <c r="H4387" s="15"/>
      <c r="K4387" s="15"/>
      <c r="P4387" s="9"/>
      <c r="Q4387" s="18"/>
      <c r="T4387" s="18"/>
      <c r="W4387" s="18"/>
      <c r="AC4387" s="21"/>
      <c r="AD4387" s="22"/>
      <c r="AF4387" s="345"/>
      <c r="AH4387" s="22"/>
      <c r="AO4387" s="21"/>
      <c r="AP4387" s="22"/>
      <c r="AR4387" s="345"/>
      <c r="AT4387" s="22"/>
    </row>
    <row r="4388" spans="5:46" x14ac:dyDescent="0.25">
      <c r="E4388" s="15"/>
      <c r="H4388" s="15"/>
      <c r="K4388" s="15"/>
      <c r="P4388" s="9"/>
      <c r="Q4388" s="18"/>
      <c r="T4388" s="18"/>
      <c r="W4388" s="18"/>
      <c r="AC4388" s="21"/>
      <c r="AD4388" s="22"/>
      <c r="AF4388" s="345"/>
      <c r="AH4388" s="22"/>
      <c r="AO4388" s="21"/>
      <c r="AP4388" s="22"/>
      <c r="AR4388" s="345"/>
      <c r="AT4388" s="22"/>
    </row>
    <row r="4389" spans="5:46" x14ac:dyDescent="0.25">
      <c r="E4389" s="15"/>
      <c r="H4389" s="15"/>
      <c r="K4389" s="15"/>
      <c r="P4389" s="9"/>
      <c r="Q4389" s="18"/>
      <c r="T4389" s="18"/>
      <c r="W4389" s="18"/>
      <c r="AC4389" s="21"/>
      <c r="AD4389" s="22"/>
      <c r="AF4389" s="345"/>
      <c r="AH4389" s="22"/>
      <c r="AO4389" s="21"/>
      <c r="AP4389" s="22"/>
      <c r="AR4389" s="345"/>
      <c r="AT4389" s="22"/>
    </row>
    <row r="4390" spans="5:46" x14ac:dyDescent="0.25">
      <c r="E4390" s="15"/>
      <c r="H4390" s="15"/>
      <c r="K4390" s="15"/>
      <c r="P4390" s="9"/>
      <c r="Q4390" s="18"/>
      <c r="T4390" s="18"/>
      <c r="W4390" s="18"/>
      <c r="AC4390" s="21"/>
      <c r="AD4390" s="22"/>
      <c r="AF4390" s="345"/>
      <c r="AH4390" s="22"/>
      <c r="AO4390" s="21"/>
      <c r="AP4390" s="22"/>
      <c r="AR4390" s="345"/>
      <c r="AT4390" s="22"/>
    </row>
    <row r="4391" spans="5:46" x14ac:dyDescent="0.25">
      <c r="E4391" s="15"/>
      <c r="H4391" s="15"/>
      <c r="K4391" s="15"/>
      <c r="P4391" s="9"/>
      <c r="Q4391" s="18"/>
      <c r="T4391" s="18"/>
      <c r="W4391" s="18"/>
      <c r="AC4391" s="21"/>
      <c r="AD4391" s="22"/>
      <c r="AF4391" s="345"/>
      <c r="AH4391" s="22"/>
      <c r="AO4391" s="21"/>
      <c r="AP4391" s="22"/>
      <c r="AR4391" s="345"/>
      <c r="AT4391" s="22"/>
    </row>
    <row r="4392" spans="5:46" x14ac:dyDescent="0.25">
      <c r="E4392" s="15"/>
      <c r="H4392" s="15"/>
      <c r="K4392" s="15"/>
      <c r="P4392" s="9"/>
      <c r="Q4392" s="18"/>
      <c r="T4392" s="18"/>
      <c r="W4392" s="18"/>
      <c r="AC4392" s="21"/>
      <c r="AD4392" s="22"/>
      <c r="AF4392" s="345"/>
      <c r="AH4392" s="22"/>
      <c r="AO4392" s="21"/>
      <c r="AP4392" s="22"/>
      <c r="AR4392" s="345"/>
      <c r="AT4392" s="22"/>
    </row>
    <row r="4393" spans="5:46" x14ac:dyDescent="0.25">
      <c r="E4393" s="15"/>
      <c r="H4393" s="15"/>
      <c r="K4393" s="15"/>
      <c r="P4393" s="9"/>
      <c r="Q4393" s="18"/>
      <c r="T4393" s="18"/>
      <c r="W4393" s="18"/>
      <c r="AC4393" s="21"/>
      <c r="AD4393" s="22"/>
      <c r="AF4393" s="345"/>
      <c r="AH4393" s="22"/>
      <c r="AO4393" s="21"/>
      <c r="AP4393" s="22"/>
      <c r="AR4393" s="345"/>
      <c r="AT4393" s="22"/>
    </row>
    <row r="4394" spans="5:46" x14ac:dyDescent="0.25">
      <c r="E4394" s="15"/>
      <c r="H4394" s="15"/>
      <c r="K4394" s="15"/>
      <c r="P4394" s="9"/>
      <c r="Q4394" s="18"/>
      <c r="T4394" s="18"/>
      <c r="W4394" s="18"/>
      <c r="AC4394" s="21"/>
      <c r="AD4394" s="22"/>
      <c r="AF4394" s="345"/>
      <c r="AH4394" s="22"/>
      <c r="AO4394" s="21"/>
      <c r="AP4394" s="22"/>
      <c r="AR4394" s="345"/>
      <c r="AT4394" s="22"/>
    </row>
    <row r="4395" spans="5:46" x14ac:dyDescent="0.25">
      <c r="E4395" s="15"/>
      <c r="H4395" s="15"/>
      <c r="K4395" s="15"/>
      <c r="P4395" s="9"/>
      <c r="Q4395" s="18"/>
      <c r="T4395" s="18"/>
      <c r="W4395" s="18"/>
      <c r="AC4395" s="21"/>
      <c r="AD4395" s="22"/>
      <c r="AF4395" s="345"/>
      <c r="AH4395" s="22"/>
      <c r="AO4395" s="21"/>
      <c r="AP4395" s="22"/>
      <c r="AR4395" s="345"/>
      <c r="AT4395" s="22"/>
    </row>
    <row r="4396" spans="5:46" x14ac:dyDescent="0.25">
      <c r="E4396" s="15"/>
      <c r="H4396" s="15"/>
      <c r="K4396" s="15"/>
      <c r="P4396" s="9"/>
      <c r="Q4396" s="18"/>
      <c r="T4396" s="18"/>
      <c r="W4396" s="18"/>
      <c r="AC4396" s="21"/>
      <c r="AD4396" s="22"/>
      <c r="AF4396" s="345"/>
      <c r="AH4396" s="22"/>
      <c r="AO4396" s="21"/>
      <c r="AP4396" s="22"/>
      <c r="AR4396" s="345"/>
      <c r="AT4396" s="22"/>
    </row>
    <row r="4397" spans="5:46" x14ac:dyDescent="0.25">
      <c r="E4397" s="15"/>
      <c r="H4397" s="15"/>
      <c r="K4397" s="15"/>
      <c r="P4397" s="9"/>
      <c r="Q4397" s="18"/>
      <c r="T4397" s="18"/>
      <c r="W4397" s="18"/>
      <c r="AC4397" s="21"/>
      <c r="AD4397" s="22"/>
      <c r="AF4397" s="345"/>
      <c r="AH4397" s="22"/>
      <c r="AO4397" s="21"/>
      <c r="AP4397" s="22"/>
      <c r="AR4397" s="345"/>
      <c r="AT4397" s="22"/>
    </row>
    <row r="4398" spans="5:46" x14ac:dyDescent="0.25">
      <c r="E4398" s="15"/>
      <c r="H4398" s="15"/>
      <c r="K4398" s="15"/>
      <c r="P4398" s="9"/>
      <c r="Q4398" s="18"/>
      <c r="T4398" s="18"/>
      <c r="W4398" s="18"/>
      <c r="AC4398" s="21"/>
      <c r="AD4398" s="22"/>
      <c r="AF4398" s="345"/>
      <c r="AH4398" s="22"/>
      <c r="AO4398" s="21"/>
      <c r="AP4398" s="22"/>
      <c r="AR4398" s="345"/>
      <c r="AT4398" s="22"/>
    </row>
    <row r="4399" spans="5:46" x14ac:dyDescent="0.25">
      <c r="E4399" s="15"/>
      <c r="H4399" s="15"/>
      <c r="K4399" s="15"/>
      <c r="P4399" s="9"/>
      <c r="Q4399" s="18"/>
      <c r="T4399" s="18"/>
      <c r="W4399" s="18"/>
      <c r="AC4399" s="21"/>
      <c r="AD4399" s="22"/>
      <c r="AF4399" s="345"/>
      <c r="AH4399" s="22"/>
      <c r="AO4399" s="21"/>
      <c r="AP4399" s="22"/>
      <c r="AR4399" s="345"/>
      <c r="AT4399" s="22"/>
    </row>
    <row r="4400" spans="5:46" x14ac:dyDescent="0.25">
      <c r="E4400" s="15"/>
      <c r="H4400" s="15"/>
      <c r="K4400" s="15"/>
      <c r="P4400" s="9"/>
      <c r="Q4400" s="18"/>
      <c r="T4400" s="18"/>
      <c r="W4400" s="18"/>
      <c r="AC4400" s="21"/>
      <c r="AD4400" s="22"/>
      <c r="AF4400" s="345"/>
      <c r="AH4400" s="22"/>
      <c r="AO4400" s="21"/>
      <c r="AP4400" s="22"/>
      <c r="AR4400" s="345"/>
      <c r="AT4400" s="22"/>
    </row>
    <row r="4401" spans="5:46" x14ac:dyDescent="0.25">
      <c r="E4401" s="15"/>
      <c r="H4401" s="15"/>
      <c r="K4401" s="15"/>
      <c r="P4401" s="9"/>
      <c r="Q4401" s="18"/>
      <c r="T4401" s="18"/>
      <c r="W4401" s="18"/>
      <c r="AC4401" s="21"/>
      <c r="AD4401" s="22"/>
      <c r="AF4401" s="345"/>
      <c r="AH4401" s="22"/>
      <c r="AO4401" s="21"/>
      <c r="AP4401" s="22"/>
      <c r="AR4401" s="345"/>
      <c r="AT4401" s="22"/>
    </row>
    <row r="4402" spans="5:46" x14ac:dyDescent="0.25">
      <c r="E4402" s="15"/>
      <c r="H4402" s="15"/>
      <c r="K4402" s="15"/>
      <c r="P4402" s="9"/>
      <c r="Q4402" s="18"/>
      <c r="T4402" s="18"/>
      <c r="W4402" s="18"/>
      <c r="AC4402" s="21"/>
      <c r="AD4402" s="22"/>
      <c r="AF4402" s="345"/>
      <c r="AH4402" s="22"/>
      <c r="AO4402" s="21"/>
      <c r="AP4402" s="22"/>
      <c r="AR4402" s="345"/>
      <c r="AT4402" s="22"/>
    </row>
    <row r="4403" spans="5:46" x14ac:dyDescent="0.25">
      <c r="E4403" s="15"/>
      <c r="H4403" s="15"/>
      <c r="K4403" s="15"/>
      <c r="P4403" s="9"/>
      <c r="Q4403" s="18"/>
      <c r="T4403" s="18"/>
      <c r="W4403" s="18"/>
      <c r="AC4403" s="21"/>
      <c r="AD4403" s="22"/>
      <c r="AF4403" s="345"/>
      <c r="AH4403" s="22"/>
      <c r="AO4403" s="21"/>
      <c r="AP4403" s="22"/>
      <c r="AR4403" s="345"/>
      <c r="AT4403" s="22"/>
    </row>
    <row r="4404" spans="5:46" x14ac:dyDescent="0.25">
      <c r="E4404" s="15"/>
      <c r="H4404" s="15"/>
      <c r="K4404" s="15"/>
      <c r="P4404" s="9"/>
      <c r="Q4404" s="18"/>
      <c r="T4404" s="18"/>
      <c r="W4404" s="18"/>
      <c r="AC4404" s="21"/>
      <c r="AD4404" s="22"/>
      <c r="AF4404" s="345"/>
      <c r="AH4404" s="22"/>
      <c r="AO4404" s="21"/>
      <c r="AP4404" s="22"/>
      <c r="AR4404" s="345"/>
      <c r="AT4404" s="22"/>
    </row>
    <row r="4405" spans="5:46" x14ac:dyDescent="0.25">
      <c r="E4405" s="15"/>
      <c r="H4405" s="15"/>
      <c r="K4405" s="15"/>
      <c r="P4405" s="9"/>
      <c r="Q4405" s="18"/>
      <c r="T4405" s="18"/>
      <c r="W4405" s="18"/>
      <c r="AC4405" s="21"/>
      <c r="AD4405" s="22"/>
      <c r="AF4405" s="345"/>
      <c r="AH4405" s="22"/>
      <c r="AO4405" s="21"/>
      <c r="AP4405" s="22"/>
      <c r="AR4405" s="345"/>
      <c r="AT4405" s="22"/>
    </row>
    <row r="4406" spans="5:46" x14ac:dyDescent="0.25">
      <c r="E4406" s="15"/>
      <c r="H4406" s="15"/>
      <c r="K4406" s="15"/>
      <c r="P4406" s="9"/>
      <c r="Q4406" s="18"/>
      <c r="T4406" s="18"/>
      <c r="W4406" s="18"/>
      <c r="AC4406" s="21"/>
      <c r="AD4406" s="22"/>
      <c r="AF4406" s="345"/>
      <c r="AH4406" s="22"/>
      <c r="AO4406" s="21"/>
      <c r="AP4406" s="22"/>
      <c r="AR4406" s="345"/>
      <c r="AT4406" s="22"/>
    </row>
    <row r="4407" spans="5:46" x14ac:dyDescent="0.25">
      <c r="E4407" s="15"/>
      <c r="H4407" s="15"/>
      <c r="K4407" s="15"/>
      <c r="P4407" s="9"/>
      <c r="Q4407" s="18"/>
      <c r="T4407" s="18"/>
      <c r="W4407" s="18"/>
      <c r="AC4407" s="21"/>
      <c r="AD4407" s="22"/>
      <c r="AF4407" s="345"/>
      <c r="AH4407" s="22"/>
      <c r="AO4407" s="21"/>
      <c r="AP4407" s="22"/>
      <c r="AR4407" s="345"/>
      <c r="AT4407" s="22"/>
    </row>
    <row r="4408" spans="5:46" x14ac:dyDescent="0.25">
      <c r="E4408" s="15"/>
      <c r="H4408" s="15"/>
      <c r="K4408" s="15"/>
      <c r="P4408" s="9"/>
      <c r="Q4408" s="18"/>
      <c r="T4408" s="18"/>
      <c r="W4408" s="18"/>
      <c r="AC4408" s="21"/>
      <c r="AD4408" s="22"/>
      <c r="AF4408" s="345"/>
      <c r="AH4408" s="22"/>
      <c r="AO4408" s="21"/>
      <c r="AP4408" s="22"/>
      <c r="AR4408" s="345"/>
      <c r="AT4408" s="22"/>
    </row>
    <row r="4409" spans="5:46" x14ac:dyDescent="0.25">
      <c r="E4409" s="15"/>
      <c r="H4409" s="15"/>
      <c r="K4409" s="15"/>
      <c r="P4409" s="9"/>
      <c r="Q4409" s="18"/>
      <c r="T4409" s="18"/>
      <c r="W4409" s="18"/>
      <c r="AC4409" s="21"/>
      <c r="AD4409" s="22"/>
      <c r="AF4409" s="345"/>
      <c r="AH4409" s="22"/>
      <c r="AO4409" s="21"/>
      <c r="AP4409" s="22"/>
      <c r="AR4409" s="345"/>
      <c r="AT4409" s="22"/>
    </row>
    <row r="4410" spans="5:46" x14ac:dyDescent="0.25">
      <c r="E4410" s="15"/>
      <c r="H4410" s="15"/>
      <c r="K4410" s="15"/>
      <c r="P4410" s="9"/>
      <c r="Q4410" s="18"/>
      <c r="T4410" s="18"/>
      <c r="W4410" s="18"/>
      <c r="AC4410" s="21"/>
      <c r="AD4410" s="22"/>
      <c r="AF4410" s="345"/>
      <c r="AH4410" s="22"/>
      <c r="AO4410" s="21"/>
      <c r="AP4410" s="22"/>
      <c r="AR4410" s="345"/>
      <c r="AT4410" s="22"/>
    </row>
    <row r="4411" spans="5:46" x14ac:dyDescent="0.25">
      <c r="E4411" s="15"/>
      <c r="H4411" s="15"/>
      <c r="K4411" s="15"/>
      <c r="P4411" s="9"/>
      <c r="Q4411" s="18"/>
      <c r="T4411" s="18"/>
      <c r="W4411" s="18"/>
      <c r="AC4411" s="21"/>
      <c r="AD4411" s="22"/>
      <c r="AF4411" s="345"/>
      <c r="AH4411" s="22"/>
      <c r="AO4411" s="21"/>
      <c r="AP4411" s="22"/>
      <c r="AR4411" s="345"/>
      <c r="AT4411" s="22"/>
    </row>
    <row r="4412" spans="5:46" x14ac:dyDescent="0.25">
      <c r="E4412" s="15"/>
      <c r="H4412" s="15"/>
      <c r="K4412" s="15"/>
      <c r="P4412" s="9"/>
      <c r="Q4412" s="18"/>
      <c r="T4412" s="18"/>
      <c r="W4412" s="18"/>
      <c r="AC4412" s="21"/>
      <c r="AD4412" s="22"/>
      <c r="AF4412" s="345"/>
      <c r="AH4412" s="22"/>
      <c r="AO4412" s="21"/>
      <c r="AP4412" s="22"/>
      <c r="AR4412" s="345"/>
      <c r="AT4412" s="22"/>
    </row>
    <row r="4413" spans="5:46" x14ac:dyDescent="0.25">
      <c r="E4413" s="15"/>
      <c r="H4413" s="15"/>
      <c r="K4413" s="15"/>
      <c r="P4413" s="9"/>
      <c r="Q4413" s="18"/>
      <c r="T4413" s="18"/>
      <c r="W4413" s="18"/>
      <c r="AC4413" s="21"/>
      <c r="AD4413" s="22"/>
      <c r="AF4413" s="345"/>
      <c r="AH4413" s="22"/>
      <c r="AO4413" s="21"/>
      <c r="AP4413" s="22"/>
      <c r="AR4413" s="345"/>
      <c r="AT4413" s="22"/>
    </row>
    <row r="4414" spans="5:46" x14ac:dyDescent="0.25">
      <c r="E4414" s="15"/>
      <c r="H4414" s="15"/>
      <c r="K4414" s="15"/>
      <c r="P4414" s="9"/>
      <c r="Q4414" s="18"/>
      <c r="T4414" s="18"/>
      <c r="W4414" s="18"/>
      <c r="AC4414" s="21"/>
      <c r="AD4414" s="22"/>
      <c r="AF4414" s="345"/>
      <c r="AH4414" s="22"/>
      <c r="AO4414" s="21"/>
      <c r="AP4414" s="22"/>
      <c r="AR4414" s="345"/>
      <c r="AT4414" s="22"/>
    </row>
    <row r="4415" spans="5:46" x14ac:dyDescent="0.25">
      <c r="E4415" s="15"/>
      <c r="H4415" s="15"/>
      <c r="K4415" s="15"/>
      <c r="P4415" s="9"/>
      <c r="Q4415" s="18"/>
      <c r="T4415" s="18"/>
      <c r="W4415" s="18"/>
      <c r="AC4415" s="21"/>
      <c r="AD4415" s="22"/>
      <c r="AF4415" s="345"/>
      <c r="AH4415" s="22"/>
      <c r="AO4415" s="21"/>
      <c r="AP4415" s="22"/>
      <c r="AR4415" s="345"/>
      <c r="AT4415" s="22"/>
    </row>
    <row r="4416" spans="5:46" x14ac:dyDescent="0.25">
      <c r="E4416" s="15"/>
      <c r="H4416" s="15"/>
      <c r="K4416" s="15"/>
      <c r="P4416" s="9"/>
      <c r="Q4416" s="18"/>
      <c r="T4416" s="18"/>
      <c r="W4416" s="18"/>
      <c r="AC4416" s="21"/>
      <c r="AD4416" s="22"/>
      <c r="AF4416" s="345"/>
      <c r="AH4416" s="22"/>
      <c r="AO4416" s="21"/>
      <c r="AP4416" s="22"/>
      <c r="AR4416" s="345"/>
      <c r="AT4416" s="22"/>
    </row>
    <row r="4417" spans="5:46" x14ac:dyDescent="0.25">
      <c r="E4417" s="15"/>
      <c r="H4417" s="15"/>
      <c r="K4417" s="15"/>
      <c r="P4417" s="9"/>
      <c r="Q4417" s="18"/>
      <c r="T4417" s="18"/>
      <c r="W4417" s="18"/>
      <c r="AC4417" s="21"/>
      <c r="AD4417" s="22"/>
      <c r="AF4417" s="345"/>
      <c r="AH4417" s="22"/>
      <c r="AO4417" s="21"/>
      <c r="AP4417" s="22"/>
      <c r="AR4417" s="345"/>
      <c r="AT4417" s="22"/>
    </row>
    <row r="4418" spans="5:46" x14ac:dyDescent="0.25">
      <c r="E4418" s="15"/>
      <c r="H4418" s="15"/>
      <c r="K4418" s="15"/>
      <c r="P4418" s="9"/>
      <c r="Q4418" s="18"/>
      <c r="T4418" s="18"/>
      <c r="W4418" s="18"/>
      <c r="AC4418" s="21"/>
      <c r="AD4418" s="22"/>
      <c r="AF4418" s="345"/>
      <c r="AH4418" s="22"/>
      <c r="AO4418" s="21"/>
      <c r="AP4418" s="22"/>
      <c r="AR4418" s="345"/>
      <c r="AT4418" s="22"/>
    </row>
    <row r="4419" spans="5:46" x14ac:dyDescent="0.25">
      <c r="E4419" s="15"/>
      <c r="H4419" s="15"/>
      <c r="K4419" s="15"/>
      <c r="P4419" s="9"/>
      <c r="Q4419" s="18"/>
      <c r="T4419" s="18"/>
      <c r="W4419" s="18"/>
      <c r="AC4419" s="21"/>
      <c r="AD4419" s="22"/>
      <c r="AF4419" s="345"/>
      <c r="AH4419" s="22"/>
      <c r="AO4419" s="21"/>
      <c r="AP4419" s="22"/>
      <c r="AR4419" s="345"/>
      <c r="AT4419" s="22"/>
    </row>
    <row r="4420" spans="5:46" x14ac:dyDescent="0.25">
      <c r="E4420" s="15"/>
      <c r="H4420" s="15"/>
      <c r="K4420" s="15"/>
      <c r="P4420" s="9"/>
      <c r="Q4420" s="18"/>
      <c r="T4420" s="18"/>
      <c r="W4420" s="18"/>
      <c r="AC4420" s="21"/>
      <c r="AD4420" s="22"/>
      <c r="AF4420" s="345"/>
      <c r="AH4420" s="22"/>
      <c r="AO4420" s="21"/>
      <c r="AP4420" s="22"/>
      <c r="AR4420" s="345"/>
      <c r="AT4420" s="22"/>
    </row>
    <row r="4421" spans="5:46" x14ac:dyDescent="0.25">
      <c r="E4421" s="15"/>
      <c r="H4421" s="15"/>
      <c r="K4421" s="15"/>
      <c r="P4421" s="9"/>
      <c r="Q4421" s="18"/>
      <c r="T4421" s="18"/>
      <c r="W4421" s="18"/>
      <c r="AC4421" s="21"/>
      <c r="AD4421" s="22"/>
      <c r="AF4421" s="345"/>
      <c r="AH4421" s="22"/>
      <c r="AO4421" s="21"/>
      <c r="AP4421" s="22"/>
      <c r="AR4421" s="345"/>
      <c r="AT4421" s="22"/>
    </row>
    <row r="4422" spans="5:46" x14ac:dyDescent="0.25">
      <c r="E4422" s="15"/>
      <c r="H4422" s="15"/>
      <c r="K4422" s="15"/>
      <c r="P4422" s="9"/>
      <c r="Q4422" s="18"/>
      <c r="T4422" s="18"/>
      <c r="W4422" s="18"/>
      <c r="AC4422" s="21"/>
      <c r="AD4422" s="22"/>
      <c r="AF4422" s="345"/>
      <c r="AH4422" s="22"/>
      <c r="AO4422" s="21"/>
      <c r="AP4422" s="22"/>
      <c r="AR4422" s="345"/>
      <c r="AT4422" s="22"/>
    </row>
    <row r="4423" spans="5:46" x14ac:dyDescent="0.25">
      <c r="E4423" s="15"/>
      <c r="H4423" s="15"/>
      <c r="K4423" s="15"/>
      <c r="P4423" s="9"/>
      <c r="Q4423" s="18"/>
      <c r="T4423" s="18"/>
      <c r="W4423" s="18"/>
      <c r="AC4423" s="21"/>
      <c r="AD4423" s="22"/>
      <c r="AF4423" s="345"/>
      <c r="AH4423" s="22"/>
      <c r="AO4423" s="21"/>
      <c r="AP4423" s="22"/>
      <c r="AR4423" s="345"/>
      <c r="AT4423" s="22"/>
    </row>
    <row r="4424" spans="5:46" x14ac:dyDescent="0.25">
      <c r="E4424" s="15"/>
      <c r="H4424" s="15"/>
      <c r="K4424" s="15"/>
      <c r="P4424" s="9"/>
      <c r="Q4424" s="18"/>
      <c r="T4424" s="18"/>
      <c r="W4424" s="18"/>
      <c r="AC4424" s="21"/>
      <c r="AD4424" s="22"/>
      <c r="AF4424" s="345"/>
      <c r="AH4424" s="22"/>
      <c r="AO4424" s="21"/>
      <c r="AP4424" s="22"/>
      <c r="AR4424" s="345"/>
      <c r="AT4424" s="22"/>
    </row>
    <row r="4425" spans="5:46" x14ac:dyDescent="0.25">
      <c r="E4425" s="15"/>
      <c r="H4425" s="15"/>
      <c r="K4425" s="15"/>
      <c r="P4425" s="9"/>
      <c r="Q4425" s="18"/>
      <c r="T4425" s="18"/>
      <c r="W4425" s="18"/>
      <c r="AC4425" s="21"/>
      <c r="AD4425" s="22"/>
      <c r="AF4425" s="345"/>
      <c r="AH4425" s="22"/>
      <c r="AO4425" s="21"/>
      <c r="AP4425" s="22"/>
      <c r="AR4425" s="345"/>
      <c r="AT4425" s="22"/>
    </row>
    <row r="4426" spans="5:46" x14ac:dyDescent="0.25">
      <c r="E4426" s="15"/>
      <c r="H4426" s="15"/>
      <c r="K4426" s="15"/>
      <c r="P4426" s="9"/>
      <c r="Q4426" s="18"/>
      <c r="T4426" s="18"/>
      <c r="W4426" s="18"/>
      <c r="AC4426" s="21"/>
      <c r="AD4426" s="22"/>
      <c r="AF4426" s="345"/>
      <c r="AH4426" s="22"/>
      <c r="AO4426" s="21"/>
      <c r="AP4426" s="22"/>
      <c r="AR4426" s="345"/>
      <c r="AT4426" s="22"/>
    </row>
    <row r="4427" spans="5:46" x14ac:dyDescent="0.25">
      <c r="E4427" s="15"/>
      <c r="H4427" s="15"/>
      <c r="K4427" s="15"/>
      <c r="P4427" s="9"/>
      <c r="Q4427" s="18"/>
      <c r="T4427" s="18"/>
      <c r="W4427" s="18"/>
      <c r="AC4427" s="21"/>
      <c r="AD4427" s="22"/>
      <c r="AF4427" s="345"/>
      <c r="AH4427" s="22"/>
      <c r="AO4427" s="21"/>
      <c r="AP4427" s="22"/>
      <c r="AR4427" s="345"/>
      <c r="AT4427" s="22"/>
    </row>
    <row r="4428" spans="5:46" x14ac:dyDescent="0.25">
      <c r="E4428" s="15"/>
      <c r="H4428" s="15"/>
      <c r="K4428" s="15"/>
      <c r="P4428" s="9"/>
      <c r="Q4428" s="18"/>
      <c r="T4428" s="18"/>
      <c r="W4428" s="18"/>
      <c r="AC4428" s="21"/>
      <c r="AD4428" s="22"/>
      <c r="AF4428" s="345"/>
      <c r="AH4428" s="22"/>
      <c r="AO4428" s="21"/>
      <c r="AP4428" s="22"/>
      <c r="AR4428" s="345"/>
      <c r="AT4428" s="22"/>
    </row>
    <row r="4429" spans="5:46" x14ac:dyDescent="0.25">
      <c r="E4429" s="15"/>
      <c r="H4429" s="15"/>
      <c r="K4429" s="15"/>
      <c r="P4429" s="9"/>
      <c r="Q4429" s="18"/>
      <c r="T4429" s="18"/>
      <c r="W4429" s="18"/>
      <c r="AC4429" s="21"/>
      <c r="AD4429" s="22"/>
      <c r="AF4429" s="345"/>
      <c r="AH4429" s="22"/>
      <c r="AO4429" s="21"/>
      <c r="AP4429" s="22"/>
      <c r="AR4429" s="345"/>
      <c r="AT4429" s="22"/>
    </row>
    <row r="4430" spans="5:46" x14ac:dyDescent="0.25">
      <c r="E4430" s="15"/>
      <c r="H4430" s="15"/>
      <c r="K4430" s="15"/>
      <c r="P4430" s="9"/>
      <c r="Q4430" s="18"/>
      <c r="T4430" s="18"/>
      <c r="W4430" s="18"/>
      <c r="AC4430" s="21"/>
      <c r="AD4430" s="22"/>
      <c r="AF4430" s="345"/>
      <c r="AH4430" s="22"/>
      <c r="AO4430" s="21"/>
      <c r="AP4430" s="22"/>
      <c r="AR4430" s="345"/>
      <c r="AT4430" s="22"/>
    </row>
    <row r="4431" spans="5:46" x14ac:dyDescent="0.25">
      <c r="E4431" s="15"/>
      <c r="H4431" s="15"/>
      <c r="K4431" s="15"/>
      <c r="P4431" s="9"/>
      <c r="Q4431" s="18"/>
      <c r="T4431" s="18"/>
      <c r="W4431" s="18"/>
      <c r="AC4431" s="21"/>
      <c r="AD4431" s="22"/>
      <c r="AF4431" s="345"/>
      <c r="AH4431" s="22"/>
      <c r="AO4431" s="21"/>
      <c r="AP4431" s="22"/>
      <c r="AR4431" s="345"/>
      <c r="AT4431" s="22"/>
    </row>
    <row r="4432" spans="5:46" x14ac:dyDescent="0.25">
      <c r="E4432" s="15"/>
      <c r="H4432" s="15"/>
      <c r="K4432" s="15"/>
      <c r="P4432" s="9"/>
      <c r="Q4432" s="18"/>
      <c r="T4432" s="18"/>
      <c r="W4432" s="18"/>
      <c r="AC4432" s="21"/>
      <c r="AD4432" s="22"/>
      <c r="AF4432" s="345"/>
      <c r="AH4432" s="22"/>
      <c r="AO4432" s="21"/>
      <c r="AP4432" s="22"/>
      <c r="AR4432" s="345"/>
      <c r="AT4432" s="22"/>
    </row>
    <row r="4433" spans="5:46" x14ac:dyDescent="0.25">
      <c r="E4433" s="15"/>
      <c r="H4433" s="15"/>
      <c r="K4433" s="15"/>
      <c r="P4433" s="9"/>
      <c r="Q4433" s="18"/>
      <c r="T4433" s="18"/>
      <c r="W4433" s="18"/>
      <c r="AC4433" s="21"/>
      <c r="AD4433" s="22"/>
      <c r="AF4433" s="345"/>
      <c r="AH4433" s="22"/>
      <c r="AO4433" s="21"/>
      <c r="AP4433" s="22"/>
      <c r="AR4433" s="345"/>
      <c r="AT4433" s="22"/>
    </row>
    <row r="4434" spans="5:46" x14ac:dyDescent="0.25">
      <c r="E4434" s="15"/>
      <c r="H4434" s="15"/>
      <c r="K4434" s="15"/>
      <c r="P4434" s="9"/>
      <c r="Q4434" s="18"/>
      <c r="T4434" s="18"/>
      <c r="W4434" s="18"/>
      <c r="AC4434" s="21"/>
      <c r="AD4434" s="22"/>
      <c r="AF4434" s="345"/>
      <c r="AH4434" s="22"/>
      <c r="AO4434" s="21"/>
      <c r="AP4434" s="22"/>
      <c r="AR4434" s="345"/>
      <c r="AT4434" s="22"/>
    </row>
    <row r="4435" spans="5:46" x14ac:dyDescent="0.25">
      <c r="E4435" s="15"/>
      <c r="H4435" s="15"/>
      <c r="K4435" s="15"/>
      <c r="P4435" s="9"/>
      <c r="Q4435" s="18"/>
      <c r="T4435" s="18"/>
      <c r="W4435" s="18"/>
      <c r="AC4435" s="21"/>
      <c r="AD4435" s="22"/>
      <c r="AF4435" s="345"/>
      <c r="AH4435" s="22"/>
      <c r="AO4435" s="21"/>
      <c r="AP4435" s="22"/>
      <c r="AR4435" s="345"/>
      <c r="AT4435" s="22"/>
    </row>
    <row r="4436" spans="5:46" x14ac:dyDescent="0.25">
      <c r="E4436" s="15"/>
      <c r="H4436" s="15"/>
      <c r="K4436" s="15"/>
      <c r="P4436" s="9"/>
      <c r="Q4436" s="18"/>
      <c r="T4436" s="18"/>
      <c r="W4436" s="18"/>
      <c r="AC4436" s="21"/>
      <c r="AD4436" s="22"/>
      <c r="AF4436" s="345"/>
      <c r="AH4436" s="22"/>
      <c r="AO4436" s="21"/>
      <c r="AP4436" s="22"/>
      <c r="AR4436" s="345"/>
      <c r="AT4436" s="22"/>
    </row>
    <row r="4437" spans="5:46" x14ac:dyDescent="0.25">
      <c r="E4437" s="15"/>
      <c r="H4437" s="15"/>
      <c r="K4437" s="15"/>
      <c r="P4437" s="9"/>
      <c r="Q4437" s="18"/>
      <c r="T4437" s="18"/>
      <c r="W4437" s="18"/>
      <c r="AC4437" s="21"/>
      <c r="AD4437" s="22"/>
      <c r="AF4437" s="345"/>
      <c r="AH4437" s="22"/>
      <c r="AO4437" s="21"/>
      <c r="AP4437" s="22"/>
      <c r="AR4437" s="345"/>
      <c r="AT4437" s="22"/>
    </row>
    <row r="4438" spans="5:46" x14ac:dyDescent="0.25">
      <c r="E4438" s="15"/>
      <c r="H4438" s="15"/>
      <c r="K4438" s="15"/>
      <c r="P4438" s="9"/>
      <c r="Q4438" s="18"/>
      <c r="T4438" s="18"/>
      <c r="W4438" s="18"/>
      <c r="AC4438" s="21"/>
      <c r="AD4438" s="22"/>
      <c r="AF4438" s="345"/>
      <c r="AH4438" s="22"/>
      <c r="AO4438" s="21"/>
      <c r="AP4438" s="22"/>
      <c r="AR4438" s="345"/>
      <c r="AT4438" s="22"/>
    </row>
    <row r="4439" spans="5:46" x14ac:dyDescent="0.25">
      <c r="E4439" s="15"/>
      <c r="H4439" s="15"/>
      <c r="K4439" s="15"/>
      <c r="P4439" s="9"/>
      <c r="Q4439" s="18"/>
      <c r="T4439" s="18"/>
      <c r="W4439" s="18"/>
      <c r="AC4439" s="21"/>
      <c r="AD4439" s="22"/>
      <c r="AF4439" s="345"/>
      <c r="AH4439" s="22"/>
      <c r="AO4439" s="21"/>
      <c r="AP4439" s="22"/>
      <c r="AR4439" s="345"/>
      <c r="AT4439" s="22"/>
    </row>
    <row r="4440" spans="5:46" x14ac:dyDescent="0.25">
      <c r="E4440" s="15"/>
      <c r="H4440" s="15"/>
      <c r="K4440" s="15"/>
      <c r="P4440" s="9"/>
      <c r="Q4440" s="18"/>
      <c r="T4440" s="18"/>
      <c r="W4440" s="18"/>
      <c r="AC4440" s="21"/>
      <c r="AD4440" s="22"/>
      <c r="AF4440" s="345"/>
      <c r="AH4440" s="22"/>
      <c r="AO4440" s="21"/>
      <c r="AP4440" s="22"/>
      <c r="AR4440" s="345"/>
      <c r="AT4440" s="22"/>
    </row>
    <row r="4441" spans="5:46" x14ac:dyDescent="0.25">
      <c r="E4441" s="15"/>
      <c r="H4441" s="15"/>
      <c r="K4441" s="15"/>
      <c r="P4441" s="9"/>
      <c r="Q4441" s="18"/>
      <c r="T4441" s="18"/>
      <c r="W4441" s="18"/>
      <c r="AC4441" s="21"/>
      <c r="AD4441" s="22"/>
      <c r="AF4441" s="345"/>
      <c r="AH4441" s="22"/>
      <c r="AO4441" s="21"/>
      <c r="AP4441" s="22"/>
      <c r="AR4441" s="345"/>
      <c r="AT4441" s="22"/>
    </row>
    <row r="4442" spans="5:46" x14ac:dyDescent="0.25">
      <c r="E4442" s="15"/>
      <c r="H4442" s="15"/>
      <c r="K4442" s="15"/>
      <c r="P4442" s="9"/>
      <c r="Q4442" s="18"/>
      <c r="T4442" s="18"/>
      <c r="W4442" s="18"/>
      <c r="AC4442" s="21"/>
      <c r="AD4442" s="22"/>
      <c r="AF4442" s="345"/>
      <c r="AH4442" s="22"/>
      <c r="AO4442" s="21"/>
      <c r="AP4442" s="22"/>
      <c r="AR4442" s="345"/>
      <c r="AT4442" s="22"/>
    </row>
    <row r="4443" spans="5:46" x14ac:dyDescent="0.25">
      <c r="E4443" s="15"/>
      <c r="H4443" s="15"/>
      <c r="K4443" s="15"/>
      <c r="P4443" s="9"/>
      <c r="Q4443" s="18"/>
      <c r="T4443" s="18"/>
      <c r="W4443" s="18"/>
      <c r="AC4443" s="21"/>
      <c r="AD4443" s="22"/>
      <c r="AF4443" s="345"/>
      <c r="AH4443" s="22"/>
      <c r="AO4443" s="21"/>
      <c r="AP4443" s="22"/>
      <c r="AR4443" s="345"/>
      <c r="AT4443" s="22"/>
    </row>
    <row r="4444" spans="5:46" x14ac:dyDescent="0.25">
      <c r="E4444" s="15"/>
      <c r="H4444" s="15"/>
      <c r="K4444" s="15"/>
      <c r="P4444" s="9"/>
      <c r="Q4444" s="18"/>
      <c r="T4444" s="18"/>
      <c r="W4444" s="18"/>
      <c r="AC4444" s="21"/>
      <c r="AD4444" s="22"/>
      <c r="AF4444" s="345"/>
      <c r="AH4444" s="22"/>
      <c r="AO4444" s="21"/>
      <c r="AP4444" s="22"/>
      <c r="AR4444" s="345"/>
      <c r="AT4444" s="22"/>
    </row>
    <row r="4445" spans="5:46" x14ac:dyDescent="0.25">
      <c r="E4445" s="15"/>
      <c r="H4445" s="15"/>
      <c r="K4445" s="15"/>
      <c r="P4445" s="9"/>
      <c r="Q4445" s="18"/>
      <c r="T4445" s="18"/>
      <c r="W4445" s="18"/>
      <c r="AC4445" s="21"/>
      <c r="AD4445" s="22"/>
      <c r="AF4445" s="345"/>
      <c r="AH4445" s="22"/>
      <c r="AO4445" s="21"/>
      <c r="AP4445" s="22"/>
      <c r="AR4445" s="345"/>
      <c r="AT4445" s="22"/>
    </row>
    <row r="4446" spans="5:46" x14ac:dyDescent="0.25">
      <c r="E4446" s="15"/>
      <c r="H4446" s="15"/>
      <c r="K4446" s="15"/>
      <c r="P4446" s="9"/>
      <c r="Q4446" s="18"/>
      <c r="T4446" s="18"/>
      <c r="W4446" s="18"/>
      <c r="AC4446" s="21"/>
      <c r="AD4446" s="22"/>
      <c r="AF4446" s="345"/>
      <c r="AH4446" s="22"/>
      <c r="AO4446" s="21"/>
      <c r="AP4446" s="22"/>
      <c r="AR4446" s="345"/>
      <c r="AT4446" s="22"/>
    </row>
    <row r="4447" spans="5:46" x14ac:dyDescent="0.25">
      <c r="E4447" s="15"/>
      <c r="H4447" s="15"/>
      <c r="K4447" s="15"/>
      <c r="P4447" s="9"/>
      <c r="Q4447" s="18"/>
      <c r="T4447" s="18"/>
      <c r="W4447" s="18"/>
      <c r="AC4447" s="21"/>
      <c r="AD4447" s="22"/>
      <c r="AF4447" s="345"/>
      <c r="AH4447" s="22"/>
      <c r="AO4447" s="21"/>
      <c r="AP4447" s="22"/>
      <c r="AR4447" s="345"/>
      <c r="AT4447" s="22"/>
    </row>
    <row r="4448" spans="5:46" x14ac:dyDescent="0.25">
      <c r="E4448" s="15"/>
      <c r="H4448" s="15"/>
      <c r="K4448" s="15"/>
      <c r="P4448" s="9"/>
      <c r="Q4448" s="18"/>
      <c r="T4448" s="18"/>
      <c r="W4448" s="18"/>
      <c r="AC4448" s="21"/>
      <c r="AD4448" s="22"/>
      <c r="AF4448" s="345"/>
      <c r="AH4448" s="22"/>
      <c r="AO4448" s="21"/>
      <c r="AP4448" s="22"/>
      <c r="AR4448" s="345"/>
      <c r="AT4448" s="22"/>
    </row>
    <row r="4449" spans="5:46" x14ac:dyDescent="0.25">
      <c r="E4449" s="15"/>
      <c r="H4449" s="15"/>
      <c r="K4449" s="15"/>
      <c r="P4449" s="9"/>
      <c r="Q4449" s="18"/>
      <c r="T4449" s="18"/>
      <c r="W4449" s="18"/>
      <c r="AC4449" s="21"/>
      <c r="AD4449" s="22"/>
      <c r="AF4449" s="345"/>
      <c r="AH4449" s="22"/>
      <c r="AO4449" s="21"/>
      <c r="AP4449" s="22"/>
      <c r="AR4449" s="345"/>
      <c r="AT4449" s="22"/>
    </row>
    <row r="4450" spans="5:46" x14ac:dyDescent="0.25">
      <c r="E4450" s="15"/>
      <c r="H4450" s="15"/>
      <c r="K4450" s="15"/>
      <c r="P4450" s="9"/>
      <c r="Q4450" s="18"/>
      <c r="T4450" s="18"/>
      <c r="W4450" s="18"/>
      <c r="AC4450" s="21"/>
      <c r="AD4450" s="22"/>
      <c r="AF4450" s="345"/>
      <c r="AH4450" s="22"/>
      <c r="AO4450" s="21"/>
      <c r="AP4450" s="22"/>
      <c r="AR4450" s="345"/>
      <c r="AT4450" s="22"/>
    </row>
    <row r="4451" spans="5:46" x14ac:dyDescent="0.25">
      <c r="E4451" s="15"/>
      <c r="H4451" s="15"/>
      <c r="K4451" s="15"/>
      <c r="P4451" s="9"/>
      <c r="Q4451" s="18"/>
      <c r="T4451" s="18"/>
      <c r="W4451" s="18"/>
      <c r="AC4451" s="21"/>
      <c r="AD4451" s="22"/>
      <c r="AF4451" s="345"/>
      <c r="AH4451" s="22"/>
      <c r="AO4451" s="21"/>
      <c r="AP4451" s="22"/>
      <c r="AR4451" s="345"/>
      <c r="AT4451" s="22"/>
    </row>
    <row r="4452" spans="5:46" x14ac:dyDescent="0.25">
      <c r="E4452" s="15"/>
      <c r="H4452" s="15"/>
      <c r="K4452" s="15"/>
      <c r="P4452" s="9"/>
      <c r="Q4452" s="18"/>
      <c r="T4452" s="18"/>
      <c r="W4452" s="18"/>
      <c r="AC4452" s="21"/>
      <c r="AD4452" s="22"/>
      <c r="AF4452" s="345"/>
      <c r="AH4452" s="22"/>
      <c r="AO4452" s="21"/>
      <c r="AP4452" s="22"/>
      <c r="AR4452" s="345"/>
      <c r="AT4452" s="22"/>
    </row>
    <row r="4453" spans="5:46" x14ac:dyDescent="0.25">
      <c r="E4453" s="15"/>
      <c r="H4453" s="15"/>
      <c r="K4453" s="15"/>
      <c r="P4453" s="9"/>
      <c r="Q4453" s="18"/>
      <c r="T4453" s="18"/>
      <c r="W4453" s="18"/>
      <c r="AC4453" s="21"/>
      <c r="AD4453" s="22"/>
      <c r="AF4453" s="345"/>
      <c r="AH4453" s="22"/>
      <c r="AO4453" s="21"/>
      <c r="AP4453" s="22"/>
      <c r="AR4453" s="345"/>
      <c r="AT4453" s="22"/>
    </row>
    <row r="4454" spans="5:46" x14ac:dyDescent="0.25">
      <c r="E4454" s="15"/>
      <c r="H4454" s="15"/>
      <c r="K4454" s="15"/>
      <c r="P4454" s="9"/>
      <c r="Q4454" s="18"/>
      <c r="T4454" s="18"/>
      <c r="W4454" s="18"/>
      <c r="AC4454" s="21"/>
      <c r="AD4454" s="22"/>
      <c r="AF4454" s="345"/>
      <c r="AH4454" s="22"/>
      <c r="AO4454" s="21"/>
      <c r="AP4454" s="22"/>
      <c r="AR4454" s="345"/>
      <c r="AT4454" s="22"/>
    </row>
    <row r="4455" spans="5:46" x14ac:dyDescent="0.25">
      <c r="E4455" s="15"/>
      <c r="H4455" s="15"/>
      <c r="K4455" s="15"/>
      <c r="P4455" s="9"/>
      <c r="Q4455" s="18"/>
      <c r="T4455" s="18"/>
      <c r="W4455" s="18"/>
      <c r="AC4455" s="21"/>
      <c r="AD4455" s="22"/>
      <c r="AF4455" s="345"/>
      <c r="AH4455" s="22"/>
      <c r="AO4455" s="21"/>
      <c r="AP4455" s="22"/>
      <c r="AR4455" s="345"/>
      <c r="AT4455" s="22"/>
    </row>
    <row r="4456" spans="5:46" x14ac:dyDescent="0.25">
      <c r="E4456" s="15"/>
      <c r="H4456" s="15"/>
      <c r="K4456" s="15"/>
      <c r="P4456" s="9"/>
      <c r="Q4456" s="18"/>
      <c r="T4456" s="18"/>
      <c r="W4456" s="18"/>
      <c r="AC4456" s="21"/>
      <c r="AD4456" s="22"/>
      <c r="AF4456" s="345"/>
      <c r="AH4456" s="22"/>
      <c r="AO4456" s="21"/>
      <c r="AP4456" s="22"/>
      <c r="AR4456" s="345"/>
      <c r="AT4456" s="22"/>
    </row>
    <row r="4457" spans="5:46" x14ac:dyDescent="0.25">
      <c r="E4457" s="15"/>
      <c r="H4457" s="15"/>
      <c r="K4457" s="15"/>
      <c r="P4457" s="9"/>
      <c r="Q4457" s="18"/>
      <c r="T4457" s="18"/>
      <c r="W4457" s="18"/>
      <c r="AC4457" s="21"/>
      <c r="AD4457" s="22"/>
      <c r="AF4457" s="345"/>
      <c r="AH4457" s="22"/>
      <c r="AO4457" s="21"/>
      <c r="AP4457" s="22"/>
      <c r="AR4457" s="345"/>
      <c r="AT4457" s="22"/>
    </row>
    <row r="4458" spans="5:46" x14ac:dyDescent="0.25">
      <c r="E4458" s="15"/>
      <c r="H4458" s="15"/>
      <c r="K4458" s="15"/>
      <c r="P4458" s="9"/>
      <c r="Q4458" s="18"/>
      <c r="T4458" s="18"/>
      <c r="W4458" s="18"/>
      <c r="AC4458" s="21"/>
      <c r="AD4458" s="22"/>
      <c r="AF4458" s="345"/>
      <c r="AH4458" s="22"/>
      <c r="AO4458" s="21"/>
      <c r="AP4458" s="22"/>
      <c r="AR4458" s="345"/>
      <c r="AT4458" s="22"/>
    </row>
    <row r="4459" spans="5:46" x14ac:dyDescent="0.25">
      <c r="E4459" s="15"/>
      <c r="H4459" s="15"/>
      <c r="K4459" s="15"/>
      <c r="P4459" s="9"/>
      <c r="Q4459" s="18"/>
      <c r="T4459" s="18"/>
      <c r="W4459" s="18"/>
      <c r="AC4459" s="21"/>
      <c r="AD4459" s="22"/>
      <c r="AF4459" s="345"/>
      <c r="AH4459" s="22"/>
      <c r="AO4459" s="21"/>
      <c r="AP4459" s="22"/>
      <c r="AR4459" s="345"/>
      <c r="AT4459" s="22"/>
    </row>
    <row r="4460" spans="5:46" x14ac:dyDescent="0.25">
      <c r="E4460" s="15"/>
      <c r="H4460" s="15"/>
      <c r="K4460" s="15"/>
      <c r="P4460" s="9"/>
      <c r="Q4460" s="18"/>
      <c r="T4460" s="18"/>
      <c r="W4460" s="18"/>
      <c r="AC4460" s="21"/>
      <c r="AD4460" s="22"/>
      <c r="AF4460" s="345"/>
      <c r="AH4460" s="22"/>
      <c r="AO4460" s="21"/>
      <c r="AP4460" s="22"/>
      <c r="AR4460" s="345"/>
      <c r="AT4460" s="22"/>
    </row>
    <row r="4461" spans="5:46" x14ac:dyDescent="0.25">
      <c r="E4461" s="15"/>
      <c r="H4461" s="15"/>
      <c r="K4461" s="15"/>
      <c r="P4461" s="9"/>
      <c r="Q4461" s="18"/>
      <c r="T4461" s="18"/>
      <c r="W4461" s="18"/>
      <c r="AC4461" s="21"/>
      <c r="AD4461" s="22"/>
      <c r="AF4461" s="345"/>
      <c r="AH4461" s="22"/>
      <c r="AO4461" s="21"/>
      <c r="AP4461" s="22"/>
      <c r="AR4461" s="345"/>
      <c r="AT4461" s="22"/>
    </row>
    <row r="4462" spans="5:46" x14ac:dyDescent="0.25">
      <c r="E4462" s="15"/>
      <c r="H4462" s="15"/>
      <c r="K4462" s="15"/>
      <c r="P4462" s="9"/>
      <c r="Q4462" s="18"/>
      <c r="T4462" s="18"/>
      <c r="W4462" s="18"/>
      <c r="AC4462" s="21"/>
      <c r="AD4462" s="22"/>
      <c r="AF4462" s="345"/>
      <c r="AH4462" s="22"/>
      <c r="AO4462" s="21"/>
      <c r="AP4462" s="22"/>
      <c r="AR4462" s="345"/>
      <c r="AT4462" s="22"/>
    </row>
    <row r="4463" spans="5:46" x14ac:dyDescent="0.25">
      <c r="E4463" s="15"/>
      <c r="H4463" s="15"/>
      <c r="K4463" s="15"/>
      <c r="P4463" s="9"/>
      <c r="Q4463" s="18"/>
      <c r="T4463" s="18"/>
      <c r="W4463" s="18"/>
      <c r="AC4463" s="21"/>
      <c r="AD4463" s="22"/>
      <c r="AF4463" s="345"/>
      <c r="AH4463" s="22"/>
      <c r="AO4463" s="21"/>
      <c r="AP4463" s="22"/>
      <c r="AR4463" s="345"/>
      <c r="AT4463" s="22"/>
    </row>
    <row r="4464" spans="5:46" x14ac:dyDescent="0.25">
      <c r="E4464" s="15"/>
      <c r="H4464" s="15"/>
      <c r="K4464" s="15"/>
      <c r="P4464" s="9"/>
      <c r="Q4464" s="18"/>
      <c r="T4464" s="18"/>
      <c r="W4464" s="18"/>
      <c r="AC4464" s="21"/>
      <c r="AD4464" s="22"/>
      <c r="AF4464" s="345"/>
      <c r="AH4464" s="22"/>
      <c r="AO4464" s="21"/>
      <c r="AP4464" s="22"/>
      <c r="AR4464" s="345"/>
      <c r="AT4464" s="22"/>
    </row>
    <row r="4465" spans="5:46" x14ac:dyDescent="0.25">
      <c r="E4465" s="15"/>
      <c r="H4465" s="15"/>
      <c r="K4465" s="15"/>
      <c r="P4465" s="9"/>
      <c r="Q4465" s="18"/>
      <c r="T4465" s="18"/>
      <c r="W4465" s="18"/>
      <c r="AC4465" s="21"/>
      <c r="AD4465" s="22"/>
      <c r="AF4465" s="345"/>
      <c r="AH4465" s="22"/>
      <c r="AO4465" s="21"/>
      <c r="AP4465" s="22"/>
      <c r="AR4465" s="345"/>
      <c r="AT4465" s="22"/>
    </row>
    <row r="4466" spans="5:46" x14ac:dyDescent="0.25">
      <c r="E4466" s="15"/>
      <c r="H4466" s="15"/>
      <c r="K4466" s="15"/>
      <c r="P4466" s="9"/>
      <c r="Q4466" s="18"/>
      <c r="T4466" s="18"/>
      <c r="W4466" s="18"/>
      <c r="AC4466" s="21"/>
      <c r="AD4466" s="22"/>
      <c r="AF4466" s="345"/>
      <c r="AH4466" s="22"/>
      <c r="AO4466" s="21"/>
      <c r="AP4466" s="22"/>
      <c r="AR4466" s="345"/>
      <c r="AT4466" s="22"/>
    </row>
    <row r="4467" spans="5:46" x14ac:dyDescent="0.25">
      <c r="E4467" s="15"/>
      <c r="H4467" s="15"/>
      <c r="K4467" s="15"/>
      <c r="P4467" s="9"/>
      <c r="Q4467" s="18"/>
      <c r="T4467" s="18"/>
      <c r="W4467" s="18"/>
      <c r="AC4467" s="21"/>
      <c r="AD4467" s="22"/>
      <c r="AF4467" s="345"/>
      <c r="AH4467" s="22"/>
      <c r="AO4467" s="21"/>
      <c r="AP4467" s="22"/>
      <c r="AR4467" s="345"/>
      <c r="AT4467" s="22"/>
    </row>
    <row r="4468" spans="5:46" x14ac:dyDescent="0.25">
      <c r="E4468" s="15"/>
      <c r="H4468" s="15"/>
      <c r="K4468" s="15"/>
      <c r="P4468" s="9"/>
      <c r="Q4468" s="18"/>
      <c r="T4468" s="18"/>
      <c r="W4468" s="18"/>
      <c r="AC4468" s="21"/>
      <c r="AD4468" s="22"/>
      <c r="AF4468" s="345"/>
      <c r="AH4468" s="22"/>
      <c r="AO4468" s="21"/>
      <c r="AP4468" s="22"/>
      <c r="AR4468" s="345"/>
      <c r="AT4468" s="22"/>
    </row>
    <row r="4469" spans="5:46" x14ac:dyDescent="0.25">
      <c r="E4469" s="15"/>
      <c r="H4469" s="15"/>
      <c r="K4469" s="15"/>
      <c r="P4469" s="9"/>
      <c r="Q4469" s="18"/>
      <c r="T4469" s="18"/>
      <c r="W4469" s="18"/>
      <c r="AC4469" s="21"/>
      <c r="AD4469" s="22"/>
      <c r="AF4469" s="345"/>
      <c r="AH4469" s="22"/>
      <c r="AO4469" s="21"/>
      <c r="AP4469" s="22"/>
      <c r="AR4469" s="345"/>
      <c r="AT4469" s="22"/>
    </row>
    <row r="4470" spans="5:46" x14ac:dyDescent="0.25">
      <c r="E4470" s="15"/>
      <c r="H4470" s="15"/>
      <c r="K4470" s="15"/>
      <c r="P4470" s="9"/>
      <c r="Q4470" s="18"/>
      <c r="T4470" s="18"/>
      <c r="W4470" s="18"/>
      <c r="AC4470" s="21"/>
      <c r="AD4470" s="22"/>
      <c r="AF4470" s="345"/>
      <c r="AH4470" s="22"/>
      <c r="AO4470" s="21"/>
      <c r="AP4470" s="22"/>
      <c r="AR4470" s="345"/>
      <c r="AT4470" s="22"/>
    </row>
    <row r="4471" spans="5:46" x14ac:dyDescent="0.25">
      <c r="E4471" s="15"/>
      <c r="H4471" s="15"/>
      <c r="K4471" s="15"/>
      <c r="P4471" s="9"/>
      <c r="Q4471" s="18"/>
      <c r="T4471" s="18"/>
      <c r="W4471" s="18"/>
      <c r="AC4471" s="21"/>
      <c r="AD4471" s="22"/>
      <c r="AF4471" s="345"/>
      <c r="AH4471" s="22"/>
      <c r="AO4471" s="21"/>
      <c r="AP4471" s="22"/>
      <c r="AR4471" s="345"/>
      <c r="AT4471" s="22"/>
    </row>
    <row r="4472" spans="5:46" x14ac:dyDescent="0.25">
      <c r="E4472" s="15"/>
      <c r="H4472" s="15"/>
      <c r="K4472" s="15"/>
      <c r="P4472" s="9"/>
      <c r="Q4472" s="18"/>
      <c r="T4472" s="18"/>
      <c r="W4472" s="18"/>
      <c r="AC4472" s="21"/>
      <c r="AD4472" s="22"/>
      <c r="AF4472" s="345"/>
      <c r="AH4472" s="22"/>
      <c r="AO4472" s="21"/>
      <c r="AP4472" s="22"/>
      <c r="AR4472" s="345"/>
      <c r="AT4472" s="22"/>
    </row>
    <row r="4473" spans="5:46" x14ac:dyDescent="0.25">
      <c r="E4473" s="15"/>
      <c r="H4473" s="15"/>
      <c r="K4473" s="15"/>
      <c r="P4473" s="9"/>
      <c r="Q4473" s="18"/>
      <c r="T4473" s="18"/>
      <c r="W4473" s="18"/>
      <c r="AC4473" s="21"/>
      <c r="AD4473" s="22"/>
      <c r="AF4473" s="345"/>
      <c r="AH4473" s="22"/>
      <c r="AO4473" s="21"/>
      <c r="AP4473" s="22"/>
      <c r="AR4473" s="345"/>
      <c r="AT4473" s="22"/>
    </row>
    <row r="4474" spans="5:46" x14ac:dyDescent="0.25">
      <c r="E4474" s="15"/>
      <c r="H4474" s="15"/>
      <c r="K4474" s="15"/>
      <c r="P4474" s="9"/>
      <c r="Q4474" s="18"/>
      <c r="T4474" s="18"/>
      <c r="W4474" s="18"/>
      <c r="AC4474" s="21"/>
      <c r="AD4474" s="22"/>
      <c r="AF4474" s="345"/>
      <c r="AH4474" s="22"/>
      <c r="AO4474" s="21"/>
      <c r="AP4474" s="22"/>
      <c r="AR4474" s="345"/>
      <c r="AT4474" s="22"/>
    </row>
    <row r="4475" spans="5:46" x14ac:dyDescent="0.25">
      <c r="E4475" s="15"/>
      <c r="H4475" s="15"/>
      <c r="K4475" s="15"/>
      <c r="P4475" s="9"/>
      <c r="Q4475" s="18"/>
      <c r="T4475" s="18"/>
      <c r="W4475" s="18"/>
      <c r="AC4475" s="21"/>
      <c r="AD4475" s="22"/>
      <c r="AF4475" s="345"/>
      <c r="AH4475" s="22"/>
      <c r="AO4475" s="21"/>
      <c r="AP4475" s="22"/>
      <c r="AR4475" s="345"/>
      <c r="AT4475" s="22"/>
    </row>
    <row r="4476" spans="5:46" x14ac:dyDescent="0.25">
      <c r="E4476" s="15"/>
      <c r="H4476" s="15"/>
      <c r="K4476" s="15"/>
      <c r="P4476" s="9"/>
      <c r="Q4476" s="18"/>
      <c r="T4476" s="18"/>
      <c r="W4476" s="18"/>
      <c r="AC4476" s="21"/>
      <c r="AD4476" s="22"/>
      <c r="AF4476" s="345"/>
      <c r="AH4476" s="22"/>
      <c r="AO4476" s="21"/>
      <c r="AP4476" s="22"/>
      <c r="AR4476" s="345"/>
      <c r="AT4476" s="22"/>
    </row>
    <row r="4477" spans="5:46" x14ac:dyDescent="0.25">
      <c r="E4477" s="15"/>
      <c r="H4477" s="15"/>
      <c r="K4477" s="15"/>
      <c r="P4477" s="9"/>
      <c r="Q4477" s="18"/>
      <c r="T4477" s="18"/>
      <c r="W4477" s="18"/>
      <c r="AC4477" s="21"/>
      <c r="AD4477" s="22"/>
      <c r="AF4477" s="345"/>
      <c r="AH4477" s="22"/>
      <c r="AO4477" s="21"/>
      <c r="AP4477" s="22"/>
      <c r="AR4477" s="345"/>
      <c r="AT4477" s="22"/>
    </row>
    <row r="4478" spans="5:46" x14ac:dyDescent="0.25">
      <c r="E4478" s="15"/>
      <c r="H4478" s="15"/>
      <c r="K4478" s="15"/>
      <c r="P4478" s="9"/>
      <c r="Q4478" s="18"/>
      <c r="T4478" s="18"/>
      <c r="W4478" s="18"/>
      <c r="AC4478" s="21"/>
      <c r="AD4478" s="22"/>
      <c r="AF4478" s="345"/>
      <c r="AH4478" s="22"/>
      <c r="AO4478" s="21"/>
      <c r="AP4478" s="22"/>
      <c r="AR4478" s="345"/>
      <c r="AT4478" s="22"/>
    </row>
    <row r="4479" spans="5:46" x14ac:dyDescent="0.25">
      <c r="E4479" s="15"/>
      <c r="H4479" s="15"/>
      <c r="K4479" s="15"/>
      <c r="P4479" s="9"/>
      <c r="Q4479" s="18"/>
      <c r="T4479" s="18"/>
      <c r="W4479" s="18"/>
      <c r="AC4479" s="21"/>
      <c r="AD4479" s="22"/>
      <c r="AF4479" s="345"/>
      <c r="AH4479" s="22"/>
      <c r="AO4479" s="21"/>
      <c r="AP4479" s="22"/>
      <c r="AR4479" s="345"/>
      <c r="AT4479" s="22"/>
    </row>
    <row r="4480" spans="5:46" x14ac:dyDescent="0.25">
      <c r="E4480" s="15"/>
      <c r="H4480" s="15"/>
      <c r="K4480" s="15"/>
      <c r="P4480" s="9"/>
      <c r="Q4480" s="18"/>
      <c r="T4480" s="18"/>
      <c r="W4480" s="18"/>
      <c r="AC4480" s="21"/>
      <c r="AD4480" s="22"/>
      <c r="AF4480" s="345"/>
      <c r="AH4480" s="22"/>
      <c r="AO4480" s="21"/>
      <c r="AP4480" s="22"/>
      <c r="AR4480" s="345"/>
      <c r="AT4480" s="22"/>
    </row>
    <row r="4481" spans="5:46" x14ac:dyDescent="0.25">
      <c r="E4481" s="15"/>
      <c r="H4481" s="15"/>
      <c r="K4481" s="15"/>
      <c r="P4481" s="9"/>
      <c r="Q4481" s="18"/>
      <c r="T4481" s="18"/>
      <c r="W4481" s="18"/>
      <c r="AC4481" s="21"/>
      <c r="AD4481" s="22"/>
      <c r="AF4481" s="345"/>
      <c r="AH4481" s="22"/>
      <c r="AO4481" s="21"/>
      <c r="AP4481" s="22"/>
      <c r="AR4481" s="345"/>
      <c r="AT4481" s="22"/>
    </row>
    <row r="4482" spans="5:46" x14ac:dyDescent="0.25">
      <c r="E4482" s="15"/>
      <c r="H4482" s="15"/>
      <c r="K4482" s="15"/>
      <c r="P4482" s="9"/>
      <c r="Q4482" s="18"/>
      <c r="T4482" s="18"/>
      <c r="W4482" s="18"/>
      <c r="AC4482" s="21"/>
      <c r="AD4482" s="22"/>
      <c r="AF4482" s="345"/>
      <c r="AH4482" s="22"/>
      <c r="AO4482" s="21"/>
      <c r="AP4482" s="22"/>
      <c r="AR4482" s="345"/>
      <c r="AT4482" s="22"/>
    </row>
    <row r="4483" spans="5:46" x14ac:dyDescent="0.25">
      <c r="E4483" s="15"/>
      <c r="H4483" s="15"/>
      <c r="K4483" s="15"/>
      <c r="P4483" s="9"/>
      <c r="Q4483" s="18"/>
      <c r="T4483" s="18"/>
      <c r="W4483" s="18"/>
      <c r="AC4483" s="21"/>
      <c r="AD4483" s="22"/>
      <c r="AF4483" s="345"/>
      <c r="AH4483" s="22"/>
      <c r="AO4483" s="21"/>
      <c r="AP4483" s="22"/>
      <c r="AR4483" s="345"/>
      <c r="AT4483" s="22"/>
    </row>
    <row r="4484" spans="5:46" x14ac:dyDescent="0.25">
      <c r="E4484" s="15"/>
      <c r="H4484" s="15"/>
      <c r="K4484" s="15"/>
      <c r="P4484" s="9"/>
      <c r="Q4484" s="18"/>
      <c r="T4484" s="18"/>
      <c r="W4484" s="18"/>
      <c r="AC4484" s="21"/>
      <c r="AD4484" s="22"/>
      <c r="AF4484" s="345"/>
      <c r="AH4484" s="22"/>
      <c r="AO4484" s="21"/>
      <c r="AP4484" s="22"/>
      <c r="AR4484" s="345"/>
      <c r="AT4484" s="22"/>
    </row>
    <row r="4485" spans="5:46" x14ac:dyDescent="0.25">
      <c r="E4485" s="15"/>
      <c r="H4485" s="15"/>
      <c r="K4485" s="15"/>
      <c r="P4485" s="9"/>
      <c r="Q4485" s="18"/>
      <c r="T4485" s="18"/>
      <c r="W4485" s="18"/>
      <c r="AC4485" s="21"/>
      <c r="AD4485" s="22"/>
      <c r="AF4485" s="345"/>
      <c r="AH4485" s="22"/>
      <c r="AO4485" s="21"/>
      <c r="AP4485" s="22"/>
      <c r="AR4485" s="345"/>
      <c r="AT4485" s="22"/>
    </row>
    <row r="4486" spans="5:46" x14ac:dyDescent="0.25">
      <c r="E4486" s="15"/>
      <c r="H4486" s="15"/>
      <c r="K4486" s="15"/>
      <c r="P4486" s="9"/>
      <c r="Q4486" s="18"/>
      <c r="T4486" s="18"/>
      <c r="W4486" s="18"/>
      <c r="AC4486" s="21"/>
      <c r="AD4486" s="22"/>
      <c r="AF4486" s="345"/>
      <c r="AH4486" s="22"/>
      <c r="AO4486" s="21"/>
      <c r="AP4486" s="22"/>
      <c r="AR4486" s="345"/>
      <c r="AT4486" s="22"/>
    </row>
    <row r="4487" spans="5:46" x14ac:dyDescent="0.25">
      <c r="E4487" s="15"/>
      <c r="H4487" s="15"/>
      <c r="K4487" s="15"/>
      <c r="P4487" s="9"/>
      <c r="Q4487" s="18"/>
      <c r="T4487" s="18"/>
      <c r="W4487" s="18"/>
      <c r="AC4487" s="21"/>
      <c r="AD4487" s="22"/>
      <c r="AF4487" s="345"/>
      <c r="AH4487" s="22"/>
      <c r="AO4487" s="21"/>
      <c r="AP4487" s="22"/>
      <c r="AR4487" s="345"/>
      <c r="AT4487" s="22"/>
    </row>
    <row r="4488" spans="5:46" x14ac:dyDescent="0.25">
      <c r="E4488" s="15"/>
      <c r="H4488" s="15"/>
      <c r="K4488" s="15"/>
      <c r="P4488" s="9"/>
      <c r="Q4488" s="18"/>
      <c r="T4488" s="18"/>
      <c r="W4488" s="18"/>
      <c r="AC4488" s="21"/>
      <c r="AD4488" s="22"/>
      <c r="AF4488" s="345"/>
      <c r="AH4488" s="22"/>
      <c r="AO4488" s="21"/>
      <c r="AP4488" s="22"/>
      <c r="AR4488" s="345"/>
      <c r="AT4488" s="22"/>
    </row>
    <row r="4489" spans="5:46" x14ac:dyDescent="0.25">
      <c r="E4489" s="15"/>
      <c r="H4489" s="15"/>
      <c r="K4489" s="15"/>
      <c r="P4489" s="9"/>
      <c r="Q4489" s="18"/>
      <c r="T4489" s="18"/>
      <c r="W4489" s="18"/>
      <c r="AC4489" s="21"/>
      <c r="AD4489" s="22"/>
      <c r="AF4489" s="345"/>
      <c r="AH4489" s="22"/>
      <c r="AO4489" s="21"/>
      <c r="AP4489" s="22"/>
      <c r="AR4489" s="345"/>
      <c r="AT4489" s="22"/>
    </row>
    <row r="4490" spans="5:46" x14ac:dyDescent="0.25">
      <c r="E4490" s="15"/>
      <c r="H4490" s="15"/>
      <c r="K4490" s="15"/>
      <c r="P4490" s="9"/>
      <c r="Q4490" s="18"/>
      <c r="T4490" s="18"/>
      <c r="W4490" s="18"/>
      <c r="AC4490" s="21"/>
      <c r="AD4490" s="22"/>
      <c r="AF4490" s="345"/>
      <c r="AH4490" s="22"/>
      <c r="AO4490" s="21"/>
      <c r="AP4490" s="22"/>
      <c r="AR4490" s="345"/>
      <c r="AT4490" s="22"/>
    </row>
    <row r="4491" spans="5:46" x14ac:dyDescent="0.25">
      <c r="E4491" s="15"/>
      <c r="H4491" s="15"/>
      <c r="K4491" s="15"/>
      <c r="P4491" s="9"/>
      <c r="Q4491" s="18"/>
      <c r="T4491" s="18"/>
      <c r="W4491" s="18"/>
      <c r="AC4491" s="21"/>
      <c r="AD4491" s="22"/>
      <c r="AF4491" s="345"/>
      <c r="AH4491" s="22"/>
      <c r="AO4491" s="21"/>
      <c r="AP4491" s="22"/>
      <c r="AR4491" s="345"/>
      <c r="AT4491" s="22"/>
    </row>
    <row r="4492" spans="5:46" x14ac:dyDescent="0.25">
      <c r="E4492" s="15"/>
      <c r="H4492" s="15"/>
      <c r="K4492" s="15"/>
      <c r="P4492" s="9"/>
      <c r="Q4492" s="18"/>
      <c r="T4492" s="18"/>
      <c r="W4492" s="18"/>
      <c r="AC4492" s="21"/>
      <c r="AD4492" s="22"/>
      <c r="AF4492" s="345"/>
      <c r="AH4492" s="22"/>
      <c r="AO4492" s="21"/>
      <c r="AP4492" s="22"/>
      <c r="AR4492" s="345"/>
      <c r="AT4492" s="22"/>
    </row>
    <row r="4493" spans="5:46" x14ac:dyDescent="0.25">
      <c r="E4493" s="15"/>
      <c r="H4493" s="15"/>
      <c r="K4493" s="15"/>
      <c r="P4493" s="9"/>
      <c r="Q4493" s="18"/>
      <c r="T4493" s="18"/>
      <c r="W4493" s="18"/>
      <c r="AC4493" s="21"/>
      <c r="AD4493" s="22"/>
      <c r="AF4493" s="345"/>
      <c r="AH4493" s="22"/>
      <c r="AO4493" s="21"/>
      <c r="AP4493" s="22"/>
      <c r="AR4493" s="345"/>
      <c r="AT4493" s="22"/>
    </row>
    <row r="4494" spans="5:46" x14ac:dyDescent="0.25">
      <c r="E4494" s="15"/>
      <c r="H4494" s="15"/>
      <c r="K4494" s="15"/>
      <c r="P4494" s="9"/>
      <c r="Q4494" s="18"/>
      <c r="T4494" s="18"/>
      <c r="W4494" s="18"/>
      <c r="AC4494" s="21"/>
      <c r="AD4494" s="22"/>
      <c r="AF4494" s="345"/>
      <c r="AH4494" s="22"/>
      <c r="AO4494" s="21"/>
      <c r="AP4494" s="22"/>
      <c r="AR4494" s="345"/>
      <c r="AT4494" s="22"/>
    </row>
    <row r="4495" spans="5:46" x14ac:dyDescent="0.25">
      <c r="E4495" s="15"/>
      <c r="H4495" s="15"/>
      <c r="K4495" s="15"/>
      <c r="P4495" s="9"/>
      <c r="Q4495" s="18"/>
      <c r="T4495" s="18"/>
      <c r="W4495" s="18"/>
      <c r="AC4495" s="21"/>
      <c r="AD4495" s="22"/>
      <c r="AF4495" s="345"/>
      <c r="AH4495" s="22"/>
      <c r="AO4495" s="21"/>
      <c r="AP4495" s="22"/>
      <c r="AR4495" s="345"/>
      <c r="AT4495" s="22"/>
    </row>
    <row r="4496" spans="5:46" x14ac:dyDescent="0.25">
      <c r="E4496" s="15"/>
      <c r="H4496" s="15"/>
      <c r="K4496" s="15"/>
      <c r="P4496" s="9"/>
      <c r="Q4496" s="18"/>
      <c r="T4496" s="18"/>
      <c r="W4496" s="18"/>
      <c r="AC4496" s="21"/>
      <c r="AD4496" s="22"/>
      <c r="AF4496" s="345"/>
      <c r="AH4496" s="22"/>
      <c r="AO4496" s="21"/>
      <c r="AP4496" s="22"/>
      <c r="AR4496" s="345"/>
      <c r="AT4496" s="22"/>
    </row>
    <row r="4497" spans="5:46" x14ac:dyDescent="0.25">
      <c r="E4497" s="15"/>
      <c r="H4497" s="15"/>
      <c r="K4497" s="15"/>
      <c r="P4497" s="9"/>
      <c r="Q4497" s="18"/>
      <c r="T4497" s="18"/>
      <c r="W4497" s="18"/>
      <c r="AC4497" s="21"/>
      <c r="AD4497" s="22"/>
      <c r="AF4497" s="345"/>
      <c r="AH4497" s="22"/>
      <c r="AO4497" s="21"/>
      <c r="AP4497" s="22"/>
      <c r="AR4497" s="345"/>
      <c r="AT4497" s="22"/>
    </row>
    <row r="4498" spans="5:46" x14ac:dyDescent="0.25">
      <c r="E4498" s="15"/>
      <c r="H4498" s="15"/>
      <c r="K4498" s="15"/>
      <c r="P4498" s="9"/>
      <c r="Q4498" s="18"/>
      <c r="T4498" s="18"/>
      <c r="W4498" s="18"/>
      <c r="AC4498" s="21"/>
      <c r="AD4498" s="22"/>
      <c r="AF4498" s="345"/>
      <c r="AH4498" s="22"/>
      <c r="AO4498" s="21"/>
      <c r="AP4498" s="22"/>
      <c r="AR4498" s="345"/>
      <c r="AT4498" s="22"/>
    </row>
    <row r="4499" spans="5:46" x14ac:dyDescent="0.25">
      <c r="E4499" s="15"/>
      <c r="H4499" s="15"/>
      <c r="K4499" s="15"/>
      <c r="P4499" s="9"/>
      <c r="Q4499" s="18"/>
      <c r="T4499" s="18"/>
      <c r="W4499" s="18"/>
      <c r="AC4499" s="21"/>
      <c r="AD4499" s="22"/>
      <c r="AF4499" s="345"/>
      <c r="AH4499" s="22"/>
      <c r="AO4499" s="21"/>
      <c r="AP4499" s="22"/>
      <c r="AR4499" s="345"/>
      <c r="AT4499" s="22"/>
    </row>
    <row r="4500" spans="5:46" x14ac:dyDescent="0.25">
      <c r="E4500" s="15"/>
      <c r="H4500" s="15"/>
      <c r="K4500" s="15"/>
      <c r="P4500" s="9"/>
      <c r="Q4500" s="18"/>
      <c r="T4500" s="18"/>
      <c r="W4500" s="18"/>
      <c r="AC4500" s="21"/>
      <c r="AD4500" s="22"/>
      <c r="AF4500" s="345"/>
      <c r="AH4500" s="22"/>
      <c r="AO4500" s="21"/>
      <c r="AP4500" s="22"/>
      <c r="AR4500" s="345"/>
      <c r="AT4500" s="22"/>
    </row>
    <row r="4501" spans="5:46" x14ac:dyDescent="0.25">
      <c r="E4501" s="15"/>
      <c r="H4501" s="15"/>
      <c r="K4501" s="15"/>
      <c r="P4501" s="9"/>
      <c r="Q4501" s="18"/>
      <c r="T4501" s="18"/>
      <c r="W4501" s="18"/>
      <c r="AC4501" s="21"/>
      <c r="AD4501" s="22"/>
      <c r="AF4501" s="345"/>
      <c r="AH4501" s="22"/>
      <c r="AO4501" s="21"/>
      <c r="AP4501" s="22"/>
      <c r="AR4501" s="345"/>
      <c r="AT4501" s="22"/>
    </row>
    <row r="4502" spans="5:46" x14ac:dyDescent="0.25">
      <c r="E4502" s="15"/>
      <c r="H4502" s="15"/>
      <c r="K4502" s="15"/>
      <c r="P4502" s="9"/>
      <c r="Q4502" s="18"/>
      <c r="T4502" s="18"/>
      <c r="W4502" s="18"/>
      <c r="AC4502" s="21"/>
      <c r="AD4502" s="22"/>
      <c r="AF4502" s="345"/>
      <c r="AH4502" s="22"/>
      <c r="AO4502" s="21"/>
      <c r="AP4502" s="22"/>
      <c r="AR4502" s="345"/>
      <c r="AT4502" s="22"/>
    </row>
    <row r="4503" spans="5:46" x14ac:dyDescent="0.25">
      <c r="E4503" s="15"/>
      <c r="H4503" s="15"/>
      <c r="K4503" s="15"/>
      <c r="P4503" s="9"/>
      <c r="Q4503" s="18"/>
      <c r="T4503" s="18"/>
      <c r="W4503" s="18"/>
      <c r="AC4503" s="21"/>
      <c r="AD4503" s="22"/>
      <c r="AF4503" s="345"/>
      <c r="AH4503" s="22"/>
      <c r="AO4503" s="21"/>
      <c r="AP4503" s="22"/>
      <c r="AR4503" s="345"/>
      <c r="AT4503" s="22"/>
    </row>
    <row r="4504" spans="5:46" x14ac:dyDescent="0.25">
      <c r="E4504" s="15"/>
      <c r="H4504" s="15"/>
      <c r="K4504" s="15"/>
      <c r="P4504" s="9"/>
      <c r="Q4504" s="18"/>
      <c r="T4504" s="18"/>
      <c r="W4504" s="18"/>
      <c r="AC4504" s="21"/>
      <c r="AD4504" s="22"/>
      <c r="AF4504" s="345"/>
      <c r="AH4504" s="22"/>
      <c r="AO4504" s="21"/>
      <c r="AP4504" s="22"/>
      <c r="AR4504" s="345"/>
      <c r="AT4504" s="22"/>
    </row>
    <row r="4505" spans="5:46" x14ac:dyDescent="0.25">
      <c r="E4505" s="15"/>
      <c r="H4505" s="15"/>
      <c r="K4505" s="15"/>
      <c r="P4505" s="9"/>
      <c r="Q4505" s="18"/>
      <c r="T4505" s="18"/>
      <c r="W4505" s="18"/>
      <c r="AC4505" s="21"/>
      <c r="AD4505" s="22"/>
      <c r="AF4505" s="345"/>
      <c r="AH4505" s="22"/>
      <c r="AO4505" s="21"/>
      <c r="AP4505" s="22"/>
      <c r="AR4505" s="345"/>
      <c r="AT4505" s="22"/>
    </row>
    <row r="4506" spans="5:46" x14ac:dyDescent="0.25">
      <c r="E4506" s="15"/>
      <c r="H4506" s="15"/>
      <c r="K4506" s="15"/>
      <c r="P4506" s="9"/>
      <c r="Q4506" s="18"/>
      <c r="T4506" s="18"/>
      <c r="W4506" s="18"/>
      <c r="AC4506" s="21"/>
      <c r="AD4506" s="22"/>
      <c r="AF4506" s="345"/>
      <c r="AH4506" s="22"/>
      <c r="AO4506" s="21"/>
      <c r="AP4506" s="22"/>
      <c r="AR4506" s="345"/>
      <c r="AT4506" s="22"/>
    </row>
    <row r="4507" spans="5:46" x14ac:dyDescent="0.25">
      <c r="E4507" s="15"/>
      <c r="H4507" s="15"/>
      <c r="K4507" s="15"/>
      <c r="P4507" s="9"/>
      <c r="Q4507" s="18"/>
      <c r="T4507" s="18"/>
      <c r="W4507" s="18"/>
      <c r="AC4507" s="21"/>
      <c r="AD4507" s="22"/>
      <c r="AF4507" s="345"/>
      <c r="AH4507" s="22"/>
      <c r="AO4507" s="21"/>
      <c r="AP4507" s="22"/>
      <c r="AR4507" s="345"/>
      <c r="AT4507" s="22"/>
    </row>
    <row r="4508" spans="5:46" x14ac:dyDescent="0.25">
      <c r="E4508" s="15"/>
      <c r="H4508" s="15"/>
      <c r="K4508" s="15"/>
      <c r="P4508" s="9"/>
      <c r="Q4508" s="18"/>
      <c r="T4508" s="18"/>
      <c r="W4508" s="18"/>
      <c r="AC4508" s="21"/>
      <c r="AD4508" s="22"/>
      <c r="AF4508" s="345"/>
      <c r="AH4508" s="22"/>
      <c r="AO4508" s="21"/>
      <c r="AP4508" s="22"/>
      <c r="AR4508" s="345"/>
      <c r="AT4508" s="22"/>
    </row>
    <row r="4509" spans="5:46" x14ac:dyDescent="0.25">
      <c r="E4509" s="15"/>
      <c r="H4509" s="15"/>
      <c r="K4509" s="15"/>
      <c r="P4509" s="9"/>
      <c r="Q4509" s="18"/>
      <c r="T4509" s="18"/>
      <c r="W4509" s="18"/>
      <c r="AC4509" s="21"/>
      <c r="AD4509" s="22"/>
      <c r="AF4509" s="345"/>
      <c r="AH4509" s="22"/>
      <c r="AO4509" s="21"/>
      <c r="AP4509" s="22"/>
      <c r="AR4509" s="345"/>
      <c r="AT4509" s="22"/>
    </row>
    <row r="4510" spans="5:46" x14ac:dyDescent="0.25">
      <c r="E4510" s="15"/>
      <c r="H4510" s="15"/>
      <c r="K4510" s="15"/>
      <c r="P4510" s="9"/>
      <c r="Q4510" s="18"/>
      <c r="T4510" s="18"/>
      <c r="W4510" s="18"/>
      <c r="AC4510" s="21"/>
      <c r="AD4510" s="22"/>
      <c r="AF4510" s="345"/>
      <c r="AH4510" s="22"/>
      <c r="AO4510" s="21"/>
      <c r="AP4510" s="22"/>
      <c r="AR4510" s="345"/>
      <c r="AT4510" s="22"/>
    </row>
    <row r="4511" spans="5:46" x14ac:dyDescent="0.25">
      <c r="E4511" s="15"/>
      <c r="H4511" s="15"/>
      <c r="K4511" s="15"/>
      <c r="P4511" s="9"/>
      <c r="Q4511" s="18"/>
      <c r="T4511" s="18"/>
      <c r="W4511" s="18"/>
      <c r="AC4511" s="21"/>
      <c r="AD4511" s="22"/>
      <c r="AF4511" s="345"/>
      <c r="AH4511" s="22"/>
      <c r="AO4511" s="21"/>
      <c r="AP4511" s="22"/>
      <c r="AR4511" s="345"/>
      <c r="AT4511" s="22"/>
    </row>
    <row r="4512" spans="5:46" x14ac:dyDescent="0.25">
      <c r="E4512" s="15"/>
      <c r="H4512" s="15"/>
      <c r="K4512" s="15"/>
      <c r="P4512" s="9"/>
      <c r="Q4512" s="18"/>
      <c r="T4512" s="18"/>
      <c r="W4512" s="18"/>
      <c r="AC4512" s="21"/>
      <c r="AD4512" s="22"/>
      <c r="AF4512" s="345"/>
      <c r="AH4512" s="22"/>
      <c r="AO4512" s="21"/>
      <c r="AP4512" s="22"/>
      <c r="AR4512" s="345"/>
      <c r="AT4512" s="22"/>
    </row>
    <row r="4513" spans="5:46" x14ac:dyDescent="0.25">
      <c r="E4513" s="15"/>
      <c r="H4513" s="15"/>
      <c r="K4513" s="15"/>
      <c r="P4513" s="9"/>
      <c r="Q4513" s="18"/>
      <c r="T4513" s="18"/>
      <c r="W4513" s="18"/>
      <c r="AC4513" s="21"/>
      <c r="AD4513" s="22"/>
      <c r="AF4513" s="345"/>
      <c r="AH4513" s="22"/>
      <c r="AO4513" s="21"/>
      <c r="AP4513" s="22"/>
      <c r="AR4513" s="345"/>
      <c r="AT4513" s="22"/>
    </row>
    <row r="4514" spans="5:46" x14ac:dyDescent="0.25">
      <c r="E4514" s="15"/>
      <c r="H4514" s="15"/>
      <c r="K4514" s="15"/>
      <c r="P4514" s="9"/>
      <c r="Q4514" s="18"/>
      <c r="T4514" s="18"/>
      <c r="W4514" s="18"/>
      <c r="AC4514" s="21"/>
      <c r="AD4514" s="22"/>
      <c r="AF4514" s="345"/>
      <c r="AH4514" s="22"/>
      <c r="AO4514" s="21"/>
      <c r="AP4514" s="22"/>
      <c r="AR4514" s="345"/>
      <c r="AT4514" s="22"/>
    </row>
    <row r="4515" spans="5:46" x14ac:dyDescent="0.25">
      <c r="E4515" s="15"/>
      <c r="H4515" s="15"/>
      <c r="K4515" s="15"/>
      <c r="P4515" s="9"/>
      <c r="Q4515" s="18"/>
      <c r="T4515" s="18"/>
      <c r="W4515" s="18"/>
      <c r="AC4515" s="21"/>
      <c r="AD4515" s="22"/>
      <c r="AF4515" s="345"/>
      <c r="AH4515" s="22"/>
      <c r="AO4515" s="21"/>
      <c r="AP4515" s="22"/>
      <c r="AR4515" s="345"/>
      <c r="AT4515" s="22"/>
    </row>
    <row r="4516" spans="5:46" x14ac:dyDescent="0.25">
      <c r="E4516" s="15"/>
      <c r="H4516" s="15"/>
      <c r="K4516" s="15"/>
      <c r="P4516" s="9"/>
      <c r="Q4516" s="18"/>
      <c r="T4516" s="18"/>
      <c r="W4516" s="18"/>
      <c r="AC4516" s="21"/>
      <c r="AD4516" s="22"/>
      <c r="AF4516" s="345"/>
      <c r="AH4516" s="22"/>
      <c r="AO4516" s="21"/>
      <c r="AP4516" s="22"/>
      <c r="AR4516" s="345"/>
      <c r="AT4516" s="22"/>
    </row>
    <row r="4517" spans="5:46" x14ac:dyDescent="0.25">
      <c r="E4517" s="15"/>
      <c r="H4517" s="15"/>
      <c r="K4517" s="15"/>
      <c r="P4517" s="9"/>
      <c r="Q4517" s="18"/>
      <c r="T4517" s="18"/>
      <c r="W4517" s="18"/>
      <c r="AC4517" s="21"/>
      <c r="AD4517" s="22"/>
      <c r="AF4517" s="345"/>
      <c r="AH4517" s="22"/>
      <c r="AO4517" s="21"/>
      <c r="AP4517" s="22"/>
      <c r="AR4517" s="345"/>
      <c r="AT4517" s="22"/>
    </row>
    <row r="4518" spans="5:46" x14ac:dyDescent="0.25">
      <c r="E4518" s="15"/>
      <c r="H4518" s="15"/>
      <c r="K4518" s="15"/>
      <c r="P4518" s="9"/>
      <c r="Q4518" s="18"/>
      <c r="T4518" s="18"/>
      <c r="W4518" s="18"/>
      <c r="AC4518" s="21"/>
      <c r="AD4518" s="22"/>
      <c r="AF4518" s="345"/>
      <c r="AH4518" s="22"/>
      <c r="AO4518" s="21"/>
      <c r="AP4518" s="22"/>
      <c r="AR4518" s="345"/>
      <c r="AT4518" s="22"/>
    </row>
    <row r="4519" spans="5:46" x14ac:dyDescent="0.25">
      <c r="E4519" s="15"/>
      <c r="H4519" s="15"/>
      <c r="K4519" s="15"/>
      <c r="P4519" s="9"/>
      <c r="Q4519" s="18"/>
      <c r="T4519" s="18"/>
      <c r="W4519" s="18"/>
      <c r="AC4519" s="21"/>
      <c r="AD4519" s="22"/>
      <c r="AF4519" s="345"/>
      <c r="AH4519" s="22"/>
      <c r="AO4519" s="21"/>
      <c r="AP4519" s="22"/>
      <c r="AR4519" s="345"/>
      <c r="AT4519" s="22"/>
    </row>
    <row r="4520" spans="5:46" x14ac:dyDescent="0.25">
      <c r="E4520" s="15"/>
      <c r="H4520" s="15"/>
      <c r="K4520" s="15"/>
      <c r="P4520" s="9"/>
      <c r="Q4520" s="18"/>
      <c r="T4520" s="18"/>
      <c r="W4520" s="18"/>
      <c r="AC4520" s="21"/>
      <c r="AD4520" s="22"/>
      <c r="AF4520" s="345"/>
      <c r="AH4520" s="22"/>
      <c r="AO4520" s="21"/>
      <c r="AP4520" s="22"/>
      <c r="AR4520" s="345"/>
      <c r="AT4520" s="22"/>
    </row>
    <row r="4521" spans="5:46" x14ac:dyDescent="0.25">
      <c r="E4521" s="15"/>
      <c r="H4521" s="15"/>
      <c r="K4521" s="15"/>
      <c r="P4521" s="9"/>
      <c r="Q4521" s="18"/>
      <c r="T4521" s="18"/>
      <c r="W4521" s="18"/>
      <c r="AC4521" s="21"/>
      <c r="AD4521" s="22"/>
      <c r="AF4521" s="345"/>
      <c r="AH4521" s="22"/>
      <c r="AO4521" s="21"/>
      <c r="AP4521" s="22"/>
      <c r="AR4521" s="345"/>
      <c r="AT4521" s="22"/>
    </row>
    <row r="4522" spans="5:46" x14ac:dyDescent="0.25">
      <c r="E4522" s="15"/>
      <c r="H4522" s="15"/>
      <c r="K4522" s="15"/>
      <c r="P4522" s="9"/>
      <c r="Q4522" s="18"/>
      <c r="T4522" s="18"/>
      <c r="W4522" s="18"/>
      <c r="AC4522" s="21"/>
      <c r="AD4522" s="22"/>
      <c r="AF4522" s="345"/>
      <c r="AH4522" s="22"/>
      <c r="AO4522" s="21"/>
      <c r="AP4522" s="22"/>
      <c r="AR4522" s="345"/>
      <c r="AT4522" s="22"/>
    </row>
    <row r="4523" spans="5:46" x14ac:dyDescent="0.25">
      <c r="E4523" s="15"/>
      <c r="H4523" s="15"/>
      <c r="K4523" s="15"/>
      <c r="P4523" s="9"/>
      <c r="Q4523" s="18"/>
      <c r="T4523" s="18"/>
      <c r="W4523" s="18"/>
      <c r="AC4523" s="21"/>
      <c r="AD4523" s="22"/>
      <c r="AF4523" s="345"/>
      <c r="AH4523" s="22"/>
      <c r="AO4523" s="21"/>
      <c r="AP4523" s="22"/>
      <c r="AR4523" s="345"/>
      <c r="AT4523" s="22"/>
    </row>
    <row r="4524" spans="5:46" x14ac:dyDescent="0.25">
      <c r="E4524" s="15"/>
      <c r="H4524" s="15"/>
      <c r="K4524" s="15"/>
      <c r="P4524" s="9"/>
      <c r="Q4524" s="18"/>
      <c r="T4524" s="18"/>
      <c r="W4524" s="18"/>
      <c r="AC4524" s="21"/>
      <c r="AD4524" s="22"/>
      <c r="AF4524" s="345"/>
      <c r="AH4524" s="22"/>
      <c r="AO4524" s="21"/>
      <c r="AP4524" s="22"/>
      <c r="AR4524" s="345"/>
      <c r="AT4524" s="22"/>
    </row>
    <row r="4525" spans="5:46" x14ac:dyDescent="0.25">
      <c r="E4525" s="15"/>
      <c r="H4525" s="15"/>
      <c r="K4525" s="15"/>
      <c r="P4525" s="9"/>
      <c r="Q4525" s="18"/>
      <c r="T4525" s="18"/>
      <c r="W4525" s="18"/>
      <c r="AC4525" s="21"/>
      <c r="AD4525" s="22"/>
      <c r="AF4525" s="345"/>
      <c r="AH4525" s="22"/>
      <c r="AO4525" s="21"/>
      <c r="AP4525" s="22"/>
      <c r="AR4525" s="345"/>
      <c r="AT4525" s="22"/>
    </row>
    <row r="4526" spans="5:46" x14ac:dyDescent="0.25">
      <c r="E4526" s="15"/>
      <c r="H4526" s="15"/>
      <c r="K4526" s="15"/>
      <c r="P4526" s="9"/>
      <c r="Q4526" s="18"/>
      <c r="T4526" s="18"/>
      <c r="W4526" s="18"/>
      <c r="AC4526" s="21"/>
      <c r="AD4526" s="22"/>
      <c r="AF4526" s="345"/>
      <c r="AH4526" s="22"/>
      <c r="AO4526" s="21"/>
      <c r="AP4526" s="22"/>
      <c r="AR4526" s="345"/>
      <c r="AT4526" s="22"/>
    </row>
    <row r="4527" spans="5:46" x14ac:dyDescent="0.25">
      <c r="E4527" s="15"/>
      <c r="H4527" s="15"/>
      <c r="K4527" s="15"/>
      <c r="P4527" s="9"/>
      <c r="Q4527" s="18"/>
      <c r="T4527" s="18"/>
      <c r="W4527" s="18"/>
      <c r="AC4527" s="21"/>
      <c r="AD4527" s="22"/>
      <c r="AF4527" s="345"/>
      <c r="AH4527" s="22"/>
      <c r="AO4527" s="21"/>
      <c r="AP4527" s="22"/>
      <c r="AR4527" s="345"/>
      <c r="AT4527" s="22"/>
    </row>
    <row r="4528" spans="5:46" x14ac:dyDescent="0.25">
      <c r="E4528" s="15"/>
      <c r="H4528" s="15"/>
      <c r="K4528" s="15"/>
      <c r="P4528" s="9"/>
      <c r="Q4528" s="18"/>
      <c r="T4528" s="18"/>
      <c r="W4528" s="18"/>
      <c r="AC4528" s="21"/>
      <c r="AD4528" s="22"/>
      <c r="AF4528" s="345"/>
      <c r="AH4528" s="22"/>
      <c r="AO4528" s="21"/>
      <c r="AP4528" s="22"/>
      <c r="AR4528" s="345"/>
      <c r="AT4528" s="22"/>
    </row>
    <row r="4529" spans="5:46" x14ac:dyDescent="0.25">
      <c r="E4529" s="15"/>
      <c r="H4529" s="15"/>
      <c r="K4529" s="15"/>
      <c r="P4529" s="9"/>
      <c r="Q4529" s="18"/>
      <c r="T4529" s="18"/>
      <c r="W4529" s="18"/>
      <c r="AC4529" s="21"/>
      <c r="AD4529" s="22"/>
      <c r="AF4529" s="345"/>
      <c r="AH4529" s="22"/>
      <c r="AO4529" s="21"/>
      <c r="AP4529" s="22"/>
      <c r="AR4529" s="345"/>
      <c r="AT4529" s="22"/>
    </row>
    <row r="4530" spans="5:46" x14ac:dyDescent="0.25">
      <c r="E4530" s="15"/>
      <c r="H4530" s="15"/>
      <c r="K4530" s="15"/>
      <c r="P4530" s="9"/>
      <c r="Q4530" s="18"/>
      <c r="T4530" s="18"/>
      <c r="W4530" s="18"/>
      <c r="AC4530" s="21"/>
      <c r="AD4530" s="22"/>
      <c r="AF4530" s="345"/>
      <c r="AH4530" s="22"/>
      <c r="AO4530" s="21"/>
      <c r="AP4530" s="22"/>
      <c r="AR4530" s="345"/>
      <c r="AT4530" s="22"/>
    </row>
    <row r="4531" spans="5:46" x14ac:dyDescent="0.25">
      <c r="E4531" s="15"/>
      <c r="H4531" s="15"/>
      <c r="K4531" s="15"/>
      <c r="P4531" s="9"/>
      <c r="Q4531" s="18"/>
      <c r="T4531" s="18"/>
      <c r="W4531" s="18"/>
      <c r="AC4531" s="21"/>
      <c r="AD4531" s="22"/>
      <c r="AF4531" s="345"/>
      <c r="AH4531" s="22"/>
      <c r="AO4531" s="21"/>
      <c r="AP4531" s="22"/>
      <c r="AR4531" s="345"/>
      <c r="AT4531" s="22"/>
    </row>
    <row r="4532" spans="5:46" x14ac:dyDescent="0.25">
      <c r="E4532" s="15"/>
      <c r="H4532" s="15"/>
      <c r="K4532" s="15"/>
      <c r="P4532" s="9"/>
      <c r="Q4532" s="18"/>
      <c r="T4532" s="18"/>
      <c r="W4532" s="18"/>
      <c r="AC4532" s="21"/>
      <c r="AD4532" s="22"/>
      <c r="AF4532" s="345"/>
      <c r="AH4532" s="22"/>
      <c r="AO4532" s="21"/>
      <c r="AP4532" s="22"/>
      <c r="AR4532" s="345"/>
      <c r="AT4532" s="22"/>
    </row>
    <row r="4533" spans="5:46" x14ac:dyDescent="0.25">
      <c r="E4533" s="15"/>
      <c r="H4533" s="15"/>
      <c r="K4533" s="15"/>
      <c r="P4533" s="9"/>
      <c r="Q4533" s="18"/>
      <c r="T4533" s="18"/>
      <c r="W4533" s="18"/>
      <c r="AC4533" s="21"/>
      <c r="AD4533" s="22"/>
      <c r="AF4533" s="345"/>
      <c r="AH4533" s="22"/>
      <c r="AO4533" s="21"/>
      <c r="AP4533" s="22"/>
      <c r="AR4533" s="345"/>
      <c r="AT4533" s="22"/>
    </row>
    <row r="4534" spans="5:46" x14ac:dyDescent="0.25">
      <c r="E4534" s="15"/>
      <c r="H4534" s="15"/>
      <c r="K4534" s="15"/>
      <c r="P4534" s="9"/>
      <c r="Q4534" s="18"/>
      <c r="T4534" s="18"/>
      <c r="W4534" s="18"/>
      <c r="AC4534" s="21"/>
      <c r="AD4534" s="22"/>
      <c r="AF4534" s="345"/>
      <c r="AH4534" s="22"/>
      <c r="AO4534" s="21"/>
      <c r="AP4534" s="22"/>
      <c r="AR4534" s="345"/>
      <c r="AT4534" s="22"/>
    </row>
    <row r="4535" spans="5:46" x14ac:dyDescent="0.25">
      <c r="E4535" s="15"/>
      <c r="H4535" s="15"/>
      <c r="K4535" s="15"/>
      <c r="P4535" s="9"/>
      <c r="Q4535" s="18"/>
      <c r="T4535" s="18"/>
      <c r="W4535" s="18"/>
      <c r="AC4535" s="21"/>
      <c r="AD4535" s="22"/>
      <c r="AF4535" s="345"/>
      <c r="AH4535" s="22"/>
      <c r="AO4535" s="21"/>
      <c r="AP4535" s="22"/>
      <c r="AR4535" s="345"/>
      <c r="AT4535" s="22"/>
    </row>
    <row r="4536" spans="5:46" x14ac:dyDescent="0.25">
      <c r="E4536" s="15"/>
      <c r="H4536" s="15"/>
      <c r="K4536" s="15"/>
      <c r="P4536" s="9"/>
      <c r="Q4536" s="18"/>
      <c r="T4536" s="18"/>
      <c r="W4536" s="18"/>
      <c r="AC4536" s="21"/>
      <c r="AD4536" s="22"/>
      <c r="AF4536" s="345"/>
      <c r="AH4536" s="22"/>
      <c r="AO4536" s="21"/>
      <c r="AP4536" s="22"/>
      <c r="AR4536" s="345"/>
      <c r="AT4536" s="22"/>
    </row>
    <row r="4537" spans="5:46" x14ac:dyDescent="0.25">
      <c r="E4537" s="15"/>
      <c r="H4537" s="15"/>
      <c r="K4537" s="15"/>
      <c r="P4537" s="9"/>
      <c r="Q4537" s="18"/>
      <c r="T4537" s="18"/>
      <c r="W4537" s="18"/>
      <c r="AC4537" s="21"/>
      <c r="AD4537" s="22"/>
      <c r="AF4537" s="345"/>
      <c r="AH4537" s="22"/>
      <c r="AO4537" s="21"/>
      <c r="AP4537" s="22"/>
      <c r="AR4537" s="345"/>
      <c r="AT4537" s="22"/>
    </row>
    <row r="4538" spans="5:46" x14ac:dyDescent="0.25">
      <c r="E4538" s="15"/>
      <c r="H4538" s="15"/>
      <c r="K4538" s="15"/>
      <c r="P4538" s="9"/>
      <c r="Q4538" s="18"/>
      <c r="T4538" s="18"/>
      <c r="W4538" s="18"/>
      <c r="AC4538" s="21"/>
      <c r="AD4538" s="22"/>
      <c r="AF4538" s="345"/>
      <c r="AH4538" s="22"/>
      <c r="AO4538" s="21"/>
      <c r="AP4538" s="22"/>
      <c r="AR4538" s="345"/>
      <c r="AT4538" s="22"/>
    </row>
    <row r="4539" spans="5:46" x14ac:dyDescent="0.25">
      <c r="E4539" s="15"/>
      <c r="H4539" s="15"/>
      <c r="K4539" s="15"/>
      <c r="P4539" s="9"/>
      <c r="Q4539" s="18"/>
      <c r="T4539" s="18"/>
      <c r="W4539" s="18"/>
      <c r="AC4539" s="21"/>
      <c r="AD4539" s="22"/>
      <c r="AF4539" s="345"/>
      <c r="AH4539" s="22"/>
      <c r="AO4539" s="21"/>
      <c r="AP4539" s="22"/>
      <c r="AR4539" s="345"/>
      <c r="AT4539" s="22"/>
    </row>
    <row r="4540" spans="5:46" x14ac:dyDescent="0.25">
      <c r="E4540" s="15"/>
      <c r="H4540" s="15"/>
      <c r="K4540" s="15"/>
      <c r="P4540" s="9"/>
      <c r="Q4540" s="18"/>
      <c r="T4540" s="18"/>
      <c r="W4540" s="18"/>
      <c r="AC4540" s="21"/>
      <c r="AD4540" s="22"/>
      <c r="AF4540" s="345"/>
      <c r="AH4540" s="22"/>
      <c r="AO4540" s="21"/>
      <c r="AP4540" s="22"/>
      <c r="AR4540" s="345"/>
      <c r="AT4540" s="22"/>
    </row>
    <row r="4541" spans="5:46" x14ac:dyDescent="0.25">
      <c r="E4541" s="15"/>
      <c r="H4541" s="15"/>
      <c r="K4541" s="15"/>
      <c r="P4541" s="9"/>
      <c r="Q4541" s="18"/>
      <c r="T4541" s="18"/>
      <c r="W4541" s="18"/>
      <c r="AC4541" s="21"/>
      <c r="AD4541" s="22"/>
      <c r="AF4541" s="345"/>
      <c r="AH4541" s="22"/>
      <c r="AO4541" s="21"/>
      <c r="AP4541" s="22"/>
      <c r="AR4541" s="345"/>
      <c r="AT4541" s="22"/>
    </row>
    <row r="4542" spans="5:46" x14ac:dyDescent="0.25">
      <c r="E4542" s="15"/>
      <c r="H4542" s="15"/>
      <c r="K4542" s="15"/>
      <c r="P4542" s="9"/>
      <c r="Q4542" s="18"/>
      <c r="T4542" s="18"/>
      <c r="W4542" s="18"/>
      <c r="AC4542" s="21"/>
      <c r="AD4542" s="22"/>
      <c r="AF4542" s="345"/>
      <c r="AH4542" s="22"/>
      <c r="AO4542" s="21"/>
      <c r="AP4542" s="22"/>
      <c r="AR4542" s="345"/>
      <c r="AT4542" s="22"/>
    </row>
    <row r="4543" spans="5:46" x14ac:dyDescent="0.25">
      <c r="E4543" s="15"/>
      <c r="H4543" s="15"/>
      <c r="K4543" s="15"/>
      <c r="P4543" s="9"/>
      <c r="Q4543" s="18"/>
      <c r="T4543" s="18"/>
      <c r="W4543" s="18"/>
      <c r="AC4543" s="21"/>
      <c r="AD4543" s="22"/>
      <c r="AF4543" s="345"/>
      <c r="AH4543" s="22"/>
      <c r="AO4543" s="21"/>
      <c r="AP4543" s="22"/>
      <c r="AR4543" s="345"/>
      <c r="AT4543" s="22"/>
    </row>
    <row r="4544" spans="5:46" x14ac:dyDescent="0.25">
      <c r="E4544" s="15"/>
      <c r="H4544" s="15"/>
      <c r="K4544" s="15"/>
      <c r="P4544" s="9"/>
      <c r="Q4544" s="18"/>
      <c r="T4544" s="18"/>
      <c r="W4544" s="18"/>
      <c r="AC4544" s="21"/>
      <c r="AD4544" s="22"/>
      <c r="AF4544" s="345"/>
      <c r="AH4544" s="22"/>
      <c r="AO4544" s="21"/>
      <c r="AP4544" s="22"/>
      <c r="AR4544" s="345"/>
      <c r="AT4544" s="22"/>
    </row>
    <row r="4545" spans="5:46" x14ac:dyDescent="0.25">
      <c r="E4545" s="15"/>
      <c r="H4545" s="15"/>
      <c r="K4545" s="15"/>
      <c r="P4545" s="9"/>
      <c r="Q4545" s="18"/>
      <c r="T4545" s="18"/>
      <c r="W4545" s="18"/>
      <c r="AC4545" s="21"/>
      <c r="AD4545" s="22"/>
      <c r="AF4545" s="345"/>
      <c r="AH4545" s="22"/>
      <c r="AO4545" s="21"/>
      <c r="AP4545" s="22"/>
      <c r="AR4545" s="345"/>
      <c r="AT4545" s="22"/>
    </row>
    <row r="4546" spans="5:46" x14ac:dyDescent="0.25">
      <c r="E4546" s="15"/>
      <c r="H4546" s="15"/>
      <c r="K4546" s="15"/>
      <c r="P4546" s="9"/>
      <c r="Q4546" s="18"/>
      <c r="T4546" s="18"/>
      <c r="W4546" s="18"/>
      <c r="AC4546" s="21"/>
      <c r="AD4546" s="22"/>
      <c r="AF4546" s="345"/>
      <c r="AH4546" s="22"/>
      <c r="AO4546" s="21"/>
      <c r="AP4546" s="22"/>
      <c r="AR4546" s="345"/>
      <c r="AT4546" s="22"/>
    </row>
    <row r="4547" spans="5:46" x14ac:dyDescent="0.25">
      <c r="E4547" s="15"/>
      <c r="H4547" s="15"/>
      <c r="K4547" s="15"/>
      <c r="P4547" s="9"/>
      <c r="Q4547" s="18"/>
      <c r="T4547" s="18"/>
      <c r="W4547" s="18"/>
      <c r="AC4547" s="21"/>
      <c r="AD4547" s="22"/>
      <c r="AF4547" s="345"/>
      <c r="AH4547" s="22"/>
      <c r="AO4547" s="21"/>
      <c r="AP4547" s="22"/>
      <c r="AR4547" s="345"/>
      <c r="AT4547" s="22"/>
    </row>
    <row r="4548" spans="5:46" x14ac:dyDescent="0.25">
      <c r="E4548" s="15"/>
      <c r="H4548" s="15"/>
      <c r="K4548" s="15"/>
      <c r="P4548" s="9"/>
      <c r="Q4548" s="18"/>
      <c r="T4548" s="18"/>
      <c r="W4548" s="18"/>
      <c r="AC4548" s="21"/>
      <c r="AD4548" s="22"/>
      <c r="AF4548" s="345"/>
      <c r="AH4548" s="22"/>
      <c r="AO4548" s="21"/>
      <c r="AP4548" s="22"/>
      <c r="AR4548" s="345"/>
      <c r="AT4548" s="22"/>
    </row>
    <row r="4549" spans="5:46" x14ac:dyDescent="0.25">
      <c r="E4549" s="15"/>
      <c r="H4549" s="15"/>
      <c r="K4549" s="15"/>
      <c r="P4549" s="9"/>
      <c r="Q4549" s="18"/>
      <c r="T4549" s="18"/>
      <c r="W4549" s="18"/>
      <c r="AC4549" s="21"/>
      <c r="AD4549" s="22"/>
      <c r="AF4549" s="345"/>
      <c r="AH4549" s="22"/>
      <c r="AO4549" s="21"/>
      <c r="AP4549" s="22"/>
      <c r="AR4549" s="345"/>
      <c r="AT4549" s="22"/>
    </row>
    <row r="4550" spans="5:46" x14ac:dyDescent="0.25">
      <c r="E4550" s="15"/>
      <c r="H4550" s="15"/>
      <c r="K4550" s="15"/>
      <c r="P4550" s="9"/>
      <c r="Q4550" s="18"/>
      <c r="T4550" s="18"/>
      <c r="W4550" s="18"/>
      <c r="AC4550" s="21"/>
      <c r="AD4550" s="22"/>
      <c r="AF4550" s="345"/>
      <c r="AH4550" s="22"/>
      <c r="AO4550" s="21"/>
      <c r="AP4550" s="22"/>
      <c r="AR4550" s="345"/>
      <c r="AT4550" s="22"/>
    </row>
    <row r="4551" spans="5:46" x14ac:dyDescent="0.25">
      <c r="E4551" s="15"/>
      <c r="H4551" s="15"/>
      <c r="K4551" s="15"/>
      <c r="P4551" s="9"/>
      <c r="Q4551" s="18"/>
      <c r="T4551" s="18"/>
      <c r="W4551" s="18"/>
      <c r="AC4551" s="21"/>
      <c r="AD4551" s="22"/>
      <c r="AF4551" s="345"/>
      <c r="AH4551" s="22"/>
      <c r="AO4551" s="21"/>
      <c r="AP4551" s="22"/>
      <c r="AR4551" s="345"/>
      <c r="AT4551" s="22"/>
    </row>
    <row r="4552" spans="5:46" x14ac:dyDescent="0.25">
      <c r="E4552" s="15"/>
      <c r="H4552" s="15"/>
      <c r="K4552" s="15"/>
      <c r="P4552" s="9"/>
      <c r="Q4552" s="18"/>
      <c r="T4552" s="18"/>
      <c r="W4552" s="18"/>
      <c r="AC4552" s="21"/>
      <c r="AD4552" s="22"/>
      <c r="AF4552" s="345"/>
      <c r="AH4552" s="22"/>
      <c r="AO4552" s="21"/>
      <c r="AP4552" s="22"/>
      <c r="AR4552" s="345"/>
      <c r="AT4552" s="22"/>
    </row>
    <row r="4553" spans="5:46" x14ac:dyDescent="0.25">
      <c r="E4553" s="15"/>
      <c r="H4553" s="15"/>
      <c r="K4553" s="15"/>
      <c r="P4553" s="9"/>
      <c r="Q4553" s="18"/>
      <c r="T4553" s="18"/>
      <c r="W4553" s="18"/>
      <c r="AC4553" s="21"/>
      <c r="AD4553" s="22"/>
      <c r="AF4553" s="345"/>
      <c r="AH4553" s="22"/>
      <c r="AO4553" s="21"/>
      <c r="AP4553" s="22"/>
      <c r="AR4553" s="345"/>
      <c r="AT4553" s="22"/>
    </row>
    <row r="4554" spans="5:46" x14ac:dyDescent="0.25">
      <c r="E4554" s="15"/>
      <c r="H4554" s="15"/>
      <c r="K4554" s="15"/>
      <c r="P4554" s="9"/>
      <c r="Q4554" s="18"/>
      <c r="T4554" s="18"/>
      <c r="W4554" s="18"/>
      <c r="AC4554" s="21"/>
      <c r="AD4554" s="22"/>
      <c r="AF4554" s="345"/>
      <c r="AH4554" s="22"/>
      <c r="AO4554" s="21"/>
      <c r="AP4554" s="22"/>
      <c r="AR4554" s="345"/>
      <c r="AT4554" s="22"/>
    </row>
    <row r="4555" spans="5:46" x14ac:dyDescent="0.25">
      <c r="E4555" s="15"/>
      <c r="H4555" s="15"/>
      <c r="K4555" s="15"/>
      <c r="P4555" s="9"/>
      <c r="Q4555" s="18"/>
      <c r="T4555" s="18"/>
      <c r="W4555" s="18"/>
      <c r="AC4555" s="21"/>
      <c r="AD4555" s="22"/>
      <c r="AF4555" s="345"/>
      <c r="AH4555" s="22"/>
      <c r="AO4555" s="21"/>
      <c r="AP4555" s="22"/>
      <c r="AR4555" s="345"/>
      <c r="AT4555" s="22"/>
    </row>
    <row r="4556" spans="5:46" x14ac:dyDescent="0.25">
      <c r="E4556" s="15"/>
      <c r="H4556" s="15"/>
      <c r="K4556" s="15"/>
      <c r="P4556" s="9"/>
      <c r="Q4556" s="18"/>
      <c r="T4556" s="18"/>
      <c r="W4556" s="18"/>
      <c r="AC4556" s="21"/>
      <c r="AD4556" s="22"/>
      <c r="AF4556" s="345"/>
      <c r="AH4556" s="22"/>
      <c r="AO4556" s="21"/>
      <c r="AP4556" s="22"/>
      <c r="AR4556" s="345"/>
      <c r="AT4556" s="22"/>
    </row>
    <row r="4557" spans="5:46" x14ac:dyDescent="0.25">
      <c r="E4557" s="15"/>
      <c r="H4557" s="15"/>
      <c r="K4557" s="15"/>
      <c r="P4557" s="9"/>
      <c r="Q4557" s="18"/>
      <c r="T4557" s="18"/>
      <c r="W4557" s="18"/>
      <c r="AC4557" s="21"/>
      <c r="AD4557" s="22"/>
      <c r="AF4557" s="345"/>
      <c r="AH4557" s="22"/>
      <c r="AO4557" s="21"/>
      <c r="AP4557" s="22"/>
      <c r="AR4557" s="345"/>
      <c r="AT4557" s="22"/>
    </row>
    <row r="4558" spans="5:46" x14ac:dyDescent="0.25">
      <c r="E4558" s="15"/>
      <c r="H4558" s="15"/>
      <c r="K4558" s="15"/>
      <c r="P4558" s="9"/>
      <c r="Q4558" s="18"/>
      <c r="T4558" s="18"/>
      <c r="W4558" s="18"/>
      <c r="AC4558" s="21"/>
      <c r="AD4558" s="22"/>
      <c r="AF4558" s="345"/>
      <c r="AH4558" s="22"/>
      <c r="AO4558" s="21"/>
      <c r="AP4558" s="22"/>
      <c r="AR4558" s="345"/>
      <c r="AT4558" s="22"/>
    </row>
    <row r="4559" spans="5:46" x14ac:dyDescent="0.25">
      <c r="E4559" s="15"/>
      <c r="H4559" s="15"/>
      <c r="K4559" s="15"/>
      <c r="P4559" s="9"/>
      <c r="Q4559" s="18"/>
      <c r="T4559" s="18"/>
      <c r="W4559" s="18"/>
      <c r="AC4559" s="21"/>
      <c r="AD4559" s="22"/>
      <c r="AF4559" s="345"/>
      <c r="AH4559" s="22"/>
      <c r="AO4559" s="21"/>
      <c r="AP4559" s="22"/>
      <c r="AR4559" s="345"/>
      <c r="AT4559" s="22"/>
    </row>
    <row r="4560" spans="5:46" x14ac:dyDescent="0.25">
      <c r="E4560" s="15"/>
      <c r="H4560" s="15"/>
      <c r="K4560" s="15"/>
      <c r="P4560" s="9"/>
      <c r="Q4560" s="18"/>
      <c r="T4560" s="18"/>
      <c r="W4560" s="18"/>
      <c r="AC4560" s="21"/>
      <c r="AD4560" s="22"/>
      <c r="AF4560" s="345"/>
      <c r="AH4560" s="22"/>
      <c r="AO4560" s="21"/>
      <c r="AP4560" s="22"/>
      <c r="AR4560" s="345"/>
      <c r="AT4560" s="22"/>
    </row>
    <row r="4561" spans="5:46" x14ac:dyDescent="0.25">
      <c r="E4561" s="15"/>
      <c r="H4561" s="15"/>
      <c r="K4561" s="15"/>
      <c r="P4561" s="9"/>
      <c r="Q4561" s="18"/>
      <c r="T4561" s="18"/>
      <c r="W4561" s="18"/>
      <c r="AC4561" s="21"/>
      <c r="AD4561" s="22"/>
      <c r="AF4561" s="345"/>
      <c r="AH4561" s="22"/>
      <c r="AO4561" s="21"/>
      <c r="AP4561" s="22"/>
      <c r="AR4561" s="345"/>
      <c r="AT4561" s="22"/>
    </row>
    <row r="4562" spans="5:46" x14ac:dyDescent="0.25">
      <c r="E4562" s="15"/>
      <c r="H4562" s="15"/>
      <c r="K4562" s="15"/>
      <c r="P4562" s="9"/>
      <c r="Q4562" s="18"/>
      <c r="T4562" s="18"/>
      <c r="W4562" s="18"/>
      <c r="AC4562" s="21"/>
      <c r="AD4562" s="22"/>
      <c r="AF4562" s="345"/>
      <c r="AH4562" s="22"/>
      <c r="AO4562" s="21"/>
      <c r="AP4562" s="22"/>
      <c r="AR4562" s="345"/>
      <c r="AT4562" s="22"/>
    </row>
    <row r="4563" spans="5:46" x14ac:dyDescent="0.25">
      <c r="E4563" s="15"/>
      <c r="H4563" s="15"/>
      <c r="K4563" s="15"/>
      <c r="P4563" s="9"/>
      <c r="Q4563" s="18"/>
      <c r="T4563" s="18"/>
      <c r="W4563" s="18"/>
      <c r="AC4563" s="21"/>
      <c r="AD4563" s="22"/>
      <c r="AF4563" s="345"/>
      <c r="AH4563" s="22"/>
      <c r="AO4563" s="21"/>
      <c r="AP4563" s="22"/>
      <c r="AR4563" s="345"/>
      <c r="AT4563" s="22"/>
    </row>
    <row r="4564" spans="5:46" x14ac:dyDescent="0.25">
      <c r="E4564" s="15"/>
      <c r="H4564" s="15"/>
      <c r="K4564" s="15"/>
      <c r="P4564" s="9"/>
      <c r="Q4564" s="18"/>
      <c r="T4564" s="18"/>
      <c r="W4564" s="18"/>
      <c r="AC4564" s="21"/>
      <c r="AD4564" s="22"/>
      <c r="AF4564" s="345"/>
      <c r="AH4564" s="22"/>
      <c r="AO4564" s="21"/>
      <c r="AP4564" s="22"/>
      <c r="AR4564" s="345"/>
      <c r="AT4564" s="22"/>
    </row>
    <row r="4565" spans="5:46" x14ac:dyDescent="0.25">
      <c r="E4565" s="15"/>
      <c r="H4565" s="15"/>
      <c r="K4565" s="15"/>
      <c r="P4565" s="9"/>
      <c r="Q4565" s="18"/>
      <c r="T4565" s="18"/>
      <c r="W4565" s="18"/>
      <c r="AC4565" s="21"/>
      <c r="AD4565" s="22"/>
      <c r="AF4565" s="345"/>
      <c r="AH4565" s="22"/>
      <c r="AO4565" s="21"/>
      <c r="AP4565" s="22"/>
      <c r="AR4565" s="345"/>
      <c r="AT4565" s="22"/>
    </row>
    <row r="4566" spans="5:46" x14ac:dyDescent="0.25">
      <c r="E4566" s="15"/>
      <c r="H4566" s="15"/>
      <c r="K4566" s="15"/>
      <c r="P4566" s="9"/>
      <c r="Q4566" s="18"/>
      <c r="T4566" s="18"/>
      <c r="W4566" s="18"/>
      <c r="AC4566" s="21"/>
      <c r="AD4566" s="22"/>
      <c r="AF4566" s="345"/>
      <c r="AH4566" s="22"/>
      <c r="AO4566" s="21"/>
      <c r="AP4566" s="22"/>
      <c r="AR4566" s="345"/>
      <c r="AT4566" s="22"/>
    </row>
    <row r="4567" spans="5:46" x14ac:dyDescent="0.25">
      <c r="E4567" s="15"/>
      <c r="H4567" s="15"/>
      <c r="K4567" s="15"/>
      <c r="P4567" s="9"/>
      <c r="Q4567" s="18"/>
      <c r="T4567" s="18"/>
      <c r="W4567" s="18"/>
      <c r="AC4567" s="21"/>
      <c r="AD4567" s="22"/>
      <c r="AF4567" s="345"/>
      <c r="AH4567" s="22"/>
      <c r="AO4567" s="21"/>
      <c r="AP4567" s="22"/>
      <c r="AR4567" s="345"/>
      <c r="AT4567" s="22"/>
    </row>
    <row r="4568" spans="5:46" x14ac:dyDescent="0.25">
      <c r="E4568" s="15"/>
      <c r="H4568" s="15"/>
      <c r="K4568" s="15"/>
      <c r="P4568" s="9"/>
      <c r="Q4568" s="18"/>
      <c r="T4568" s="18"/>
      <c r="W4568" s="18"/>
      <c r="AC4568" s="21"/>
      <c r="AD4568" s="22"/>
      <c r="AF4568" s="345"/>
      <c r="AH4568" s="22"/>
      <c r="AO4568" s="21"/>
      <c r="AP4568" s="22"/>
      <c r="AR4568" s="345"/>
      <c r="AT4568" s="22"/>
    </row>
    <row r="4569" spans="5:46" x14ac:dyDescent="0.25">
      <c r="E4569" s="15"/>
      <c r="H4569" s="15"/>
      <c r="K4569" s="15"/>
      <c r="P4569" s="9"/>
      <c r="Q4569" s="18"/>
      <c r="T4569" s="18"/>
      <c r="W4569" s="18"/>
      <c r="AC4569" s="21"/>
      <c r="AD4569" s="22"/>
      <c r="AF4569" s="345"/>
      <c r="AH4569" s="22"/>
      <c r="AO4569" s="21"/>
      <c r="AP4569" s="22"/>
      <c r="AR4569" s="345"/>
      <c r="AT4569" s="22"/>
    </row>
    <row r="4570" spans="5:46" x14ac:dyDescent="0.25">
      <c r="E4570" s="15"/>
      <c r="H4570" s="15"/>
      <c r="K4570" s="15"/>
      <c r="P4570" s="9"/>
      <c r="Q4570" s="18"/>
      <c r="T4570" s="18"/>
      <c r="W4570" s="18"/>
      <c r="AC4570" s="21"/>
      <c r="AD4570" s="22"/>
      <c r="AF4570" s="345"/>
      <c r="AH4570" s="22"/>
      <c r="AO4570" s="21"/>
      <c r="AP4570" s="22"/>
      <c r="AR4570" s="345"/>
      <c r="AT4570" s="22"/>
    </row>
    <row r="4571" spans="5:46" x14ac:dyDescent="0.25">
      <c r="E4571" s="15"/>
      <c r="H4571" s="15"/>
      <c r="K4571" s="15"/>
      <c r="P4571" s="9"/>
      <c r="Q4571" s="18"/>
      <c r="T4571" s="18"/>
      <c r="W4571" s="18"/>
      <c r="AC4571" s="21"/>
      <c r="AD4571" s="22"/>
      <c r="AF4571" s="345"/>
      <c r="AH4571" s="22"/>
      <c r="AO4571" s="21"/>
      <c r="AP4571" s="22"/>
      <c r="AR4571" s="345"/>
      <c r="AT4571" s="22"/>
    </row>
    <row r="4572" spans="5:46" x14ac:dyDescent="0.25">
      <c r="E4572" s="15"/>
      <c r="H4572" s="15"/>
      <c r="K4572" s="15"/>
      <c r="P4572" s="9"/>
      <c r="Q4572" s="18"/>
      <c r="T4572" s="18"/>
      <c r="W4572" s="18"/>
      <c r="AC4572" s="21"/>
      <c r="AD4572" s="22"/>
      <c r="AF4572" s="345"/>
      <c r="AH4572" s="22"/>
      <c r="AO4572" s="21"/>
      <c r="AP4572" s="22"/>
      <c r="AR4572" s="345"/>
      <c r="AT4572" s="22"/>
    </row>
    <row r="4573" spans="5:46" x14ac:dyDescent="0.25">
      <c r="E4573" s="15"/>
      <c r="H4573" s="15"/>
      <c r="K4573" s="15"/>
      <c r="P4573" s="9"/>
      <c r="Q4573" s="18"/>
      <c r="T4573" s="18"/>
      <c r="W4573" s="18"/>
      <c r="AC4573" s="21"/>
      <c r="AD4573" s="22"/>
      <c r="AF4573" s="345"/>
      <c r="AH4573" s="22"/>
      <c r="AO4573" s="21"/>
      <c r="AP4573" s="22"/>
      <c r="AR4573" s="345"/>
      <c r="AT4573" s="22"/>
    </row>
    <row r="4574" spans="5:46" x14ac:dyDescent="0.25">
      <c r="E4574" s="15"/>
      <c r="H4574" s="15"/>
      <c r="K4574" s="15"/>
      <c r="P4574" s="9"/>
      <c r="Q4574" s="18"/>
      <c r="T4574" s="18"/>
      <c r="W4574" s="18"/>
      <c r="AC4574" s="21"/>
      <c r="AD4574" s="22"/>
      <c r="AF4574" s="345"/>
      <c r="AH4574" s="22"/>
      <c r="AO4574" s="21"/>
      <c r="AP4574" s="22"/>
      <c r="AR4574" s="345"/>
      <c r="AT4574" s="22"/>
    </row>
    <row r="4575" spans="5:46" x14ac:dyDescent="0.25">
      <c r="E4575" s="15"/>
      <c r="H4575" s="15"/>
      <c r="K4575" s="15"/>
      <c r="P4575" s="9"/>
      <c r="Q4575" s="18"/>
      <c r="T4575" s="18"/>
      <c r="W4575" s="18"/>
      <c r="AC4575" s="21"/>
      <c r="AD4575" s="22"/>
      <c r="AF4575" s="345"/>
      <c r="AH4575" s="22"/>
      <c r="AO4575" s="21"/>
      <c r="AP4575" s="22"/>
      <c r="AR4575" s="345"/>
      <c r="AT4575" s="22"/>
    </row>
    <row r="4576" spans="5:46" x14ac:dyDescent="0.25">
      <c r="E4576" s="15"/>
      <c r="H4576" s="15"/>
      <c r="K4576" s="15"/>
      <c r="P4576" s="9"/>
      <c r="Q4576" s="18"/>
      <c r="T4576" s="18"/>
      <c r="W4576" s="18"/>
      <c r="AC4576" s="21"/>
      <c r="AD4576" s="22"/>
      <c r="AF4576" s="345"/>
      <c r="AH4576" s="22"/>
      <c r="AO4576" s="21"/>
      <c r="AP4576" s="22"/>
      <c r="AR4576" s="345"/>
      <c r="AT4576" s="22"/>
    </row>
    <row r="4577" spans="5:46" x14ac:dyDescent="0.25">
      <c r="E4577" s="15"/>
      <c r="H4577" s="15"/>
      <c r="K4577" s="15"/>
      <c r="P4577" s="9"/>
      <c r="Q4577" s="18"/>
      <c r="T4577" s="18"/>
      <c r="W4577" s="18"/>
      <c r="AC4577" s="21"/>
      <c r="AD4577" s="22"/>
      <c r="AF4577" s="345"/>
      <c r="AH4577" s="22"/>
      <c r="AO4577" s="21"/>
      <c r="AP4577" s="22"/>
      <c r="AR4577" s="345"/>
      <c r="AT4577" s="22"/>
    </row>
    <row r="4578" spans="5:46" x14ac:dyDescent="0.25">
      <c r="E4578" s="15"/>
      <c r="H4578" s="15"/>
      <c r="K4578" s="15"/>
      <c r="P4578" s="9"/>
      <c r="Q4578" s="18"/>
      <c r="T4578" s="18"/>
      <c r="W4578" s="18"/>
      <c r="AC4578" s="21"/>
      <c r="AD4578" s="22"/>
      <c r="AF4578" s="345"/>
      <c r="AH4578" s="22"/>
      <c r="AO4578" s="21"/>
      <c r="AP4578" s="22"/>
      <c r="AR4578" s="345"/>
      <c r="AT4578" s="22"/>
    </row>
    <row r="4579" spans="5:46" x14ac:dyDescent="0.25">
      <c r="E4579" s="15"/>
      <c r="H4579" s="15"/>
      <c r="K4579" s="15"/>
      <c r="P4579" s="9"/>
      <c r="Q4579" s="18"/>
      <c r="T4579" s="18"/>
      <c r="W4579" s="18"/>
      <c r="AC4579" s="21"/>
      <c r="AD4579" s="22"/>
      <c r="AF4579" s="345"/>
      <c r="AH4579" s="22"/>
      <c r="AO4579" s="21"/>
      <c r="AP4579" s="22"/>
      <c r="AR4579" s="345"/>
      <c r="AT4579" s="22"/>
    </row>
    <row r="4580" spans="5:46" x14ac:dyDescent="0.25">
      <c r="E4580" s="15"/>
      <c r="H4580" s="15"/>
      <c r="K4580" s="15"/>
      <c r="P4580" s="9"/>
      <c r="Q4580" s="18"/>
      <c r="T4580" s="18"/>
      <c r="W4580" s="18"/>
      <c r="AC4580" s="21"/>
      <c r="AD4580" s="22"/>
      <c r="AF4580" s="345"/>
      <c r="AH4580" s="22"/>
      <c r="AO4580" s="21"/>
      <c r="AP4580" s="22"/>
      <c r="AR4580" s="345"/>
      <c r="AT4580" s="22"/>
    </row>
    <row r="4581" spans="5:46" x14ac:dyDescent="0.25">
      <c r="E4581" s="15"/>
      <c r="H4581" s="15"/>
      <c r="K4581" s="15"/>
      <c r="P4581" s="9"/>
      <c r="Q4581" s="18"/>
      <c r="T4581" s="18"/>
      <c r="W4581" s="18"/>
      <c r="AC4581" s="21"/>
      <c r="AD4581" s="22"/>
      <c r="AF4581" s="345"/>
      <c r="AH4581" s="22"/>
      <c r="AO4581" s="21"/>
      <c r="AP4581" s="22"/>
      <c r="AR4581" s="345"/>
      <c r="AT4581" s="22"/>
    </row>
    <row r="4582" spans="5:46" x14ac:dyDescent="0.25">
      <c r="E4582" s="15"/>
      <c r="H4582" s="15"/>
      <c r="K4582" s="15"/>
      <c r="P4582" s="9"/>
      <c r="Q4582" s="18"/>
      <c r="T4582" s="18"/>
      <c r="W4582" s="18"/>
      <c r="AC4582" s="21"/>
      <c r="AD4582" s="22"/>
      <c r="AF4582" s="345"/>
      <c r="AH4582" s="22"/>
      <c r="AO4582" s="21"/>
      <c r="AP4582" s="22"/>
      <c r="AR4582" s="345"/>
      <c r="AT4582" s="22"/>
    </row>
    <row r="4583" spans="5:46" x14ac:dyDescent="0.25">
      <c r="E4583" s="15"/>
      <c r="H4583" s="15"/>
      <c r="K4583" s="15"/>
      <c r="P4583" s="9"/>
      <c r="Q4583" s="18"/>
      <c r="T4583" s="18"/>
      <c r="W4583" s="18"/>
      <c r="AC4583" s="21"/>
      <c r="AD4583" s="22"/>
      <c r="AF4583" s="345"/>
      <c r="AH4583" s="22"/>
      <c r="AO4583" s="21"/>
      <c r="AP4583" s="22"/>
      <c r="AR4583" s="345"/>
      <c r="AT4583" s="22"/>
    </row>
    <row r="4584" spans="5:46" x14ac:dyDescent="0.25">
      <c r="E4584" s="15"/>
      <c r="H4584" s="15"/>
      <c r="K4584" s="15"/>
      <c r="P4584" s="9"/>
      <c r="Q4584" s="18"/>
      <c r="T4584" s="18"/>
      <c r="W4584" s="18"/>
      <c r="AC4584" s="21"/>
      <c r="AD4584" s="22"/>
      <c r="AF4584" s="345"/>
      <c r="AH4584" s="22"/>
      <c r="AO4584" s="21"/>
      <c r="AP4584" s="22"/>
      <c r="AR4584" s="345"/>
      <c r="AT4584" s="22"/>
    </row>
    <row r="4585" spans="5:46" x14ac:dyDescent="0.25">
      <c r="E4585" s="15"/>
      <c r="H4585" s="15"/>
      <c r="K4585" s="15"/>
      <c r="P4585" s="9"/>
      <c r="Q4585" s="18"/>
      <c r="T4585" s="18"/>
      <c r="W4585" s="18"/>
      <c r="AC4585" s="21"/>
      <c r="AD4585" s="22"/>
      <c r="AF4585" s="345"/>
      <c r="AH4585" s="22"/>
      <c r="AO4585" s="21"/>
      <c r="AP4585" s="22"/>
      <c r="AR4585" s="345"/>
      <c r="AT4585" s="22"/>
    </row>
    <row r="4586" spans="5:46" x14ac:dyDescent="0.25">
      <c r="E4586" s="15"/>
      <c r="H4586" s="15"/>
      <c r="K4586" s="15"/>
      <c r="P4586" s="9"/>
      <c r="Q4586" s="18"/>
      <c r="T4586" s="18"/>
      <c r="W4586" s="18"/>
      <c r="AC4586" s="21"/>
      <c r="AD4586" s="22"/>
      <c r="AF4586" s="345"/>
      <c r="AH4586" s="22"/>
      <c r="AO4586" s="21"/>
      <c r="AP4586" s="22"/>
      <c r="AR4586" s="345"/>
      <c r="AT4586" s="22"/>
    </row>
    <row r="4587" spans="5:46" x14ac:dyDescent="0.25">
      <c r="E4587" s="15"/>
      <c r="H4587" s="15"/>
      <c r="K4587" s="15"/>
      <c r="P4587" s="9"/>
      <c r="Q4587" s="18"/>
      <c r="T4587" s="18"/>
      <c r="W4587" s="18"/>
      <c r="AC4587" s="21"/>
      <c r="AD4587" s="22"/>
      <c r="AF4587" s="345"/>
      <c r="AH4587" s="22"/>
      <c r="AO4587" s="21"/>
      <c r="AP4587" s="22"/>
      <c r="AR4587" s="345"/>
      <c r="AT4587" s="22"/>
    </row>
    <row r="4588" spans="5:46" x14ac:dyDescent="0.25">
      <c r="E4588" s="15"/>
      <c r="H4588" s="15"/>
      <c r="K4588" s="15"/>
      <c r="P4588" s="9"/>
      <c r="Q4588" s="18"/>
      <c r="T4588" s="18"/>
      <c r="W4588" s="18"/>
      <c r="AC4588" s="21"/>
      <c r="AD4588" s="22"/>
      <c r="AF4588" s="345"/>
      <c r="AH4588" s="22"/>
      <c r="AO4588" s="21"/>
      <c r="AP4588" s="22"/>
      <c r="AR4588" s="345"/>
      <c r="AT4588" s="22"/>
    </row>
    <row r="4589" spans="5:46" x14ac:dyDescent="0.25">
      <c r="E4589" s="15"/>
      <c r="H4589" s="15"/>
      <c r="K4589" s="15"/>
      <c r="P4589" s="9"/>
      <c r="Q4589" s="18"/>
      <c r="T4589" s="18"/>
      <c r="W4589" s="18"/>
      <c r="AC4589" s="21"/>
      <c r="AD4589" s="22"/>
      <c r="AF4589" s="345"/>
      <c r="AH4589" s="22"/>
      <c r="AO4589" s="21"/>
      <c r="AP4589" s="22"/>
      <c r="AR4589" s="345"/>
      <c r="AT4589" s="22"/>
    </row>
    <row r="4590" spans="5:46" x14ac:dyDescent="0.25">
      <c r="E4590" s="15"/>
      <c r="H4590" s="15"/>
      <c r="K4590" s="15"/>
      <c r="P4590" s="9"/>
      <c r="Q4590" s="18"/>
      <c r="T4590" s="18"/>
      <c r="W4590" s="18"/>
      <c r="AC4590" s="21"/>
      <c r="AD4590" s="22"/>
      <c r="AF4590" s="345"/>
      <c r="AH4590" s="22"/>
      <c r="AO4590" s="21"/>
      <c r="AP4590" s="22"/>
      <c r="AR4590" s="345"/>
      <c r="AT4590" s="22"/>
    </row>
    <row r="4591" spans="5:46" x14ac:dyDescent="0.25">
      <c r="E4591" s="15"/>
      <c r="H4591" s="15"/>
      <c r="K4591" s="15"/>
      <c r="P4591" s="9"/>
      <c r="Q4591" s="18"/>
      <c r="T4591" s="18"/>
      <c r="W4591" s="18"/>
      <c r="AC4591" s="21"/>
      <c r="AD4591" s="22"/>
      <c r="AF4591" s="345"/>
      <c r="AH4591" s="22"/>
      <c r="AO4591" s="21"/>
      <c r="AP4591" s="22"/>
      <c r="AR4591" s="345"/>
      <c r="AT4591" s="22"/>
    </row>
    <row r="4592" spans="5:46" x14ac:dyDescent="0.25">
      <c r="E4592" s="15"/>
      <c r="H4592" s="15"/>
      <c r="K4592" s="15"/>
      <c r="P4592" s="9"/>
      <c r="Q4592" s="18"/>
      <c r="T4592" s="18"/>
      <c r="W4592" s="18"/>
      <c r="AC4592" s="21"/>
      <c r="AD4592" s="22"/>
      <c r="AF4592" s="345"/>
      <c r="AH4592" s="22"/>
      <c r="AO4592" s="21"/>
      <c r="AP4592" s="22"/>
      <c r="AR4592" s="345"/>
      <c r="AT4592" s="22"/>
    </row>
    <row r="4593" spans="5:46" x14ac:dyDescent="0.25">
      <c r="E4593" s="15"/>
      <c r="H4593" s="15"/>
      <c r="K4593" s="15"/>
      <c r="P4593" s="9"/>
      <c r="Q4593" s="18"/>
      <c r="T4593" s="18"/>
      <c r="W4593" s="18"/>
      <c r="AC4593" s="21"/>
      <c r="AD4593" s="22"/>
      <c r="AF4593" s="345"/>
      <c r="AH4593" s="22"/>
      <c r="AO4593" s="21"/>
      <c r="AP4593" s="22"/>
      <c r="AR4593" s="345"/>
      <c r="AT4593" s="22"/>
    </row>
    <row r="4594" spans="5:46" x14ac:dyDescent="0.25">
      <c r="E4594" s="15"/>
      <c r="H4594" s="15"/>
      <c r="K4594" s="15"/>
      <c r="P4594" s="9"/>
      <c r="Q4594" s="18"/>
      <c r="T4594" s="18"/>
      <c r="W4594" s="18"/>
      <c r="AC4594" s="21"/>
      <c r="AD4594" s="22"/>
      <c r="AF4594" s="345"/>
      <c r="AH4594" s="22"/>
      <c r="AO4594" s="21"/>
      <c r="AP4594" s="22"/>
      <c r="AR4594" s="345"/>
      <c r="AT4594" s="22"/>
    </row>
    <row r="4595" spans="5:46" x14ac:dyDescent="0.25">
      <c r="E4595" s="15"/>
      <c r="H4595" s="15"/>
      <c r="K4595" s="15"/>
      <c r="P4595" s="9"/>
      <c r="Q4595" s="18"/>
      <c r="T4595" s="18"/>
      <c r="W4595" s="18"/>
      <c r="AC4595" s="21"/>
      <c r="AD4595" s="22"/>
      <c r="AF4595" s="345"/>
      <c r="AH4595" s="22"/>
      <c r="AO4595" s="21"/>
      <c r="AP4595" s="22"/>
      <c r="AR4595" s="345"/>
      <c r="AT4595" s="22"/>
    </row>
    <row r="4596" spans="5:46" x14ac:dyDescent="0.25">
      <c r="E4596" s="15"/>
      <c r="H4596" s="15"/>
      <c r="K4596" s="15"/>
      <c r="P4596" s="9"/>
      <c r="Q4596" s="18"/>
      <c r="T4596" s="18"/>
      <c r="W4596" s="18"/>
      <c r="AC4596" s="21"/>
      <c r="AD4596" s="22"/>
      <c r="AF4596" s="345"/>
      <c r="AH4596" s="22"/>
      <c r="AO4596" s="21"/>
      <c r="AP4596" s="22"/>
      <c r="AR4596" s="345"/>
      <c r="AT4596" s="22"/>
    </row>
    <row r="4597" spans="5:46" x14ac:dyDescent="0.25">
      <c r="E4597" s="15"/>
      <c r="H4597" s="15"/>
      <c r="K4597" s="15"/>
      <c r="P4597" s="9"/>
      <c r="Q4597" s="18"/>
      <c r="T4597" s="18"/>
      <c r="W4597" s="18"/>
      <c r="AC4597" s="21"/>
      <c r="AD4597" s="22"/>
      <c r="AF4597" s="345"/>
      <c r="AH4597" s="22"/>
      <c r="AO4597" s="21"/>
      <c r="AP4597" s="22"/>
      <c r="AR4597" s="345"/>
      <c r="AT4597" s="22"/>
    </row>
    <row r="4598" spans="5:46" x14ac:dyDescent="0.25">
      <c r="E4598" s="15"/>
      <c r="H4598" s="15"/>
      <c r="K4598" s="15"/>
      <c r="P4598" s="9"/>
      <c r="Q4598" s="18"/>
      <c r="T4598" s="18"/>
      <c r="W4598" s="18"/>
      <c r="AC4598" s="21"/>
      <c r="AD4598" s="22"/>
      <c r="AF4598" s="345"/>
      <c r="AH4598" s="22"/>
      <c r="AO4598" s="21"/>
      <c r="AP4598" s="22"/>
      <c r="AR4598" s="345"/>
      <c r="AT4598" s="22"/>
    </row>
    <row r="4599" spans="5:46" x14ac:dyDescent="0.25">
      <c r="E4599" s="15"/>
      <c r="H4599" s="15"/>
      <c r="K4599" s="15"/>
      <c r="P4599" s="9"/>
      <c r="Q4599" s="18"/>
      <c r="T4599" s="18"/>
      <c r="W4599" s="18"/>
      <c r="AC4599" s="21"/>
      <c r="AD4599" s="22"/>
      <c r="AF4599" s="345"/>
      <c r="AH4599" s="22"/>
      <c r="AO4599" s="21"/>
      <c r="AP4599" s="22"/>
      <c r="AR4599" s="345"/>
      <c r="AT4599" s="22"/>
    </row>
    <row r="4600" spans="5:46" x14ac:dyDescent="0.25">
      <c r="E4600" s="15"/>
      <c r="H4600" s="15"/>
      <c r="K4600" s="15"/>
      <c r="P4600" s="9"/>
      <c r="Q4600" s="18"/>
      <c r="T4600" s="18"/>
      <c r="W4600" s="18"/>
      <c r="AC4600" s="21"/>
      <c r="AD4600" s="22"/>
      <c r="AF4600" s="345"/>
      <c r="AH4600" s="22"/>
      <c r="AO4600" s="21"/>
      <c r="AP4600" s="22"/>
      <c r="AR4600" s="345"/>
      <c r="AT4600" s="22"/>
    </row>
    <row r="4601" spans="5:46" x14ac:dyDescent="0.25">
      <c r="E4601" s="15"/>
      <c r="H4601" s="15"/>
      <c r="K4601" s="15"/>
      <c r="P4601" s="9"/>
      <c r="Q4601" s="18"/>
      <c r="T4601" s="18"/>
      <c r="W4601" s="18"/>
      <c r="AC4601" s="21"/>
      <c r="AD4601" s="22"/>
      <c r="AF4601" s="345"/>
      <c r="AH4601" s="22"/>
      <c r="AO4601" s="21"/>
      <c r="AP4601" s="22"/>
      <c r="AR4601" s="345"/>
      <c r="AT4601" s="22"/>
    </row>
    <row r="4602" spans="5:46" x14ac:dyDescent="0.25">
      <c r="E4602" s="15"/>
      <c r="H4602" s="15"/>
      <c r="K4602" s="15"/>
      <c r="P4602" s="9"/>
      <c r="Q4602" s="18"/>
      <c r="T4602" s="18"/>
      <c r="W4602" s="18"/>
      <c r="AC4602" s="21"/>
      <c r="AD4602" s="22"/>
      <c r="AF4602" s="345"/>
      <c r="AH4602" s="22"/>
      <c r="AO4602" s="21"/>
      <c r="AP4602" s="22"/>
      <c r="AR4602" s="345"/>
      <c r="AT4602" s="22"/>
    </row>
    <row r="4603" spans="5:46" x14ac:dyDescent="0.25">
      <c r="E4603" s="15"/>
      <c r="H4603" s="15"/>
      <c r="K4603" s="15"/>
      <c r="P4603" s="9"/>
      <c r="Q4603" s="18"/>
      <c r="T4603" s="18"/>
      <c r="W4603" s="18"/>
      <c r="AC4603" s="21"/>
      <c r="AD4603" s="22"/>
      <c r="AF4603" s="345"/>
      <c r="AH4603" s="22"/>
      <c r="AO4603" s="21"/>
      <c r="AP4603" s="22"/>
      <c r="AR4603" s="345"/>
      <c r="AT4603" s="22"/>
    </row>
    <row r="4604" spans="5:46" x14ac:dyDescent="0.25">
      <c r="E4604" s="15"/>
      <c r="H4604" s="15"/>
      <c r="K4604" s="15"/>
      <c r="P4604" s="9"/>
      <c r="Q4604" s="18"/>
      <c r="T4604" s="18"/>
      <c r="W4604" s="18"/>
      <c r="AC4604" s="21"/>
      <c r="AD4604" s="22"/>
      <c r="AF4604" s="345"/>
      <c r="AH4604" s="22"/>
      <c r="AO4604" s="21"/>
      <c r="AP4604" s="22"/>
      <c r="AR4604" s="345"/>
      <c r="AT4604" s="22"/>
    </row>
    <row r="4605" spans="5:46" x14ac:dyDescent="0.25">
      <c r="E4605" s="15"/>
      <c r="H4605" s="15"/>
      <c r="K4605" s="15"/>
      <c r="P4605" s="9"/>
      <c r="Q4605" s="18"/>
      <c r="T4605" s="18"/>
      <c r="W4605" s="18"/>
      <c r="AC4605" s="21"/>
      <c r="AD4605" s="22"/>
      <c r="AF4605" s="345"/>
      <c r="AH4605" s="22"/>
      <c r="AO4605" s="21"/>
      <c r="AP4605" s="22"/>
      <c r="AR4605" s="345"/>
      <c r="AT4605" s="22"/>
    </row>
    <row r="4606" spans="5:46" x14ac:dyDescent="0.25">
      <c r="E4606" s="15"/>
      <c r="H4606" s="15"/>
      <c r="K4606" s="15"/>
      <c r="P4606" s="9"/>
      <c r="Q4606" s="18"/>
      <c r="T4606" s="18"/>
      <c r="W4606" s="18"/>
      <c r="AC4606" s="21"/>
      <c r="AD4606" s="22"/>
      <c r="AF4606" s="345"/>
      <c r="AH4606" s="22"/>
      <c r="AO4606" s="21"/>
      <c r="AP4606" s="22"/>
      <c r="AR4606" s="345"/>
      <c r="AT4606" s="22"/>
    </row>
    <row r="4607" spans="5:46" x14ac:dyDescent="0.25">
      <c r="E4607" s="15"/>
      <c r="H4607" s="15"/>
      <c r="K4607" s="15"/>
      <c r="P4607" s="9"/>
      <c r="Q4607" s="18"/>
      <c r="T4607" s="18"/>
      <c r="W4607" s="18"/>
      <c r="AC4607" s="21"/>
      <c r="AD4607" s="22"/>
      <c r="AF4607" s="345"/>
      <c r="AH4607" s="22"/>
      <c r="AO4607" s="21"/>
      <c r="AP4607" s="22"/>
      <c r="AR4607" s="345"/>
      <c r="AT4607" s="22"/>
    </row>
    <row r="4608" spans="5:46" x14ac:dyDescent="0.25">
      <c r="E4608" s="15"/>
      <c r="H4608" s="15"/>
      <c r="K4608" s="15"/>
      <c r="P4608" s="9"/>
      <c r="Q4608" s="18"/>
      <c r="T4608" s="18"/>
      <c r="W4608" s="18"/>
      <c r="AC4608" s="21"/>
      <c r="AD4608" s="22"/>
      <c r="AF4608" s="345"/>
      <c r="AH4608" s="22"/>
      <c r="AO4608" s="21"/>
      <c r="AP4608" s="22"/>
      <c r="AR4608" s="345"/>
      <c r="AT4608" s="22"/>
    </row>
    <row r="4609" spans="5:46" x14ac:dyDescent="0.25">
      <c r="E4609" s="15"/>
      <c r="H4609" s="15"/>
      <c r="K4609" s="15"/>
      <c r="P4609" s="9"/>
      <c r="Q4609" s="18"/>
      <c r="T4609" s="18"/>
      <c r="W4609" s="18"/>
      <c r="AC4609" s="21"/>
      <c r="AD4609" s="22"/>
      <c r="AF4609" s="345"/>
      <c r="AH4609" s="22"/>
      <c r="AO4609" s="21"/>
      <c r="AP4609" s="22"/>
      <c r="AR4609" s="345"/>
      <c r="AT4609" s="22"/>
    </row>
    <row r="4610" spans="5:46" x14ac:dyDescent="0.25">
      <c r="E4610" s="15"/>
      <c r="H4610" s="15"/>
      <c r="K4610" s="15"/>
      <c r="P4610" s="9"/>
      <c r="Q4610" s="18"/>
      <c r="T4610" s="18"/>
      <c r="W4610" s="18"/>
      <c r="AC4610" s="21"/>
      <c r="AD4610" s="22"/>
      <c r="AF4610" s="345"/>
      <c r="AH4610" s="22"/>
      <c r="AO4610" s="21"/>
      <c r="AP4610" s="22"/>
      <c r="AR4610" s="345"/>
      <c r="AT4610" s="22"/>
    </row>
    <row r="4611" spans="5:46" x14ac:dyDescent="0.25">
      <c r="E4611" s="15"/>
      <c r="H4611" s="15"/>
      <c r="K4611" s="15"/>
      <c r="P4611" s="9"/>
      <c r="Q4611" s="18"/>
      <c r="T4611" s="18"/>
      <c r="W4611" s="18"/>
      <c r="AC4611" s="21"/>
      <c r="AD4611" s="22"/>
      <c r="AF4611" s="345"/>
      <c r="AH4611" s="22"/>
      <c r="AO4611" s="21"/>
      <c r="AP4611" s="22"/>
      <c r="AR4611" s="345"/>
      <c r="AT4611" s="22"/>
    </row>
    <row r="4612" spans="5:46" x14ac:dyDescent="0.25">
      <c r="E4612" s="15"/>
      <c r="H4612" s="15"/>
      <c r="K4612" s="15"/>
      <c r="P4612" s="9"/>
      <c r="Q4612" s="18"/>
      <c r="T4612" s="18"/>
      <c r="W4612" s="18"/>
      <c r="AC4612" s="21"/>
      <c r="AD4612" s="22"/>
      <c r="AF4612" s="345"/>
      <c r="AH4612" s="22"/>
      <c r="AO4612" s="21"/>
      <c r="AP4612" s="22"/>
      <c r="AR4612" s="345"/>
      <c r="AT4612" s="22"/>
    </row>
    <row r="4613" spans="5:46" x14ac:dyDescent="0.25">
      <c r="E4613" s="15"/>
      <c r="H4613" s="15"/>
      <c r="K4613" s="15"/>
      <c r="P4613" s="9"/>
      <c r="Q4613" s="18"/>
      <c r="T4613" s="18"/>
      <c r="W4613" s="18"/>
      <c r="AC4613" s="21"/>
      <c r="AD4613" s="22"/>
      <c r="AF4613" s="345"/>
      <c r="AH4613" s="22"/>
      <c r="AO4613" s="21"/>
      <c r="AP4613" s="22"/>
      <c r="AR4613" s="345"/>
      <c r="AT4613" s="22"/>
    </row>
    <row r="4614" spans="5:46" x14ac:dyDescent="0.25">
      <c r="E4614" s="15"/>
      <c r="H4614" s="15"/>
      <c r="K4614" s="15"/>
      <c r="P4614" s="9"/>
      <c r="Q4614" s="18"/>
      <c r="T4614" s="18"/>
      <c r="W4614" s="18"/>
      <c r="AC4614" s="21"/>
      <c r="AD4614" s="22"/>
      <c r="AF4614" s="345"/>
      <c r="AH4614" s="22"/>
      <c r="AO4614" s="21"/>
      <c r="AP4614" s="22"/>
      <c r="AR4614" s="345"/>
      <c r="AT4614" s="22"/>
    </row>
    <row r="4615" spans="5:46" x14ac:dyDescent="0.25">
      <c r="E4615" s="15"/>
      <c r="H4615" s="15"/>
      <c r="K4615" s="15"/>
      <c r="P4615" s="9"/>
      <c r="Q4615" s="18"/>
      <c r="T4615" s="18"/>
      <c r="W4615" s="18"/>
      <c r="AC4615" s="21"/>
      <c r="AD4615" s="22"/>
      <c r="AF4615" s="345"/>
      <c r="AH4615" s="22"/>
      <c r="AO4615" s="21"/>
      <c r="AP4615" s="22"/>
      <c r="AR4615" s="345"/>
      <c r="AT4615" s="22"/>
    </row>
    <row r="4616" spans="5:46" x14ac:dyDescent="0.25">
      <c r="E4616" s="15"/>
      <c r="H4616" s="15"/>
      <c r="K4616" s="15"/>
      <c r="P4616" s="9"/>
      <c r="Q4616" s="18"/>
      <c r="T4616" s="18"/>
      <c r="W4616" s="18"/>
      <c r="AC4616" s="21"/>
      <c r="AD4616" s="22"/>
      <c r="AF4616" s="345"/>
      <c r="AH4616" s="22"/>
      <c r="AO4616" s="21"/>
      <c r="AP4616" s="22"/>
      <c r="AR4616" s="345"/>
      <c r="AT4616" s="22"/>
    </row>
    <row r="4617" spans="5:46" x14ac:dyDescent="0.25">
      <c r="E4617" s="15"/>
      <c r="H4617" s="15"/>
      <c r="K4617" s="15"/>
      <c r="P4617" s="9"/>
      <c r="Q4617" s="18"/>
      <c r="T4617" s="18"/>
      <c r="W4617" s="18"/>
      <c r="AC4617" s="21"/>
      <c r="AD4617" s="22"/>
      <c r="AF4617" s="345"/>
      <c r="AH4617" s="22"/>
      <c r="AO4617" s="21"/>
      <c r="AP4617" s="22"/>
      <c r="AR4617" s="345"/>
      <c r="AT4617" s="22"/>
    </row>
    <row r="4618" spans="5:46" x14ac:dyDescent="0.25">
      <c r="E4618" s="15"/>
      <c r="H4618" s="15"/>
      <c r="K4618" s="15"/>
      <c r="P4618" s="9"/>
      <c r="Q4618" s="18"/>
      <c r="T4618" s="18"/>
      <c r="W4618" s="18"/>
      <c r="AC4618" s="21"/>
      <c r="AD4618" s="22"/>
      <c r="AF4618" s="345"/>
      <c r="AH4618" s="22"/>
      <c r="AO4618" s="21"/>
      <c r="AP4618" s="22"/>
      <c r="AR4618" s="345"/>
      <c r="AT4618" s="22"/>
    </row>
    <row r="4619" spans="5:46" x14ac:dyDescent="0.25">
      <c r="E4619" s="15"/>
      <c r="H4619" s="15"/>
      <c r="K4619" s="15"/>
      <c r="P4619" s="9"/>
      <c r="Q4619" s="18"/>
      <c r="T4619" s="18"/>
      <c r="W4619" s="18"/>
      <c r="AC4619" s="21"/>
      <c r="AD4619" s="22"/>
      <c r="AF4619" s="345"/>
      <c r="AH4619" s="22"/>
      <c r="AO4619" s="21"/>
      <c r="AP4619" s="22"/>
      <c r="AR4619" s="345"/>
      <c r="AT4619" s="22"/>
    </row>
    <row r="4620" spans="5:46" x14ac:dyDescent="0.25">
      <c r="E4620" s="15"/>
      <c r="H4620" s="15"/>
      <c r="K4620" s="15"/>
      <c r="P4620" s="9"/>
      <c r="Q4620" s="18"/>
      <c r="T4620" s="18"/>
      <c r="W4620" s="18"/>
      <c r="AC4620" s="21"/>
      <c r="AD4620" s="22"/>
      <c r="AF4620" s="345"/>
      <c r="AH4620" s="22"/>
      <c r="AO4620" s="21"/>
      <c r="AP4620" s="22"/>
      <c r="AR4620" s="345"/>
      <c r="AT4620" s="22"/>
    </row>
    <row r="4621" spans="5:46" x14ac:dyDescent="0.25">
      <c r="E4621" s="15"/>
      <c r="H4621" s="15"/>
      <c r="K4621" s="15"/>
      <c r="P4621" s="9"/>
      <c r="Q4621" s="18"/>
      <c r="T4621" s="18"/>
      <c r="W4621" s="18"/>
      <c r="AC4621" s="21"/>
      <c r="AD4621" s="22"/>
      <c r="AF4621" s="345"/>
      <c r="AH4621" s="22"/>
      <c r="AO4621" s="21"/>
      <c r="AP4621" s="22"/>
      <c r="AR4621" s="345"/>
      <c r="AT4621" s="22"/>
    </row>
    <row r="4622" spans="5:46" x14ac:dyDescent="0.25">
      <c r="E4622" s="15"/>
      <c r="H4622" s="15"/>
      <c r="K4622" s="15"/>
      <c r="P4622" s="9"/>
      <c r="Q4622" s="18"/>
      <c r="T4622" s="18"/>
      <c r="W4622" s="18"/>
      <c r="AC4622" s="21"/>
      <c r="AD4622" s="22"/>
      <c r="AF4622" s="345"/>
      <c r="AH4622" s="22"/>
      <c r="AO4622" s="21"/>
      <c r="AP4622" s="22"/>
      <c r="AR4622" s="345"/>
      <c r="AT4622" s="22"/>
    </row>
    <row r="4623" spans="5:46" x14ac:dyDescent="0.25">
      <c r="E4623" s="15"/>
      <c r="H4623" s="15"/>
      <c r="K4623" s="15"/>
      <c r="P4623" s="9"/>
      <c r="Q4623" s="18"/>
      <c r="T4623" s="18"/>
      <c r="W4623" s="18"/>
      <c r="AC4623" s="21"/>
      <c r="AD4623" s="22"/>
      <c r="AF4623" s="345"/>
      <c r="AH4623" s="22"/>
      <c r="AO4623" s="21"/>
      <c r="AP4623" s="22"/>
      <c r="AR4623" s="345"/>
      <c r="AT4623" s="22"/>
    </row>
    <row r="4624" spans="5:46" x14ac:dyDescent="0.25">
      <c r="E4624" s="15"/>
      <c r="H4624" s="15"/>
      <c r="K4624" s="15"/>
      <c r="P4624" s="9"/>
      <c r="Q4624" s="18"/>
      <c r="T4624" s="18"/>
      <c r="W4624" s="18"/>
      <c r="AC4624" s="21"/>
      <c r="AD4624" s="22"/>
      <c r="AF4624" s="345"/>
      <c r="AH4624" s="22"/>
      <c r="AO4624" s="21"/>
      <c r="AP4624" s="22"/>
      <c r="AR4624" s="345"/>
      <c r="AT4624" s="22"/>
    </row>
    <row r="4625" spans="5:46" x14ac:dyDescent="0.25">
      <c r="E4625" s="15"/>
      <c r="H4625" s="15"/>
      <c r="K4625" s="15"/>
      <c r="P4625" s="9"/>
      <c r="Q4625" s="18"/>
      <c r="T4625" s="18"/>
      <c r="W4625" s="18"/>
      <c r="AC4625" s="21"/>
      <c r="AD4625" s="22"/>
      <c r="AF4625" s="345"/>
      <c r="AH4625" s="22"/>
      <c r="AO4625" s="21"/>
      <c r="AP4625" s="22"/>
      <c r="AR4625" s="345"/>
      <c r="AT4625" s="22"/>
    </row>
    <row r="4626" spans="5:46" x14ac:dyDescent="0.25">
      <c r="E4626" s="15"/>
      <c r="H4626" s="15"/>
      <c r="K4626" s="15"/>
      <c r="P4626" s="9"/>
      <c r="Q4626" s="18"/>
      <c r="T4626" s="18"/>
      <c r="W4626" s="18"/>
      <c r="AC4626" s="21"/>
      <c r="AD4626" s="22"/>
      <c r="AF4626" s="345"/>
      <c r="AH4626" s="22"/>
      <c r="AO4626" s="21"/>
      <c r="AP4626" s="22"/>
      <c r="AR4626" s="345"/>
      <c r="AT4626" s="22"/>
    </row>
    <row r="4627" spans="5:46" x14ac:dyDescent="0.25">
      <c r="E4627" s="15"/>
      <c r="H4627" s="15"/>
      <c r="K4627" s="15"/>
      <c r="P4627" s="9"/>
      <c r="Q4627" s="18"/>
      <c r="T4627" s="18"/>
      <c r="W4627" s="18"/>
      <c r="AC4627" s="21"/>
      <c r="AD4627" s="22"/>
      <c r="AF4627" s="345"/>
      <c r="AH4627" s="22"/>
      <c r="AO4627" s="21"/>
      <c r="AP4627" s="22"/>
      <c r="AR4627" s="345"/>
      <c r="AT4627" s="22"/>
    </row>
    <row r="4628" spans="5:46" x14ac:dyDescent="0.25">
      <c r="E4628" s="15"/>
      <c r="H4628" s="15"/>
      <c r="K4628" s="15"/>
      <c r="P4628" s="9"/>
      <c r="Q4628" s="18"/>
      <c r="T4628" s="18"/>
      <c r="W4628" s="18"/>
      <c r="AC4628" s="21"/>
      <c r="AD4628" s="22"/>
      <c r="AF4628" s="345"/>
      <c r="AH4628" s="22"/>
      <c r="AO4628" s="21"/>
      <c r="AP4628" s="22"/>
      <c r="AR4628" s="345"/>
      <c r="AT4628" s="22"/>
    </row>
    <row r="4629" spans="5:46" x14ac:dyDescent="0.25">
      <c r="E4629" s="15"/>
      <c r="H4629" s="15"/>
      <c r="K4629" s="15"/>
      <c r="P4629" s="9"/>
      <c r="Q4629" s="18"/>
      <c r="T4629" s="18"/>
      <c r="W4629" s="18"/>
      <c r="AC4629" s="21"/>
      <c r="AD4629" s="22"/>
      <c r="AF4629" s="345"/>
      <c r="AH4629" s="22"/>
      <c r="AO4629" s="21"/>
      <c r="AP4629" s="22"/>
      <c r="AR4629" s="345"/>
      <c r="AT4629" s="22"/>
    </row>
    <row r="4630" spans="5:46" x14ac:dyDescent="0.25">
      <c r="E4630" s="15"/>
      <c r="H4630" s="15"/>
      <c r="K4630" s="15"/>
      <c r="P4630" s="9"/>
      <c r="Q4630" s="18"/>
      <c r="T4630" s="18"/>
      <c r="W4630" s="18"/>
      <c r="AC4630" s="21"/>
      <c r="AD4630" s="22"/>
      <c r="AF4630" s="345"/>
      <c r="AH4630" s="22"/>
      <c r="AO4630" s="21"/>
      <c r="AP4630" s="22"/>
      <c r="AR4630" s="345"/>
      <c r="AT4630" s="22"/>
    </row>
    <row r="4631" spans="5:46" x14ac:dyDescent="0.25">
      <c r="E4631" s="15"/>
      <c r="H4631" s="15"/>
      <c r="K4631" s="15"/>
      <c r="P4631" s="9"/>
      <c r="Q4631" s="18"/>
      <c r="T4631" s="18"/>
      <c r="W4631" s="18"/>
      <c r="AC4631" s="21"/>
      <c r="AD4631" s="22"/>
      <c r="AF4631" s="345"/>
      <c r="AH4631" s="22"/>
      <c r="AO4631" s="21"/>
      <c r="AP4631" s="22"/>
      <c r="AR4631" s="345"/>
      <c r="AT4631" s="22"/>
    </row>
    <row r="4632" spans="5:46" x14ac:dyDescent="0.25">
      <c r="E4632" s="15"/>
      <c r="H4632" s="15"/>
      <c r="K4632" s="15"/>
      <c r="P4632" s="9"/>
      <c r="Q4632" s="18"/>
      <c r="T4632" s="18"/>
      <c r="W4632" s="18"/>
      <c r="AC4632" s="21"/>
      <c r="AD4632" s="22"/>
      <c r="AF4632" s="345"/>
      <c r="AH4632" s="22"/>
      <c r="AO4632" s="21"/>
      <c r="AP4632" s="22"/>
      <c r="AR4632" s="345"/>
      <c r="AT4632" s="22"/>
    </row>
    <row r="4633" spans="5:46" x14ac:dyDescent="0.25">
      <c r="E4633" s="15"/>
      <c r="H4633" s="15"/>
      <c r="K4633" s="15"/>
      <c r="P4633" s="9"/>
      <c r="Q4633" s="18"/>
      <c r="T4633" s="18"/>
      <c r="W4633" s="18"/>
      <c r="AC4633" s="21"/>
      <c r="AD4633" s="22"/>
      <c r="AF4633" s="345"/>
      <c r="AH4633" s="22"/>
      <c r="AO4633" s="21"/>
      <c r="AP4633" s="22"/>
      <c r="AR4633" s="345"/>
      <c r="AT4633" s="22"/>
    </row>
    <row r="4634" spans="5:46" x14ac:dyDescent="0.25">
      <c r="E4634" s="15"/>
      <c r="H4634" s="15"/>
      <c r="K4634" s="15"/>
      <c r="P4634" s="9"/>
      <c r="Q4634" s="18"/>
      <c r="T4634" s="18"/>
      <c r="W4634" s="18"/>
      <c r="AC4634" s="21"/>
      <c r="AD4634" s="22"/>
      <c r="AF4634" s="345"/>
      <c r="AH4634" s="22"/>
      <c r="AO4634" s="21"/>
      <c r="AP4634" s="22"/>
      <c r="AR4634" s="345"/>
      <c r="AT4634" s="22"/>
    </row>
    <row r="4635" spans="5:46" x14ac:dyDescent="0.25">
      <c r="E4635" s="15"/>
      <c r="H4635" s="15"/>
      <c r="K4635" s="15"/>
      <c r="P4635" s="9"/>
      <c r="Q4635" s="18"/>
      <c r="T4635" s="18"/>
      <c r="W4635" s="18"/>
      <c r="AC4635" s="21"/>
      <c r="AD4635" s="22"/>
      <c r="AF4635" s="345"/>
      <c r="AH4635" s="22"/>
      <c r="AO4635" s="21"/>
      <c r="AP4635" s="22"/>
      <c r="AR4635" s="345"/>
      <c r="AT4635" s="22"/>
    </row>
    <row r="4636" spans="5:46" x14ac:dyDescent="0.25">
      <c r="E4636" s="15"/>
      <c r="H4636" s="15"/>
      <c r="K4636" s="15"/>
      <c r="P4636" s="9"/>
      <c r="Q4636" s="18"/>
      <c r="T4636" s="18"/>
      <c r="W4636" s="18"/>
      <c r="AC4636" s="21"/>
      <c r="AD4636" s="22"/>
      <c r="AF4636" s="345"/>
      <c r="AH4636" s="22"/>
      <c r="AO4636" s="21"/>
      <c r="AP4636" s="22"/>
      <c r="AR4636" s="345"/>
      <c r="AT4636" s="22"/>
    </row>
    <row r="4637" spans="5:46" x14ac:dyDescent="0.25">
      <c r="E4637" s="15"/>
      <c r="H4637" s="15"/>
      <c r="K4637" s="15"/>
      <c r="P4637" s="9"/>
      <c r="Q4637" s="18"/>
      <c r="T4637" s="18"/>
      <c r="W4637" s="18"/>
      <c r="AC4637" s="21"/>
      <c r="AD4637" s="22"/>
      <c r="AF4637" s="345"/>
      <c r="AH4637" s="22"/>
      <c r="AO4637" s="21"/>
      <c r="AP4637" s="22"/>
      <c r="AR4637" s="345"/>
      <c r="AT4637" s="22"/>
    </row>
    <row r="4638" spans="5:46" x14ac:dyDescent="0.25">
      <c r="E4638" s="15"/>
      <c r="H4638" s="15"/>
      <c r="K4638" s="15"/>
      <c r="P4638" s="9"/>
      <c r="Q4638" s="18"/>
      <c r="T4638" s="18"/>
      <c r="W4638" s="18"/>
      <c r="AC4638" s="21"/>
      <c r="AD4638" s="22"/>
      <c r="AF4638" s="345"/>
      <c r="AH4638" s="22"/>
      <c r="AO4638" s="21"/>
      <c r="AP4638" s="22"/>
      <c r="AR4638" s="345"/>
      <c r="AT4638" s="22"/>
    </row>
    <row r="4639" spans="5:46" x14ac:dyDescent="0.25">
      <c r="E4639" s="15"/>
      <c r="H4639" s="15"/>
      <c r="K4639" s="15"/>
      <c r="P4639" s="9"/>
      <c r="Q4639" s="18"/>
      <c r="T4639" s="18"/>
      <c r="W4639" s="18"/>
      <c r="AC4639" s="21"/>
      <c r="AD4639" s="22"/>
      <c r="AF4639" s="345"/>
      <c r="AH4639" s="22"/>
      <c r="AO4639" s="21"/>
      <c r="AP4639" s="22"/>
      <c r="AR4639" s="345"/>
      <c r="AT4639" s="22"/>
    </row>
    <row r="4640" spans="5:46" x14ac:dyDescent="0.25">
      <c r="E4640" s="15"/>
      <c r="H4640" s="15"/>
      <c r="K4640" s="15"/>
      <c r="P4640" s="9"/>
      <c r="Q4640" s="18"/>
      <c r="T4640" s="18"/>
      <c r="W4640" s="18"/>
      <c r="AC4640" s="21"/>
      <c r="AD4640" s="22"/>
      <c r="AF4640" s="345"/>
      <c r="AH4640" s="22"/>
      <c r="AO4640" s="21"/>
      <c r="AP4640" s="22"/>
      <c r="AR4640" s="345"/>
      <c r="AT4640" s="22"/>
    </row>
    <row r="4641" spans="5:46" x14ac:dyDescent="0.25">
      <c r="E4641" s="15"/>
      <c r="H4641" s="15"/>
      <c r="K4641" s="15"/>
      <c r="P4641" s="9"/>
      <c r="Q4641" s="18"/>
      <c r="T4641" s="18"/>
      <c r="W4641" s="18"/>
      <c r="AC4641" s="21"/>
      <c r="AD4641" s="22"/>
      <c r="AF4641" s="345"/>
      <c r="AH4641" s="22"/>
      <c r="AO4641" s="21"/>
      <c r="AP4641" s="22"/>
      <c r="AR4641" s="345"/>
      <c r="AT4641" s="22"/>
    </row>
    <row r="4642" spans="5:46" x14ac:dyDescent="0.25">
      <c r="E4642" s="15"/>
      <c r="H4642" s="15"/>
      <c r="K4642" s="15"/>
      <c r="P4642" s="9"/>
      <c r="Q4642" s="18"/>
      <c r="T4642" s="18"/>
      <c r="W4642" s="18"/>
      <c r="AC4642" s="21"/>
      <c r="AD4642" s="22"/>
      <c r="AF4642" s="345"/>
      <c r="AH4642" s="22"/>
      <c r="AO4642" s="21"/>
      <c r="AP4642" s="22"/>
      <c r="AR4642" s="345"/>
      <c r="AT4642" s="22"/>
    </row>
    <row r="4643" spans="5:46" x14ac:dyDescent="0.25">
      <c r="E4643" s="15"/>
      <c r="H4643" s="15"/>
      <c r="K4643" s="15"/>
      <c r="P4643" s="9"/>
      <c r="Q4643" s="18"/>
      <c r="T4643" s="18"/>
      <c r="W4643" s="18"/>
      <c r="AC4643" s="21"/>
      <c r="AD4643" s="22"/>
      <c r="AF4643" s="345"/>
      <c r="AH4643" s="22"/>
      <c r="AO4643" s="21"/>
      <c r="AP4643" s="22"/>
      <c r="AR4643" s="345"/>
      <c r="AT4643" s="22"/>
    </row>
    <row r="4644" spans="5:46" x14ac:dyDescent="0.25">
      <c r="E4644" s="15"/>
      <c r="H4644" s="15"/>
      <c r="K4644" s="15"/>
      <c r="P4644" s="9"/>
      <c r="Q4644" s="18"/>
      <c r="T4644" s="18"/>
      <c r="W4644" s="18"/>
      <c r="AC4644" s="21"/>
      <c r="AD4644" s="22"/>
      <c r="AF4644" s="345"/>
      <c r="AH4644" s="22"/>
      <c r="AO4644" s="21"/>
      <c r="AP4644" s="22"/>
      <c r="AR4644" s="345"/>
      <c r="AT4644" s="22"/>
    </row>
    <row r="4645" spans="5:46" x14ac:dyDescent="0.25">
      <c r="E4645" s="15"/>
      <c r="H4645" s="15"/>
      <c r="K4645" s="15"/>
      <c r="P4645" s="9"/>
      <c r="Q4645" s="18"/>
      <c r="T4645" s="18"/>
      <c r="W4645" s="18"/>
      <c r="AC4645" s="21"/>
      <c r="AD4645" s="22"/>
      <c r="AF4645" s="345"/>
      <c r="AH4645" s="22"/>
      <c r="AO4645" s="21"/>
      <c r="AP4645" s="22"/>
      <c r="AR4645" s="345"/>
      <c r="AT4645" s="22"/>
    </row>
    <row r="4646" spans="5:46" x14ac:dyDescent="0.25">
      <c r="E4646" s="15"/>
      <c r="H4646" s="15"/>
      <c r="K4646" s="15"/>
      <c r="P4646" s="9"/>
      <c r="Q4646" s="18"/>
      <c r="T4646" s="18"/>
      <c r="W4646" s="18"/>
      <c r="AC4646" s="21"/>
      <c r="AD4646" s="22"/>
      <c r="AF4646" s="345"/>
      <c r="AH4646" s="22"/>
      <c r="AO4646" s="21"/>
      <c r="AP4646" s="22"/>
      <c r="AR4646" s="345"/>
      <c r="AT4646" s="22"/>
    </row>
    <row r="4647" spans="5:46" x14ac:dyDescent="0.25">
      <c r="E4647" s="15"/>
      <c r="H4647" s="15"/>
      <c r="K4647" s="15"/>
      <c r="P4647" s="9"/>
      <c r="Q4647" s="18"/>
      <c r="T4647" s="18"/>
      <c r="W4647" s="18"/>
      <c r="AC4647" s="21"/>
      <c r="AD4647" s="22"/>
      <c r="AF4647" s="345"/>
      <c r="AH4647" s="22"/>
      <c r="AO4647" s="21"/>
      <c r="AP4647" s="22"/>
      <c r="AR4647" s="345"/>
      <c r="AT4647" s="22"/>
    </row>
    <row r="4648" spans="5:46" x14ac:dyDescent="0.25">
      <c r="E4648" s="15"/>
      <c r="H4648" s="15"/>
      <c r="K4648" s="15"/>
      <c r="P4648" s="9"/>
      <c r="Q4648" s="18"/>
      <c r="T4648" s="18"/>
      <c r="W4648" s="18"/>
      <c r="AC4648" s="21"/>
      <c r="AD4648" s="22"/>
      <c r="AF4648" s="345"/>
      <c r="AH4648" s="22"/>
      <c r="AO4648" s="21"/>
      <c r="AP4648" s="22"/>
      <c r="AR4648" s="345"/>
      <c r="AT4648" s="22"/>
    </row>
    <row r="4649" spans="5:46" x14ac:dyDescent="0.25">
      <c r="E4649" s="15"/>
      <c r="H4649" s="15"/>
      <c r="K4649" s="15"/>
      <c r="P4649" s="9"/>
      <c r="Q4649" s="18"/>
      <c r="T4649" s="18"/>
      <c r="W4649" s="18"/>
      <c r="AC4649" s="21"/>
      <c r="AD4649" s="22"/>
      <c r="AF4649" s="345"/>
      <c r="AH4649" s="22"/>
      <c r="AO4649" s="21"/>
      <c r="AP4649" s="22"/>
      <c r="AR4649" s="345"/>
      <c r="AT4649" s="22"/>
    </row>
    <row r="4650" spans="5:46" x14ac:dyDescent="0.25">
      <c r="E4650" s="15"/>
      <c r="H4650" s="15"/>
      <c r="K4650" s="15"/>
      <c r="P4650" s="9"/>
      <c r="Q4650" s="18"/>
      <c r="T4650" s="18"/>
      <c r="W4650" s="18"/>
      <c r="AC4650" s="21"/>
      <c r="AD4650" s="22"/>
      <c r="AF4650" s="345"/>
      <c r="AH4650" s="22"/>
      <c r="AO4650" s="21"/>
      <c r="AP4650" s="22"/>
      <c r="AR4650" s="345"/>
      <c r="AT4650" s="22"/>
    </row>
    <row r="4651" spans="5:46" x14ac:dyDescent="0.25">
      <c r="E4651" s="15"/>
      <c r="H4651" s="15"/>
      <c r="K4651" s="15"/>
      <c r="P4651" s="9"/>
      <c r="Q4651" s="18"/>
      <c r="T4651" s="18"/>
      <c r="W4651" s="18"/>
      <c r="AC4651" s="21"/>
      <c r="AD4651" s="22"/>
      <c r="AF4651" s="345"/>
      <c r="AH4651" s="22"/>
      <c r="AO4651" s="21"/>
      <c r="AP4651" s="22"/>
      <c r="AR4651" s="345"/>
      <c r="AT4651" s="22"/>
    </row>
    <row r="4652" spans="5:46" x14ac:dyDescent="0.25">
      <c r="E4652" s="15"/>
      <c r="H4652" s="15"/>
      <c r="K4652" s="15"/>
      <c r="P4652" s="9"/>
      <c r="Q4652" s="18"/>
      <c r="T4652" s="18"/>
      <c r="W4652" s="18"/>
      <c r="AC4652" s="21"/>
      <c r="AD4652" s="22"/>
      <c r="AF4652" s="345"/>
      <c r="AH4652" s="22"/>
      <c r="AO4652" s="21"/>
      <c r="AP4652" s="22"/>
      <c r="AR4652" s="345"/>
      <c r="AT4652" s="22"/>
    </row>
    <row r="4653" spans="5:46" x14ac:dyDescent="0.25">
      <c r="E4653" s="15"/>
      <c r="H4653" s="15"/>
      <c r="K4653" s="15"/>
      <c r="P4653" s="9"/>
      <c r="Q4653" s="18"/>
      <c r="T4653" s="18"/>
      <c r="W4653" s="18"/>
      <c r="AC4653" s="21"/>
      <c r="AD4653" s="22"/>
      <c r="AF4653" s="345"/>
      <c r="AH4653" s="22"/>
      <c r="AO4653" s="21"/>
      <c r="AP4653" s="22"/>
      <c r="AR4653" s="345"/>
      <c r="AT4653" s="22"/>
    </row>
    <row r="4654" spans="5:46" x14ac:dyDescent="0.25">
      <c r="E4654" s="15"/>
      <c r="H4654" s="15"/>
      <c r="K4654" s="15"/>
      <c r="P4654" s="9"/>
      <c r="Q4654" s="18"/>
      <c r="T4654" s="18"/>
      <c r="W4654" s="18"/>
      <c r="AC4654" s="21"/>
      <c r="AD4654" s="22"/>
      <c r="AF4654" s="345"/>
      <c r="AH4654" s="22"/>
      <c r="AO4654" s="21"/>
      <c r="AP4654" s="22"/>
      <c r="AR4654" s="345"/>
      <c r="AT4654" s="22"/>
    </row>
    <row r="4655" spans="5:46" x14ac:dyDescent="0.25">
      <c r="E4655" s="15"/>
      <c r="H4655" s="15"/>
      <c r="K4655" s="15"/>
      <c r="P4655" s="9"/>
      <c r="Q4655" s="18"/>
      <c r="T4655" s="18"/>
      <c r="W4655" s="18"/>
      <c r="AC4655" s="21"/>
      <c r="AD4655" s="22"/>
      <c r="AF4655" s="345"/>
      <c r="AH4655" s="22"/>
      <c r="AO4655" s="21"/>
      <c r="AP4655" s="22"/>
      <c r="AR4655" s="345"/>
      <c r="AT4655" s="22"/>
    </row>
    <row r="4656" spans="5:46" x14ac:dyDescent="0.25">
      <c r="E4656" s="15"/>
      <c r="H4656" s="15"/>
      <c r="K4656" s="15"/>
      <c r="P4656" s="9"/>
      <c r="Q4656" s="18"/>
      <c r="T4656" s="18"/>
      <c r="W4656" s="18"/>
      <c r="AC4656" s="21"/>
      <c r="AD4656" s="22"/>
      <c r="AF4656" s="345"/>
      <c r="AH4656" s="22"/>
      <c r="AO4656" s="21"/>
      <c r="AP4656" s="22"/>
      <c r="AR4656" s="345"/>
      <c r="AT4656" s="22"/>
    </row>
    <row r="4657" spans="5:46" x14ac:dyDescent="0.25">
      <c r="E4657" s="15"/>
      <c r="H4657" s="15"/>
      <c r="K4657" s="15"/>
      <c r="P4657" s="9"/>
      <c r="Q4657" s="18"/>
      <c r="T4657" s="18"/>
      <c r="W4657" s="18"/>
      <c r="AC4657" s="21"/>
      <c r="AD4657" s="22"/>
      <c r="AF4657" s="345"/>
      <c r="AH4657" s="22"/>
      <c r="AO4657" s="21"/>
      <c r="AP4657" s="22"/>
      <c r="AR4657" s="345"/>
      <c r="AT4657" s="22"/>
    </row>
    <row r="4658" spans="5:46" x14ac:dyDescent="0.25">
      <c r="E4658" s="15"/>
      <c r="H4658" s="15"/>
      <c r="K4658" s="15"/>
      <c r="P4658" s="9"/>
      <c r="Q4658" s="18"/>
      <c r="T4658" s="18"/>
      <c r="W4658" s="18"/>
      <c r="AC4658" s="21"/>
      <c r="AD4658" s="22"/>
      <c r="AF4658" s="345"/>
      <c r="AH4658" s="22"/>
      <c r="AO4658" s="21"/>
      <c r="AP4658" s="22"/>
      <c r="AR4658" s="345"/>
      <c r="AT4658" s="22"/>
    </row>
    <row r="4659" spans="5:46" x14ac:dyDescent="0.25">
      <c r="E4659" s="15"/>
      <c r="H4659" s="15"/>
      <c r="K4659" s="15"/>
      <c r="P4659" s="9"/>
      <c r="Q4659" s="18"/>
      <c r="T4659" s="18"/>
      <c r="W4659" s="18"/>
      <c r="AC4659" s="21"/>
      <c r="AD4659" s="22"/>
      <c r="AF4659" s="345"/>
      <c r="AH4659" s="22"/>
      <c r="AO4659" s="21"/>
      <c r="AP4659" s="22"/>
      <c r="AR4659" s="345"/>
      <c r="AT4659" s="22"/>
    </row>
    <row r="4660" spans="5:46" x14ac:dyDescent="0.25">
      <c r="E4660" s="15"/>
      <c r="H4660" s="15"/>
      <c r="K4660" s="15"/>
      <c r="P4660" s="9"/>
      <c r="Q4660" s="18"/>
      <c r="T4660" s="18"/>
      <c r="W4660" s="18"/>
      <c r="AC4660" s="21"/>
      <c r="AD4660" s="22"/>
      <c r="AF4660" s="345"/>
      <c r="AH4660" s="22"/>
      <c r="AO4660" s="21"/>
      <c r="AP4660" s="22"/>
      <c r="AR4660" s="345"/>
      <c r="AT4660" s="22"/>
    </row>
    <row r="4661" spans="5:46" x14ac:dyDescent="0.25">
      <c r="E4661" s="15"/>
      <c r="H4661" s="15"/>
      <c r="K4661" s="15"/>
      <c r="P4661" s="9"/>
      <c r="Q4661" s="18"/>
      <c r="T4661" s="18"/>
      <c r="W4661" s="18"/>
      <c r="AC4661" s="21"/>
      <c r="AD4661" s="22"/>
      <c r="AF4661" s="345"/>
      <c r="AH4661" s="22"/>
      <c r="AO4661" s="21"/>
      <c r="AP4661" s="22"/>
      <c r="AR4661" s="345"/>
      <c r="AT4661" s="22"/>
    </row>
    <row r="4662" spans="5:46" x14ac:dyDescent="0.25">
      <c r="E4662" s="15"/>
      <c r="H4662" s="15"/>
      <c r="K4662" s="15"/>
      <c r="P4662" s="9"/>
      <c r="Q4662" s="18"/>
      <c r="T4662" s="18"/>
      <c r="W4662" s="18"/>
      <c r="AC4662" s="21"/>
      <c r="AD4662" s="22"/>
      <c r="AF4662" s="345"/>
      <c r="AH4662" s="22"/>
      <c r="AO4662" s="21"/>
      <c r="AP4662" s="22"/>
      <c r="AR4662" s="345"/>
      <c r="AT4662" s="22"/>
    </row>
    <row r="4663" spans="5:46" x14ac:dyDescent="0.25">
      <c r="E4663" s="15"/>
      <c r="H4663" s="15"/>
      <c r="K4663" s="15"/>
      <c r="P4663" s="9"/>
      <c r="Q4663" s="18"/>
      <c r="T4663" s="18"/>
      <c r="W4663" s="18"/>
      <c r="AC4663" s="21"/>
      <c r="AD4663" s="22"/>
      <c r="AF4663" s="345"/>
      <c r="AH4663" s="22"/>
      <c r="AO4663" s="21"/>
      <c r="AP4663" s="22"/>
      <c r="AR4663" s="345"/>
      <c r="AT4663" s="22"/>
    </row>
    <row r="4664" spans="5:46" x14ac:dyDescent="0.25">
      <c r="E4664" s="15"/>
      <c r="H4664" s="15"/>
      <c r="K4664" s="15"/>
      <c r="P4664" s="9"/>
      <c r="Q4664" s="18"/>
      <c r="T4664" s="18"/>
      <c r="W4664" s="18"/>
      <c r="AC4664" s="21"/>
      <c r="AD4664" s="22"/>
      <c r="AF4664" s="345"/>
      <c r="AH4664" s="22"/>
      <c r="AO4664" s="21"/>
      <c r="AP4664" s="22"/>
      <c r="AR4664" s="345"/>
      <c r="AT4664" s="22"/>
    </row>
    <row r="4665" spans="5:46" x14ac:dyDescent="0.25">
      <c r="E4665" s="15"/>
      <c r="H4665" s="15"/>
      <c r="K4665" s="15"/>
      <c r="P4665" s="9"/>
      <c r="Q4665" s="18"/>
      <c r="T4665" s="18"/>
      <c r="W4665" s="18"/>
      <c r="AC4665" s="21"/>
      <c r="AD4665" s="22"/>
      <c r="AF4665" s="345"/>
      <c r="AH4665" s="22"/>
      <c r="AO4665" s="21"/>
      <c r="AP4665" s="22"/>
      <c r="AR4665" s="345"/>
      <c r="AT4665" s="22"/>
    </row>
    <row r="4666" spans="5:46" x14ac:dyDescent="0.25">
      <c r="E4666" s="15"/>
      <c r="H4666" s="15"/>
      <c r="K4666" s="15"/>
      <c r="P4666" s="9"/>
      <c r="Q4666" s="18"/>
      <c r="T4666" s="18"/>
      <c r="W4666" s="18"/>
      <c r="AC4666" s="21"/>
      <c r="AD4666" s="22"/>
      <c r="AF4666" s="345"/>
      <c r="AH4666" s="22"/>
      <c r="AO4666" s="21"/>
      <c r="AP4666" s="22"/>
      <c r="AR4666" s="345"/>
      <c r="AT4666" s="22"/>
    </row>
    <row r="4667" spans="5:46" x14ac:dyDescent="0.25">
      <c r="E4667" s="15"/>
      <c r="H4667" s="15"/>
      <c r="K4667" s="15"/>
      <c r="P4667" s="9"/>
      <c r="Q4667" s="18"/>
      <c r="T4667" s="18"/>
      <c r="W4667" s="18"/>
      <c r="AC4667" s="21"/>
      <c r="AD4667" s="22"/>
      <c r="AF4667" s="345"/>
      <c r="AH4667" s="22"/>
      <c r="AO4667" s="21"/>
      <c r="AP4667" s="22"/>
      <c r="AR4667" s="345"/>
      <c r="AT4667" s="22"/>
    </row>
    <row r="4668" spans="5:46" x14ac:dyDescent="0.25">
      <c r="E4668" s="15"/>
      <c r="H4668" s="15"/>
      <c r="K4668" s="15"/>
      <c r="P4668" s="9"/>
      <c r="Q4668" s="18"/>
      <c r="T4668" s="18"/>
      <c r="W4668" s="18"/>
      <c r="AC4668" s="21"/>
      <c r="AD4668" s="22"/>
      <c r="AF4668" s="345"/>
      <c r="AH4668" s="22"/>
      <c r="AO4668" s="21"/>
      <c r="AP4668" s="22"/>
      <c r="AR4668" s="345"/>
      <c r="AT4668" s="22"/>
    </row>
    <row r="4669" spans="5:46" x14ac:dyDescent="0.25">
      <c r="E4669" s="15"/>
      <c r="H4669" s="15"/>
      <c r="K4669" s="15"/>
      <c r="P4669" s="9"/>
      <c r="Q4669" s="18"/>
      <c r="T4669" s="18"/>
      <c r="W4669" s="18"/>
      <c r="AC4669" s="21"/>
      <c r="AD4669" s="22"/>
      <c r="AF4669" s="345"/>
      <c r="AH4669" s="22"/>
      <c r="AO4669" s="21"/>
      <c r="AP4669" s="22"/>
      <c r="AR4669" s="345"/>
      <c r="AT4669" s="22"/>
    </row>
    <row r="4670" spans="5:46" x14ac:dyDescent="0.25">
      <c r="E4670" s="15"/>
      <c r="H4670" s="15"/>
      <c r="K4670" s="15"/>
      <c r="P4670" s="9"/>
      <c r="Q4670" s="18"/>
      <c r="T4670" s="18"/>
      <c r="W4670" s="18"/>
      <c r="AC4670" s="21"/>
      <c r="AD4670" s="22"/>
      <c r="AF4670" s="345"/>
      <c r="AH4670" s="22"/>
      <c r="AO4670" s="21"/>
      <c r="AP4670" s="22"/>
      <c r="AR4670" s="345"/>
      <c r="AT4670" s="22"/>
    </row>
    <row r="4671" spans="5:46" x14ac:dyDescent="0.25">
      <c r="E4671" s="15"/>
      <c r="H4671" s="15"/>
      <c r="K4671" s="15"/>
      <c r="P4671" s="9"/>
      <c r="Q4671" s="18"/>
      <c r="T4671" s="18"/>
      <c r="W4671" s="18"/>
      <c r="AC4671" s="21"/>
      <c r="AD4671" s="22"/>
      <c r="AF4671" s="345"/>
      <c r="AH4671" s="22"/>
      <c r="AO4671" s="21"/>
      <c r="AP4671" s="22"/>
      <c r="AR4671" s="345"/>
      <c r="AT4671" s="22"/>
    </row>
    <row r="4672" spans="5:46" x14ac:dyDescent="0.25">
      <c r="E4672" s="15"/>
      <c r="H4672" s="15"/>
      <c r="K4672" s="15"/>
      <c r="P4672" s="9"/>
      <c r="Q4672" s="18"/>
      <c r="T4672" s="18"/>
      <c r="W4672" s="18"/>
      <c r="AC4672" s="21"/>
      <c r="AD4672" s="22"/>
      <c r="AF4672" s="345"/>
      <c r="AH4672" s="22"/>
      <c r="AO4672" s="21"/>
      <c r="AP4672" s="22"/>
      <c r="AR4672" s="345"/>
      <c r="AT4672" s="22"/>
    </row>
    <row r="4673" spans="5:46" x14ac:dyDescent="0.25">
      <c r="E4673" s="15"/>
      <c r="H4673" s="15"/>
      <c r="K4673" s="15"/>
      <c r="P4673" s="9"/>
      <c r="Q4673" s="18"/>
      <c r="T4673" s="18"/>
      <c r="W4673" s="18"/>
      <c r="AC4673" s="21"/>
      <c r="AD4673" s="22"/>
      <c r="AF4673" s="345"/>
      <c r="AH4673" s="22"/>
      <c r="AO4673" s="21"/>
      <c r="AP4673" s="22"/>
      <c r="AR4673" s="345"/>
      <c r="AT4673" s="22"/>
    </row>
    <row r="4674" spans="5:46" x14ac:dyDescent="0.25">
      <c r="E4674" s="15"/>
      <c r="H4674" s="15"/>
      <c r="K4674" s="15"/>
      <c r="P4674" s="9"/>
      <c r="Q4674" s="18"/>
      <c r="T4674" s="18"/>
      <c r="W4674" s="18"/>
      <c r="AC4674" s="21"/>
      <c r="AD4674" s="22"/>
      <c r="AF4674" s="345"/>
      <c r="AH4674" s="22"/>
      <c r="AO4674" s="21"/>
      <c r="AP4674" s="22"/>
      <c r="AR4674" s="345"/>
      <c r="AT4674" s="22"/>
    </row>
    <row r="4675" spans="5:46" x14ac:dyDescent="0.25">
      <c r="E4675" s="15"/>
      <c r="H4675" s="15"/>
      <c r="K4675" s="15"/>
      <c r="P4675" s="9"/>
      <c r="Q4675" s="18"/>
      <c r="T4675" s="18"/>
      <c r="W4675" s="18"/>
      <c r="AC4675" s="21"/>
      <c r="AD4675" s="22"/>
      <c r="AF4675" s="345"/>
      <c r="AH4675" s="22"/>
      <c r="AO4675" s="21"/>
      <c r="AP4675" s="22"/>
      <c r="AR4675" s="345"/>
      <c r="AT4675" s="22"/>
    </row>
    <row r="4676" spans="5:46" x14ac:dyDescent="0.25">
      <c r="E4676" s="15"/>
      <c r="H4676" s="15"/>
      <c r="K4676" s="15"/>
      <c r="P4676" s="9"/>
      <c r="Q4676" s="18"/>
      <c r="T4676" s="18"/>
      <c r="W4676" s="18"/>
      <c r="AC4676" s="21"/>
      <c r="AD4676" s="22"/>
      <c r="AF4676" s="345"/>
      <c r="AH4676" s="22"/>
      <c r="AO4676" s="21"/>
      <c r="AP4676" s="22"/>
      <c r="AR4676" s="345"/>
      <c r="AT4676" s="22"/>
    </row>
    <row r="4677" spans="5:46" x14ac:dyDescent="0.25">
      <c r="E4677" s="15"/>
      <c r="H4677" s="15"/>
      <c r="K4677" s="15"/>
      <c r="P4677" s="9"/>
      <c r="Q4677" s="18"/>
      <c r="T4677" s="18"/>
      <c r="W4677" s="18"/>
      <c r="AC4677" s="21"/>
      <c r="AD4677" s="22"/>
      <c r="AF4677" s="345"/>
      <c r="AH4677" s="22"/>
      <c r="AO4677" s="21"/>
      <c r="AP4677" s="22"/>
      <c r="AR4677" s="345"/>
      <c r="AT4677" s="22"/>
    </row>
    <row r="4678" spans="5:46" x14ac:dyDescent="0.25">
      <c r="E4678" s="15"/>
      <c r="H4678" s="15"/>
      <c r="K4678" s="15"/>
      <c r="P4678" s="9"/>
      <c r="Q4678" s="18"/>
      <c r="T4678" s="18"/>
      <c r="W4678" s="18"/>
      <c r="AC4678" s="21"/>
      <c r="AD4678" s="22"/>
      <c r="AF4678" s="345"/>
      <c r="AH4678" s="22"/>
      <c r="AO4678" s="21"/>
      <c r="AP4678" s="22"/>
      <c r="AR4678" s="345"/>
      <c r="AT4678" s="22"/>
    </row>
    <row r="4679" spans="5:46" x14ac:dyDescent="0.25">
      <c r="E4679" s="15"/>
      <c r="H4679" s="15"/>
      <c r="K4679" s="15"/>
      <c r="P4679" s="9"/>
      <c r="Q4679" s="18"/>
      <c r="T4679" s="18"/>
      <c r="W4679" s="18"/>
      <c r="AC4679" s="21"/>
      <c r="AD4679" s="22"/>
      <c r="AF4679" s="345"/>
      <c r="AH4679" s="22"/>
      <c r="AO4679" s="21"/>
      <c r="AP4679" s="22"/>
      <c r="AR4679" s="345"/>
      <c r="AT4679" s="22"/>
    </row>
    <row r="4680" spans="5:46" x14ac:dyDescent="0.25">
      <c r="E4680" s="15"/>
      <c r="H4680" s="15"/>
      <c r="K4680" s="15"/>
      <c r="P4680" s="9"/>
      <c r="Q4680" s="18"/>
      <c r="T4680" s="18"/>
      <c r="W4680" s="18"/>
      <c r="AC4680" s="21"/>
      <c r="AD4680" s="22"/>
      <c r="AF4680" s="345"/>
      <c r="AH4680" s="22"/>
      <c r="AO4680" s="21"/>
      <c r="AP4680" s="22"/>
      <c r="AR4680" s="345"/>
      <c r="AT4680" s="22"/>
    </row>
    <row r="4681" spans="5:46" x14ac:dyDescent="0.25">
      <c r="E4681" s="15"/>
      <c r="H4681" s="15"/>
      <c r="K4681" s="15"/>
      <c r="P4681" s="9"/>
      <c r="Q4681" s="18"/>
      <c r="T4681" s="18"/>
      <c r="W4681" s="18"/>
      <c r="AC4681" s="21"/>
      <c r="AD4681" s="22"/>
      <c r="AF4681" s="345"/>
      <c r="AH4681" s="22"/>
      <c r="AO4681" s="21"/>
      <c r="AP4681" s="22"/>
      <c r="AR4681" s="345"/>
      <c r="AT4681" s="22"/>
    </row>
    <row r="4682" spans="5:46" x14ac:dyDescent="0.25">
      <c r="E4682" s="15"/>
      <c r="H4682" s="15"/>
      <c r="K4682" s="15"/>
      <c r="P4682" s="9"/>
      <c r="Q4682" s="18"/>
      <c r="T4682" s="18"/>
      <c r="W4682" s="18"/>
      <c r="AC4682" s="21"/>
      <c r="AD4682" s="22"/>
      <c r="AF4682" s="345"/>
      <c r="AH4682" s="22"/>
      <c r="AO4682" s="21"/>
      <c r="AP4682" s="22"/>
      <c r="AR4682" s="345"/>
      <c r="AT4682" s="22"/>
    </row>
    <row r="4683" spans="5:46" x14ac:dyDescent="0.25">
      <c r="E4683" s="15"/>
      <c r="H4683" s="15"/>
      <c r="K4683" s="15"/>
      <c r="P4683" s="9"/>
      <c r="Q4683" s="18"/>
      <c r="T4683" s="18"/>
      <c r="W4683" s="18"/>
      <c r="AC4683" s="21"/>
      <c r="AD4683" s="22"/>
      <c r="AF4683" s="345"/>
      <c r="AH4683" s="22"/>
      <c r="AO4683" s="21"/>
      <c r="AP4683" s="22"/>
      <c r="AR4683" s="345"/>
      <c r="AT4683" s="22"/>
    </row>
    <row r="4684" spans="5:46" x14ac:dyDescent="0.25">
      <c r="E4684" s="15"/>
      <c r="H4684" s="15"/>
      <c r="K4684" s="15"/>
      <c r="P4684" s="9"/>
      <c r="Q4684" s="18"/>
      <c r="T4684" s="18"/>
      <c r="W4684" s="18"/>
      <c r="AC4684" s="21"/>
      <c r="AD4684" s="22"/>
      <c r="AF4684" s="345"/>
      <c r="AH4684" s="22"/>
      <c r="AO4684" s="21"/>
      <c r="AP4684" s="22"/>
      <c r="AR4684" s="345"/>
      <c r="AT4684" s="22"/>
    </row>
    <row r="4685" spans="5:46" x14ac:dyDescent="0.25">
      <c r="E4685" s="15"/>
      <c r="H4685" s="15"/>
      <c r="K4685" s="15"/>
      <c r="P4685" s="9"/>
      <c r="Q4685" s="18"/>
      <c r="T4685" s="18"/>
      <c r="W4685" s="18"/>
      <c r="AC4685" s="21"/>
      <c r="AD4685" s="22"/>
      <c r="AF4685" s="345"/>
      <c r="AH4685" s="22"/>
      <c r="AO4685" s="21"/>
      <c r="AP4685" s="22"/>
      <c r="AR4685" s="345"/>
      <c r="AT4685" s="22"/>
    </row>
    <row r="4686" spans="5:46" x14ac:dyDescent="0.25">
      <c r="E4686" s="15"/>
      <c r="H4686" s="15"/>
      <c r="K4686" s="15"/>
      <c r="P4686" s="9"/>
      <c r="Q4686" s="18"/>
      <c r="T4686" s="18"/>
      <c r="W4686" s="18"/>
      <c r="AC4686" s="21"/>
      <c r="AD4686" s="22"/>
      <c r="AF4686" s="345"/>
      <c r="AH4686" s="22"/>
      <c r="AO4686" s="21"/>
      <c r="AP4686" s="22"/>
      <c r="AR4686" s="345"/>
      <c r="AT4686" s="22"/>
    </row>
    <row r="4687" spans="5:46" x14ac:dyDescent="0.25">
      <c r="E4687" s="15"/>
      <c r="H4687" s="15"/>
      <c r="K4687" s="15"/>
      <c r="P4687" s="9"/>
      <c r="Q4687" s="18"/>
      <c r="T4687" s="18"/>
      <c r="W4687" s="18"/>
      <c r="AC4687" s="21"/>
      <c r="AD4687" s="22"/>
      <c r="AF4687" s="345"/>
      <c r="AH4687" s="22"/>
      <c r="AO4687" s="21"/>
      <c r="AP4687" s="22"/>
      <c r="AR4687" s="345"/>
      <c r="AT4687" s="22"/>
    </row>
    <row r="4688" spans="5:46" x14ac:dyDescent="0.25">
      <c r="E4688" s="15"/>
      <c r="H4688" s="15"/>
      <c r="K4688" s="15"/>
      <c r="P4688" s="9"/>
      <c r="Q4688" s="18"/>
      <c r="T4688" s="18"/>
      <c r="W4688" s="18"/>
      <c r="AC4688" s="21"/>
      <c r="AD4688" s="22"/>
      <c r="AF4688" s="345"/>
      <c r="AH4688" s="22"/>
      <c r="AO4688" s="21"/>
      <c r="AP4688" s="22"/>
      <c r="AR4688" s="345"/>
      <c r="AT4688" s="22"/>
    </row>
    <row r="4689" spans="5:46" x14ac:dyDescent="0.25">
      <c r="E4689" s="15"/>
      <c r="H4689" s="15"/>
      <c r="K4689" s="15"/>
      <c r="P4689" s="9"/>
      <c r="Q4689" s="18"/>
      <c r="T4689" s="18"/>
      <c r="W4689" s="18"/>
      <c r="AC4689" s="21"/>
      <c r="AD4689" s="22"/>
      <c r="AF4689" s="345"/>
      <c r="AH4689" s="22"/>
      <c r="AO4689" s="21"/>
      <c r="AP4689" s="22"/>
      <c r="AR4689" s="345"/>
      <c r="AT4689" s="22"/>
    </row>
    <row r="4690" spans="5:46" x14ac:dyDescent="0.25">
      <c r="E4690" s="15"/>
      <c r="H4690" s="15"/>
      <c r="K4690" s="15"/>
      <c r="P4690" s="9"/>
      <c r="Q4690" s="18"/>
      <c r="T4690" s="18"/>
      <c r="W4690" s="18"/>
      <c r="AC4690" s="21"/>
      <c r="AD4690" s="22"/>
      <c r="AF4690" s="345"/>
      <c r="AH4690" s="22"/>
      <c r="AO4690" s="21"/>
      <c r="AP4690" s="22"/>
      <c r="AR4690" s="345"/>
      <c r="AT4690" s="22"/>
    </row>
    <row r="4691" spans="5:46" x14ac:dyDescent="0.25">
      <c r="E4691" s="15"/>
      <c r="H4691" s="15"/>
      <c r="K4691" s="15"/>
      <c r="P4691" s="9"/>
      <c r="Q4691" s="18"/>
      <c r="T4691" s="18"/>
      <c r="W4691" s="18"/>
      <c r="AC4691" s="21"/>
      <c r="AD4691" s="22"/>
      <c r="AF4691" s="345"/>
      <c r="AH4691" s="22"/>
      <c r="AO4691" s="21"/>
      <c r="AP4691" s="22"/>
      <c r="AR4691" s="345"/>
      <c r="AT4691" s="22"/>
    </row>
    <row r="4692" spans="5:46" x14ac:dyDescent="0.25">
      <c r="E4692" s="15"/>
      <c r="H4692" s="15"/>
      <c r="K4692" s="15"/>
      <c r="P4692" s="9"/>
      <c r="Q4692" s="18"/>
      <c r="T4692" s="18"/>
      <c r="W4692" s="18"/>
      <c r="AC4692" s="21"/>
      <c r="AD4692" s="22"/>
      <c r="AF4692" s="345"/>
      <c r="AH4692" s="22"/>
      <c r="AO4692" s="21"/>
      <c r="AP4692" s="22"/>
      <c r="AR4692" s="345"/>
      <c r="AT4692" s="22"/>
    </row>
    <row r="4693" spans="5:46" x14ac:dyDescent="0.25">
      <c r="E4693" s="15"/>
      <c r="H4693" s="15"/>
      <c r="K4693" s="15"/>
      <c r="P4693" s="9"/>
      <c r="Q4693" s="18"/>
      <c r="T4693" s="18"/>
      <c r="W4693" s="18"/>
      <c r="AC4693" s="21"/>
      <c r="AD4693" s="22"/>
      <c r="AF4693" s="345"/>
      <c r="AH4693" s="22"/>
      <c r="AO4693" s="21"/>
      <c r="AP4693" s="22"/>
      <c r="AR4693" s="345"/>
      <c r="AT4693" s="22"/>
    </row>
    <row r="4694" spans="5:46" x14ac:dyDescent="0.25">
      <c r="E4694" s="15"/>
      <c r="H4694" s="15"/>
      <c r="K4694" s="15"/>
      <c r="P4694" s="9"/>
      <c r="Q4694" s="18"/>
      <c r="T4694" s="18"/>
      <c r="W4694" s="18"/>
      <c r="AC4694" s="21"/>
      <c r="AD4694" s="22"/>
      <c r="AF4694" s="345"/>
      <c r="AH4694" s="22"/>
      <c r="AO4694" s="21"/>
      <c r="AP4694" s="22"/>
      <c r="AR4694" s="345"/>
      <c r="AT4694" s="22"/>
    </row>
    <row r="4695" spans="5:46" x14ac:dyDescent="0.25">
      <c r="E4695" s="15"/>
      <c r="H4695" s="15"/>
      <c r="K4695" s="15"/>
      <c r="P4695" s="9"/>
      <c r="Q4695" s="18"/>
      <c r="T4695" s="18"/>
      <c r="W4695" s="18"/>
      <c r="AC4695" s="21"/>
      <c r="AD4695" s="22"/>
      <c r="AF4695" s="345"/>
      <c r="AH4695" s="22"/>
      <c r="AO4695" s="21"/>
      <c r="AP4695" s="22"/>
      <c r="AR4695" s="345"/>
      <c r="AT4695" s="22"/>
    </row>
    <row r="4696" spans="5:46" x14ac:dyDescent="0.25">
      <c r="E4696" s="15"/>
      <c r="H4696" s="15"/>
      <c r="K4696" s="15"/>
      <c r="P4696" s="9"/>
      <c r="Q4696" s="18"/>
      <c r="T4696" s="18"/>
      <c r="W4696" s="18"/>
      <c r="AC4696" s="21"/>
      <c r="AD4696" s="22"/>
      <c r="AF4696" s="345"/>
      <c r="AH4696" s="22"/>
      <c r="AO4696" s="21"/>
      <c r="AP4696" s="22"/>
      <c r="AR4696" s="345"/>
      <c r="AT4696" s="22"/>
    </row>
    <row r="4697" spans="5:46" x14ac:dyDescent="0.25">
      <c r="E4697" s="15"/>
      <c r="H4697" s="15"/>
      <c r="K4697" s="15"/>
      <c r="P4697" s="9"/>
      <c r="Q4697" s="18"/>
      <c r="T4697" s="18"/>
      <c r="W4697" s="18"/>
      <c r="AC4697" s="21"/>
      <c r="AD4697" s="22"/>
      <c r="AF4697" s="345"/>
      <c r="AH4697" s="22"/>
      <c r="AO4697" s="21"/>
      <c r="AP4697" s="22"/>
      <c r="AR4697" s="345"/>
      <c r="AT4697" s="22"/>
    </row>
    <row r="4698" spans="5:46" x14ac:dyDescent="0.25">
      <c r="E4698" s="15"/>
      <c r="H4698" s="15"/>
      <c r="K4698" s="15"/>
      <c r="P4698" s="9"/>
      <c r="Q4698" s="18"/>
      <c r="T4698" s="18"/>
      <c r="W4698" s="18"/>
      <c r="AC4698" s="21"/>
      <c r="AD4698" s="22"/>
      <c r="AF4698" s="345"/>
      <c r="AH4698" s="22"/>
      <c r="AO4698" s="21"/>
      <c r="AP4698" s="22"/>
      <c r="AR4698" s="345"/>
      <c r="AT4698" s="22"/>
    </row>
    <row r="4699" spans="5:46" x14ac:dyDescent="0.25">
      <c r="E4699" s="15"/>
      <c r="H4699" s="15"/>
      <c r="K4699" s="15"/>
      <c r="P4699" s="9"/>
      <c r="Q4699" s="18"/>
      <c r="T4699" s="18"/>
      <c r="W4699" s="18"/>
      <c r="AC4699" s="21"/>
      <c r="AD4699" s="22"/>
      <c r="AF4699" s="345"/>
      <c r="AH4699" s="22"/>
      <c r="AO4699" s="21"/>
      <c r="AP4699" s="22"/>
      <c r="AR4699" s="345"/>
      <c r="AT4699" s="22"/>
    </row>
    <row r="4700" spans="5:46" x14ac:dyDescent="0.25">
      <c r="E4700" s="15"/>
      <c r="H4700" s="15"/>
      <c r="K4700" s="15"/>
      <c r="P4700" s="9"/>
      <c r="Q4700" s="18"/>
      <c r="T4700" s="18"/>
      <c r="W4700" s="18"/>
      <c r="AC4700" s="21"/>
      <c r="AD4700" s="22"/>
      <c r="AF4700" s="345"/>
      <c r="AH4700" s="22"/>
      <c r="AO4700" s="21"/>
      <c r="AP4700" s="22"/>
      <c r="AR4700" s="345"/>
      <c r="AT4700" s="22"/>
    </row>
    <row r="4701" spans="5:46" x14ac:dyDescent="0.25">
      <c r="E4701" s="15"/>
      <c r="H4701" s="15"/>
      <c r="K4701" s="15"/>
      <c r="P4701" s="9"/>
      <c r="Q4701" s="18"/>
      <c r="T4701" s="18"/>
      <c r="W4701" s="18"/>
      <c r="AC4701" s="21"/>
      <c r="AD4701" s="22"/>
      <c r="AF4701" s="345"/>
      <c r="AH4701" s="22"/>
      <c r="AO4701" s="21"/>
      <c r="AP4701" s="22"/>
      <c r="AR4701" s="345"/>
      <c r="AT4701" s="22"/>
    </row>
    <row r="4702" spans="5:46" x14ac:dyDescent="0.25">
      <c r="E4702" s="15"/>
      <c r="H4702" s="15"/>
      <c r="K4702" s="15"/>
      <c r="P4702" s="9"/>
      <c r="Q4702" s="18"/>
      <c r="T4702" s="18"/>
      <c r="W4702" s="18"/>
      <c r="AC4702" s="21"/>
      <c r="AD4702" s="22"/>
      <c r="AF4702" s="345"/>
      <c r="AH4702" s="22"/>
      <c r="AO4702" s="21"/>
      <c r="AP4702" s="22"/>
      <c r="AR4702" s="345"/>
      <c r="AT4702" s="22"/>
    </row>
    <row r="4703" spans="5:46" x14ac:dyDescent="0.25">
      <c r="E4703" s="15"/>
      <c r="H4703" s="15"/>
      <c r="K4703" s="15"/>
      <c r="P4703" s="9"/>
      <c r="Q4703" s="18"/>
      <c r="T4703" s="18"/>
      <c r="W4703" s="18"/>
      <c r="AC4703" s="21"/>
      <c r="AD4703" s="22"/>
      <c r="AF4703" s="345"/>
      <c r="AH4703" s="22"/>
      <c r="AO4703" s="21"/>
      <c r="AP4703" s="22"/>
      <c r="AR4703" s="345"/>
      <c r="AT4703" s="22"/>
    </row>
    <row r="4704" spans="5:46" x14ac:dyDescent="0.25">
      <c r="E4704" s="15"/>
      <c r="H4704" s="15"/>
      <c r="K4704" s="15"/>
      <c r="P4704" s="9"/>
      <c r="Q4704" s="18"/>
      <c r="T4704" s="18"/>
      <c r="W4704" s="18"/>
      <c r="AC4704" s="21"/>
      <c r="AD4704" s="22"/>
      <c r="AF4704" s="345"/>
      <c r="AH4704" s="22"/>
      <c r="AO4704" s="21"/>
      <c r="AP4704" s="22"/>
      <c r="AR4704" s="345"/>
      <c r="AT4704" s="22"/>
    </row>
    <row r="4705" spans="5:46" x14ac:dyDescent="0.25">
      <c r="E4705" s="15"/>
      <c r="H4705" s="15"/>
      <c r="K4705" s="15"/>
      <c r="P4705" s="9"/>
      <c r="Q4705" s="18"/>
      <c r="T4705" s="18"/>
      <c r="W4705" s="18"/>
      <c r="AC4705" s="21"/>
      <c r="AD4705" s="22"/>
      <c r="AF4705" s="345"/>
      <c r="AH4705" s="22"/>
      <c r="AO4705" s="21"/>
      <c r="AP4705" s="22"/>
      <c r="AR4705" s="345"/>
      <c r="AT4705" s="22"/>
    </row>
    <row r="4706" spans="5:46" x14ac:dyDescent="0.25">
      <c r="E4706" s="15"/>
      <c r="H4706" s="15"/>
      <c r="K4706" s="15"/>
      <c r="P4706" s="9"/>
      <c r="Q4706" s="18"/>
      <c r="T4706" s="18"/>
      <c r="W4706" s="18"/>
      <c r="AC4706" s="21"/>
      <c r="AD4706" s="22"/>
      <c r="AF4706" s="345"/>
      <c r="AH4706" s="22"/>
      <c r="AO4706" s="21"/>
      <c r="AP4706" s="22"/>
      <c r="AR4706" s="345"/>
      <c r="AT4706" s="22"/>
    </row>
    <row r="4707" spans="5:46" x14ac:dyDescent="0.25">
      <c r="E4707" s="15"/>
      <c r="H4707" s="15"/>
      <c r="K4707" s="15"/>
      <c r="P4707" s="9"/>
      <c r="Q4707" s="18"/>
      <c r="T4707" s="18"/>
      <c r="W4707" s="18"/>
      <c r="AC4707" s="21"/>
      <c r="AD4707" s="22"/>
      <c r="AF4707" s="345"/>
      <c r="AH4707" s="22"/>
      <c r="AO4707" s="21"/>
      <c r="AP4707" s="22"/>
      <c r="AR4707" s="345"/>
      <c r="AT4707" s="22"/>
    </row>
    <row r="4708" spans="5:46" x14ac:dyDescent="0.25">
      <c r="E4708" s="15"/>
      <c r="H4708" s="15"/>
      <c r="K4708" s="15"/>
      <c r="P4708" s="9"/>
      <c r="Q4708" s="18"/>
      <c r="T4708" s="18"/>
      <c r="W4708" s="18"/>
      <c r="AC4708" s="21"/>
      <c r="AD4708" s="22"/>
      <c r="AF4708" s="345"/>
      <c r="AH4708" s="22"/>
      <c r="AO4708" s="21"/>
      <c r="AP4708" s="22"/>
      <c r="AR4708" s="345"/>
      <c r="AT4708" s="22"/>
    </row>
    <row r="4709" spans="5:46" x14ac:dyDescent="0.25">
      <c r="E4709" s="15"/>
      <c r="H4709" s="15"/>
      <c r="K4709" s="15"/>
      <c r="P4709" s="9"/>
      <c r="Q4709" s="18"/>
      <c r="T4709" s="18"/>
      <c r="W4709" s="18"/>
      <c r="AC4709" s="21"/>
      <c r="AD4709" s="22"/>
      <c r="AF4709" s="345"/>
      <c r="AH4709" s="22"/>
      <c r="AO4709" s="21"/>
      <c r="AP4709" s="22"/>
      <c r="AR4709" s="345"/>
      <c r="AT4709" s="22"/>
    </row>
    <row r="4710" spans="5:46" x14ac:dyDescent="0.25">
      <c r="E4710" s="15"/>
      <c r="H4710" s="15"/>
      <c r="K4710" s="15"/>
      <c r="P4710" s="9"/>
      <c r="Q4710" s="18"/>
      <c r="T4710" s="18"/>
      <c r="W4710" s="18"/>
      <c r="AC4710" s="21"/>
      <c r="AD4710" s="22"/>
      <c r="AF4710" s="345"/>
      <c r="AH4710" s="22"/>
      <c r="AO4710" s="21"/>
      <c r="AP4710" s="22"/>
      <c r="AR4710" s="345"/>
      <c r="AT4710" s="22"/>
    </row>
    <row r="4711" spans="5:46" x14ac:dyDescent="0.25">
      <c r="E4711" s="15"/>
      <c r="H4711" s="15"/>
      <c r="K4711" s="15"/>
      <c r="P4711" s="9"/>
      <c r="Q4711" s="18"/>
      <c r="T4711" s="18"/>
      <c r="W4711" s="18"/>
      <c r="AC4711" s="21"/>
      <c r="AD4711" s="22"/>
      <c r="AF4711" s="345"/>
      <c r="AH4711" s="22"/>
      <c r="AO4711" s="21"/>
      <c r="AP4711" s="22"/>
      <c r="AR4711" s="345"/>
      <c r="AT4711" s="22"/>
    </row>
    <row r="4712" spans="5:46" x14ac:dyDescent="0.25">
      <c r="E4712" s="15"/>
      <c r="H4712" s="15"/>
      <c r="K4712" s="15"/>
      <c r="P4712" s="9"/>
      <c r="Q4712" s="18"/>
      <c r="T4712" s="18"/>
      <c r="W4712" s="18"/>
      <c r="AC4712" s="21"/>
      <c r="AD4712" s="22"/>
      <c r="AF4712" s="345"/>
      <c r="AH4712" s="22"/>
      <c r="AO4712" s="21"/>
      <c r="AP4712" s="22"/>
      <c r="AR4712" s="345"/>
      <c r="AT4712" s="22"/>
    </row>
    <row r="4713" spans="5:46" x14ac:dyDescent="0.25">
      <c r="E4713" s="15"/>
      <c r="H4713" s="15"/>
      <c r="K4713" s="15"/>
      <c r="P4713" s="9"/>
      <c r="Q4713" s="18"/>
      <c r="T4713" s="18"/>
      <c r="W4713" s="18"/>
      <c r="AC4713" s="21"/>
      <c r="AD4713" s="22"/>
      <c r="AF4713" s="345"/>
      <c r="AH4713" s="22"/>
      <c r="AO4713" s="21"/>
      <c r="AP4713" s="22"/>
      <c r="AR4713" s="345"/>
      <c r="AT4713" s="22"/>
    </row>
    <row r="4714" spans="5:46" x14ac:dyDescent="0.25">
      <c r="E4714" s="15"/>
      <c r="H4714" s="15"/>
      <c r="K4714" s="15"/>
      <c r="P4714" s="9"/>
      <c r="Q4714" s="18"/>
      <c r="T4714" s="18"/>
      <c r="W4714" s="18"/>
      <c r="AC4714" s="21"/>
      <c r="AD4714" s="22"/>
      <c r="AF4714" s="345"/>
      <c r="AH4714" s="22"/>
      <c r="AO4714" s="21"/>
      <c r="AP4714" s="22"/>
      <c r="AR4714" s="345"/>
      <c r="AT4714" s="22"/>
    </row>
    <row r="4715" spans="5:46" x14ac:dyDescent="0.25">
      <c r="E4715" s="15"/>
      <c r="H4715" s="15"/>
      <c r="K4715" s="15"/>
      <c r="P4715" s="9"/>
      <c r="Q4715" s="18"/>
      <c r="T4715" s="18"/>
      <c r="W4715" s="18"/>
      <c r="AC4715" s="21"/>
      <c r="AD4715" s="22"/>
      <c r="AF4715" s="345"/>
      <c r="AH4715" s="22"/>
      <c r="AO4715" s="21"/>
      <c r="AP4715" s="22"/>
      <c r="AR4715" s="345"/>
      <c r="AT4715" s="22"/>
    </row>
    <row r="4716" spans="5:46" x14ac:dyDescent="0.25">
      <c r="E4716" s="15"/>
      <c r="H4716" s="15"/>
      <c r="K4716" s="15"/>
      <c r="P4716" s="9"/>
      <c r="Q4716" s="18"/>
      <c r="T4716" s="18"/>
      <c r="W4716" s="18"/>
      <c r="AC4716" s="21"/>
      <c r="AD4716" s="22"/>
      <c r="AF4716" s="345"/>
      <c r="AH4716" s="22"/>
      <c r="AO4716" s="21"/>
      <c r="AP4716" s="22"/>
      <c r="AR4716" s="345"/>
      <c r="AT4716" s="22"/>
    </row>
    <row r="4717" spans="5:46" x14ac:dyDescent="0.25">
      <c r="E4717" s="15"/>
      <c r="H4717" s="15"/>
      <c r="K4717" s="15"/>
      <c r="P4717" s="9"/>
      <c r="Q4717" s="18"/>
      <c r="T4717" s="18"/>
      <c r="W4717" s="18"/>
      <c r="AC4717" s="21"/>
      <c r="AD4717" s="22"/>
      <c r="AF4717" s="345"/>
      <c r="AH4717" s="22"/>
      <c r="AO4717" s="21"/>
      <c r="AP4717" s="22"/>
      <c r="AR4717" s="345"/>
      <c r="AT4717" s="22"/>
    </row>
    <row r="4718" spans="5:46" x14ac:dyDescent="0.25">
      <c r="E4718" s="15"/>
      <c r="H4718" s="15"/>
      <c r="K4718" s="15"/>
      <c r="P4718" s="9"/>
      <c r="Q4718" s="18"/>
      <c r="T4718" s="18"/>
      <c r="W4718" s="18"/>
      <c r="AC4718" s="21"/>
      <c r="AD4718" s="22"/>
      <c r="AF4718" s="345"/>
      <c r="AH4718" s="22"/>
      <c r="AO4718" s="21"/>
      <c r="AP4718" s="22"/>
      <c r="AR4718" s="345"/>
      <c r="AT4718" s="22"/>
    </row>
    <row r="4719" spans="5:46" x14ac:dyDescent="0.25">
      <c r="E4719" s="15"/>
      <c r="H4719" s="15"/>
      <c r="K4719" s="15"/>
      <c r="P4719" s="9"/>
      <c r="Q4719" s="18"/>
      <c r="T4719" s="18"/>
      <c r="W4719" s="18"/>
      <c r="AC4719" s="21"/>
      <c r="AD4719" s="22"/>
      <c r="AF4719" s="345"/>
      <c r="AH4719" s="22"/>
      <c r="AO4719" s="21"/>
      <c r="AP4719" s="22"/>
      <c r="AR4719" s="345"/>
      <c r="AT4719" s="22"/>
    </row>
    <row r="4720" spans="5:46" x14ac:dyDescent="0.25">
      <c r="E4720" s="15"/>
      <c r="H4720" s="15"/>
      <c r="K4720" s="15"/>
      <c r="P4720" s="9"/>
      <c r="Q4720" s="18"/>
      <c r="T4720" s="18"/>
      <c r="W4720" s="18"/>
      <c r="AC4720" s="21"/>
      <c r="AD4720" s="22"/>
      <c r="AF4720" s="345"/>
      <c r="AH4720" s="22"/>
      <c r="AO4720" s="21"/>
      <c r="AP4720" s="22"/>
      <c r="AR4720" s="345"/>
      <c r="AT4720" s="22"/>
    </row>
    <row r="4721" spans="5:46" x14ac:dyDescent="0.25">
      <c r="E4721" s="15"/>
      <c r="H4721" s="15"/>
      <c r="K4721" s="15"/>
      <c r="P4721" s="9"/>
      <c r="Q4721" s="18"/>
      <c r="T4721" s="18"/>
      <c r="W4721" s="18"/>
      <c r="AC4721" s="21"/>
      <c r="AD4721" s="22"/>
      <c r="AF4721" s="345"/>
      <c r="AH4721" s="22"/>
      <c r="AO4721" s="21"/>
      <c r="AP4721" s="22"/>
      <c r="AR4721" s="345"/>
      <c r="AT4721" s="22"/>
    </row>
    <row r="4722" spans="5:46" x14ac:dyDescent="0.25">
      <c r="E4722" s="15"/>
      <c r="H4722" s="15"/>
      <c r="K4722" s="15"/>
      <c r="P4722" s="9"/>
      <c r="Q4722" s="18"/>
      <c r="T4722" s="18"/>
      <c r="W4722" s="18"/>
      <c r="AC4722" s="21"/>
      <c r="AD4722" s="22"/>
      <c r="AF4722" s="345"/>
      <c r="AH4722" s="22"/>
      <c r="AO4722" s="21"/>
      <c r="AP4722" s="22"/>
      <c r="AR4722" s="345"/>
      <c r="AT4722" s="22"/>
    </row>
    <row r="4723" spans="5:46" x14ac:dyDescent="0.25">
      <c r="E4723" s="15"/>
      <c r="H4723" s="15"/>
      <c r="K4723" s="15"/>
      <c r="P4723" s="9"/>
      <c r="Q4723" s="18"/>
      <c r="T4723" s="18"/>
      <c r="W4723" s="18"/>
      <c r="AC4723" s="21"/>
      <c r="AD4723" s="22"/>
      <c r="AF4723" s="345"/>
      <c r="AH4723" s="22"/>
      <c r="AO4723" s="21"/>
      <c r="AP4723" s="22"/>
      <c r="AR4723" s="345"/>
      <c r="AT4723" s="22"/>
    </row>
    <row r="4724" spans="5:46" x14ac:dyDescent="0.25">
      <c r="E4724" s="15"/>
      <c r="H4724" s="15"/>
      <c r="K4724" s="15"/>
      <c r="P4724" s="9"/>
      <c r="Q4724" s="18"/>
      <c r="T4724" s="18"/>
      <c r="W4724" s="18"/>
      <c r="AC4724" s="21"/>
      <c r="AD4724" s="22"/>
      <c r="AF4724" s="345"/>
      <c r="AH4724" s="22"/>
      <c r="AO4724" s="21"/>
      <c r="AP4724" s="22"/>
      <c r="AR4724" s="345"/>
      <c r="AT4724" s="22"/>
    </row>
    <row r="4725" spans="5:46" x14ac:dyDescent="0.25">
      <c r="E4725" s="15"/>
      <c r="H4725" s="15"/>
      <c r="K4725" s="15"/>
      <c r="P4725" s="9"/>
      <c r="Q4725" s="18"/>
      <c r="T4725" s="18"/>
      <c r="W4725" s="18"/>
      <c r="AC4725" s="21"/>
      <c r="AD4725" s="22"/>
      <c r="AF4725" s="345"/>
      <c r="AH4725" s="22"/>
      <c r="AO4725" s="21"/>
      <c r="AP4725" s="22"/>
      <c r="AR4725" s="345"/>
      <c r="AT4725" s="22"/>
    </row>
    <row r="4726" spans="5:46" x14ac:dyDescent="0.25">
      <c r="E4726" s="15"/>
      <c r="H4726" s="15"/>
      <c r="K4726" s="15"/>
      <c r="P4726" s="9"/>
      <c r="Q4726" s="18"/>
      <c r="T4726" s="18"/>
      <c r="W4726" s="18"/>
      <c r="AC4726" s="21"/>
      <c r="AD4726" s="22"/>
      <c r="AF4726" s="345"/>
      <c r="AH4726" s="22"/>
      <c r="AO4726" s="21"/>
      <c r="AP4726" s="22"/>
      <c r="AR4726" s="345"/>
      <c r="AT4726" s="22"/>
    </row>
    <row r="4727" spans="5:46" x14ac:dyDescent="0.25">
      <c r="E4727" s="15"/>
      <c r="H4727" s="15"/>
      <c r="K4727" s="15"/>
      <c r="P4727" s="9"/>
      <c r="Q4727" s="18"/>
      <c r="T4727" s="18"/>
      <c r="W4727" s="18"/>
      <c r="AC4727" s="21"/>
      <c r="AD4727" s="22"/>
      <c r="AF4727" s="345"/>
      <c r="AH4727" s="22"/>
      <c r="AO4727" s="21"/>
      <c r="AP4727" s="22"/>
      <c r="AR4727" s="345"/>
      <c r="AT4727" s="22"/>
    </row>
    <row r="4728" spans="5:46" x14ac:dyDescent="0.25">
      <c r="E4728" s="15"/>
      <c r="H4728" s="15"/>
      <c r="K4728" s="15"/>
      <c r="P4728" s="9"/>
      <c r="Q4728" s="18"/>
      <c r="T4728" s="18"/>
      <c r="W4728" s="18"/>
      <c r="AC4728" s="21"/>
      <c r="AD4728" s="22"/>
      <c r="AF4728" s="345"/>
      <c r="AH4728" s="22"/>
      <c r="AO4728" s="21"/>
      <c r="AP4728" s="22"/>
      <c r="AR4728" s="345"/>
      <c r="AT4728" s="22"/>
    </row>
    <row r="4729" spans="5:46" x14ac:dyDescent="0.25">
      <c r="E4729" s="15"/>
      <c r="H4729" s="15"/>
      <c r="K4729" s="15"/>
      <c r="P4729" s="9"/>
      <c r="Q4729" s="18"/>
      <c r="T4729" s="18"/>
      <c r="W4729" s="18"/>
      <c r="AC4729" s="21"/>
      <c r="AD4729" s="22"/>
      <c r="AF4729" s="345"/>
      <c r="AH4729" s="22"/>
      <c r="AO4729" s="21"/>
      <c r="AP4729" s="22"/>
      <c r="AR4729" s="345"/>
      <c r="AT4729" s="22"/>
    </row>
    <row r="4730" spans="5:46" x14ac:dyDescent="0.25">
      <c r="E4730" s="15"/>
      <c r="H4730" s="15"/>
      <c r="K4730" s="15"/>
      <c r="P4730" s="9"/>
      <c r="Q4730" s="18"/>
      <c r="T4730" s="18"/>
      <c r="W4730" s="18"/>
      <c r="AC4730" s="21"/>
      <c r="AD4730" s="22"/>
      <c r="AF4730" s="345"/>
      <c r="AH4730" s="22"/>
      <c r="AO4730" s="21"/>
      <c r="AP4730" s="22"/>
      <c r="AR4730" s="345"/>
      <c r="AT4730" s="22"/>
    </row>
    <row r="4731" spans="5:46" x14ac:dyDescent="0.25">
      <c r="E4731" s="15"/>
      <c r="H4731" s="15"/>
      <c r="K4731" s="15"/>
      <c r="P4731" s="9"/>
      <c r="Q4731" s="18"/>
      <c r="T4731" s="18"/>
      <c r="W4731" s="18"/>
      <c r="AC4731" s="21"/>
      <c r="AD4731" s="22"/>
      <c r="AF4731" s="345"/>
      <c r="AH4731" s="22"/>
      <c r="AO4731" s="21"/>
      <c r="AP4731" s="22"/>
      <c r="AR4731" s="345"/>
      <c r="AT4731" s="22"/>
    </row>
    <row r="4732" spans="5:46" x14ac:dyDescent="0.25">
      <c r="E4732" s="15"/>
      <c r="H4732" s="15"/>
      <c r="K4732" s="15"/>
      <c r="P4732" s="9"/>
      <c r="Q4732" s="18"/>
      <c r="T4732" s="18"/>
      <c r="W4732" s="18"/>
      <c r="AC4732" s="21"/>
      <c r="AD4732" s="22"/>
      <c r="AF4732" s="345"/>
      <c r="AH4732" s="22"/>
      <c r="AO4732" s="21"/>
      <c r="AP4732" s="22"/>
      <c r="AR4732" s="345"/>
      <c r="AT4732" s="22"/>
    </row>
    <row r="4733" spans="5:46" x14ac:dyDescent="0.25">
      <c r="E4733" s="15"/>
      <c r="H4733" s="15"/>
      <c r="K4733" s="15"/>
      <c r="P4733" s="9"/>
      <c r="Q4733" s="18"/>
      <c r="T4733" s="18"/>
      <c r="W4733" s="18"/>
      <c r="AC4733" s="21"/>
      <c r="AD4733" s="22"/>
      <c r="AF4733" s="345"/>
      <c r="AH4733" s="22"/>
      <c r="AO4733" s="21"/>
      <c r="AP4733" s="22"/>
      <c r="AR4733" s="345"/>
      <c r="AT4733" s="22"/>
    </row>
    <row r="4734" spans="5:46" x14ac:dyDescent="0.25">
      <c r="E4734" s="15"/>
      <c r="H4734" s="15"/>
      <c r="K4734" s="15"/>
      <c r="P4734" s="9"/>
      <c r="Q4734" s="18"/>
      <c r="T4734" s="18"/>
      <c r="W4734" s="18"/>
      <c r="AC4734" s="21"/>
      <c r="AD4734" s="22"/>
      <c r="AF4734" s="345"/>
      <c r="AH4734" s="22"/>
      <c r="AO4734" s="21"/>
      <c r="AP4734" s="22"/>
      <c r="AR4734" s="345"/>
      <c r="AT4734" s="22"/>
    </row>
    <row r="4735" spans="5:46" x14ac:dyDescent="0.25">
      <c r="E4735" s="15"/>
      <c r="H4735" s="15"/>
      <c r="K4735" s="15"/>
      <c r="P4735" s="9"/>
      <c r="Q4735" s="18"/>
      <c r="T4735" s="18"/>
      <c r="W4735" s="18"/>
      <c r="AC4735" s="21"/>
      <c r="AD4735" s="22"/>
      <c r="AF4735" s="345"/>
      <c r="AH4735" s="22"/>
      <c r="AO4735" s="21"/>
      <c r="AP4735" s="22"/>
      <c r="AR4735" s="345"/>
      <c r="AT4735" s="22"/>
    </row>
    <row r="4736" spans="5:46" x14ac:dyDescent="0.25">
      <c r="E4736" s="15"/>
      <c r="H4736" s="15"/>
      <c r="K4736" s="15"/>
      <c r="P4736" s="9"/>
      <c r="Q4736" s="18"/>
      <c r="T4736" s="18"/>
      <c r="W4736" s="18"/>
      <c r="AC4736" s="21"/>
      <c r="AD4736" s="22"/>
      <c r="AF4736" s="345"/>
      <c r="AH4736" s="22"/>
      <c r="AO4736" s="21"/>
      <c r="AP4736" s="22"/>
      <c r="AR4736" s="345"/>
      <c r="AT4736" s="22"/>
    </row>
    <row r="4737" spans="5:46" x14ac:dyDescent="0.25">
      <c r="E4737" s="15"/>
      <c r="H4737" s="15"/>
      <c r="K4737" s="15"/>
      <c r="P4737" s="9"/>
      <c r="Q4737" s="18"/>
      <c r="T4737" s="18"/>
      <c r="W4737" s="18"/>
      <c r="AC4737" s="21"/>
      <c r="AD4737" s="22"/>
      <c r="AF4737" s="345"/>
      <c r="AH4737" s="22"/>
      <c r="AO4737" s="21"/>
      <c r="AP4737" s="22"/>
      <c r="AR4737" s="345"/>
      <c r="AT4737" s="22"/>
    </row>
    <row r="4738" spans="5:46" x14ac:dyDescent="0.25">
      <c r="E4738" s="15"/>
      <c r="H4738" s="15"/>
      <c r="K4738" s="15"/>
      <c r="P4738" s="9"/>
      <c r="Q4738" s="18"/>
      <c r="T4738" s="18"/>
      <c r="W4738" s="18"/>
      <c r="AC4738" s="21"/>
      <c r="AD4738" s="22"/>
      <c r="AF4738" s="345"/>
      <c r="AH4738" s="22"/>
      <c r="AO4738" s="21"/>
      <c r="AP4738" s="22"/>
      <c r="AR4738" s="345"/>
      <c r="AT4738" s="22"/>
    </row>
    <row r="4739" spans="5:46" x14ac:dyDescent="0.25">
      <c r="E4739" s="15"/>
      <c r="H4739" s="15"/>
      <c r="K4739" s="15"/>
      <c r="P4739" s="9"/>
      <c r="Q4739" s="18"/>
      <c r="T4739" s="18"/>
      <c r="W4739" s="18"/>
      <c r="AC4739" s="21"/>
      <c r="AD4739" s="22"/>
      <c r="AF4739" s="345"/>
      <c r="AH4739" s="22"/>
      <c r="AO4739" s="21"/>
      <c r="AP4739" s="22"/>
      <c r="AR4739" s="345"/>
      <c r="AT4739" s="22"/>
    </row>
    <row r="4740" spans="5:46" x14ac:dyDescent="0.25">
      <c r="E4740" s="15"/>
      <c r="H4740" s="15"/>
      <c r="K4740" s="15"/>
      <c r="P4740" s="9"/>
      <c r="Q4740" s="18"/>
      <c r="T4740" s="18"/>
      <c r="W4740" s="18"/>
      <c r="AC4740" s="21"/>
      <c r="AD4740" s="22"/>
      <c r="AF4740" s="345"/>
      <c r="AH4740" s="22"/>
      <c r="AO4740" s="21"/>
      <c r="AP4740" s="22"/>
      <c r="AR4740" s="345"/>
      <c r="AT4740" s="22"/>
    </row>
    <row r="4741" spans="5:46" x14ac:dyDescent="0.25">
      <c r="E4741" s="15"/>
      <c r="H4741" s="15"/>
      <c r="K4741" s="15"/>
      <c r="P4741" s="9"/>
      <c r="Q4741" s="18"/>
      <c r="T4741" s="18"/>
      <c r="W4741" s="18"/>
      <c r="AC4741" s="21"/>
      <c r="AD4741" s="22"/>
      <c r="AF4741" s="345"/>
      <c r="AH4741" s="22"/>
      <c r="AO4741" s="21"/>
      <c r="AP4741" s="22"/>
      <c r="AR4741" s="345"/>
      <c r="AT4741" s="22"/>
    </row>
    <row r="4742" spans="5:46" x14ac:dyDescent="0.25">
      <c r="E4742" s="15"/>
      <c r="H4742" s="15"/>
      <c r="K4742" s="15"/>
      <c r="P4742" s="9"/>
      <c r="Q4742" s="18"/>
      <c r="T4742" s="18"/>
      <c r="W4742" s="18"/>
      <c r="AC4742" s="21"/>
      <c r="AD4742" s="22"/>
      <c r="AF4742" s="345"/>
      <c r="AH4742" s="22"/>
      <c r="AO4742" s="21"/>
      <c r="AP4742" s="22"/>
      <c r="AR4742" s="345"/>
      <c r="AT4742" s="22"/>
    </row>
    <row r="4743" spans="5:46" x14ac:dyDescent="0.25">
      <c r="E4743" s="15"/>
      <c r="H4743" s="15"/>
      <c r="K4743" s="15"/>
      <c r="P4743" s="9"/>
      <c r="Q4743" s="18"/>
      <c r="T4743" s="18"/>
      <c r="W4743" s="18"/>
      <c r="AC4743" s="21"/>
      <c r="AD4743" s="22"/>
      <c r="AF4743" s="345"/>
      <c r="AH4743" s="22"/>
      <c r="AO4743" s="21"/>
      <c r="AP4743" s="22"/>
      <c r="AR4743" s="345"/>
      <c r="AT4743" s="22"/>
    </row>
    <row r="4744" spans="5:46" x14ac:dyDescent="0.25">
      <c r="E4744" s="15"/>
      <c r="H4744" s="15"/>
      <c r="K4744" s="15"/>
      <c r="P4744" s="9"/>
      <c r="Q4744" s="18"/>
      <c r="T4744" s="18"/>
      <c r="W4744" s="18"/>
      <c r="AC4744" s="21"/>
      <c r="AD4744" s="22"/>
      <c r="AF4744" s="345"/>
      <c r="AH4744" s="22"/>
      <c r="AO4744" s="21"/>
      <c r="AP4744" s="22"/>
      <c r="AR4744" s="345"/>
      <c r="AT4744" s="22"/>
    </row>
    <row r="4745" spans="5:46" x14ac:dyDescent="0.25">
      <c r="E4745" s="15"/>
      <c r="H4745" s="15"/>
      <c r="K4745" s="15"/>
      <c r="P4745" s="9"/>
      <c r="Q4745" s="18"/>
      <c r="T4745" s="18"/>
      <c r="W4745" s="18"/>
      <c r="AC4745" s="21"/>
      <c r="AD4745" s="22"/>
      <c r="AF4745" s="345"/>
      <c r="AH4745" s="22"/>
      <c r="AO4745" s="21"/>
      <c r="AP4745" s="22"/>
      <c r="AR4745" s="345"/>
      <c r="AT4745" s="22"/>
    </row>
    <row r="4746" spans="5:46" x14ac:dyDescent="0.25">
      <c r="E4746" s="15"/>
      <c r="H4746" s="15"/>
      <c r="K4746" s="15"/>
      <c r="P4746" s="9"/>
      <c r="Q4746" s="18"/>
      <c r="T4746" s="18"/>
      <c r="W4746" s="18"/>
      <c r="AC4746" s="21"/>
      <c r="AD4746" s="22"/>
      <c r="AF4746" s="345"/>
      <c r="AH4746" s="22"/>
      <c r="AO4746" s="21"/>
      <c r="AP4746" s="22"/>
      <c r="AR4746" s="345"/>
      <c r="AT4746" s="22"/>
    </row>
    <row r="4747" spans="5:46" x14ac:dyDescent="0.25">
      <c r="E4747" s="15"/>
      <c r="H4747" s="15"/>
      <c r="K4747" s="15"/>
      <c r="P4747" s="9"/>
      <c r="Q4747" s="18"/>
      <c r="T4747" s="18"/>
      <c r="W4747" s="18"/>
      <c r="AC4747" s="21"/>
      <c r="AD4747" s="22"/>
      <c r="AF4747" s="345"/>
      <c r="AH4747" s="22"/>
      <c r="AO4747" s="21"/>
      <c r="AP4747" s="22"/>
      <c r="AR4747" s="345"/>
      <c r="AT4747" s="22"/>
    </row>
    <row r="4748" spans="5:46" x14ac:dyDescent="0.25">
      <c r="E4748" s="15"/>
      <c r="H4748" s="15"/>
      <c r="K4748" s="15"/>
      <c r="P4748" s="9"/>
      <c r="Q4748" s="18"/>
      <c r="T4748" s="18"/>
      <c r="W4748" s="18"/>
      <c r="AC4748" s="21"/>
      <c r="AD4748" s="22"/>
      <c r="AF4748" s="345"/>
      <c r="AH4748" s="22"/>
      <c r="AO4748" s="21"/>
      <c r="AP4748" s="22"/>
      <c r="AR4748" s="345"/>
      <c r="AT4748" s="22"/>
    </row>
    <row r="4749" spans="5:46" x14ac:dyDescent="0.25">
      <c r="E4749" s="15"/>
      <c r="H4749" s="15"/>
      <c r="K4749" s="15"/>
      <c r="P4749" s="9"/>
      <c r="Q4749" s="18"/>
      <c r="T4749" s="18"/>
      <c r="W4749" s="18"/>
      <c r="AC4749" s="21"/>
      <c r="AD4749" s="22"/>
      <c r="AF4749" s="345"/>
      <c r="AH4749" s="22"/>
      <c r="AO4749" s="21"/>
      <c r="AP4749" s="22"/>
      <c r="AR4749" s="345"/>
      <c r="AT4749" s="22"/>
    </row>
    <row r="4750" spans="5:46" x14ac:dyDescent="0.25">
      <c r="E4750" s="15"/>
      <c r="H4750" s="15"/>
      <c r="K4750" s="15"/>
      <c r="P4750" s="9"/>
      <c r="Q4750" s="18"/>
      <c r="T4750" s="18"/>
      <c r="W4750" s="18"/>
      <c r="AC4750" s="21"/>
      <c r="AD4750" s="22"/>
      <c r="AF4750" s="345"/>
      <c r="AH4750" s="22"/>
      <c r="AO4750" s="21"/>
      <c r="AP4750" s="22"/>
      <c r="AR4750" s="345"/>
      <c r="AT4750" s="22"/>
    </row>
    <row r="4751" spans="5:46" x14ac:dyDescent="0.25">
      <c r="E4751" s="15"/>
      <c r="H4751" s="15"/>
      <c r="K4751" s="15"/>
      <c r="P4751" s="9"/>
      <c r="Q4751" s="18"/>
      <c r="T4751" s="18"/>
      <c r="W4751" s="18"/>
      <c r="AC4751" s="21"/>
      <c r="AD4751" s="22"/>
      <c r="AF4751" s="345"/>
      <c r="AH4751" s="22"/>
      <c r="AO4751" s="21"/>
      <c r="AP4751" s="22"/>
      <c r="AR4751" s="345"/>
      <c r="AT4751" s="22"/>
    </row>
    <row r="4752" spans="5:46" x14ac:dyDescent="0.25">
      <c r="E4752" s="15"/>
      <c r="H4752" s="15"/>
      <c r="K4752" s="15"/>
      <c r="P4752" s="9"/>
      <c r="Q4752" s="18"/>
      <c r="T4752" s="18"/>
      <c r="W4752" s="18"/>
      <c r="AC4752" s="21"/>
      <c r="AD4752" s="22"/>
      <c r="AF4752" s="345"/>
      <c r="AH4752" s="22"/>
      <c r="AO4752" s="21"/>
      <c r="AP4752" s="22"/>
      <c r="AR4752" s="345"/>
      <c r="AT4752" s="22"/>
    </row>
    <row r="4753" spans="5:46" x14ac:dyDescent="0.25">
      <c r="E4753" s="15"/>
      <c r="H4753" s="15"/>
      <c r="K4753" s="15"/>
      <c r="P4753" s="9"/>
      <c r="Q4753" s="18"/>
      <c r="T4753" s="18"/>
      <c r="W4753" s="18"/>
      <c r="AC4753" s="21"/>
      <c r="AD4753" s="22"/>
      <c r="AF4753" s="345"/>
      <c r="AH4753" s="22"/>
      <c r="AO4753" s="21"/>
      <c r="AP4753" s="22"/>
      <c r="AR4753" s="345"/>
      <c r="AT4753" s="22"/>
    </row>
    <row r="4754" spans="5:46" x14ac:dyDescent="0.25">
      <c r="E4754" s="15"/>
      <c r="H4754" s="15"/>
      <c r="K4754" s="15"/>
      <c r="P4754" s="9"/>
      <c r="Q4754" s="18"/>
      <c r="T4754" s="18"/>
      <c r="W4754" s="18"/>
      <c r="AC4754" s="21"/>
      <c r="AD4754" s="22"/>
      <c r="AF4754" s="345"/>
      <c r="AH4754" s="22"/>
      <c r="AO4754" s="21"/>
      <c r="AP4754" s="22"/>
      <c r="AR4754" s="345"/>
      <c r="AT4754" s="22"/>
    </row>
    <row r="4755" spans="5:46" x14ac:dyDescent="0.25">
      <c r="E4755" s="15"/>
      <c r="H4755" s="15"/>
      <c r="K4755" s="15"/>
      <c r="P4755" s="9"/>
      <c r="Q4755" s="18"/>
      <c r="T4755" s="18"/>
      <c r="W4755" s="18"/>
      <c r="AC4755" s="21"/>
      <c r="AD4755" s="22"/>
      <c r="AF4755" s="345"/>
      <c r="AH4755" s="22"/>
      <c r="AO4755" s="21"/>
      <c r="AP4755" s="22"/>
      <c r="AR4755" s="345"/>
      <c r="AT4755" s="22"/>
    </row>
    <row r="4756" spans="5:46" x14ac:dyDescent="0.25">
      <c r="E4756" s="15"/>
      <c r="H4756" s="15"/>
      <c r="K4756" s="15"/>
      <c r="P4756" s="9"/>
      <c r="Q4756" s="18"/>
      <c r="T4756" s="18"/>
      <c r="W4756" s="18"/>
      <c r="AC4756" s="21"/>
      <c r="AD4756" s="22"/>
      <c r="AF4756" s="345"/>
      <c r="AH4756" s="22"/>
      <c r="AO4756" s="21"/>
      <c r="AP4756" s="22"/>
      <c r="AR4756" s="345"/>
      <c r="AT4756" s="22"/>
    </row>
    <row r="4757" spans="5:46" x14ac:dyDescent="0.25">
      <c r="E4757" s="15"/>
      <c r="H4757" s="15"/>
      <c r="K4757" s="15"/>
      <c r="P4757" s="9"/>
      <c r="Q4757" s="18"/>
      <c r="T4757" s="18"/>
      <c r="W4757" s="18"/>
      <c r="AC4757" s="21"/>
      <c r="AD4757" s="22"/>
      <c r="AF4757" s="345"/>
      <c r="AH4757" s="22"/>
      <c r="AO4757" s="21"/>
      <c r="AP4757" s="22"/>
      <c r="AR4757" s="345"/>
      <c r="AT4757" s="22"/>
    </row>
    <row r="4758" spans="5:46" x14ac:dyDescent="0.25">
      <c r="E4758" s="15"/>
      <c r="H4758" s="15"/>
      <c r="K4758" s="15"/>
      <c r="P4758" s="9"/>
      <c r="Q4758" s="18"/>
      <c r="T4758" s="18"/>
      <c r="W4758" s="18"/>
      <c r="AC4758" s="21"/>
      <c r="AD4758" s="22"/>
      <c r="AF4758" s="345"/>
      <c r="AH4758" s="22"/>
      <c r="AO4758" s="21"/>
      <c r="AP4758" s="22"/>
      <c r="AR4758" s="345"/>
      <c r="AT4758" s="22"/>
    </row>
    <row r="4759" spans="5:46" x14ac:dyDescent="0.25">
      <c r="E4759" s="15"/>
      <c r="H4759" s="15"/>
      <c r="K4759" s="15"/>
      <c r="P4759" s="9"/>
      <c r="Q4759" s="18"/>
      <c r="T4759" s="18"/>
      <c r="W4759" s="18"/>
      <c r="AC4759" s="21"/>
      <c r="AD4759" s="22"/>
      <c r="AF4759" s="345"/>
      <c r="AH4759" s="22"/>
      <c r="AO4759" s="21"/>
      <c r="AP4759" s="22"/>
      <c r="AR4759" s="345"/>
      <c r="AT4759" s="22"/>
    </row>
    <row r="4760" spans="5:46" x14ac:dyDescent="0.25">
      <c r="E4760" s="15"/>
      <c r="H4760" s="15"/>
      <c r="K4760" s="15"/>
      <c r="P4760" s="9"/>
      <c r="Q4760" s="18"/>
      <c r="T4760" s="18"/>
      <c r="W4760" s="18"/>
      <c r="AC4760" s="21"/>
      <c r="AD4760" s="22"/>
      <c r="AF4760" s="345"/>
      <c r="AH4760" s="22"/>
      <c r="AO4760" s="21"/>
      <c r="AP4760" s="22"/>
      <c r="AR4760" s="345"/>
      <c r="AT4760" s="22"/>
    </row>
    <row r="4761" spans="5:46" x14ac:dyDescent="0.25">
      <c r="E4761" s="15"/>
      <c r="H4761" s="15"/>
      <c r="K4761" s="15"/>
      <c r="P4761" s="9"/>
      <c r="Q4761" s="18"/>
      <c r="T4761" s="18"/>
      <c r="W4761" s="18"/>
      <c r="AC4761" s="21"/>
      <c r="AD4761" s="22"/>
      <c r="AF4761" s="345"/>
      <c r="AH4761" s="22"/>
      <c r="AO4761" s="21"/>
      <c r="AP4761" s="22"/>
      <c r="AR4761" s="345"/>
      <c r="AT4761" s="22"/>
    </row>
    <row r="4762" spans="5:46" x14ac:dyDescent="0.25">
      <c r="E4762" s="15"/>
      <c r="H4762" s="15"/>
      <c r="K4762" s="15"/>
      <c r="P4762" s="9"/>
      <c r="Q4762" s="18"/>
      <c r="T4762" s="18"/>
      <c r="W4762" s="18"/>
      <c r="AC4762" s="21"/>
      <c r="AD4762" s="22"/>
      <c r="AF4762" s="345"/>
      <c r="AH4762" s="22"/>
      <c r="AO4762" s="21"/>
      <c r="AP4762" s="22"/>
      <c r="AR4762" s="345"/>
      <c r="AT4762" s="22"/>
    </row>
    <row r="4763" spans="5:46" x14ac:dyDescent="0.25">
      <c r="E4763" s="15"/>
      <c r="H4763" s="15"/>
      <c r="K4763" s="15"/>
      <c r="P4763" s="9"/>
      <c r="Q4763" s="18"/>
      <c r="T4763" s="18"/>
      <c r="W4763" s="18"/>
      <c r="AC4763" s="21"/>
      <c r="AD4763" s="22"/>
      <c r="AF4763" s="345"/>
      <c r="AH4763" s="22"/>
      <c r="AO4763" s="21"/>
      <c r="AP4763" s="22"/>
      <c r="AR4763" s="345"/>
      <c r="AT4763" s="22"/>
    </row>
    <row r="4764" spans="5:46" x14ac:dyDescent="0.25">
      <c r="E4764" s="15"/>
      <c r="H4764" s="15"/>
      <c r="K4764" s="15"/>
      <c r="P4764" s="9"/>
      <c r="Q4764" s="18"/>
      <c r="T4764" s="18"/>
      <c r="W4764" s="18"/>
      <c r="AC4764" s="21"/>
      <c r="AD4764" s="22"/>
      <c r="AF4764" s="345"/>
      <c r="AH4764" s="22"/>
      <c r="AO4764" s="21"/>
      <c r="AP4764" s="22"/>
      <c r="AR4764" s="345"/>
      <c r="AT4764" s="22"/>
    </row>
    <row r="4765" spans="5:46" x14ac:dyDescent="0.25">
      <c r="E4765" s="15"/>
      <c r="H4765" s="15"/>
      <c r="K4765" s="15"/>
      <c r="P4765" s="9"/>
      <c r="Q4765" s="18"/>
      <c r="T4765" s="18"/>
      <c r="W4765" s="18"/>
      <c r="AC4765" s="21"/>
      <c r="AD4765" s="22"/>
      <c r="AF4765" s="345"/>
      <c r="AH4765" s="22"/>
      <c r="AO4765" s="21"/>
      <c r="AP4765" s="22"/>
      <c r="AR4765" s="345"/>
      <c r="AT4765" s="22"/>
    </row>
    <row r="4766" spans="5:46" x14ac:dyDescent="0.25">
      <c r="E4766" s="15"/>
      <c r="H4766" s="15"/>
      <c r="K4766" s="15"/>
      <c r="P4766" s="9"/>
      <c r="Q4766" s="18"/>
      <c r="T4766" s="18"/>
      <c r="W4766" s="18"/>
      <c r="AC4766" s="21"/>
      <c r="AD4766" s="22"/>
      <c r="AF4766" s="345"/>
      <c r="AH4766" s="22"/>
      <c r="AO4766" s="21"/>
      <c r="AP4766" s="22"/>
      <c r="AR4766" s="345"/>
      <c r="AT4766" s="22"/>
    </row>
    <row r="4767" spans="5:46" x14ac:dyDescent="0.25">
      <c r="E4767" s="15"/>
      <c r="H4767" s="15"/>
      <c r="K4767" s="15"/>
      <c r="P4767" s="9"/>
      <c r="Q4767" s="18"/>
      <c r="T4767" s="18"/>
      <c r="W4767" s="18"/>
      <c r="AC4767" s="21"/>
      <c r="AD4767" s="22"/>
      <c r="AF4767" s="345"/>
      <c r="AH4767" s="22"/>
      <c r="AO4767" s="21"/>
      <c r="AP4767" s="22"/>
      <c r="AR4767" s="345"/>
      <c r="AT4767" s="22"/>
    </row>
    <row r="4768" spans="5:46" x14ac:dyDescent="0.25">
      <c r="E4768" s="15"/>
      <c r="H4768" s="15"/>
      <c r="K4768" s="15"/>
      <c r="P4768" s="9"/>
      <c r="Q4768" s="18"/>
      <c r="T4768" s="18"/>
      <c r="W4768" s="18"/>
      <c r="AC4768" s="21"/>
      <c r="AD4768" s="22"/>
      <c r="AF4768" s="345"/>
      <c r="AH4768" s="22"/>
      <c r="AO4768" s="21"/>
      <c r="AP4768" s="22"/>
      <c r="AR4768" s="345"/>
      <c r="AT4768" s="22"/>
    </row>
    <row r="4769" spans="5:46" x14ac:dyDescent="0.25">
      <c r="E4769" s="15"/>
      <c r="H4769" s="15"/>
      <c r="K4769" s="15"/>
      <c r="P4769" s="9"/>
      <c r="Q4769" s="18"/>
      <c r="T4769" s="18"/>
      <c r="W4769" s="18"/>
      <c r="AC4769" s="21"/>
      <c r="AD4769" s="22"/>
      <c r="AF4769" s="345"/>
      <c r="AH4769" s="22"/>
      <c r="AO4769" s="21"/>
      <c r="AP4769" s="22"/>
      <c r="AR4769" s="345"/>
      <c r="AT4769" s="22"/>
    </row>
    <row r="4770" spans="5:46" x14ac:dyDescent="0.25">
      <c r="E4770" s="15"/>
      <c r="H4770" s="15"/>
      <c r="K4770" s="15"/>
      <c r="P4770" s="9"/>
      <c r="Q4770" s="18"/>
      <c r="T4770" s="18"/>
      <c r="W4770" s="18"/>
      <c r="AC4770" s="21"/>
      <c r="AD4770" s="22"/>
      <c r="AF4770" s="345"/>
      <c r="AH4770" s="22"/>
      <c r="AO4770" s="21"/>
      <c r="AP4770" s="22"/>
      <c r="AR4770" s="345"/>
      <c r="AT4770" s="22"/>
    </row>
    <row r="4771" spans="5:46" x14ac:dyDescent="0.25">
      <c r="E4771" s="15"/>
      <c r="H4771" s="15"/>
      <c r="K4771" s="15"/>
      <c r="P4771" s="9"/>
      <c r="Q4771" s="18"/>
      <c r="T4771" s="18"/>
      <c r="W4771" s="18"/>
      <c r="AC4771" s="21"/>
      <c r="AD4771" s="22"/>
      <c r="AF4771" s="345"/>
      <c r="AH4771" s="22"/>
      <c r="AO4771" s="21"/>
      <c r="AP4771" s="22"/>
      <c r="AR4771" s="345"/>
      <c r="AT4771" s="22"/>
    </row>
    <row r="4772" spans="5:46" x14ac:dyDescent="0.25">
      <c r="E4772" s="15"/>
      <c r="H4772" s="15"/>
      <c r="K4772" s="15"/>
      <c r="P4772" s="9"/>
      <c r="Q4772" s="18"/>
      <c r="T4772" s="18"/>
      <c r="W4772" s="18"/>
      <c r="AC4772" s="21"/>
      <c r="AD4772" s="22"/>
      <c r="AF4772" s="345"/>
      <c r="AH4772" s="22"/>
      <c r="AO4772" s="21"/>
      <c r="AP4772" s="22"/>
      <c r="AR4772" s="345"/>
      <c r="AT4772" s="22"/>
    </row>
    <row r="4773" spans="5:46" x14ac:dyDescent="0.25">
      <c r="E4773" s="15"/>
      <c r="H4773" s="15"/>
      <c r="K4773" s="15"/>
      <c r="P4773" s="9"/>
      <c r="Q4773" s="18"/>
      <c r="T4773" s="18"/>
      <c r="W4773" s="18"/>
      <c r="AC4773" s="21"/>
      <c r="AD4773" s="22"/>
      <c r="AF4773" s="345"/>
      <c r="AH4773" s="22"/>
      <c r="AO4773" s="21"/>
      <c r="AP4773" s="22"/>
      <c r="AR4773" s="345"/>
      <c r="AT4773" s="22"/>
    </row>
    <row r="4774" spans="5:46" x14ac:dyDescent="0.25">
      <c r="E4774" s="15"/>
      <c r="H4774" s="15"/>
      <c r="K4774" s="15"/>
      <c r="P4774" s="9"/>
      <c r="Q4774" s="18"/>
      <c r="T4774" s="18"/>
      <c r="W4774" s="18"/>
      <c r="AC4774" s="21"/>
      <c r="AD4774" s="22"/>
      <c r="AF4774" s="345"/>
      <c r="AH4774" s="22"/>
      <c r="AO4774" s="21"/>
      <c r="AP4774" s="22"/>
      <c r="AR4774" s="345"/>
      <c r="AT4774" s="22"/>
    </row>
    <row r="4775" spans="5:46" x14ac:dyDescent="0.25">
      <c r="E4775" s="15"/>
      <c r="H4775" s="15"/>
      <c r="K4775" s="15"/>
      <c r="P4775" s="9"/>
      <c r="Q4775" s="18"/>
      <c r="T4775" s="18"/>
      <c r="W4775" s="18"/>
      <c r="AC4775" s="21"/>
      <c r="AD4775" s="22"/>
      <c r="AF4775" s="345"/>
      <c r="AH4775" s="22"/>
      <c r="AO4775" s="21"/>
      <c r="AP4775" s="22"/>
      <c r="AR4775" s="345"/>
      <c r="AT4775" s="22"/>
    </row>
    <row r="4776" spans="5:46" x14ac:dyDescent="0.25">
      <c r="E4776" s="15"/>
      <c r="H4776" s="15"/>
      <c r="K4776" s="15"/>
      <c r="P4776" s="9"/>
      <c r="Q4776" s="18"/>
      <c r="T4776" s="18"/>
      <c r="W4776" s="18"/>
      <c r="AC4776" s="21"/>
      <c r="AD4776" s="22"/>
      <c r="AF4776" s="345"/>
      <c r="AH4776" s="22"/>
      <c r="AO4776" s="21"/>
      <c r="AP4776" s="22"/>
      <c r="AR4776" s="345"/>
      <c r="AT4776" s="22"/>
    </row>
    <row r="4777" spans="5:46" x14ac:dyDescent="0.25">
      <c r="E4777" s="15"/>
      <c r="H4777" s="15"/>
      <c r="K4777" s="15"/>
      <c r="P4777" s="9"/>
      <c r="Q4777" s="18"/>
      <c r="T4777" s="18"/>
      <c r="W4777" s="18"/>
      <c r="AC4777" s="21"/>
      <c r="AD4777" s="22"/>
      <c r="AF4777" s="345"/>
      <c r="AH4777" s="22"/>
      <c r="AO4777" s="21"/>
      <c r="AP4777" s="22"/>
      <c r="AR4777" s="345"/>
      <c r="AT4777" s="22"/>
    </row>
    <row r="4778" spans="5:46" x14ac:dyDescent="0.25">
      <c r="E4778" s="15"/>
      <c r="H4778" s="15"/>
      <c r="K4778" s="15"/>
      <c r="P4778" s="9"/>
      <c r="Q4778" s="18"/>
      <c r="T4778" s="18"/>
      <c r="W4778" s="18"/>
      <c r="AC4778" s="21"/>
      <c r="AD4778" s="22"/>
      <c r="AF4778" s="345"/>
      <c r="AH4778" s="22"/>
      <c r="AO4778" s="21"/>
      <c r="AP4778" s="22"/>
      <c r="AR4778" s="345"/>
      <c r="AT4778" s="22"/>
    </row>
    <row r="4779" spans="5:46" x14ac:dyDescent="0.25">
      <c r="E4779" s="15"/>
      <c r="H4779" s="15"/>
      <c r="K4779" s="15"/>
      <c r="P4779" s="9"/>
      <c r="Q4779" s="18"/>
      <c r="T4779" s="18"/>
      <c r="W4779" s="18"/>
      <c r="AC4779" s="21"/>
      <c r="AD4779" s="22"/>
      <c r="AF4779" s="345"/>
      <c r="AH4779" s="22"/>
      <c r="AO4779" s="21"/>
      <c r="AP4779" s="22"/>
      <c r="AR4779" s="345"/>
      <c r="AT4779" s="22"/>
    </row>
    <row r="4780" spans="5:46" x14ac:dyDescent="0.25">
      <c r="E4780" s="15"/>
      <c r="H4780" s="15"/>
      <c r="K4780" s="15"/>
      <c r="P4780" s="9"/>
      <c r="Q4780" s="18"/>
      <c r="T4780" s="18"/>
      <c r="W4780" s="18"/>
      <c r="AC4780" s="21"/>
      <c r="AD4780" s="22"/>
      <c r="AF4780" s="345"/>
      <c r="AH4780" s="22"/>
      <c r="AO4780" s="21"/>
      <c r="AP4780" s="22"/>
      <c r="AR4780" s="345"/>
      <c r="AT4780" s="22"/>
    </row>
    <row r="4781" spans="5:46" x14ac:dyDescent="0.25">
      <c r="E4781" s="15"/>
      <c r="H4781" s="15"/>
      <c r="K4781" s="15"/>
      <c r="P4781" s="9"/>
      <c r="Q4781" s="18"/>
      <c r="T4781" s="18"/>
      <c r="W4781" s="18"/>
      <c r="AC4781" s="21"/>
      <c r="AD4781" s="22"/>
      <c r="AF4781" s="345"/>
      <c r="AH4781" s="22"/>
      <c r="AO4781" s="21"/>
      <c r="AP4781" s="22"/>
      <c r="AR4781" s="345"/>
      <c r="AT4781" s="22"/>
    </row>
    <row r="4782" spans="5:46" x14ac:dyDescent="0.25">
      <c r="E4782" s="15"/>
      <c r="H4782" s="15"/>
      <c r="K4782" s="15"/>
      <c r="P4782" s="9"/>
      <c r="Q4782" s="18"/>
      <c r="T4782" s="18"/>
      <c r="W4782" s="18"/>
      <c r="AC4782" s="21"/>
      <c r="AD4782" s="22"/>
      <c r="AF4782" s="345"/>
      <c r="AH4782" s="22"/>
      <c r="AO4782" s="21"/>
      <c r="AP4782" s="22"/>
      <c r="AR4782" s="345"/>
      <c r="AT4782" s="22"/>
    </row>
    <row r="4783" spans="5:46" x14ac:dyDescent="0.25">
      <c r="E4783" s="15"/>
      <c r="H4783" s="15"/>
      <c r="K4783" s="15"/>
      <c r="P4783" s="9"/>
      <c r="Q4783" s="18"/>
      <c r="T4783" s="18"/>
      <c r="W4783" s="18"/>
      <c r="AC4783" s="21"/>
      <c r="AD4783" s="22"/>
      <c r="AF4783" s="345"/>
      <c r="AH4783" s="22"/>
      <c r="AO4783" s="21"/>
      <c r="AP4783" s="22"/>
      <c r="AR4783" s="345"/>
      <c r="AT4783" s="22"/>
    </row>
    <row r="4784" spans="5:46" x14ac:dyDescent="0.25">
      <c r="E4784" s="15"/>
      <c r="H4784" s="15"/>
      <c r="K4784" s="15"/>
      <c r="P4784" s="9"/>
      <c r="Q4784" s="18"/>
      <c r="T4784" s="18"/>
      <c r="W4784" s="18"/>
      <c r="AC4784" s="21"/>
      <c r="AD4784" s="22"/>
      <c r="AF4784" s="345"/>
      <c r="AH4784" s="22"/>
      <c r="AO4784" s="21"/>
      <c r="AP4784" s="22"/>
      <c r="AR4784" s="345"/>
      <c r="AT4784" s="22"/>
    </row>
    <row r="4785" spans="5:46" x14ac:dyDescent="0.25">
      <c r="E4785" s="15"/>
      <c r="H4785" s="15"/>
      <c r="K4785" s="15"/>
      <c r="P4785" s="9"/>
      <c r="Q4785" s="18"/>
      <c r="T4785" s="18"/>
      <c r="W4785" s="18"/>
      <c r="AC4785" s="21"/>
      <c r="AD4785" s="22"/>
      <c r="AF4785" s="345"/>
      <c r="AH4785" s="22"/>
      <c r="AO4785" s="21"/>
      <c r="AP4785" s="22"/>
      <c r="AR4785" s="345"/>
      <c r="AT4785" s="22"/>
    </row>
    <row r="4786" spans="5:46" x14ac:dyDescent="0.25">
      <c r="E4786" s="15"/>
      <c r="H4786" s="15"/>
      <c r="K4786" s="15"/>
      <c r="P4786" s="9"/>
      <c r="Q4786" s="18"/>
      <c r="T4786" s="18"/>
      <c r="W4786" s="18"/>
      <c r="AC4786" s="21"/>
      <c r="AD4786" s="22"/>
      <c r="AF4786" s="345"/>
      <c r="AH4786" s="22"/>
      <c r="AO4786" s="21"/>
      <c r="AP4786" s="22"/>
      <c r="AR4786" s="345"/>
      <c r="AT4786" s="22"/>
    </row>
    <row r="4787" spans="5:46" x14ac:dyDescent="0.25">
      <c r="E4787" s="15"/>
      <c r="H4787" s="15"/>
      <c r="K4787" s="15"/>
      <c r="P4787" s="9"/>
      <c r="Q4787" s="18"/>
      <c r="T4787" s="18"/>
      <c r="W4787" s="18"/>
      <c r="AC4787" s="21"/>
      <c r="AD4787" s="22"/>
      <c r="AF4787" s="345"/>
      <c r="AH4787" s="22"/>
      <c r="AO4787" s="21"/>
      <c r="AP4787" s="22"/>
      <c r="AR4787" s="345"/>
      <c r="AT4787" s="22"/>
    </row>
    <row r="4788" spans="5:46" x14ac:dyDescent="0.25">
      <c r="E4788" s="15"/>
      <c r="H4788" s="15"/>
      <c r="K4788" s="15"/>
      <c r="P4788" s="9"/>
      <c r="Q4788" s="18"/>
      <c r="T4788" s="18"/>
      <c r="W4788" s="18"/>
      <c r="AC4788" s="21"/>
      <c r="AD4788" s="22"/>
      <c r="AF4788" s="345"/>
      <c r="AH4788" s="22"/>
      <c r="AO4788" s="21"/>
      <c r="AP4788" s="22"/>
      <c r="AR4788" s="345"/>
      <c r="AT4788" s="22"/>
    </row>
    <row r="4789" spans="5:46" x14ac:dyDescent="0.25">
      <c r="E4789" s="15"/>
      <c r="H4789" s="15"/>
      <c r="K4789" s="15"/>
      <c r="P4789" s="9"/>
      <c r="Q4789" s="18"/>
      <c r="T4789" s="18"/>
      <c r="W4789" s="18"/>
      <c r="AC4789" s="21"/>
      <c r="AD4789" s="22"/>
      <c r="AF4789" s="345"/>
      <c r="AH4789" s="22"/>
      <c r="AO4789" s="21"/>
      <c r="AP4789" s="22"/>
      <c r="AR4789" s="345"/>
      <c r="AT4789" s="22"/>
    </row>
    <row r="4790" spans="5:46" x14ac:dyDescent="0.25">
      <c r="E4790" s="15"/>
      <c r="H4790" s="15"/>
      <c r="K4790" s="15"/>
      <c r="P4790" s="9"/>
      <c r="Q4790" s="18"/>
      <c r="T4790" s="18"/>
      <c r="W4790" s="18"/>
      <c r="AC4790" s="21"/>
      <c r="AD4790" s="22"/>
      <c r="AF4790" s="345"/>
      <c r="AH4790" s="22"/>
      <c r="AO4790" s="21"/>
      <c r="AP4790" s="22"/>
      <c r="AR4790" s="345"/>
      <c r="AT4790" s="22"/>
    </row>
    <row r="4791" spans="5:46" x14ac:dyDescent="0.25">
      <c r="E4791" s="15"/>
      <c r="H4791" s="15"/>
      <c r="K4791" s="15"/>
      <c r="P4791" s="9"/>
      <c r="Q4791" s="18"/>
      <c r="T4791" s="18"/>
      <c r="W4791" s="18"/>
      <c r="AC4791" s="21"/>
      <c r="AD4791" s="22"/>
      <c r="AF4791" s="345"/>
      <c r="AH4791" s="22"/>
      <c r="AO4791" s="21"/>
      <c r="AP4791" s="22"/>
      <c r="AR4791" s="345"/>
      <c r="AT4791" s="22"/>
    </row>
    <row r="4792" spans="5:46" x14ac:dyDescent="0.25">
      <c r="E4792" s="15"/>
      <c r="H4792" s="15"/>
      <c r="K4792" s="15"/>
      <c r="P4792" s="9"/>
      <c r="Q4792" s="18"/>
      <c r="T4792" s="18"/>
      <c r="W4792" s="18"/>
      <c r="AC4792" s="21"/>
      <c r="AD4792" s="22"/>
      <c r="AF4792" s="345"/>
      <c r="AH4792" s="22"/>
      <c r="AO4792" s="21"/>
      <c r="AP4792" s="22"/>
      <c r="AR4792" s="345"/>
      <c r="AT4792" s="22"/>
    </row>
    <row r="4793" spans="5:46" x14ac:dyDescent="0.25">
      <c r="E4793" s="15"/>
      <c r="H4793" s="15"/>
      <c r="K4793" s="15"/>
      <c r="P4793" s="9"/>
      <c r="Q4793" s="18"/>
      <c r="T4793" s="18"/>
      <c r="W4793" s="18"/>
      <c r="AC4793" s="21"/>
      <c r="AD4793" s="22"/>
      <c r="AF4793" s="345"/>
      <c r="AH4793" s="22"/>
      <c r="AO4793" s="21"/>
      <c r="AP4793" s="22"/>
      <c r="AR4793" s="345"/>
      <c r="AT4793" s="22"/>
    </row>
    <row r="4794" spans="5:46" x14ac:dyDescent="0.25">
      <c r="E4794" s="15"/>
      <c r="H4794" s="15"/>
      <c r="K4794" s="15"/>
      <c r="P4794" s="9"/>
      <c r="Q4794" s="18"/>
      <c r="T4794" s="18"/>
      <c r="W4794" s="18"/>
      <c r="AC4794" s="21"/>
      <c r="AD4794" s="22"/>
      <c r="AF4794" s="345"/>
      <c r="AH4794" s="22"/>
      <c r="AO4794" s="21"/>
      <c r="AP4794" s="22"/>
      <c r="AR4794" s="345"/>
      <c r="AT4794" s="22"/>
    </row>
    <row r="4795" spans="5:46" x14ac:dyDescent="0.25">
      <c r="E4795" s="15"/>
      <c r="H4795" s="15"/>
      <c r="K4795" s="15"/>
      <c r="P4795" s="9"/>
      <c r="Q4795" s="18"/>
      <c r="T4795" s="18"/>
      <c r="W4795" s="18"/>
      <c r="AC4795" s="21"/>
      <c r="AD4795" s="22"/>
      <c r="AF4795" s="345"/>
      <c r="AH4795" s="22"/>
      <c r="AO4795" s="21"/>
      <c r="AP4795" s="22"/>
      <c r="AR4795" s="345"/>
      <c r="AT4795" s="22"/>
    </row>
    <row r="4796" spans="5:46" x14ac:dyDescent="0.25">
      <c r="E4796" s="15"/>
      <c r="H4796" s="15"/>
      <c r="K4796" s="15"/>
      <c r="P4796" s="9"/>
      <c r="Q4796" s="18"/>
      <c r="T4796" s="18"/>
      <c r="W4796" s="18"/>
      <c r="AC4796" s="21"/>
      <c r="AD4796" s="22"/>
      <c r="AF4796" s="345"/>
      <c r="AH4796" s="22"/>
      <c r="AO4796" s="21"/>
      <c r="AP4796" s="22"/>
      <c r="AR4796" s="345"/>
      <c r="AT4796" s="22"/>
    </row>
    <row r="4797" spans="5:46" x14ac:dyDescent="0.25">
      <c r="E4797" s="15"/>
      <c r="H4797" s="15"/>
      <c r="K4797" s="15"/>
      <c r="P4797" s="9"/>
      <c r="Q4797" s="18"/>
      <c r="T4797" s="18"/>
      <c r="W4797" s="18"/>
      <c r="AC4797" s="21"/>
      <c r="AD4797" s="22"/>
      <c r="AF4797" s="345"/>
      <c r="AH4797" s="22"/>
      <c r="AO4797" s="21"/>
      <c r="AP4797" s="22"/>
      <c r="AR4797" s="345"/>
      <c r="AT4797" s="22"/>
    </row>
    <row r="4798" spans="5:46" x14ac:dyDescent="0.25">
      <c r="E4798" s="15"/>
      <c r="H4798" s="15"/>
      <c r="K4798" s="15"/>
      <c r="P4798" s="9"/>
      <c r="Q4798" s="18"/>
      <c r="T4798" s="18"/>
      <c r="W4798" s="18"/>
      <c r="AC4798" s="21"/>
      <c r="AD4798" s="22"/>
      <c r="AF4798" s="345"/>
      <c r="AH4798" s="22"/>
      <c r="AO4798" s="21"/>
      <c r="AP4798" s="22"/>
      <c r="AR4798" s="345"/>
      <c r="AT4798" s="22"/>
    </row>
    <row r="4799" spans="5:46" x14ac:dyDescent="0.25">
      <c r="E4799" s="15"/>
      <c r="H4799" s="15"/>
      <c r="K4799" s="15"/>
      <c r="P4799" s="9"/>
      <c r="Q4799" s="18"/>
      <c r="T4799" s="18"/>
      <c r="W4799" s="18"/>
      <c r="AC4799" s="21"/>
      <c r="AD4799" s="22"/>
      <c r="AF4799" s="345"/>
      <c r="AH4799" s="22"/>
      <c r="AO4799" s="21"/>
      <c r="AP4799" s="22"/>
      <c r="AR4799" s="345"/>
      <c r="AT4799" s="22"/>
    </row>
    <row r="4800" spans="5:46" x14ac:dyDescent="0.25">
      <c r="E4800" s="15"/>
      <c r="H4800" s="15"/>
      <c r="K4800" s="15"/>
      <c r="P4800" s="9"/>
      <c r="Q4800" s="18"/>
      <c r="T4800" s="18"/>
      <c r="W4800" s="18"/>
      <c r="AC4800" s="21"/>
      <c r="AD4800" s="22"/>
      <c r="AF4800" s="345"/>
      <c r="AH4800" s="22"/>
      <c r="AO4800" s="21"/>
      <c r="AP4800" s="22"/>
      <c r="AR4800" s="345"/>
      <c r="AT4800" s="22"/>
    </row>
    <row r="4801" spans="5:46" x14ac:dyDescent="0.25">
      <c r="E4801" s="15"/>
      <c r="H4801" s="15"/>
      <c r="K4801" s="15"/>
      <c r="P4801" s="9"/>
      <c r="Q4801" s="18"/>
      <c r="T4801" s="18"/>
      <c r="W4801" s="18"/>
      <c r="AC4801" s="21"/>
      <c r="AD4801" s="22"/>
      <c r="AF4801" s="345"/>
      <c r="AH4801" s="22"/>
      <c r="AO4801" s="21"/>
      <c r="AP4801" s="22"/>
      <c r="AR4801" s="345"/>
      <c r="AT4801" s="22"/>
    </row>
    <row r="4802" spans="5:46" x14ac:dyDescent="0.25">
      <c r="E4802" s="15"/>
      <c r="H4802" s="15"/>
      <c r="K4802" s="15"/>
      <c r="P4802" s="9"/>
      <c r="Q4802" s="18"/>
      <c r="T4802" s="18"/>
      <c r="W4802" s="18"/>
      <c r="AC4802" s="21"/>
      <c r="AD4802" s="22"/>
      <c r="AF4802" s="345"/>
      <c r="AH4802" s="22"/>
      <c r="AO4802" s="21"/>
      <c r="AP4802" s="22"/>
      <c r="AR4802" s="345"/>
      <c r="AT4802" s="22"/>
    </row>
    <row r="4803" spans="5:46" x14ac:dyDescent="0.25">
      <c r="E4803" s="15"/>
      <c r="H4803" s="15"/>
      <c r="K4803" s="15"/>
      <c r="P4803" s="9"/>
      <c r="Q4803" s="18"/>
      <c r="T4803" s="18"/>
      <c r="W4803" s="18"/>
      <c r="AC4803" s="21"/>
      <c r="AD4803" s="22"/>
      <c r="AF4803" s="345"/>
      <c r="AH4803" s="22"/>
      <c r="AO4803" s="21"/>
      <c r="AP4803" s="22"/>
      <c r="AR4803" s="345"/>
      <c r="AT4803" s="22"/>
    </row>
    <row r="4804" spans="5:46" x14ac:dyDescent="0.25">
      <c r="E4804" s="15"/>
      <c r="H4804" s="15"/>
      <c r="K4804" s="15"/>
      <c r="P4804" s="9"/>
      <c r="Q4804" s="18"/>
      <c r="T4804" s="18"/>
      <c r="W4804" s="18"/>
      <c r="AC4804" s="21"/>
      <c r="AD4804" s="22"/>
      <c r="AF4804" s="345"/>
      <c r="AH4804" s="22"/>
      <c r="AO4804" s="21"/>
      <c r="AP4804" s="22"/>
      <c r="AR4804" s="345"/>
      <c r="AT4804" s="22"/>
    </row>
    <row r="4805" spans="5:46" x14ac:dyDescent="0.25">
      <c r="E4805" s="15"/>
      <c r="H4805" s="15"/>
      <c r="K4805" s="15"/>
      <c r="P4805" s="9"/>
      <c r="Q4805" s="18"/>
      <c r="T4805" s="18"/>
      <c r="W4805" s="18"/>
      <c r="AC4805" s="21"/>
      <c r="AD4805" s="22"/>
      <c r="AF4805" s="345"/>
      <c r="AH4805" s="22"/>
      <c r="AO4805" s="21"/>
      <c r="AP4805" s="22"/>
      <c r="AR4805" s="345"/>
      <c r="AT4805" s="22"/>
    </row>
    <row r="4806" spans="5:46" x14ac:dyDescent="0.25">
      <c r="E4806" s="15"/>
      <c r="H4806" s="15"/>
      <c r="K4806" s="15"/>
      <c r="P4806" s="9"/>
      <c r="Q4806" s="18"/>
      <c r="T4806" s="18"/>
      <c r="W4806" s="18"/>
      <c r="AC4806" s="21"/>
      <c r="AD4806" s="22"/>
      <c r="AF4806" s="345"/>
      <c r="AH4806" s="22"/>
      <c r="AO4806" s="21"/>
      <c r="AP4806" s="22"/>
      <c r="AR4806" s="345"/>
      <c r="AT4806" s="22"/>
    </row>
    <row r="4807" spans="5:46" x14ac:dyDescent="0.25">
      <c r="E4807" s="15"/>
      <c r="H4807" s="15"/>
      <c r="K4807" s="15"/>
      <c r="P4807" s="9"/>
      <c r="Q4807" s="18"/>
      <c r="T4807" s="18"/>
      <c r="W4807" s="18"/>
      <c r="AC4807" s="21"/>
      <c r="AD4807" s="22"/>
      <c r="AF4807" s="345"/>
      <c r="AH4807" s="22"/>
      <c r="AO4807" s="21"/>
      <c r="AP4807" s="22"/>
      <c r="AR4807" s="345"/>
      <c r="AT4807" s="22"/>
    </row>
    <row r="4808" spans="5:46" x14ac:dyDescent="0.25">
      <c r="E4808" s="15"/>
      <c r="H4808" s="15"/>
      <c r="K4808" s="15"/>
      <c r="P4808" s="9"/>
      <c r="Q4808" s="18"/>
      <c r="T4808" s="18"/>
      <c r="W4808" s="18"/>
      <c r="AC4808" s="21"/>
      <c r="AD4808" s="22"/>
      <c r="AF4808" s="345"/>
      <c r="AH4808" s="22"/>
      <c r="AO4808" s="21"/>
      <c r="AP4808" s="22"/>
      <c r="AR4808" s="345"/>
      <c r="AT4808" s="22"/>
    </row>
    <row r="4809" spans="5:46" x14ac:dyDescent="0.25">
      <c r="E4809" s="15"/>
      <c r="H4809" s="15"/>
      <c r="K4809" s="15"/>
      <c r="P4809" s="9"/>
      <c r="Q4809" s="18"/>
      <c r="T4809" s="18"/>
      <c r="W4809" s="18"/>
      <c r="AC4809" s="21"/>
      <c r="AD4809" s="22"/>
      <c r="AF4809" s="345"/>
      <c r="AH4809" s="22"/>
      <c r="AO4809" s="21"/>
      <c r="AP4809" s="22"/>
      <c r="AR4809" s="345"/>
      <c r="AT4809" s="22"/>
    </row>
    <row r="4810" spans="5:46" x14ac:dyDescent="0.25">
      <c r="E4810" s="15"/>
      <c r="H4810" s="15"/>
      <c r="K4810" s="15"/>
      <c r="P4810" s="9"/>
      <c r="Q4810" s="18"/>
      <c r="T4810" s="18"/>
      <c r="W4810" s="18"/>
      <c r="AC4810" s="21"/>
      <c r="AD4810" s="22"/>
      <c r="AF4810" s="345"/>
      <c r="AH4810" s="22"/>
      <c r="AO4810" s="21"/>
      <c r="AP4810" s="22"/>
      <c r="AR4810" s="345"/>
      <c r="AT4810" s="22"/>
    </row>
    <row r="4811" spans="5:46" x14ac:dyDescent="0.25">
      <c r="E4811" s="15"/>
      <c r="H4811" s="15"/>
      <c r="K4811" s="15"/>
      <c r="P4811" s="9"/>
      <c r="Q4811" s="18"/>
      <c r="T4811" s="18"/>
      <c r="W4811" s="18"/>
      <c r="AC4811" s="21"/>
      <c r="AD4811" s="22"/>
      <c r="AF4811" s="345"/>
      <c r="AH4811" s="22"/>
      <c r="AO4811" s="21"/>
      <c r="AP4811" s="22"/>
      <c r="AR4811" s="345"/>
      <c r="AT4811" s="22"/>
    </row>
    <row r="4812" spans="5:46" x14ac:dyDescent="0.25">
      <c r="E4812" s="15"/>
      <c r="H4812" s="15"/>
      <c r="K4812" s="15"/>
      <c r="P4812" s="9"/>
      <c r="Q4812" s="18"/>
      <c r="T4812" s="18"/>
      <c r="W4812" s="18"/>
      <c r="AC4812" s="21"/>
      <c r="AD4812" s="22"/>
      <c r="AF4812" s="345"/>
      <c r="AH4812" s="22"/>
      <c r="AO4812" s="21"/>
      <c r="AP4812" s="22"/>
      <c r="AR4812" s="345"/>
      <c r="AT4812" s="22"/>
    </row>
    <row r="4813" spans="5:46" x14ac:dyDescent="0.25">
      <c r="E4813" s="15"/>
      <c r="H4813" s="15"/>
      <c r="K4813" s="15"/>
      <c r="P4813" s="9"/>
      <c r="Q4813" s="18"/>
      <c r="T4813" s="18"/>
      <c r="W4813" s="18"/>
      <c r="AC4813" s="21"/>
      <c r="AD4813" s="22"/>
      <c r="AF4813" s="345"/>
      <c r="AH4813" s="22"/>
      <c r="AO4813" s="21"/>
      <c r="AP4813" s="22"/>
      <c r="AR4813" s="345"/>
      <c r="AT4813" s="22"/>
    </row>
    <row r="4814" spans="5:46" x14ac:dyDescent="0.25">
      <c r="E4814" s="15"/>
      <c r="H4814" s="15"/>
      <c r="K4814" s="15"/>
      <c r="P4814" s="9"/>
      <c r="Q4814" s="18"/>
      <c r="T4814" s="18"/>
      <c r="W4814" s="18"/>
      <c r="AC4814" s="21"/>
      <c r="AD4814" s="22"/>
      <c r="AF4814" s="345"/>
      <c r="AH4814" s="22"/>
      <c r="AO4814" s="21"/>
      <c r="AP4814" s="22"/>
      <c r="AR4814" s="345"/>
      <c r="AT4814" s="22"/>
    </row>
    <row r="4815" spans="5:46" x14ac:dyDescent="0.25">
      <c r="E4815" s="15"/>
      <c r="H4815" s="15"/>
      <c r="K4815" s="15"/>
      <c r="P4815" s="9"/>
      <c r="Q4815" s="18"/>
      <c r="T4815" s="18"/>
      <c r="W4815" s="18"/>
      <c r="AC4815" s="21"/>
      <c r="AD4815" s="22"/>
      <c r="AF4815" s="345"/>
      <c r="AH4815" s="22"/>
      <c r="AO4815" s="21"/>
      <c r="AP4815" s="22"/>
      <c r="AR4815" s="345"/>
      <c r="AT4815" s="22"/>
    </row>
    <row r="4816" spans="5:46" x14ac:dyDescent="0.25">
      <c r="E4816" s="15"/>
      <c r="H4816" s="15"/>
      <c r="K4816" s="15"/>
      <c r="P4816" s="9"/>
      <c r="Q4816" s="18"/>
      <c r="T4816" s="18"/>
      <c r="W4816" s="18"/>
      <c r="AC4816" s="21"/>
      <c r="AD4816" s="22"/>
      <c r="AF4816" s="345"/>
      <c r="AH4816" s="22"/>
      <c r="AO4816" s="21"/>
      <c r="AP4816" s="22"/>
      <c r="AR4816" s="345"/>
      <c r="AT4816" s="22"/>
    </row>
    <row r="4817" spans="5:46" x14ac:dyDescent="0.25">
      <c r="E4817" s="15"/>
      <c r="H4817" s="15"/>
      <c r="K4817" s="15"/>
      <c r="P4817" s="9"/>
      <c r="Q4817" s="18"/>
      <c r="T4817" s="18"/>
      <c r="W4817" s="18"/>
      <c r="AC4817" s="21"/>
      <c r="AD4817" s="22"/>
      <c r="AF4817" s="345"/>
      <c r="AH4817" s="22"/>
      <c r="AO4817" s="21"/>
      <c r="AP4817" s="22"/>
      <c r="AR4817" s="345"/>
      <c r="AT4817" s="22"/>
    </row>
    <row r="4818" spans="5:46" x14ac:dyDescent="0.25">
      <c r="E4818" s="15"/>
      <c r="H4818" s="15"/>
      <c r="K4818" s="15"/>
      <c r="P4818" s="9"/>
      <c r="Q4818" s="18"/>
      <c r="T4818" s="18"/>
      <c r="W4818" s="18"/>
      <c r="AC4818" s="21"/>
      <c r="AD4818" s="22"/>
      <c r="AF4818" s="345"/>
      <c r="AH4818" s="22"/>
      <c r="AO4818" s="21"/>
      <c r="AP4818" s="22"/>
      <c r="AR4818" s="345"/>
      <c r="AT4818" s="22"/>
    </row>
    <row r="4819" spans="5:46" x14ac:dyDescent="0.25">
      <c r="E4819" s="15"/>
      <c r="H4819" s="15"/>
      <c r="K4819" s="15"/>
      <c r="P4819" s="9"/>
      <c r="Q4819" s="18"/>
      <c r="T4819" s="18"/>
      <c r="W4819" s="18"/>
      <c r="AC4819" s="21"/>
      <c r="AD4819" s="22"/>
      <c r="AF4819" s="345"/>
      <c r="AH4819" s="22"/>
      <c r="AO4819" s="21"/>
      <c r="AP4819" s="22"/>
      <c r="AR4819" s="345"/>
      <c r="AT4819" s="22"/>
    </row>
    <row r="4820" spans="5:46" x14ac:dyDescent="0.25">
      <c r="E4820" s="15"/>
      <c r="H4820" s="15"/>
      <c r="K4820" s="15"/>
      <c r="P4820" s="9"/>
      <c r="Q4820" s="18"/>
      <c r="T4820" s="18"/>
      <c r="W4820" s="18"/>
      <c r="AC4820" s="21"/>
      <c r="AD4820" s="22"/>
      <c r="AF4820" s="345"/>
      <c r="AH4820" s="22"/>
      <c r="AO4820" s="21"/>
      <c r="AP4820" s="22"/>
      <c r="AR4820" s="345"/>
      <c r="AT4820" s="22"/>
    </row>
    <row r="4821" spans="5:46" x14ac:dyDescent="0.25">
      <c r="E4821" s="15"/>
      <c r="H4821" s="15"/>
      <c r="K4821" s="15"/>
      <c r="P4821" s="9"/>
      <c r="Q4821" s="18"/>
      <c r="T4821" s="18"/>
      <c r="W4821" s="18"/>
      <c r="AC4821" s="21"/>
      <c r="AD4821" s="22"/>
      <c r="AF4821" s="345"/>
      <c r="AH4821" s="22"/>
      <c r="AO4821" s="21"/>
      <c r="AP4821" s="22"/>
      <c r="AR4821" s="345"/>
      <c r="AT4821" s="22"/>
    </row>
    <row r="4822" spans="5:46" x14ac:dyDescent="0.25">
      <c r="E4822" s="15"/>
      <c r="H4822" s="15"/>
      <c r="K4822" s="15"/>
      <c r="P4822" s="9"/>
      <c r="Q4822" s="18"/>
      <c r="T4822" s="18"/>
      <c r="W4822" s="18"/>
      <c r="AC4822" s="21"/>
      <c r="AD4822" s="22"/>
      <c r="AF4822" s="345"/>
      <c r="AH4822" s="22"/>
      <c r="AO4822" s="21"/>
      <c r="AP4822" s="22"/>
      <c r="AR4822" s="345"/>
      <c r="AT4822" s="22"/>
    </row>
    <row r="4823" spans="5:46" x14ac:dyDescent="0.25">
      <c r="E4823" s="15"/>
      <c r="H4823" s="15"/>
      <c r="K4823" s="15"/>
      <c r="P4823" s="9"/>
      <c r="Q4823" s="18"/>
      <c r="T4823" s="18"/>
      <c r="W4823" s="18"/>
      <c r="AC4823" s="21"/>
      <c r="AD4823" s="22"/>
      <c r="AF4823" s="345"/>
      <c r="AH4823" s="22"/>
      <c r="AO4823" s="21"/>
      <c r="AP4823" s="22"/>
      <c r="AR4823" s="345"/>
      <c r="AT4823" s="22"/>
    </row>
    <row r="4824" spans="5:46" x14ac:dyDescent="0.25">
      <c r="E4824" s="15"/>
      <c r="H4824" s="15"/>
      <c r="K4824" s="15"/>
      <c r="P4824" s="9"/>
      <c r="Q4824" s="18"/>
      <c r="T4824" s="18"/>
      <c r="W4824" s="18"/>
      <c r="AC4824" s="21"/>
      <c r="AD4824" s="22"/>
      <c r="AF4824" s="345"/>
      <c r="AH4824" s="22"/>
      <c r="AO4824" s="21"/>
      <c r="AP4824" s="22"/>
      <c r="AR4824" s="345"/>
      <c r="AT4824" s="22"/>
    </row>
    <row r="4825" spans="5:46" x14ac:dyDescent="0.25">
      <c r="E4825" s="15"/>
      <c r="H4825" s="15"/>
      <c r="K4825" s="15"/>
      <c r="P4825" s="9"/>
      <c r="Q4825" s="18"/>
      <c r="T4825" s="18"/>
      <c r="W4825" s="18"/>
      <c r="AC4825" s="21"/>
      <c r="AD4825" s="22"/>
      <c r="AF4825" s="345"/>
      <c r="AH4825" s="22"/>
      <c r="AO4825" s="21"/>
      <c r="AP4825" s="22"/>
      <c r="AR4825" s="345"/>
      <c r="AT4825" s="22"/>
    </row>
    <row r="4826" spans="5:46" x14ac:dyDescent="0.25">
      <c r="E4826" s="15"/>
      <c r="H4826" s="15"/>
      <c r="K4826" s="15"/>
      <c r="P4826" s="9"/>
      <c r="Q4826" s="18"/>
      <c r="T4826" s="18"/>
      <c r="W4826" s="18"/>
      <c r="AC4826" s="21"/>
      <c r="AD4826" s="22"/>
      <c r="AF4826" s="345"/>
      <c r="AH4826" s="22"/>
      <c r="AO4826" s="21"/>
      <c r="AP4826" s="22"/>
      <c r="AR4826" s="345"/>
      <c r="AT4826" s="22"/>
    </row>
    <row r="4827" spans="5:46" x14ac:dyDescent="0.25">
      <c r="E4827" s="15"/>
      <c r="H4827" s="15"/>
      <c r="K4827" s="15"/>
      <c r="P4827" s="9"/>
      <c r="Q4827" s="18"/>
      <c r="T4827" s="18"/>
      <c r="W4827" s="18"/>
      <c r="AC4827" s="21"/>
      <c r="AD4827" s="22"/>
      <c r="AF4827" s="345"/>
      <c r="AH4827" s="22"/>
      <c r="AO4827" s="21"/>
      <c r="AP4827" s="22"/>
      <c r="AR4827" s="345"/>
      <c r="AT4827" s="22"/>
    </row>
    <row r="4828" spans="5:46" x14ac:dyDescent="0.25">
      <c r="E4828" s="15"/>
      <c r="H4828" s="15"/>
      <c r="K4828" s="15"/>
      <c r="P4828" s="9"/>
      <c r="Q4828" s="18"/>
      <c r="T4828" s="18"/>
      <c r="W4828" s="18"/>
      <c r="AC4828" s="21"/>
      <c r="AD4828" s="22"/>
      <c r="AF4828" s="345"/>
      <c r="AH4828" s="22"/>
      <c r="AO4828" s="21"/>
      <c r="AP4828" s="22"/>
      <c r="AR4828" s="345"/>
      <c r="AT4828" s="22"/>
    </row>
    <row r="4829" spans="5:46" x14ac:dyDescent="0.25">
      <c r="E4829" s="15"/>
      <c r="H4829" s="15"/>
      <c r="K4829" s="15"/>
      <c r="P4829" s="9"/>
      <c r="Q4829" s="18"/>
      <c r="T4829" s="18"/>
      <c r="W4829" s="18"/>
      <c r="AC4829" s="21"/>
      <c r="AD4829" s="22"/>
      <c r="AF4829" s="345"/>
      <c r="AH4829" s="22"/>
      <c r="AO4829" s="21"/>
      <c r="AP4829" s="22"/>
      <c r="AR4829" s="345"/>
      <c r="AT4829" s="22"/>
    </row>
    <row r="4830" spans="5:46" x14ac:dyDescent="0.25">
      <c r="E4830" s="15"/>
      <c r="H4830" s="15"/>
      <c r="K4830" s="15"/>
      <c r="P4830" s="9"/>
      <c r="Q4830" s="18"/>
      <c r="T4830" s="18"/>
      <c r="W4830" s="18"/>
      <c r="AC4830" s="21"/>
      <c r="AD4830" s="22"/>
      <c r="AF4830" s="345"/>
      <c r="AH4830" s="22"/>
      <c r="AO4830" s="21"/>
      <c r="AP4830" s="22"/>
      <c r="AR4830" s="345"/>
      <c r="AT4830" s="22"/>
    </row>
    <row r="4831" spans="5:46" x14ac:dyDescent="0.25">
      <c r="E4831" s="15"/>
      <c r="H4831" s="15"/>
      <c r="K4831" s="15"/>
      <c r="P4831" s="9"/>
      <c r="Q4831" s="18"/>
      <c r="T4831" s="18"/>
      <c r="W4831" s="18"/>
      <c r="AC4831" s="21"/>
      <c r="AD4831" s="22"/>
      <c r="AF4831" s="345"/>
      <c r="AH4831" s="22"/>
      <c r="AO4831" s="21"/>
      <c r="AP4831" s="22"/>
      <c r="AR4831" s="345"/>
      <c r="AT4831" s="22"/>
    </row>
    <row r="4832" spans="5:46" x14ac:dyDescent="0.25">
      <c r="E4832" s="15"/>
      <c r="H4832" s="15"/>
      <c r="K4832" s="15"/>
      <c r="P4832" s="9"/>
      <c r="Q4832" s="18"/>
      <c r="T4832" s="18"/>
      <c r="W4832" s="18"/>
      <c r="AC4832" s="21"/>
      <c r="AD4832" s="22"/>
      <c r="AF4832" s="345"/>
      <c r="AH4832" s="22"/>
      <c r="AO4832" s="21"/>
      <c r="AP4832" s="22"/>
      <c r="AR4832" s="345"/>
      <c r="AT4832" s="22"/>
    </row>
    <row r="4833" spans="5:46" x14ac:dyDescent="0.25">
      <c r="E4833" s="15"/>
      <c r="H4833" s="15"/>
      <c r="K4833" s="15"/>
      <c r="P4833" s="9"/>
      <c r="Q4833" s="18"/>
      <c r="T4833" s="18"/>
      <c r="W4833" s="18"/>
      <c r="AC4833" s="21"/>
      <c r="AD4833" s="22"/>
      <c r="AF4833" s="345"/>
      <c r="AH4833" s="22"/>
      <c r="AO4833" s="21"/>
      <c r="AP4833" s="22"/>
      <c r="AR4833" s="345"/>
      <c r="AT4833" s="22"/>
    </row>
    <row r="4834" spans="5:46" x14ac:dyDescent="0.25">
      <c r="E4834" s="15"/>
      <c r="H4834" s="15"/>
      <c r="K4834" s="15"/>
      <c r="P4834" s="9"/>
      <c r="Q4834" s="18"/>
      <c r="T4834" s="18"/>
      <c r="W4834" s="18"/>
      <c r="AC4834" s="21"/>
      <c r="AD4834" s="22"/>
      <c r="AF4834" s="345"/>
      <c r="AH4834" s="22"/>
      <c r="AO4834" s="21"/>
      <c r="AP4834" s="22"/>
      <c r="AR4834" s="345"/>
      <c r="AT4834" s="22"/>
    </row>
    <row r="4835" spans="5:46" x14ac:dyDescent="0.25">
      <c r="E4835" s="15"/>
      <c r="H4835" s="15"/>
      <c r="K4835" s="15"/>
      <c r="P4835" s="9"/>
      <c r="Q4835" s="18"/>
      <c r="T4835" s="18"/>
      <c r="W4835" s="18"/>
      <c r="AC4835" s="21"/>
      <c r="AD4835" s="22"/>
      <c r="AF4835" s="345"/>
      <c r="AH4835" s="22"/>
      <c r="AO4835" s="21"/>
      <c r="AP4835" s="22"/>
      <c r="AR4835" s="345"/>
      <c r="AT4835" s="22"/>
    </row>
    <row r="4836" spans="5:46" x14ac:dyDescent="0.25">
      <c r="E4836" s="15"/>
      <c r="H4836" s="15"/>
      <c r="K4836" s="15"/>
      <c r="P4836" s="9"/>
      <c r="Q4836" s="18"/>
      <c r="T4836" s="18"/>
      <c r="W4836" s="18"/>
      <c r="AC4836" s="21"/>
      <c r="AD4836" s="22"/>
      <c r="AF4836" s="345"/>
      <c r="AH4836" s="22"/>
      <c r="AO4836" s="21"/>
      <c r="AP4836" s="22"/>
      <c r="AR4836" s="345"/>
      <c r="AT4836" s="22"/>
    </row>
    <row r="4837" spans="5:46" x14ac:dyDescent="0.25">
      <c r="E4837" s="15"/>
      <c r="H4837" s="15"/>
      <c r="K4837" s="15"/>
      <c r="P4837" s="9"/>
      <c r="Q4837" s="18"/>
      <c r="T4837" s="18"/>
      <c r="W4837" s="18"/>
      <c r="AC4837" s="21"/>
      <c r="AD4837" s="22"/>
      <c r="AF4837" s="345"/>
      <c r="AH4837" s="22"/>
      <c r="AO4837" s="21"/>
      <c r="AP4837" s="22"/>
      <c r="AR4837" s="345"/>
      <c r="AT4837" s="22"/>
    </row>
    <row r="4838" spans="5:46" x14ac:dyDescent="0.25">
      <c r="E4838" s="15"/>
      <c r="H4838" s="15"/>
      <c r="K4838" s="15"/>
      <c r="P4838" s="9"/>
      <c r="Q4838" s="18"/>
      <c r="T4838" s="18"/>
      <c r="W4838" s="18"/>
      <c r="AC4838" s="21"/>
      <c r="AD4838" s="22"/>
      <c r="AF4838" s="345"/>
      <c r="AH4838" s="22"/>
      <c r="AO4838" s="21"/>
      <c r="AP4838" s="22"/>
      <c r="AR4838" s="345"/>
      <c r="AT4838" s="22"/>
    </row>
    <row r="4839" spans="5:46" x14ac:dyDescent="0.25">
      <c r="E4839" s="15"/>
      <c r="H4839" s="15"/>
      <c r="K4839" s="15"/>
      <c r="P4839" s="9"/>
      <c r="Q4839" s="18"/>
      <c r="T4839" s="18"/>
      <c r="W4839" s="18"/>
      <c r="AC4839" s="21"/>
      <c r="AD4839" s="22"/>
      <c r="AF4839" s="345"/>
      <c r="AH4839" s="22"/>
      <c r="AO4839" s="21"/>
      <c r="AP4839" s="22"/>
      <c r="AR4839" s="345"/>
      <c r="AT4839" s="22"/>
    </row>
    <row r="4840" spans="5:46" x14ac:dyDescent="0.25">
      <c r="E4840" s="15"/>
      <c r="H4840" s="15"/>
      <c r="K4840" s="15"/>
      <c r="P4840" s="9"/>
      <c r="Q4840" s="18"/>
      <c r="T4840" s="18"/>
      <c r="W4840" s="18"/>
      <c r="AC4840" s="21"/>
      <c r="AD4840" s="22"/>
      <c r="AF4840" s="345"/>
      <c r="AH4840" s="22"/>
      <c r="AO4840" s="21"/>
      <c r="AP4840" s="22"/>
      <c r="AR4840" s="345"/>
      <c r="AT4840" s="22"/>
    </row>
    <row r="4841" spans="5:46" x14ac:dyDescent="0.25">
      <c r="E4841" s="15"/>
      <c r="H4841" s="15"/>
      <c r="K4841" s="15"/>
      <c r="P4841" s="9"/>
      <c r="Q4841" s="18"/>
      <c r="T4841" s="18"/>
      <c r="W4841" s="18"/>
      <c r="AC4841" s="21"/>
      <c r="AD4841" s="22"/>
      <c r="AF4841" s="345"/>
      <c r="AH4841" s="22"/>
      <c r="AO4841" s="21"/>
      <c r="AP4841" s="22"/>
      <c r="AR4841" s="345"/>
      <c r="AT4841" s="22"/>
    </row>
    <row r="4842" spans="5:46" x14ac:dyDescent="0.25">
      <c r="E4842" s="15"/>
      <c r="H4842" s="15"/>
      <c r="K4842" s="15"/>
      <c r="P4842" s="9"/>
      <c r="Q4842" s="18"/>
      <c r="T4842" s="18"/>
      <c r="W4842" s="18"/>
      <c r="AC4842" s="21"/>
      <c r="AD4842" s="22"/>
      <c r="AF4842" s="345"/>
      <c r="AH4842" s="22"/>
      <c r="AO4842" s="21"/>
      <c r="AP4842" s="22"/>
      <c r="AR4842" s="345"/>
      <c r="AT4842" s="22"/>
    </row>
    <row r="4843" spans="5:46" x14ac:dyDescent="0.25">
      <c r="E4843" s="15"/>
      <c r="H4843" s="15"/>
      <c r="K4843" s="15"/>
      <c r="P4843" s="9"/>
      <c r="Q4843" s="18"/>
      <c r="T4843" s="18"/>
      <c r="W4843" s="18"/>
      <c r="AC4843" s="21"/>
      <c r="AD4843" s="22"/>
      <c r="AF4843" s="345"/>
      <c r="AH4843" s="22"/>
      <c r="AO4843" s="21"/>
      <c r="AP4843" s="22"/>
      <c r="AR4843" s="345"/>
      <c r="AT4843" s="22"/>
    </row>
    <row r="4844" spans="5:46" x14ac:dyDescent="0.25">
      <c r="E4844" s="15"/>
      <c r="H4844" s="15"/>
      <c r="K4844" s="15"/>
      <c r="P4844" s="9"/>
      <c r="Q4844" s="18"/>
      <c r="T4844" s="18"/>
      <c r="W4844" s="18"/>
      <c r="AC4844" s="21"/>
      <c r="AD4844" s="22"/>
      <c r="AF4844" s="345"/>
      <c r="AH4844" s="22"/>
      <c r="AO4844" s="21"/>
      <c r="AP4844" s="22"/>
      <c r="AR4844" s="345"/>
      <c r="AT4844" s="22"/>
    </row>
    <row r="4845" spans="5:46" x14ac:dyDescent="0.25">
      <c r="E4845" s="15"/>
      <c r="H4845" s="15"/>
      <c r="K4845" s="15"/>
      <c r="P4845" s="9"/>
      <c r="Q4845" s="18"/>
      <c r="T4845" s="18"/>
      <c r="W4845" s="18"/>
      <c r="AC4845" s="21"/>
      <c r="AD4845" s="22"/>
      <c r="AF4845" s="345"/>
      <c r="AH4845" s="22"/>
      <c r="AO4845" s="21"/>
      <c r="AP4845" s="22"/>
      <c r="AR4845" s="345"/>
      <c r="AT4845" s="22"/>
    </row>
    <row r="4846" spans="5:46" x14ac:dyDescent="0.25">
      <c r="E4846" s="15"/>
      <c r="H4846" s="15"/>
      <c r="K4846" s="15"/>
      <c r="P4846" s="9"/>
      <c r="Q4846" s="18"/>
      <c r="T4846" s="18"/>
      <c r="W4846" s="18"/>
      <c r="AC4846" s="21"/>
      <c r="AD4846" s="22"/>
      <c r="AF4846" s="345"/>
      <c r="AH4846" s="22"/>
      <c r="AO4846" s="21"/>
      <c r="AP4846" s="22"/>
      <c r="AR4846" s="345"/>
      <c r="AT4846" s="22"/>
    </row>
    <row r="4847" spans="5:46" x14ac:dyDescent="0.25">
      <c r="E4847" s="15"/>
      <c r="H4847" s="15"/>
      <c r="K4847" s="15"/>
      <c r="P4847" s="9"/>
      <c r="Q4847" s="18"/>
      <c r="T4847" s="18"/>
      <c r="W4847" s="18"/>
      <c r="AC4847" s="21"/>
      <c r="AD4847" s="22"/>
      <c r="AF4847" s="345"/>
      <c r="AH4847" s="22"/>
      <c r="AO4847" s="21"/>
      <c r="AP4847" s="22"/>
      <c r="AR4847" s="345"/>
      <c r="AT4847" s="22"/>
    </row>
    <row r="4848" spans="5:46" x14ac:dyDescent="0.25">
      <c r="E4848" s="15"/>
      <c r="H4848" s="15"/>
      <c r="K4848" s="15"/>
      <c r="P4848" s="9"/>
      <c r="Q4848" s="18"/>
      <c r="T4848" s="18"/>
      <c r="W4848" s="18"/>
      <c r="AC4848" s="21"/>
      <c r="AD4848" s="22"/>
      <c r="AF4848" s="345"/>
      <c r="AH4848" s="22"/>
      <c r="AO4848" s="21"/>
      <c r="AP4848" s="22"/>
      <c r="AR4848" s="345"/>
      <c r="AT4848" s="22"/>
    </row>
    <row r="4849" spans="5:46" x14ac:dyDescent="0.25">
      <c r="E4849" s="15"/>
      <c r="H4849" s="15"/>
      <c r="K4849" s="15"/>
      <c r="P4849" s="9"/>
      <c r="Q4849" s="18"/>
      <c r="T4849" s="18"/>
      <c r="W4849" s="18"/>
      <c r="AC4849" s="21"/>
      <c r="AD4849" s="22"/>
      <c r="AF4849" s="345"/>
      <c r="AH4849" s="22"/>
      <c r="AO4849" s="21"/>
      <c r="AP4849" s="22"/>
      <c r="AR4849" s="345"/>
      <c r="AT4849" s="22"/>
    </row>
    <row r="4850" spans="5:46" x14ac:dyDescent="0.25">
      <c r="E4850" s="15"/>
      <c r="H4850" s="15"/>
      <c r="K4850" s="15"/>
      <c r="P4850" s="9"/>
      <c r="Q4850" s="18"/>
      <c r="T4850" s="18"/>
      <c r="W4850" s="18"/>
      <c r="AC4850" s="21"/>
      <c r="AD4850" s="22"/>
      <c r="AF4850" s="345"/>
      <c r="AH4850" s="22"/>
      <c r="AO4850" s="21"/>
      <c r="AP4850" s="22"/>
      <c r="AR4850" s="345"/>
      <c r="AT4850" s="22"/>
    </row>
    <row r="4851" spans="5:46" x14ac:dyDescent="0.25">
      <c r="E4851" s="15"/>
      <c r="H4851" s="15"/>
      <c r="K4851" s="15"/>
      <c r="P4851" s="9"/>
      <c r="Q4851" s="18"/>
      <c r="T4851" s="18"/>
      <c r="W4851" s="18"/>
      <c r="AC4851" s="21"/>
      <c r="AD4851" s="22"/>
      <c r="AF4851" s="345"/>
      <c r="AH4851" s="22"/>
      <c r="AO4851" s="21"/>
      <c r="AP4851" s="22"/>
      <c r="AR4851" s="345"/>
      <c r="AT4851" s="22"/>
    </row>
    <row r="4852" spans="5:46" x14ac:dyDescent="0.25">
      <c r="E4852" s="15"/>
      <c r="H4852" s="15"/>
      <c r="K4852" s="15"/>
      <c r="P4852" s="9"/>
      <c r="Q4852" s="18"/>
      <c r="T4852" s="18"/>
      <c r="W4852" s="18"/>
      <c r="AC4852" s="21"/>
      <c r="AD4852" s="22"/>
      <c r="AF4852" s="345"/>
      <c r="AH4852" s="22"/>
      <c r="AO4852" s="21"/>
      <c r="AP4852" s="22"/>
      <c r="AR4852" s="345"/>
      <c r="AT4852" s="22"/>
    </row>
    <row r="4853" spans="5:46" x14ac:dyDescent="0.25">
      <c r="E4853" s="15"/>
      <c r="H4853" s="15"/>
      <c r="K4853" s="15"/>
      <c r="P4853" s="9"/>
      <c r="Q4853" s="18"/>
      <c r="T4853" s="18"/>
      <c r="W4853" s="18"/>
      <c r="AC4853" s="21"/>
      <c r="AD4853" s="22"/>
      <c r="AF4853" s="345"/>
      <c r="AH4853" s="22"/>
      <c r="AO4853" s="21"/>
      <c r="AP4853" s="22"/>
      <c r="AR4853" s="345"/>
      <c r="AT4853" s="22"/>
    </row>
    <row r="4854" spans="5:46" x14ac:dyDescent="0.25">
      <c r="E4854" s="15"/>
      <c r="H4854" s="15"/>
      <c r="K4854" s="15"/>
      <c r="P4854" s="9"/>
      <c r="Q4854" s="18"/>
      <c r="T4854" s="18"/>
      <c r="W4854" s="18"/>
      <c r="AC4854" s="21"/>
      <c r="AD4854" s="22"/>
      <c r="AF4854" s="345"/>
      <c r="AH4854" s="22"/>
      <c r="AO4854" s="21"/>
      <c r="AP4854" s="22"/>
      <c r="AR4854" s="345"/>
      <c r="AT4854" s="22"/>
    </row>
    <row r="4855" spans="5:46" x14ac:dyDescent="0.25">
      <c r="E4855" s="15"/>
      <c r="H4855" s="15"/>
      <c r="K4855" s="15"/>
      <c r="P4855" s="9"/>
      <c r="Q4855" s="18"/>
      <c r="T4855" s="18"/>
      <c r="W4855" s="18"/>
      <c r="AC4855" s="21"/>
      <c r="AD4855" s="22"/>
      <c r="AF4855" s="345"/>
      <c r="AH4855" s="22"/>
      <c r="AO4855" s="21"/>
      <c r="AP4855" s="22"/>
      <c r="AR4855" s="345"/>
      <c r="AT4855" s="22"/>
    </row>
    <row r="4856" spans="5:46" x14ac:dyDescent="0.25">
      <c r="E4856" s="15"/>
      <c r="H4856" s="15"/>
      <c r="K4856" s="15"/>
      <c r="P4856" s="9"/>
      <c r="Q4856" s="18"/>
      <c r="T4856" s="18"/>
      <c r="W4856" s="18"/>
      <c r="AC4856" s="21"/>
      <c r="AD4856" s="22"/>
      <c r="AF4856" s="345"/>
      <c r="AH4856" s="22"/>
      <c r="AO4856" s="21"/>
      <c r="AP4856" s="22"/>
      <c r="AR4856" s="345"/>
      <c r="AT4856" s="22"/>
    </row>
    <row r="4857" spans="5:46" x14ac:dyDescent="0.25">
      <c r="E4857" s="15"/>
      <c r="H4857" s="15"/>
      <c r="K4857" s="15"/>
      <c r="P4857" s="9"/>
      <c r="Q4857" s="18"/>
      <c r="T4857" s="18"/>
      <c r="W4857" s="18"/>
      <c r="AC4857" s="21"/>
      <c r="AD4857" s="22"/>
      <c r="AF4857" s="345"/>
      <c r="AH4857" s="22"/>
      <c r="AO4857" s="21"/>
      <c r="AP4857" s="22"/>
      <c r="AR4857" s="345"/>
      <c r="AT4857" s="22"/>
    </row>
    <row r="4858" spans="5:46" x14ac:dyDescent="0.25">
      <c r="E4858" s="15"/>
      <c r="H4858" s="15"/>
      <c r="K4858" s="15"/>
      <c r="P4858" s="9"/>
      <c r="Q4858" s="18"/>
      <c r="T4858" s="18"/>
      <c r="W4858" s="18"/>
      <c r="AC4858" s="21"/>
      <c r="AD4858" s="22"/>
      <c r="AF4858" s="345"/>
      <c r="AH4858" s="22"/>
      <c r="AO4858" s="21"/>
      <c r="AP4858" s="22"/>
      <c r="AR4858" s="345"/>
      <c r="AT4858" s="22"/>
    </row>
    <row r="4859" spans="5:46" x14ac:dyDescent="0.25">
      <c r="E4859" s="15"/>
      <c r="H4859" s="15"/>
      <c r="K4859" s="15"/>
      <c r="P4859" s="9"/>
      <c r="Q4859" s="18"/>
      <c r="T4859" s="18"/>
      <c r="W4859" s="18"/>
      <c r="AC4859" s="21"/>
      <c r="AD4859" s="22"/>
      <c r="AF4859" s="345"/>
      <c r="AH4859" s="22"/>
      <c r="AO4859" s="21"/>
      <c r="AP4859" s="22"/>
      <c r="AR4859" s="345"/>
      <c r="AT4859" s="22"/>
    </row>
    <row r="4860" spans="5:46" x14ac:dyDescent="0.25">
      <c r="E4860" s="15"/>
      <c r="H4860" s="15"/>
      <c r="K4860" s="15"/>
      <c r="P4860" s="9"/>
      <c r="Q4860" s="18"/>
      <c r="T4860" s="18"/>
      <c r="W4860" s="18"/>
      <c r="AC4860" s="21"/>
      <c r="AD4860" s="22"/>
      <c r="AF4860" s="345"/>
      <c r="AH4860" s="22"/>
      <c r="AO4860" s="21"/>
      <c r="AP4860" s="22"/>
      <c r="AR4860" s="345"/>
      <c r="AT4860" s="22"/>
    </row>
    <row r="4861" spans="5:46" x14ac:dyDescent="0.25">
      <c r="E4861" s="15"/>
      <c r="H4861" s="15"/>
      <c r="K4861" s="15"/>
      <c r="P4861" s="9"/>
      <c r="Q4861" s="18"/>
      <c r="T4861" s="18"/>
      <c r="W4861" s="18"/>
      <c r="AC4861" s="21"/>
      <c r="AD4861" s="22"/>
      <c r="AF4861" s="345"/>
      <c r="AH4861" s="22"/>
      <c r="AO4861" s="21"/>
      <c r="AP4861" s="22"/>
      <c r="AR4861" s="345"/>
      <c r="AT4861" s="22"/>
    </row>
    <row r="4862" spans="5:46" x14ac:dyDescent="0.25">
      <c r="E4862" s="15"/>
      <c r="H4862" s="15"/>
      <c r="K4862" s="15"/>
      <c r="P4862" s="9"/>
      <c r="Q4862" s="18"/>
      <c r="T4862" s="18"/>
      <c r="W4862" s="18"/>
      <c r="AC4862" s="21"/>
      <c r="AD4862" s="22"/>
      <c r="AF4862" s="345"/>
      <c r="AH4862" s="22"/>
      <c r="AO4862" s="21"/>
      <c r="AP4862" s="22"/>
      <c r="AR4862" s="345"/>
      <c r="AT4862" s="22"/>
    </row>
    <row r="4863" spans="5:46" x14ac:dyDescent="0.25">
      <c r="E4863" s="15"/>
      <c r="H4863" s="15"/>
      <c r="K4863" s="15"/>
      <c r="P4863" s="9"/>
      <c r="Q4863" s="18"/>
      <c r="T4863" s="18"/>
      <c r="W4863" s="18"/>
      <c r="AC4863" s="21"/>
      <c r="AD4863" s="22"/>
      <c r="AF4863" s="345"/>
      <c r="AH4863" s="22"/>
      <c r="AO4863" s="21"/>
      <c r="AP4863" s="22"/>
      <c r="AR4863" s="345"/>
      <c r="AT4863" s="22"/>
    </row>
    <row r="4864" spans="5:46" x14ac:dyDescent="0.25">
      <c r="E4864" s="15"/>
      <c r="H4864" s="15"/>
      <c r="K4864" s="15"/>
      <c r="P4864" s="9"/>
      <c r="Q4864" s="18"/>
      <c r="T4864" s="18"/>
      <c r="W4864" s="18"/>
      <c r="AC4864" s="21"/>
      <c r="AD4864" s="22"/>
      <c r="AF4864" s="345"/>
      <c r="AH4864" s="22"/>
      <c r="AO4864" s="21"/>
      <c r="AP4864" s="22"/>
      <c r="AR4864" s="345"/>
      <c r="AT4864" s="22"/>
    </row>
    <row r="4865" spans="5:46" x14ac:dyDescent="0.25">
      <c r="E4865" s="15"/>
      <c r="H4865" s="15"/>
      <c r="K4865" s="15"/>
      <c r="P4865" s="9"/>
      <c r="Q4865" s="18"/>
      <c r="T4865" s="18"/>
      <c r="W4865" s="18"/>
      <c r="AC4865" s="21"/>
      <c r="AD4865" s="22"/>
      <c r="AF4865" s="345"/>
      <c r="AH4865" s="22"/>
      <c r="AO4865" s="21"/>
      <c r="AP4865" s="22"/>
      <c r="AR4865" s="345"/>
      <c r="AT4865" s="22"/>
    </row>
    <row r="4866" spans="5:46" x14ac:dyDescent="0.25">
      <c r="E4866" s="15"/>
      <c r="H4866" s="15"/>
      <c r="K4866" s="15"/>
      <c r="P4866" s="9"/>
      <c r="Q4866" s="18"/>
      <c r="T4866" s="18"/>
      <c r="W4866" s="18"/>
      <c r="AC4866" s="21"/>
      <c r="AD4866" s="22"/>
      <c r="AF4866" s="345"/>
      <c r="AH4866" s="22"/>
      <c r="AO4866" s="21"/>
      <c r="AP4866" s="22"/>
      <c r="AR4866" s="345"/>
      <c r="AT4866" s="22"/>
    </row>
    <row r="4867" spans="5:46" x14ac:dyDescent="0.25">
      <c r="E4867" s="15"/>
      <c r="H4867" s="15"/>
      <c r="K4867" s="15"/>
      <c r="P4867" s="9"/>
      <c r="Q4867" s="18"/>
      <c r="T4867" s="18"/>
      <c r="W4867" s="18"/>
      <c r="AC4867" s="21"/>
      <c r="AD4867" s="22"/>
      <c r="AF4867" s="345"/>
      <c r="AH4867" s="22"/>
      <c r="AO4867" s="21"/>
      <c r="AP4867" s="22"/>
      <c r="AR4867" s="345"/>
      <c r="AT4867" s="22"/>
    </row>
    <row r="4868" spans="5:46" x14ac:dyDescent="0.25">
      <c r="E4868" s="15"/>
      <c r="H4868" s="15"/>
      <c r="K4868" s="15"/>
      <c r="P4868" s="9"/>
      <c r="Q4868" s="18"/>
      <c r="T4868" s="18"/>
      <c r="W4868" s="18"/>
      <c r="AC4868" s="21"/>
      <c r="AD4868" s="22"/>
      <c r="AF4868" s="345"/>
      <c r="AH4868" s="22"/>
      <c r="AO4868" s="21"/>
      <c r="AP4868" s="22"/>
      <c r="AR4868" s="345"/>
      <c r="AT4868" s="22"/>
    </row>
    <row r="4869" spans="5:46" x14ac:dyDescent="0.25">
      <c r="E4869" s="15"/>
      <c r="H4869" s="15"/>
      <c r="K4869" s="15"/>
      <c r="P4869" s="9"/>
      <c r="Q4869" s="18"/>
      <c r="T4869" s="18"/>
      <c r="W4869" s="18"/>
      <c r="AC4869" s="21"/>
      <c r="AD4869" s="22"/>
      <c r="AF4869" s="345"/>
      <c r="AH4869" s="22"/>
      <c r="AO4869" s="21"/>
      <c r="AP4869" s="22"/>
      <c r="AR4869" s="345"/>
      <c r="AT4869" s="22"/>
    </row>
    <row r="4870" spans="5:46" x14ac:dyDescent="0.25">
      <c r="E4870" s="15"/>
      <c r="H4870" s="15"/>
      <c r="K4870" s="15"/>
      <c r="P4870" s="9"/>
      <c r="Q4870" s="18"/>
      <c r="T4870" s="18"/>
      <c r="W4870" s="18"/>
      <c r="AC4870" s="21"/>
      <c r="AD4870" s="22"/>
      <c r="AF4870" s="345"/>
      <c r="AH4870" s="22"/>
      <c r="AO4870" s="21"/>
      <c r="AP4870" s="22"/>
      <c r="AR4870" s="345"/>
      <c r="AT4870" s="22"/>
    </row>
    <row r="4871" spans="5:46" x14ac:dyDescent="0.25">
      <c r="E4871" s="15"/>
      <c r="H4871" s="15"/>
      <c r="K4871" s="15"/>
      <c r="P4871" s="9"/>
      <c r="Q4871" s="18"/>
      <c r="T4871" s="18"/>
      <c r="W4871" s="18"/>
      <c r="AC4871" s="21"/>
      <c r="AD4871" s="22"/>
      <c r="AF4871" s="345"/>
      <c r="AH4871" s="22"/>
      <c r="AO4871" s="21"/>
      <c r="AP4871" s="22"/>
      <c r="AR4871" s="345"/>
      <c r="AT4871" s="22"/>
    </row>
    <row r="4872" spans="5:46" x14ac:dyDescent="0.25">
      <c r="E4872" s="15"/>
      <c r="H4872" s="15"/>
      <c r="K4872" s="15"/>
      <c r="P4872" s="9"/>
      <c r="Q4872" s="18"/>
      <c r="T4872" s="18"/>
      <c r="W4872" s="18"/>
      <c r="AC4872" s="21"/>
      <c r="AD4872" s="22"/>
      <c r="AF4872" s="345"/>
      <c r="AH4872" s="22"/>
      <c r="AO4872" s="21"/>
      <c r="AP4872" s="22"/>
      <c r="AR4872" s="345"/>
      <c r="AT4872" s="22"/>
    </row>
    <row r="4873" spans="5:46" x14ac:dyDescent="0.25">
      <c r="E4873" s="15"/>
      <c r="H4873" s="15"/>
      <c r="K4873" s="15"/>
      <c r="P4873" s="9"/>
      <c r="Q4873" s="18"/>
      <c r="T4873" s="18"/>
      <c r="W4873" s="18"/>
      <c r="AC4873" s="21"/>
      <c r="AD4873" s="22"/>
      <c r="AF4873" s="345"/>
      <c r="AH4873" s="22"/>
      <c r="AO4873" s="21"/>
      <c r="AP4873" s="22"/>
      <c r="AR4873" s="345"/>
      <c r="AT4873" s="22"/>
    </row>
    <row r="4874" spans="5:46" x14ac:dyDescent="0.25">
      <c r="E4874" s="15"/>
      <c r="H4874" s="15"/>
      <c r="K4874" s="15"/>
      <c r="P4874" s="9"/>
      <c r="Q4874" s="18"/>
      <c r="T4874" s="18"/>
      <c r="W4874" s="18"/>
      <c r="AC4874" s="21"/>
      <c r="AD4874" s="22"/>
      <c r="AF4874" s="345"/>
      <c r="AH4874" s="22"/>
      <c r="AO4874" s="21"/>
      <c r="AP4874" s="22"/>
      <c r="AR4874" s="345"/>
      <c r="AT4874" s="22"/>
    </row>
    <row r="4875" spans="5:46" x14ac:dyDescent="0.25">
      <c r="E4875" s="15"/>
      <c r="H4875" s="15"/>
      <c r="K4875" s="15"/>
      <c r="P4875" s="9"/>
      <c r="Q4875" s="18"/>
      <c r="T4875" s="18"/>
      <c r="W4875" s="18"/>
      <c r="AC4875" s="21"/>
      <c r="AD4875" s="22"/>
      <c r="AF4875" s="345"/>
      <c r="AH4875" s="22"/>
      <c r="AO4875" s="21"/>
      <c r="AP4875" s="22"/>
      <c r="AR4875" s="345"/>
      <c r="AT4875" s="22"/>
    </row>
    <row r="4876" spans="5:46" x14ac:dyDescent="0.25">
      <c r="E4876" s="15"/>
      <c r="H4876" s="15"/>
      <c r="K4876" s="15"/>
      <c r="P4876" s="9"/>
      <c r="Q4876" s="18"/>
      <c r="T4876" s="18"/>
      <c r="W4876" s="18"/>
      <c r="AC4876" s="21"/>
      <c r="AD4876" s="22"/>
      <c r="AF4876" s="345"/>
      <c r="AH4876" s="22"/>
      <c r="AO4876" s="21"/>
      <c r="AP4876" s="22"/>
      <c r="AR4876" s="345"/>
      <c r="AT4876" s="22"/>
    </row>
    <row r="4877" spans="5:46" x14ac:dyDescent="0.25">
      <c r="E4877" s="15"/>
      <c r="H4877" s="15"/>
      <c r="K4877" s="15"/>
      <c r="P4877" s="9"/>
      <c r="Q4877" s="18"/>
      <c r="T4877" s="18"/>
      <c r="W4877" s="18"/>
      <c r="AC4877" s="21"/>
      <c r="AD4877" s="22"/>
      <c r="AF4877" s="345"/>
      <c r="AH4877" s="22"/>
      <c r="AO4877" s="21"/>
      <c r="AP4877" s="22"/>
      <c r="AR4877" s="345"/>
      <c r="AT4877" s="22"/>
    </row>
    <row r="4878" spans="5:46" x14ac:dyDescent="0.25">
      <c r="E4878" s="15"/>
      <c r="H4878" s="15"/>
      <c r="K4878" s="15"/>
      <c r="P4878" s="9"/>
      <c r="Q4878" s="18"/>
      <c r="T4878" s="18"/>
      <c r="W4878" s="18"/>
      <c r="AC4878" s="21"/>
      <c r="AD4878" s="22"/>
      <c r="AF4878" s="345"/>
      <c r="AH4878" s="22"/>
      <c r="AO4878" s="21"/>
      <c r="AP4878" s="22"/>
      <c r="AR4878" s="345"/>
      <c r="AT4878" s="22"/>
    </row>
    <row r="4879" spans="5:46" x14ac:dyDescent="0.25">
      <c r="E4879" s="15"/>
      <c r="H4879" s="15"/>
      <c r="K4879" s="15"/>
      <c r="P4879" s="9"/>
      <c r="Q4879" s="18"/>
      <c r="T4879" s="18"/>
      <c r="W4879" s="18"/>
      <c r="AC4879" s="21"/>
      <c r="AD4879" s="22"/>
      <c r="AF4879" s="345"/>
      <c r="AH4879" s="22"/>
      <c r="AO4879" s="21"/>
      <c r="AP4879" s="22"/>
      <c r="AR4879" s="345"/>
      <c r="AT4879" s="22"/>
    </row>
    <row r="4880" spans="5:46" x14ac:dyDescent="0.25">
      <c r="E4880" s="15"/>
      <c r="H4880" s="15"/>
      <c r="K4880" s="15"/>
      <c r="P4880" s="9"/>
      <c r="Q4880" s="18"/>
      <c r="T4880" s="18"/>
      <c r="W4880" s="18"/>
      <c r="AC4880" s="21"/>
      <c r="AD4880" s="22"/>
      <c r="AF4880" s="345"/>
      <c r="AH4880" s="22"/>
      <c r="AO4880" s="21"/>
      <c r="AP4880" s="22"/>
      <c r="AR4880" s="345"/>
      <c r="AT4880" s="22"/>
    </row>
    <row r="4881" spans="5:46" x14ac:dyDescent="0.25">
      <c r="E4881" s="15"/>
      <c r="H4881" s="15"/>
      <c r="K4881" s="15"/>
      <c r="P4881" s="9"/>
      <c r="Q4881" s="18"/>
      <c r="T4881" s="18"/>
      <c r="W4881" s="18"/>
      <c r="AC4881" s="21"/>
      <c r="AD4881" s="22"/>
      <c r="AF4881" s="345"/>
      <c r="AH4881" s="22"/>
      <c r="AO4881" s="21"/>
      <c r="AP4881" s="22"/>
      <c r="AR4881" s="345"/>
      <c r="AT4881" s="22"/>
    </row>
    <row r="4882" spans="5:46" x14ac:dyDescent="0.25">
      <c r="E4882" s="15"/>
      <c r="H4882" s="15"/>
      <c r="K4882" s="15"/>
      <c r="P4882" s="9"/>
      <c r="Q4882" s="18"/>
      <c r="T4882" s="18"/>
      <c r="W4882" s="18"/>
      <c r="AC4882" s="21"/>
      <c r="AD4882" s="22"/>
      <c r="AF4882" s="345"/>
      <c r="AH4882" s="22"/>
      <c r="AO4882" s="21"/>
      <c r="AP4882" s="22"/>
      <c r="AR4882" s="345"/>
      <c r="AT4882" s="22"/>
    </row>
    <row r="4883" spans="5:46" x14ac:dyDescent="0.25">
      <c r="E4883" s="15"/>
      <c r="H4883" s="15"/>
      <c r="K4883" s="15"/>
      <c r="P4883" s="9"/>
      <c r="Q4883" s="18"/>
      <c r="T4883" s="18"/>
      <c r="W4883" s="18"/>
      <c r="AC4883" s="21"/>
      <c r="AD4883" s="22"/>
      <c r="AF4883" s="345"/>
      <c r="AH4883" s="22"/>
      <c r="AO4883" s="21"/>
      <c r="AP4883" s="22"/>
      <c r="AR4883" s="345"/>
      <c r="AT4883" s="22"/>
    </row>
    <row r="4884" spans="5:46" x14ac:dyDescent="0.25">
      <c r="E4884" s="15"/>
      <c r="H4884" s="15"/>
      <c r="K4884" s="15"/>
      <c r="P4884" s="9"/>
      <c r="Q4884" s="18"/>
      <c r="T4884" s="18"/>
      <c r="W4884" s="18"/>
      <c r="AC4884" s="21"/>
      <c r="AD4884" s="22"/>
      <c r="AF4884" s="345"/>
      <c r="AH4884" s="22"/>
      <c r="AO4884" s="21"/>
      <c r="AP4884" s="22"/>
      <c r="AR4884" s="345"/>
      <c r="AT4884" s="22"/>
    </row>
    <row r="4885" spans="5:46" x14ac:dyDescent="0.25">
      <c r="E4885" s="15"/>
      <c r="H4885" s="15"/>
      <c r="K4885" s="15"/>
      <c r="P4885" s="9"/>
      <c r="Q4885" s="18"/>
      <c r="T4885" s="18"/>
      <c r="W4885" s="18"/>
      <c r="AC4885" s="21"/>
      <c r="AD4885" s="22"/>
      <c r="AF4885" s="345"/>
      <c r="AH4885" s="22"/>
      <c r="AO4885" s="21"/>
      <c r="AP4885" s="22"/>
      <c r="AR4885" s="345"/>
      <c r="AT4885" s="22"/>
    </row>
    <row r="4886" spans="5:46" x14ac:dyDescent="0.25">
      <c r="E4886" s="15"/>
      <c r="H4886" s="15"/>
      <c r="K4886" s="15"/>
      <c r="P4886" s="9"/>
      <c r="Q4886" s="18"/>
      <c r="T4886" s="18"/>
      <c r="W4886" s="18"/>
      <c r="AC4886" s="21"/>
      <c r="AD4886" s="22"/>
      <c r="AF4886" s="345"/>
      <c r="AH4886" s="22"/>
      <c r="AO4886" s="21"/>
      <c r="AP4886" s="22"/>
      <c r="AR4886" s="345"/>
      <c r="AT4886" s="22"/>
    </row>
    <row r="4887" spans="5:46" x14ac:dyDescent="0.25">
      <c r="E4887" s="15"/>
      <c r="H4887" s="15"/>
      <c r="K4887" s="15"/>
      <c r="P4887" s="9"/>
      <c r="Q4887" s="18"/>
      <c r="T4887" s="18"/>
      <c r="W4887" s="18"/>
      <c r="AC4887" s="21"/>
      <c r="AD4887" s="22"/>
      <c r="AF4887" s="345"/>
      <c r="AH4887" s="22"/>
      <c r="AO4887" s="21"/>
      <c r="AP4887" s="22"/>
      <c r="AR4887" s="345"/>
      <c r="AT4887" s="22"/>
    </row>
    <row r="4888" spans="5:46" x14ac:dyDescent="0.25">
      <c r="E4888" s="15"/>
      <c r="H4888" s="15"/>
      <c r="K4888" s="15"/>
      <c r="P4888" s="9"/>
      <c r="Q4888" s="18"/>
      <c r="T4888" s="18"/>
      <c r="W4888" s="18"/>
      <c r="AC4888" s="21"/>
      <c r="AD4888" s="22"/>
      <c r="AF4888" s="345"/>
      <c r="AH4888" s="22"/>
      <c r="AO4888" s="21"/>
      <c r="AP4888" s="22"/>
      <c r="AR4888" s="345"/>
      <c r="AT4888" s="22"/>
    </row>
    <row r="4889" spans="5:46" x14ac:dyDescent="0.25">
      <c r="E4889" s="15"/>
      <c r="H4889" s="15"/>
      <c r="K4889" s="15"/>
      <c r="P4889" s="9"/>
      <c r="Q4889" s="18"/>
      <c r="T4889" s="18"/>
      <c r="W4889" s="18"/>
      <c r="AC4889" s="21"/>
      <c r="AD4889" s="22"/>
      <c r="AF4889" s="345"/>
      <c r="AH4889" s="22"/>
      <c r="AO4889" s="21"/>
      <c r="AP4889" s="22"/>
      <c r="AR4889" s="345"/>
      <c r="AT4889" s="22"/>
    </row>
    <row r="4890" spans="5:46" x14ac:dyDescent="0.25">
      <c r="E4890" s="15"/>
      <c r="H4890" s="15"/>
      <c r="K4890" s="15"/>
      <c r="P4890" s="9"/>
      <c r="Q4890" s="18"/>
      <c r="T4890" s="18"/>
      <c r="W4890" s="18"/>
      <c r="AC4890" s="21"/>
      <c r="AD4890" s="22"/>
      <c r="AF4890" s="345"/>
      <c r="AH4890" s="22"/>
      <c r="AO4890" s="21"/>
      <c r="AP4890" s="22"/>
      <c r="AR4890" s="345"/>
      <c r="AT4890" s="22"/>
    </row>
    <row r="4891" spans="5:46" x14ac:dyDescent="0.25">
      <c r="E4891" s="15"/>
      <c r="H4891" s="15"/>
      <c r="K4891" s="15"/>
      <c r="P4891" s="9"/>
      <c r="Q4891" s="18"/>
      <c r="T4891" s="18"/>
      <c r="W4891" s="18"/>
      <c r="AC4891" s="21"/>
      <c r="AD4891" s="22"/>
      <c r="AF4891" s="345"/>
      <c r="AH4891" s="22"/>
      <c r="AO4891" s="21"/>
      <c r="AP4891" s="22"/>
      <c r="AR4891" s="345"/>
      <c r="AT4891" s="22"/>
    </row>
    <row r="4892" spans="5:46" x14ac:dyDescent="0.25">
      <c r="E4892" s="15"/>
      <c r="H4892" s="15"/>
      <c r="K4892" s="15"/>
      <c r="P4892" s="9"/>
      <c r="Q4892" s="18"/>
      <c r="T4892" s="18"/>
      <c r="W4892" s="18"/>
      <c r="AC4892" s="21"/>
      <c r="AD4892" s="22"/>
      <c r="AF4892" s="345"/>
      <c r="AH4892" s="22"/>
      <c r="AO4892" s="21"/>
      <c r="AP4892" s="22"/>
      <c r="AR4892" s="345"/>
      <c r="AT4892" s="22"/>
    </row>
    <row r="4893" spans="5:46" x14ac:dyDescent="0.25">
      <c r="E4893" s="15"/>
      <c r="H4893" s="15"/>
      <c r="K4893" s="15"/>
      <c r="P4893" s="9"/>
      <c r="Q4893" s="18"/>
      <c r="T4893" s="18"/>
      <c r="W4893" s="18"/>
      <c r="AC4893" s="21"/>
      <c r="AD4893" s="22"/>
      <c r="AF4893" s="345"/>
      <c r="AH4893" s="22"/>
      <c r="AO4893" s="21"/>
      <c r="AP4893" s="22"/>
      <c r="AR4893" s="345"/>
      <c r="AT4893" s="22"/>
    </row>
    <row r="4894" spans="5:46" x14ac:dyDescent="0.25">
      <c r="E4894" s="15"/>
      <c r="H4894" s="15"/>
      <c r="K4894" s="15"/>
      <c r="P4894" s="9"/>
      <c r="Q4894" s="18"/>
      <c r="T4894" s="18"/>
      <c r="W4894" s="18"/>
      <c r="AC4894" s="21"/>
      <c r="AD4894" s="22"/>
      <c r="AF4894" s="345"/>
      <c r="AH4894" s="22"/>
      <c r="AO4894" s="21"/>
      <c r="AP4894" s="22"/>
      <c r="AR4894" s="345"/>
      <c r="AT4894" s="22"/>
    </row>
    <row r="4895" spans="5:46" x14ac:dyDescent="0.25">
      <c r="E4895" s="15"/>
      <c r="H4895" s="15"/>
      <c r="K4895" s="15"/>
      <c r="P4895" s="9"/>
      <c r="Q4895" s="18"/>
      <c r="T4895" s="18"/>
      <c r="W4895" s="18"/>
      <c r="AC4895" s="21"/>
      <c r="AD4895" s="22"/>
      <c r="AF4895" s="345"/>
      <c r="AH4895" s="22"/>
      <c r="AO4895" s="21"/>
      <c r="AP4895" s="22"/>
      <c r="AR4895" s="345"/>
      <c r="AT4895" s="22"/>
    </row>
    <row r="4896" spans="5:46" x14ac:dyDescent="0.25">
      <c r="E4896" s="15"/>
      <c r="H4896" s="15"/>
      <c r="K4896" s="15"/>
      <c r="P4896" s="9"/>
      <c r="Q4896" s="18"/>
      <c r="T4896" s="18"/>
      <c r="W4896" s="18"/>
      <c r="AC4896" s="21"/>
      <c r="AD4896" s="22"/>
      <c r="AF4896" s="345"/>
      <c r="AH4896" s="22"/>
      <c r="AO4896" s="21"/>
      <c r="AP4896" s="22"/>
      <c r="AR4896" s="345"/>
      <c r="AT4896" s="22"/>
    </row>
    <row r="4897" spans="5:46" x14ac:dyDescent="0.25">
      <c r="E4897" s="15"/>
      <c r="H4897" s="15"/>
      <c r="K4897" s="15"/>
      <c r="P4897" s="9"/>
      <c r="Q4897" s="18"/>
      <c r="T4897" s="18"/>
      <c r="W4897" s="18"/>
      <c r="AC4897" s="21"/>
      <c r="AD4897" s="22"/>
      <c r="AF4897" s="345"/>
      <c r="AH4897" s="22"/>
      <c r="AO4897" s="21"/>
      <c r="AP4897" s="22"/>
      <c r="AR4897" s="345"/>
      <c r="AT4897" s="22"/>
    </row>
    <row r="4898" spans="5:46" x14ac:dyDescent="0.25">
      <c r="E4898" s="15"/>
      <c r="H4898" s="15"/>
      <c r="K4898" s="15"/>
      <c r="P4898" s="9"/>
      <c r="Q4898" s="18"/>
      <c r="T4898" s="18"/>
      <c r="W4898" s="18"/>
      <c r="AC4898" s="21"/>
      <c r="AD4898" s="22"/>
      <c r="AF4898" s="345"/>
      <c r="AH4898" s="22"/>
      <c r="AO4898" s="21"/>
      <c r="AP4898" s="22"/>
      <c r="AR4898" s="345"/>
      <c r="AT4898" s="22"/>
    </row>
    <row r="4899" spans="5:46" x14ac:dyDescent="0.25">
      <c r="E4899" s="15"/>
      <c r="H4899" s="15"/>
      <c r="K4899" s="15"/>
      <c r="P4899" s="9"/>
      <c r="Q4899" s="18"/>
      <c r="T4899" s="18"/>
      <c r="W4899" s="18"/>
      <c r="AC4899" s="21"/>
      <c r="AD4899" s="22"/>
      <c r="AF4899" s="345"/>
      <c r="AH4899" s="22"/>
      <c r="AO4899" s="21"/>
      <c r="AP4899" s="22"/>
      <c r="AR4899" s="345"/>
      <c r="AT4899" s="22"/>
    </row>
    <row r="4900" spans="5:46" x14ac:dyDescent="0.25">
      <c r="E4900" s="15"/>
      <c r="H4900" s="15"/>
      <c r="K4900" s="15"/>
      <c r="P4900" s="9"/>
      <c r="Q4900" s="18"/>
      <c r="T4900" s="18"/>
      <c r="W4900" s="18"/>
      <c r="AC4900" s="21"/>
      <c r="AD4900" s="22"/>
      <c r="AF4900" s="345"/>
      <c r="AH4900" s="22"/>
      <c r="AO4900" s="21"/>
      <c r="AP4900" s="22"/>
      <c r="AR4900" s="345"/>
      <c r="AT4900" s="22"/>
    </row>
    <row r="4901" spans="5:46" x14ac:dyDescent="0.25">
      <c r="E4901" s="15"/>
      <c r="H4901" s="15"/>
      <c r="K4901" s="15"/>
      <c r="P4901" s="9"/>
      <c r="Q4901" s="18"/>
      <c r="T4901" s="18"/>
      <c r="W4901" s="18"/>
      <c r="AC4901" s="21"/>
      <c r="AD4901" s="22"/>
      <c r="AF4901" s="345"/>
      <c r="AH4901" s="22"/>
      <c r="AO4901" s="21"/>
      <c r="AP4901" s="22"/>
      <c r="AR4901" s="345"/>
      <c r="AT4901" s="22"/>
    </row>
    <row r="4902" spans="5:46" x14ac:dyDescent="0.25">
      <c r="E4902" s="15"/>
      <c r="H4902" s="15"/>
      <c r="K4902" s="15"/>
      <c r="P4902" s="9"/>
      <c r="Q4902" s="18"/>
      <c r="T4902" s="18"/>
      <c r="W4902" s="18"/>
      <c r="AC4902" s="21"/>
      <c r="AD4902" s="22"/>
      <c r="AF4902" s="345"/>
      <c r="AH4902" s="22"/>
      <c r="AO4902" s="21"/>
      <c r="AP4902" s="22"/>
      <c r="AR4902" s="345"/>
      <c r="AT4902" s="22"/>
    </row>
    <row r="4903" spans="5:46" x14ac:dyDescent="0.25">
      <c r="E4903" s="15"/>
      <c r="H4903" s="15"/>
      <c r="K4903" s="15"/>
      <c r="P4903" s="9"/>
      <c r="Q4903" s="18"/>
      <c r="T4903" s="18"/>
      <c r="W4903" s="18"/>
      <c r="AC4903" s="21"/>
      <c r="AD4903" s="22"/>
      <c r="AF4903" s="345"/>
      <c r="AH4903" s="22"/>
      <c r="AO4903" s="21"/>
      <c r="AP4903" s="22"/>
      <c r="AR4903" s="345"/>
      <c r="AT4903" s="22"/>
    </row>
    <row r="4904" spans="5:46" x14ac:dyDescent="0.25">
      <c r="E4904" s="15"/>
      <c r="H4904" s="15"/>
      <c r="K4904" s="15"/>
      <c r="P4904" s="9"/>
      <c r="Q4904" s="18"/>
      <c r="T4904" s="18"/>
      <c r="W4904" s="18"/>
      <c r="AC4904" s="21"/>
      <c r="AD4904" s="22"/>
      <c r="AF4904" s="345"/>
      <c r="AH4904" s="22"/>
      <c r="AO4904" s="21"/>
      <c r="AP4904" s="22"/>
      <c r="AR4904" s="345"/>
      <c r="AT4904" s="22"/>
    </row>
    <row r="4905" spans="5:46" x14ac:dyDescent="0.25">
      <c r="E4905" s="15"/>
      <c r="H4905" s="15"/>
      <c r="K4905" s="15"/>
      <c r="P4905" s="9"/>
      <c r="Q4905" s="18"/>
      <c r="T4905" s="18"/>
      <c r="W4905" s="18"/>
      <c r="AC4905" s="21"/>
      <c r="AD4905" s="22"/>
      <c r="AF4905" s="345"/>
      <c r="AH4905" s="22"/>
      <c r="AO4905" s="21"/>
      <c r="AP4905" s="22"/>
      <c r="AR4905" s="345"/>
      <c r="AT4905" s="22"/>
    </row>
    <row r="4906" spans="5:46" x14ac:dyDescent="0.25">
      <c r="E4906" s="15"/>
      <c r="H4906" s="15"/>
      <c r="K4906" s="15"/>
      <c r="P4906" s="9"/>
      <c r="Q4906" s="18"/>
      <c r="T4906" s="18"/>
      <c r="W4906" s="18"/>
      <c r="AC4906" s="21"/>
      <c r="AD4906" s="22"/>
      <c r="AF4906" s="345"/>
      <c r="AH4906" s="22"/>
      <c r="AO4906" s="21"/>
      <c r="AP4906" s="22"/>
      <c r="AR4906" s="345"/>
      <c r="AT4906" s="22"/>
    </row>
    <row r="4907" spans="5:46" x14ac:dyDescent="0.25">
      <c r="E4907" s="15"/>
      <c r="H4907" s="15"/>
      <c r="K4907" s="15"/>
      <c r="P4907" s="9"/>
      <c r="Q4907" s="18"/>
      <c r="T4907" s="18"/>
      <c r="W4907" s="18"/>
      <c r="AC4907" s="21"/>
      <c r="AD4907" s="22"/>
      <c r="AF4907" s="345"/>
      <c r="AH4907" s="22"/>
      <c r="AO4907" s="21"/>
      <c r="AP4907" s="22"/>
      <c r="AR4907" s="345"/>
      <c r="AT4907" s="22"/>
    </row>
    <row r="4908" spans="5:46" x14ac:dyDescent="0.25">
      <c r="E4908" s="15"/>
      <c r="H4908" s="15"/>
      <c r="K4908" s="15"/>
      <c r="P4908" s="9"/>
      <c r="Q4908" s="18"/>
      <c r="T4908" s="18"/>
      <c r="W4908" s="18"/>
      <c r="AC4908" s="21"/>
      <c r="AD4908" s="22"/>
      <c r="AF4908" s="345"/>
      <c r="AH4908" s="22"/>
      <c r="AO4908" s="21"/>
      <c r="AP4908" s="22"/>
      <c r="AR4908" s="345"/>
      <c r="AT4908" s="22"/>
    </row>
    <row r="4909" spans="5:46" x14ac:dyDescent="0.25">
      <c r="E4909" s="15"/>
      <c r="H4909" s="15"/>
      <c r="K4909" s="15"/>
      <c r="P4909" s="9"/>
      <c r="Q4909" s="18"/>
      <c r="T4909" s="18"/>
      <c r="W4909" s="18"/>
      <c r="AC4909" s="21"/>
      <c r="AD4909" s="22"/>
      <c r="AF4909" s="345"/>
      <c r="AH4909" s="22"/>
      <c r="AO4909" s="21"/>
      <c r="AP4909" s="22"/>
      <c r="AR4909" s="345"/>
      <c r="AT4909" s="22"/>
    </row>
    <row r="4910" spans="5:46" x14ac:dyDescent="0.25">
      <c r="E4910" s="15"/>
      <c r="H4910" s="15"/>
      <c r="K4910" s="15"/>
      <c r="P4910" s="9"/>
      <c r="Q4910" s="18"/>
      <c r="T4910" s="18"/>
      <c r="W4910" s="18"/>
      <c r="AC4910" s="21"/>
      <c r="AD4910" s="22"/>
      <c r="AF4910" s="345"/>
      <c r="AH4910" s="22"/>
      <c r="AO4910" s="21"/>
      <c r="AP4910" s="22"/>
      <c r="AR4910" s="345"/>
      <c r="AT4910" s="22"/>
    </row>
    <row r="4911" spans="5:46" x14ac:dyDescent="0.25">
      <c r="E4911" s="15"/>
      <c r="H4911" s="15"/>
      <c r="K4911" s="15"/>
      <c r="P4911" s="9"/>
      <c r="Q4911" s="18"/>
      <c r="T4911" s="18"/>
      <c r="W4911" s="18"/>
      <c r="AC4911" s="21"/>
      <c r="AD4911" s="22"/>
      <c r="AF4911" s="345"/>
      <c r="AH4911" s="22"/>
      <c r="AO4911" s="21"/>
      <c r="AP4911" s="22"/>
      <c r="AR4911" s="345"/>
      <c r="AT4911" s="22"/>
    </row>
    <row r="4912" spans="5:46" x14ac:dyDescent="0.25">
      <c r="E4912" s="15"/>
      <c r="H4912" s="15"/>
      <c r="K4912" s="15"/>
      <c r="P4912" s="9"/>
      <c r="Q4912" s="18"/>
      <c r="T4912" s="18"/>
      <c r="W4912" s="18"/>
      <c r="AC4912" s="21"/>
      <c r="AD4912" s="22"/>
      <c r="AF4912" s="345"/>
      <c r="AH4912" s="22"/>
      <c r="AO4912" s="21"/>
      <c r="AP4912" s="22"/>
      <c r="AR4912" s="345"/>
      <c r="AT4912" s="22"/>
    </row>
    <row r="4913" spans="5:46" x14ac:dyDescent="0.25">
      <c r="E4913" s="15"/>
      <c r="H4913" s="15"/>
      <c r="K4913" s="15"/>
      <c r="P4913" s="9"/>
      <c r="Q4913" s="18"/>
      <c r="T4913" s="18"/>
      <c r="W4913" s="18"/>
      <c r="AC4913" s="21"/>
      <c r="AD4913" s="22"/>
      <c r="AF4913" s="345"/>
      <c r="AH4913" s="22"/>
      <c r="AO4913" s="21"/>
      <c r="AP4913" s="22"/>
      <c r="AR4913" s="345"/>
      <c r="AT4913" s="22"/>
    </row>
    <row r="4914" spans="5:46" x14ac:dyDescent="0.25">
      <c r="E4914" s="15"/>
      <c r="H4914" s="15"/>
      <c r="K4914" s="15"/>
      <c r="P4914" s="9"/>
      <c r="Q4914" s="18"/>
      <c r="T4914" s="18"/>
      <c r="W4914" s="18"/>
      <c r="AC4914" s="21"/>
      <c r="AD4914" s="22"/>
      <c r="AF4914" s="345"/>
      <c r="AH4914" s="22"/>
      <c r="AO4914" s="21"/>
      <c r="AP4914" s="22"/>
      <c r="AR4914" s="345"/>
      <c r="AT4914" s="22"/>
    </row>
    <row r="4915" spans="5:46" x14ac:dyDescent="0.25">
      <c r="E4915" s="15"/>
      <c r="H4915" s="15"/>
      <c r="K4915" s="15"/>
      <c r="P4915" s="9"/>
      <c r="Q4915" s="18"/>
      <c r="T4915" s="18"/>
      <c r="W4915" s="18"/>
      <c r="AC4915" s="21"/>
      <c r="AD4915" s="22"/>
      <c r="AF4915" s="345"/>
      <c r="AH4915" s="22"/>
      <c r="AO4915" s="21"/>
      <c r="AP4915" s="22"/>
      <c r="AR4915" s="345"/>
      <c r="AT4915" s="22"/>
    </row>
    <row r="4916" spans="5:46" x14ac:dyDescent="0.25">
      <c r="E4916" s="15"/>
      <c r="H4916" s="15"/>
      <c r="K4916" s="15"/>
      <c r="P4916" s="9"/>
      <c r="Q4916" s="18"/>
      <c r="T4916" s="18"/>
      <c r="W4916" s="18"/>
      <c r="AC4916" s="21"/>
      <c r="AD4916" s="22"/>
      <c r="AF4916" s="345"/>
      <c r="AH4916" s="22"/>
      <c r="AO4916" s="21"/>
      <c r="AP4916" s="22"/>
      <c r="AR4916" s="345"/>
      <c r="AT4916" s="22"/>
    </row>
    <row r="4917" spans="5:46" x14ac:dyDescent="0.25">
      <c r="E4917" s="15"/>
      <c r="H4917" s="15"/>
      <c r="K4917" s="15"/>
      <c r="P4917" s="9"/>
      <c r="Q4917" s="18"/>
      <c r="T4917" s="18"/>
      <c r="W4917" s="18"/>
      <c r="AC4917" s="21"/>
      <c r="AD4917" s="22"/>
      <c r="AF4917" s="345"/>
      <c r="AH4917" s="22"/>
      <c r="AO4917" s="21"/>
      <c r="AP4917" s="22"/>
      <c r="AR4917" s="345"/>
      <c r="AT4917" s="22"/>
    </row>
    <row r="4918" spans="5:46" x14ac:dyDescent="0.25">
      <c r="E4918" s="15"/>
      <c r="H4918" s="15"/>
      <c r="K4918" s="15"/>
      <c r="P4918" s="9"/>
      <c r="Q4918" s="18"/>
      <c r="T4918" s="18"/>
      <c r="W4918" s="18"/>
      <c r="AC4918" s="21"/>
      <c r="AD4918" s="22"/>
      <c r="AF4918" s="345"/>
      <c r="AH4918" s="22"/>
      <c r="AO4918" s="21"/>
      <c r="AP4918" s="22"/>
      <c r="AR4918" s="345"/>
      <c r="AT4918" s="22"/>
    </row>
    <row r="4919" spans="5:46" x14ac:dyDescent="0.25">
      <c r="E4919" s="15"/>
      <c r="H4919" s="15"/>
      <c r="K4919" s="15"/>
      <c r="P4919" s="9"/>
      <c r="Q4919" s="18"/>
      <c r="T4919" s="18"/>
      <c r="W4919" s="18"/>
      <c r="AC4919" s="21"/>
      <c r="AD4919" s="22"/>
      <c r="AF4919" s="345"/>
      <c r="AH4919" s="22"/>
      <c r="AO4919" s="21"/>
      <c r="AP4919" s="22"/>
      <c r="AR4919" s="345"/>
      <c r="AT4919" s="22"/>
    </row>
    <row r="4920" spans="5:46" x14ac:dyDescent="0.25">
      <c r="E4920" s="15"/>
      <c r="H4920" s="15"/>
      <c r="K4920" s="15"/>
      <c r="P4920" s="9"/>
      <c r="Q4920" s="18"/>
      <c r="T4920" s="18"/>
      <c r="W4920" s="18"/>
      <c r="AC4920" s="21"/>
      <c r="AD4920" s="22"/>
      <c r="AF4920" s="345"/>
      <c r="AH4920" s="22"/>
      <c r="AO4920" s="21"/>
      <c r="AP4920" s="22"/>
      <c r="AR4920" s="345"/>
      <c r="AT4920" s="22"/>
    </row>
    <row r="4921" spans="5:46" x14ac:dyDescent="0.25">
      <c r="E4921" s="15"/>
      <c r="H4921" s="15"/>
      <c r="K4921" s="15"/>
      <c r="P4921" s="9"/>
      <c r="Q4921" s="18"/>
      <c r="T4921" s="18"/>
      <c r="W4921" s="18"/>
      <c r="AC4921" s="21"/>
      <c r="AD4921" s="22"/>
      <c r="AF4921" s="345"/>
      <c r="AH4921" s="22"/>
      <c r="AO4921" s="21"/>
      <c r="AP4921" s="22"/>
      <c r="AR4921" s="345"/>
      <c r="AT4921" s="22"/>
    </row>
    <row r="4922" spans="5:46" x14ac:dyDescent="0.25">
      <c r="E4922" s="15"/>
      <c r="H4922" s="15"/>
      <c r="K4922" s="15"/>
      <c r="P4922" s="9"/>
      <c r="Q4922" s="18"/>
      <c r="T4922" s="18"/>
      <c r="W4922" s="18"/>
      <c r="AC4922" s="21"/>
      <c r="AD4922" s="22"/>
      <c r="AF4922" s="345"/>
      <c r="AH4922" s="22"/>
      <c r="AO4922" s="21"/>
      <c r="AP4922" s="22"/>
      <c r="AR4922" s="345"/>
      <c r="AT4922" s="22"/>
    </row>
    <row r="4923" spans="5:46" x14ac:dyDescent="0.25">
      <c r="E4923" s="15"/>
      <c r="H4923" s="15"/>
      <c r="K4923" s="15"/>
      <c r="P4923" s="9"/>
      <c r="Q4923" s="18"/>
      <c r="T4923" s="18"/>
      <c r="W4923" s="18"/>
      <c r="AC4923" s="21"/>
      <c r="AD4923" s="22"/>
      <c r="AF4923" s="345"/>
      <c r="AH4923" s="22"/>
      <c r="AO4923" s="21"/>
      <c r="AP4923" s="22"/>
      <c r="AR4923" s="345"/>
      <c r="AT4923" s="22"/>
    </row>
    <row r="4924" spans="5:46" x14ac:dyDescent="0.25">
      <c r="E4924" s="15"/>
      <c r="H4924" s="15"/>
      <c r="K4924" s="15"/>
      <c r="P4924" s="9"/>
      <c r="Q4924" s="18"/>
      <c r="T4924" s="18"/>
      <c r="W4924" s="18"/>
      <c r="AC4924" s="21"/>
      <c r="AD4924" s="22"/>
      <c r="AF4924" s="345"/>
      <c r="AH4924" s="22"/>
      <c r="AO4924" s="21"/>
      <c r="AP4924" s="22"/>
      <c r="AR4924" s="345"/>
      <c r="AT4924" s="22"/>
    </row>
    <row r="4925" spans="5:46" x14ac:dyDescent="0.25">
      <c r="E4925" s="15"/>
      <c r="H4925" s="15"/>
      <c r="K4925" s="15"/>
      <c r="P4925" s="9"/>
      <c r="Q4925" s="18"/>
      <c r="T4925" s="18"/>
      <c r="W4925" s="18"/>
      <c r="AC4925" s="21"/>
      <c r="AD4925" s="22"/>
      <c r="AF4925" s="345"/>
      <c r="AH4925" s="22"/>
      <c r="AO4925" s="21"/>
      <c r="AP4925" s="22"/>
      <c r="AR4925" s="345"/>
      <c r="AT4925" s="22"/>
    </row>
    <row r="4926" spans="5:46" x14ac:dyDescent="0.25">
      <c r="E4926" s="15"/>
      <c r="H4926" s="15"/>
      <c r="K4926" s="15"/>
      <c r="P4926" s="9"/>
      <c r="Q4926" s="18"/>
      <c r="T4926" s="18"/>
      <c r="W4926" s="18"/>
      <c r="AC4926" s="21"/>
      <c r="AD4926" s="22"/>
      <c r="AF4926" s="345"/>
      <c r="AH4926" s="22"/>
      <c r="AO4926" s="21"/>
      <c r="AP4926" s="22"/>
      <c r="AR4926" s="345"/>
      <c r="AT4926" s="22"/>
    </row>
    <row r="4927" spans="5:46" x14ac:dyDescent="0.25">
      <c r="E4927" s="15"/>
      <c r="H4927" s="15"/>
      <c r="K4927" s="15"/>
      <c r="P4927" s="9"/>
      <c r="Q4927" s="18"/>
      <c r="T4927" s="18"/>
      <c r="W4927" s="18"/>
      <c r="AC4927" s="21"/>
      <c r="AD4927" s="22"/>
      <c r="AF4927" s="345"/>
      <c r="AH4927" s="22"/>
      <c r="AO4927" s="21"/>
      <c r="AP4927" s="22"/>
      <c r="AR4927" s="345"/>
      <c r="AT4927" s="22"/>
    </row>
    <row r="4928" spans="5:46" x14ac:dyDescent="0.25">
      <c r="E4928" s="15"/>
      <c r="H4928" s="15"/>
      <c r="K4928" s="15"/>
      <c r="P4928" s="9"/>
      <c r="Q4928" s="18"/>
      <c r="T4928" s="18"/>
      <c r="W4928" s="18"/>
      <c r="AC4928" s="21"/>
      <c r="AD4928" s="22"/>
      <c r="AF4928" s="345"/>
      <c r="AH4928" s="22"/>
      <c r="AO4928" s="21"/>
      <c r="AP4928" s="22"/>
      <c r="AR4928" s="345"/>
      <c r="AT4928" s="22"/>
    </row>
    <row r="4929" spans="5:46" x14ac:dyDescent="0.25">
      <c r="E4929" s="15"/>
      <c r="H4929" s="15"/>
      <c r="K4929" s="15"/>
      <c r="P4929" s="9"/>
      <c r="Q4929" s="18"/>
      <c r="T4929" s="18"/>
      <c r="W4929" s="18"/>
      <c r="AC4929" s="21"/>
      <c r="AD4929" s="22"/>
      <c r="AF4929" s="345"/>
      <c r="AH4929" s="22"/>
      <c r="AO4929" s="21"/>
      <c r="AP4929" s="22"/>
      <c r="AR4929" s="345"/>
      <c r="AT4929" s="22"/>
    </row>
    <row r="4930" spans="5:46" x14ac:dyDescent="0.25">
      <c r="E4930" s="15"/>
      <c r="H4930" s="15"/>
      <c r="K4930" s="15"/>
      <c r="P4930" s="9"/>
      <c r="Q4930" s="18"/>
      <c r="T4930" s="18"/>
      <c r="W4930" s="18"/>
      <c r="AC4930" s="21"/>
      <c r="AD4930" s="22"/>
      <c r="AF4930" s="345"/>
      <c r="AH4930" s="22"/>
      <c r="AO4930" s="21"/>
      <c r="AP4930" s="22"/>
      <c r="AR4930" s="345"/>
      <c r="AT4930" s="22"/>
    </row>
    <row r="4931" spans="5:46" x14ac:dyDescent="0.25">
      <c r="E4931" s="15"/>
      <c r="H4931" s="15"/>
      <c r="K4931" s="15"/>
      <c r="P4931" s="9"/>
      <c r="Q4931" s="18"/>
      <c r="T4931" s="18"/>
      <c r="W4931" s="18"/>
      <c r="AC4931" s="21"/>
      <c r="AD4931" s="22"/>
      <c r="AF4931" s="345"/>
      <c r="AH4931" s="22"/>
      <c r="AO4931" s="21"/>
      <c r="AP4931" s="22"/>
      <c r="AR4931" s="345"/>
      <c r="AT4931" s="22"/>
    </row>
    <row r="4932" spans="5:46" x14ac:dyDescent="0.25">
      <c r="E4932" s="15"/>
      <c r="H4932" s="15"/>
      <c r="K4932" s="15"/>
      <c r="P4932" s="9"/>
      <c r="Q4932" s="18"/>
      <c r="T4932" s="18"/>
      <c r="W4932" s="18"/>
      <c r="AC4932" s="21"/>
      <c r="AD4932" s="22"/>
      <c r="AF4932" s="345"/>
      <c r="AH4932" s="22"/>
      <c r="AO4932" s="21"/>
      <c r="AP4932" s="22"/>
      <c r="AR4932" s="345"/>
      <c r="AT4932" s="22"/>
    </row>
    <row r="4933" spans="5:46" x14ac:dyDescent="0.25">
      <c r="E4933" s="15"/>
      <c r="H4933" s="15"/>
      <c r="K4933" s="15"/>
      <c r="P4933" s="9"/>
      <c r="Q4933" s="18"/>
      <c r="T4933" s="18"/>
      <c r="W4933" s="18"/>
      <c r="AC4933" s="21"/>
      <c r="AD4933" s="22"/>
      <c r="AF4933" s="345"/>
      <c r="AH4933" s="22"/>
      <c r="AO4933" s="21"/>
      <c r="AP4933" s="22"/>
      <c r="AR4933" s="345"/>
      <c r="AT4933" s="22"/>
    </row>
    <row r="4934" spans="5:46" x14ac:dyDescent="0.25">
      <c r="E4934" s="15"/>
      <c r="H4934" s="15"/>
      <c r="K4934" s="15"/>
      <c r="P4934" s="9"/>
      <c r="Q4934" s="18"/>
      <c r="T4934" s="18"/>
      <c r="W4934" s="18"/>
      <c r="AC4934" s="21"/>
      <c r="AD4934" s="22"/>
      <c r="AF4934" s="345"/>
      <c r="AH4934" s="22"/>
      <c r="AO4934" s="21"/>
      <c r="AP4934" s="22"/>
      <c r="AR4934" s="345"/>
      <c r="AT4934" s="22"/>
    </row>
    <row r="4935" spans="5:46" x14ac:dyDescent="0.25">
      <c r="E4935" s="15"/>
      <c r="H4935" s="15"/>
      <c r="K4935" s="15"/>
      <c r="P4935" s="9"/>
      <c r="Q4935" s="18"/>
      <c r="T4935" s="18"/>
      <c r="W4935" s="18"/>
      <c r="AC4935" s="21"/>
      <c r="AD4935" s="22"/>
      <c r="AF4935" s="345"/>
      <c r="AH4935" s="22"/>
      <c r="AO4935" s="21"/>
      <c r="AP4935" s="22"/>
      <c r="AR4935" s="345"/>
      <c r="AT4935" s="22"/>
    </row>
    <row r="4936" spans="5:46" x14ac:dyDescent="0.25">
      <c r="E4936" s="15"/>
      <c r="H4936" s="15"/>
      <c r="K4936" s="15"/>
      <c r="P4936" s="9"/>
      <c r="Q4936" s="18"/>
      <c r="T4936" s="18"/>
      <c r="W4936" s="18"/>
      <c r="AC4936" s="21"/>
      <c r="AD4936" s="22"/>
      <c r="AF4936" s="345"/>
      <c r="AH4936" s="22"/>
      <c r="AO4936" s="21"/>
      <c r="AP4936" s="22"/>
      <c r="AR4936" s="345"/>
      <c r="AT4936" s="22"/>
    </row>
    <row r="4937" spans="5:46" x14ac:dyDescent="0.25">
      <c r="E4937" s="15"/>
      <c r="H4937" s="15"/>
      <c r="K4937" s="15"/>
      <c r="P4937" s="9"/>
      <c r="Q4937" s="18"/>
      <c r="T4937" s="18"/>
      <c r="W4937" s="18"/>
      <c r="AC4937" s="21"/>
      <c r="AD4937" s="22"/>
      <c r="AF4937" s="345"/>
      <c r="AH4937" s="22"/>
      <c r="AO4937" s="21"/>
      <c r="AP4937" s="22"/>
      <c r="AR4937" s="345"/>
      <c r="AT4937" s="22"/>
    </row>
    <row r="4938" spans="5:46" x14ac:dyDescent="0.25">
      <c r="E4938" s="15"/>
      <c r="H4938" s="15"/>
      <c r="K4938" s="15"/>
      <c r="P4938" s="9"/>
      <c r="Q4938" s="18"/>
      <c r="T4938" s="18"/>
      <c r="W4938" s="18"/>
      <c r="AC4938" s="21"/>
      <c r="AD4938" s="22"/>
      <c r="AF4938" s="345"/>
      <c r="AH4938" s="22"/>
      <c r="AO4938" s="21"/>
      <c r="AP4938" s="22"/>
      <c r="AR4938" s="345"/>
      <c r="AT4938" s="22"/>
    </row>
    <row r="4939" spans="5:46" x14ac:dyDescent="0.25">
      <c r="E4939" s="15"/>
      <c r="H4939" s="15"/>
      <c r="K4939" s="15"/>
      <c r="P4939" s="9"/>
      <c r="Q4939" s="18"/>
      <c r="T4939" s="18"/>
      <c r="W4939" s="18"/>
      <c r="AC4939" s="21"/>
      <c r="AD4939" s="22"/>
      <c r="AF4939" s="345"/>
      <c r="AH4939" s="22"/>
      <c r="AO4939" s="21"/>
      <c r="AP4939" s="22"/>
      <c r="AR4939" s="345"/>
      <c r="AT4939" s="22"/>
    </row>
    <row r="4940" spans="5:46" x14ac:dyDescent="0.25">
      <c r="E4940" s="15"/>
      <c r="H4940" s="15"/>
      <c r="K4940" s="15"/>
      <c r="P4940" s="9"/>
      <c r="Q4940" s="18"/>
      <c r="T4940" s="18"/>
      <c r="W4940" s="18"/>
      <c r="AC4940" s="21"/>
      <c r="AD4940" s="22"/>
      <c r="AF4940" s="345"/>
      <c r="AH4940" s="22"/>
      <c r="AO4940" s="21"/>
      <c r="AP4940" s="22"/>
      <c r="AR4940" s="345"/>
      <c r="AT4940" s="22"/>
    </row>
    <row r="4941" spans="5:46" x14ac:dyDescent="0.25">
      <c r="E4941" s="15"/>
      <c r="H4941" s="15"/>
      <c r="K4941" s="15"/>
      <c r="P4941" s="9"/>
      <c r="Q4941" s="18"/>
      <c r="T4941" s="18"/>
      <c r="W4941" s="18"/>
      <c r="AC4941" s="21"/>
      <c r="AD4941" s="22"/>
      <c r="AF4941" s="345"/>
      <c r="AH4941" s="22"/>
      <c r="AO4941" s="21"/>
      <c r="AP4941" s="22"/>
      <c r="AR4941" s="345"/>
      <c r="AT4941" s="22"/>
    </row>
    <row r="4942" spans="5:46" x14ac:dyDescent="0.25">
      <c r="E4942" s="15"/>
      <c r="H4942" s="15"/>
      <c r="K4942" s="15"/>
      <c r="P4942" s="9"/>
      <c r="Q4942" s="18"/>
      <c r="T4942" s="18"/>
      <c r="W4942" s="18"/>
      <c r="AC4942" s="21"/>
      <c r="AD4942" s="22"/>
      <c r="AF4942" s="345"/>
      <c r="AH4942" s="22"/>
      <c r="AO4942" s="21"/>
      <c r="AP4942" s="22"/>
      <c r="AR4942" s="345"/>
      <c r="AT4942" s="22"/>
    </row>
    <row r="4943" spans="5:46" x14ac:dyDescent="0.25">
      <c r="E4943" s="15"/>
      <c r="H4943" s="15"/>
      <c r="K4943" s="15"/>
      <c r="P4943" s="9"/>
      <c r="Q4943" s="18"/>
      <c r="T4943" s="18"/>
      <c r="W4943" s="18"/>
      <c r="AC4943" s="21"/>
      <c r="AD4943" s="22"/>
      <c r="AF4943" s="345"/>
      <c r="AH4943" s="22"/>
      <c r="AO4943" s="21"/>
      <c r="AP4943" s="22"/>
      <c r="AR4943" s="345"/>
      <c r="AT4943" s="22"/>
    </row>
    <row r="4944" spans="5:46" x14ac:dyDescent="0.25">
      <c r="E4944" s="15"/>
      <c r="H4944" s="15"/>
      <c r="K4944" s="15"/>
      <c r="P4944" s="9"/>
      <c r="Q4944" s="18"/>
      <c r="T4944" s="18"/>
      <c r="W4944" s="18"/>
      <c r="AC4944" s="21"/>
      <c r="AD4944" s="22"/>
      <c r="AF4944" s="345"/>
      <c r="AH4944" s="22"/>
      <c r="AO4944" s="21"/>
      <c r="AP4944" s="22"/>
      <c r="AR4944" s="345"/>
      <c r="AT4944" s="22"/>
    </row>
    <row r="4945" spans="5:46" x14ac:dyDescent="0.25">
      <c r="E4945" s="15"/>
      <c r="H4945" s="15"/>
      <c r="K4945" s="15"/>
      <c r="P4945" s="9"/>
      <c r="Q4945" s="18"/>
      <c r="T4945" s="18"/>
      <c r="W4945" s="18"/>
      <c r="AC4945" s="21"/>
      <c r="AD4945" s="22"/>
      <c r="AF4945" s="345"/>
      <c r="AH4945" s="22"/>
      <c r="AO4945" s="21"/>
      <c r="AP4945" s="22"/>
      <c r="AR4945" s="345"/>
      <c r="AT4945" s="22"/>
    </row>
    <row r="4946" spans="5:46" x14ac:dyDescent="0.25">
      <c r="E4946" s="15"/>
      <c r="H4946" s="15"/>
      <c r="K4946" s="15"/>
      <c r="P4946" s="9"/>
      <c r="Q4946" s="18"/>
      <c r="T4946" s="18"/>
      <c r="W4946" s="18"/>
      <c r="AC4946" s="21"/>
      <c r="AD4946" s="22"/>
      <c r="AF4946" s="345"/>
      <c r="AH4946" s="22"/>
      <c r="AO4946" s="21"/>
      <c r="AP4946" s="22"/>
      <c r="AR4946" s="345"/>
      <c r="AT4946" s="22"/>
    </row>
    <row r="4947" spans="5:46" x14ac:dyDescent="0.25">
      <c r="E4947" s="15"/>
      <c r="H4947" s="15"/>
      <c r="K4947" s="15"/>
      <c r="P4947" s="9"/>
      <c r="Q4947" s="18"/>
      <c r="T4947" s="18"/>
      <c r="W4947" s="18"/>
      <c r="AC4947" s="21"/>
      <c r="AD4947" s="22"/>
      <c r="AF4947" s="345"/>
      <c r="AH4947" s="22"/>
      <c r="AO4947" s="21"/>
      <c r="AP4947" s="22"/>
      <c r="AR4947" s="345"/>
      <c r="AT4947" s="22"/>
    </row>
    <row r="4948" spans="5:46" x14ac:dyDescent="0.25">
      <c r="E4948" s="15"/>
      <c r="H4948" s="15"/>
      <c r="K4948" s="15"/>
      <c r="P4948" s="9"/>
      <c r="Q4948" s="18"/>
      <c r="T4948" s="18"/>
      <c r="W4948" s="18"/>
      <c r="AC4948" s="21"/>
      <c r="AD4948" s="22"/>
      <c r="AF4948" s="345"/>
      <c r="AH4948" s="22"/>
      <c r="AO4948" s="21"/>
      <c r="AP4948" s="22"/>
      <c r="AR4948" s="345"/>
      <c r="AT4948" s="22"/>
    </row>
    <row r="4949" spans="5:46" x14ac:dyDescent="0.25">
      <c r="E4949" s="15"/>
      <c r="H4949" s="15"/>
      <c r="K4949" s="15"/>
      <c r="P4949" s="9"/>
      <c r="Q4949" s="18"/>
      <c r="T4949" s="18"/>
      <c r="W4949" s="18"/>
      <c r="AC4949" s="21"/>
      <c r="AD4949" s="22"/>
      <c r="AF4949" s="345"/>
      <c r="AH4949" s="22"/>
      <c r="AO4949" s="21"/>
      <c r="AP4949" s="22"/>
      <c r="AR4949" s="345"/>
      <c r="AT4949" s="22"/>
    </row>
    <row r="4950" spans="5:46" x14ac:dyDescent="0.25">
      <c r="E4950" s="15"/>
      <c r="H4950" s="15"/>
      <c r="K4950" s="15"/>
      <c r="P4950" s="9"/>
      <c r="Q4950" s="18"/>
      <c r="T4950" s="18"/>
      <c r="W4950" s="18"/>
      <c r="AC4950" s="21"/>
      <c r="AD4950" s="22"/>
      <c r="AF4950" s="345"/>
      <c r="AH4950" s="22"/>
      <c r="AO4950" s="21"/>
      <c r="AP4950" s="22"/>
      <c r="AR4950" s="345"/>
      <c r="AT4950" s="22"/>
    </row>
    <row r="4951" spans="5:46" x14ac:dyDescent="0.25">
      <c r="E4951" s="15"/>
      <c r="H4951" s="15"/>
      <c r="K4951" s="15"/>
      <c r="P4951" s="9"/>
      <c r="Q4951" s="18"/>
      <c r="T4951" s="18"/>
      <c r="W4951" s="18"/>
      <c r="AC4951" s="21"/>
      <c r="AD4951" s="22"/>
      <c r="AF4951" s="345"/>
      <c r="AH4951" s="22"/>
      <c r="AO4951" s="21"/>
      <c r="AP4951" s="22"/>
      <c r="AR4951" s="345"/>
      <c r="AT4951" s="22"/>
    </row>
    <row r="4952" spans="5:46" x14ac:dyDescent="0.25">
      <c r="E4952" s="15"/>
      <c r="H4952" s="15"/>
      <c r="K4952" s="15"/>
      <c r="P4952" s="9"/>
      <c r="Q4952" s="18"/>
      <c r="T4952" s="18"/>
      <c r="W4952" s="18"/>
      <c r="AC4952" s="21"/>
      <c r="AD4952" s="22"/>
      <c r="AF4952" s="345"/>
      <c r="AH4952" s="22"/>
      <c r="AO4952" s="21"/>
      <c r="AP4952" s="22"/>
      <c r="AR4952" s="345"/>
      <c r="AT4952" s="22"/>
    </row>
    <row r="4953" spans="5:46" x14ac:dyDescent="0.25">
      <c r="E4953" s="15"/>
      <c r="H4953" s="15"/>
      <c r="K4953" s="15"/>
      <c r="P4953" s="9"/>
      <c r="Q4953" s="18"/>
      <c r="T4953" s="18"/>
      <c r="W4953" s="18"/>
      <c r="AC4953" s="21"/>
      <c r="AD4953" s="22"/>
      <c r="AF4953" s="345"/>
      <c r="AH4953" s="22"/>
      <c r="AO4953" s="21"/>
      <c r="AP4953" s="22"/>
      <c r="AR4953" s="345"/>
      <c r="AT4953" s="22"/>
    </row>
    <row r="4954" spans="5:46" x14ac:dyDescent="0.25">
      <c r="E4954" s="15"/>
      <c r="H4954" s="15"/>
      <c r="K4954" s="15"/>
      <c r="P4954" s="9"/>
      <c r="Q4954" s="18"/>
      <c r="T4954" s="18"/>
      <c r="W4954" s="18"/>
      <c r="AC4954" s="21"/>
      <c r="AD4954" s="22"/>
      <c r="AF4954" s="345"/>
      <c r="AH4954" s="22"/>
      <c r="AO4954" s="21"/>
      <c r="AP4954" s="22"/>
      <c r="AR4954" s="345"/>
      <c r="AT4954" s="22"/>
    </row>
    <row r="4955" spans="5:46" x14ac:dyDescent="0.25">
      <c r="E4955" s="15"/>
      <c r="H4955" s="15"/>
      <c r="K4955" s="15"/>
      <c r="P4955" s="9"/>
      <c r="Q4955" s="18"/>
      <c r="T4955" s="18"/>
      <c r="W4955" s="18"/>
      <c r="AC4955" s="21"/>
      <c r="AD4955" s="22"/>
      <c r="AF4955" s="345"/>
      <c r="AH4955" s="22"/>
      <c r="AO4955" s="21"/>
      <c r="AP4955" s="22"/>
      <c r="AR4955" s="345"/>
      <c r="AT4955" s="22"/>
    </row>
    <row r="4956" spans="5:46" x14ac:dyDescent="0.25">
      <c r="E4956" s="15"/>
      <c r="H4956" s="15"/>
      <c r="K4956" s="15"/>
      <c r="P4956" s="9"/>
      <c r="Q4956" s="18"/>
      <c r="T4956" s="18"/>
      <c r="W4956" s="18"/>
      <c r="AC4956" s="21"/>
      <c r="AD4956" s="22"/>
      <c r="AF4956" s="345"/>
      <c r="AH4956" s="22"/>
      <c r="AO4956" s="21"/>
      <c r="AP4956" s="22"/>
      <c r="AR4956" s="345"/>
      <c r="AT4956" s="22"/>
    </row>
    <row r="4957" spans="5:46" x14ac:dyDescent="0.25">
      <c r="E4957" s="15"/>
      <c r="H4957" s="15"/>
      <c r="K4957" s="15"/>
      <c r="P4957" s="9"/>
      <c r="Q4957" s="18"/>
      <c r="T4957" s="18"/>
      <c r="W4957" s="18"/>
      <c r="AC4957" s="21"/>
      <c r="AD4957" s="22"/>
      <c r="AF4957" s="345"/>
      <c r="AH4957" s="22"/>
      <c r="AO4957" s="21"/>
      <c r="AP4957" s="22"/>
      <c r="AR4957" s="345"/>
      <c r="AT4957" s="22"/>
    </row>
    <row r="4958" spans="5:46" x14ac:dyDescent="0.25">
      <c r="E4958" s="15"/>
      <c r="H4958" s="15"/>
      <c r="K4958" s="15"/>
      <c r="P4958" s="9"/>
      <c r="Q4958" s="18"/>
      <c r="T4958" s="18"/>
      <c r="W4958" s="18"/>
      <c r="AC4958" s="21"/>
      <c r="AD4958" s="22"/>
      <c r="AF4958" s="345"/>
      <c r="AH4958" s="22"/>
      <c r="AO4958" s="21"/>
      <c r="AP4958" s="22"/>
      <c r="AR4958" s="345"/>
      <c r="AT4958" s="22"/>
    </row>
    <row r="4959" spans="5:46" x14ac:dyDescent="0.25">
      <c r="E4959" s="15"/>
      <c r="H4959" s="15"/>
      <c r="K4959" s="15"/>
      <c r="P4959" s="9"/>
      <c r="Q4959" s="18"/>
      <c r="T4959" s="18"/>
      <c r="W4959" s="18"/>
      <c r="AC4959" s="21"/>
      <c r="AD4959" s="22"/>
      <c r="AF4959" s="345"/>
      <c r="AH4959" s="22"/>
      <c r="AO4959" s="21"/>
      <c r="AP4959" s="22"/>
      <c r="AR4959" s="345"/>
      <c r="AT4959" s="22"/>
    </row>
    <row r="4960" spans="5:46" x14ac:dyDescent="0.25">
      <c r="E4960" s="15"/>
      <c r="H4960" s="15"/>
      <c r="K4960" s="15"/>
      <c r="P4960" s="9"/>
      <c r="Q4960" s="18"/>
      <c r="T4960" s="18"/>
      <c r="W4960" s="18"/>
      <c r="AC4960" s="21"/>
      <c r="AD4960" s="22"/>
      <c r="AF4960" s="345"/>
      <c r="AH4960" s="22"/>
      <c r="AO4960" s="21"/>
      <c r="AP4960" s="22"/>
      <c r="AR4960" s="345"/>
      <c r="AT4960" s="22"/>
    </row>
    <row r="4961" spans="5:46" x14ac:dyDescent="0.25">
      <c r="E4961" s="15"/>
      <c r="H4961" s="15"/>
      <c r="K4961" s="15"/>
      <c r="P4961" s="9"/>
      <c r="Q4961" s="18"/>
      <c r="T4961" s="18"/>
      <c r="W4961" s="18"/>
      <c r="AC4961" s="21"/>
      <c r="AD4961" s="22"/>
      <c r="AF4961" s="345"/>
      <c r="AH4961" s="22"/>
      <c r="AO4961" s="21"/>
      <c r="AP4961" s="22"/>
      <c r="AR4961" s="345"/>
      <c r="AT4961" s="22"/>
    </row>
    <row r="4962" spans="5:46" x14ac:dyDescent="0.25">
      <c r="E4962" s="15"/>
      <c r="H4962" s="15"/>
      <c r="K4962" s="15"/>
      <c r="P4962" s="9"/>
      <c r="Q4962" s="18"/>
      <c r="T4962" s="18"/>
      <c r="W4962" s="18"/>
      <c r="AC4962" s="21"/>
      <c r="AD4962" s="22"/>
      <c r="AF4962" s="345"/>
      <c r="AH4962" s="22"/>
      <c r="AO4962" s="21"/>
      <c r="AP4962" s="22"/>
      <c r="AR4962" s="345"/>
      <c r="AT4962" s="22"/>
    </row>
    <row r="4963" spans="5:46" x14ac:dyDescent="0.25">
      <c r="E4963" s="15"/>
      <c r="H4963" s="15"/>
      <c r="K4963" s="15"/>
      <c r="P4963" s="9"/>
      <c r="Q4963" s="18"/>
      <c r="T4963" s="18"/>
      <c r="W4963" s="18"/>
      <c r="AC4963" s="21"/>
      <c r="AD4963" s="22"/>
      <c r="AF4963" s="345"/>
      <c r="AH4963" s="22"/>
      <c r="AO4963" s="21"/>
      <c r="AP4963" s="22"/>
      <c r="AR4963" s="345"/>
      <c r="AT4963" s="22"/>
    </row>
    <row r="4964" spans="5:46" x14ac:dyDescent="0.25">
      <c r="E4964" s="15"/>
      <c r="H4964" s="15"/>
      <c r="K4964" s="15"/>
      <c r="P4964" s="9"/>
      <c r="Q4964" s="18"/>
      <c r="T4964" s="18"/>
      <c r="W4964" s="18"/>
      <c r="AC4964" s="21"/>
      <c r="AD4964" s="22"/>
      <c r="AF4964" s="345"/>
      <c r="AH4964" s="22"/>
      <c r="AO4964" s="21"/>
      <c r="AP4964" s="22"/>
      <c r="AR4964" s="345"/>
      <c r="AT4964" s="22"/>
    </row>
    <row r="4965" spans="5:46" x14ac:dyDescent="0.25">
      <c r="E4965" s="15"/>
      <c r="H4965" s="15"/>
      <c r="K4965" s="15"/>
      <c r="P4965" s="9"/>
      <c r="Q4965" s="18"/>
      <c r="T4965" s="18"/>
      <c r="W4965" s="18"/>
      <c r="AC4965" s="21"/>
      <c r="AD4965" s="22"/>
      <c r="AF4965" s="345"/>
      <c r="AH4965" s="22"/>
      <c r="AO4965" s="21"/>
      <c r="AP4965" s="22"/>
      <c r="AR4965" s="345"/>
      <c r="AT4965" s="22"/>
    </row>
    <row r="4966" spans="5:46" x14ac:dyDescent="0.25">
      <c r="E4966" s="15"/>
      <c r="H4966" s="15"/>
      <c r="K4966" s="15"/>
      <c r="P4966" s="9"/>
      <c r="Q4966" s="18"/>
      <c r="T4966" s="18"/>
      <c r="W4966" s="18"/>
      <c r="AC4966" s="21"/>
      <c r="AD4966" s="22"/>
      <c r="AF4966" s="345"/>
      <c r="AH4966" s="22"/>
      <c r="AO4966" s="21"/>
      <c r="AP4966" s="22"/>
      <c r="AR4966" s="345"/>
      <c r="AT4966" s="22"/>
    </row>
    <row r="4967" spans="5:46" x14ac:dyDescent="0.25">
      <c r="E4967" s="15"/>
      <c r="H4967" s="15"/>
      <c r="K4967" s="15"/>
      <c r="P4967" s="9"/>
      <c r="Q4967" s="18"/>
      <c r="T4967" s="18"/>
      <c r="W4967" s="18"/>
      <c r="AC4967" s="21"/>
      <c r="AD4967" s="22"/>
      <c r="AF4967" s="345"/>
      <c r="AH4967" s="22"/>
      <c r="AO4967" s="21"/>
      <c r="AP4967" s="22"/>
      <c r="AR4967" s="345"/>
      <c r="AT4967" s="22"/>
    </row>
    <row r="4968" spans="5:46" x14ac:dyDescent="0.25">
      <c r="E4968" s="15"/>
      <c r="H4968" s="15"/>
      <c r="K4968" s="15"/>
      <c r="P4968" s="9"/>
      <c r="Q4968" s="18"/>
      <c r="T4968" s="18"/>
      <c r="W4968" s="18"/>
      <c r="AC4968" s="21"/>
      <c r="AD4968" s="22"/>
      <c r="AF4968" s="345"/>
      <c r="AH4968" s="22"/>
      <c r="AO4968" s="21"/>
      <c r="AP4968" s="22"/>
      <c r="AR4968" s="345"/>
      <c r="AT4968" s="22"/>
    </row>
    <row r="4969" spans="5:46" x14ac:dyDescent="0.25">
      <c r="E4969" s="15"/>
      <c r="H4969" s="15"/>
      <c r="K4969" s="15"/>
      <c r="P4969" s="9"/>
      <c r="Q4969" s="18"/>
      <c r="T4969" s="18"/>
      <c r="W4969" s="18"/>
      <c r="AC4969" s="21"/>
      <c r="AD4969" s="22"/>
      <c r="AF4969" s="345"/>
      <c r="AH4969" s="22"/>
      <c r="AO4969" s="21"/>
      <c r="AP4969" s="22"/>
      <c r="AR4969" s="345"/>
      <c r="AT4969" s="22"/>
    </row>
    <row r="4970" spans="5:46" x14ac:dyDescent="0.25">
      <c r="E4970" s="15"/>
      <c r="H4970" s="15"/>
      <c r="K4970" s="15"/>
      <c r="P4970" s="9"/>
      <c r="Q4970" s="18"/>
      <c r="T4970" s="18"/>
      <c r="W4970" s="18"/>
      <c r="AC4970" s="21"/>
      <c r="AD4970" s="22"/>
      <c r="AF4970" s="345"/>
      <c r="AH4970" s="22"/>
      <c r="AO4970" s="21"/>
      <c r="AP4970" s="22"/>
      <c r="AR4970" s="345"/>
      <c r="AT4970" s="22"/>
    </row>
    <row r="4971" spans="5:46" x14ac:dyDescent="0.25">
      <c r="E4971" s="15"/>
      <c r="H4971" s="15"/>
      <c r="K4971" s="15"/>
      <c r="P4971" s="9"/>
      <c r="Q4971" s="18"/>
      <c r="T4971" s="18"/>
      <c r="W4971" s="18"/>
      <c r="AC4971" s="21"/>
      <c r="AD4971" s="22"/>
      <c r="AF4971" s="345"/>
      <c r="AH4971" s="22"/>
      <c r="AO4971" s="21"/>
      <c r="AP4971" s="22"/>
      <c r="AR4971" s="345"/>
      <c r="AT4971" s="22"/>
    </row>
    <row r="4972" spans="5:46" x14ac:dyDescent="0.25">
      <c r="E4972" s="15"/>
      <c r="H4972" s="15"/>
      <c r="K4972" s="15"/>
      <c r="P4972" s="9"/>
      <c r="Q4972" s="18"/>
      <c r="T4972" s="18"/>
      <c r="W4972" s="18"/>
      <c r="AC4972" s="21"/>
      <c r="AD4972" s="22"/>
      <c r="AF4972" s="345"/>
      <c r="AH4972" s="22"/>
      <c r="AO4972" s="21"/>
      <c r="AP4972" s="22"/>
      <c r="AR4972" s="345"/>
      <c r="AT4972" s="22"/>
    </row>
    <row r="4973" spans="5:46" x14ac:dyDescent="0.25">
      <c r="E4973" s="15"/>
      <c r="H4973" s="15"/>
      <c r="K4973" s="15"/>
      <c r="P4973" s="9"/>
      <c r="Q4973" s="18"/>
      <c r="T4973" s="18"/>
      <c r="W4973" s="18"/>
      <c r="AC4973" s="21"/>
      <c r="AD4973" s="22"/>
      <c r="AF4973" s="345"/>
      <c r="AH4973" s="22"/>
      <c r="AO4973" s="21"/>
      <c r="AP4973" s="22"/>
      <c r="AR4973" s="345"/>
      <c r="AT4973" s="22"/>
    </row>
    <row r="4974" spans="5:46" x14ac:dyDescent="0.25">
      <c r="E4974" s="15"/>
      <c r="H4974" s="15"/>
      <c r="K4974" s="15"/>
      <c r="P4974" s="9"/>
      <c r="Q4974" s="18"/>
      <c r="T4974" s="18"/>
      <c r="W4974" s="18"/>
      <c r="AC4974" s="21"/>
      <c r="AD4974" s="22"/>
      <c r="AF4974" s="345"/>
      <c r="AH4974" s="22"/>
      <c r="AO4974" s="21"/>
      <c r="AP4974" s="22"/>
      <c r="AR4974" s="345"/>
      <c r="AT4974" s="22"/>
    </row>
    <row r="4975" spans="5:46" x14ac:dyDescent="0.25">
      <c r="E4975" s="15"/>
      <c r="H4975" s="15"/>
      <c r="K4975" s="15"/>
      <c r="P4975" s="9"/>
      <c r="Q4975" s="18"/>
      <c r="T4975" s="18"/>
      <c r="W4975" s="18"/>
      <c r="AC4975" s="21"/>
      <c r="AD4975" s="22"/>
      <c r="AF4975" s="345"/>
      <c r="AH4975" s="22"/>
      <c r="AO4975" s="21"/>
      <c r="AP4975" s="22"/>
      <c r="AR4975" s="345"/>
      <c r="AT4975" s="22"/>
    </row>
    <row r="4976" spans="5:46" x14ac:dyDescent="0.25">
      <c r="E4976" s="15"/>
      <c r="H4976" s="15"/>
      <c r="K4976" s="15"/>
      <c r="P4976" s="9"/>
      <c r="Q4976" s="18"/>
      <c r="T4976" s="18"/>
      <c r="W4976" s="18"/>
      <c r="AC4976" s="21"/>
      <c r="AD4976" s="22"/>
      <c r="AF4976" s="345"/>
      <c r="AH4976" s="22"/>
      <c r="AO4976" s="21"/>
      <c r="AP4976" s="22"/>
      <c r="AR4976" s="345"/>
      <c r="AT4976" s="22"/>
    </row>
    <row r="4977" spans="5:46" x14ac:dyDescent="0.25">
      <c r="E4977" s="15"/>
      <c r="H4977" s="15"/>
      <c r="K4977" s="15"/>
      <c r="P4977" s="9"/>
      <c r="Q4977" s="18"/>
      <c r="T4977" s="18"/>
      <c r="W4977" s="18"/>
      <c r="AC4977" s="21"/>
      <c r="AD4977" s="22"/>
      <c r="AF4977" s="345"/>
      <c r="AH4977" s="22"/>
      <c r="AO4977" s="21"/>
      <c r="AP4977" s="22"/>
      <c r="AR4977" s="345"/>
      <c r="AT4977" s="22"/>
    </row>
    <row r="4978" spans="5:46" x14ac:dyDescent="0.25">
      <c r="E4978" s="15"/>
      <c r="H4978" s="15"/>
      <c r="K4978" s="15"/>
      <c r="P4978" s="9"/>
      <c r="Q4978" s="18"/>
      <c r="T4978" s="18"/>
      <c r="W4978" s="18"/>
      <c r="AC4978" s="21"/>
      <c r="AD4978" s="22"/>
      <c r="AF4978" s="345"/>
      <c r="AH4978" s="22"/>
      <c r="AO4978" s="21"/>
      <c r="AP4978" s="22"/>
      <c r="AR4978" s="345"/>
      <c r="AT4978" s="22"/>
    </row>
    <row r="4979" spans="5:46" x14ac:dyDescent="0.25">
      <c r="E4979" s="15"/>
      <c r="H4979" s="15"/>
      <c r="K4979" s="15"/>
      <c r="P4979" s="9"/>
      <c r="Q4979" s="18"/>
      <c r="T4979" s="18"/>
      <c r="W4979" s="18"/>
      <c r="AC4979" s="21"/>
      <c r="AD4979" s="22"/>
      <c r="AF4979" s="345"/>
      <c r="AH4979" s="22"/>
      <c r="AO4979" s="21"/>
      <c r="AP4979" s="22"/>
      <c r="AR4979" s="345"/>
      <c r="AT4979" s="22"/>
    </row>
    <row r="4980" spans="5:46" x14ac:dyDescent="0.25">
      <c r="E4980" s="15"/>
      <c r="H4980" s="15"/>
      <c r="K4980" s="15"/>
      <c r="P4980" s="9"/>
      <c r="Q4980" s="18"/>
      <c r="T4980" s="18"/>
      <c r="W4980" s="18"/>
      <c r="AC4980" s="21"/>
      <c r="AD4980" s="22"/>
      <c r="AF4980" s="345"/>
      <c r="AH4980" s="22"/>
      <c r="AO4980" s="21"/>
      <c r="AP4980" s="22"/>
      <c r="AR4980" s="345"/>
      <c r="AT4980" s="22"/>
    </row>
    <row r="4981" spans="5:46" x14ac:dyDescent="0.25">
      <c r="E4981" s="15"/>
      <c r="H4981" s="15"/>
      <c r="K4981" s="15"/>
      <c r="P4981" s="9"/>
      <c r="Q4981" s="18"/>
      <c r="T4981" s="18"/>
      <c r="W4981" s="18"/>
      <c r="AC4981" s="21"/>
      <c r="AD4981" s="22"/>
      <c r="AF4981" s="345"/>
      <c r="AH4981" s="22"/>
      <c r="AO4981" s="21"/>
      <c r="AP4981" s="22"/>
      <c r="AR4981" s="345"/>
      <c r="AT4981" s="22"/>
    </row>
    <row r="4982" spans="5:46" x14ac:dyDescent="0.25">
      <c r="E4982" s="15"/>
      <c r="H4982" s="15"/>
      <c r="K4982" s="15"/>
      <c r="P4982" s="9"/>
      <c r="Q4982" s="18"/>
      <c r="T4982" s="18"/>
      <c r="W4982" s="18"/>
      <c r="AC4982" s="21"/>
      <c r="AD4982" s="22"/>
      <c r="AF4982" s="345"/>
      <c r="AH4982" s="22"/>
      <c r="AO4982" s="21"/>
      <c r="AP4982" s="22"/>
      <c r="AR4982" s="345"/>
      <c r="AT4982" s="22"/>
    </row>
    <row r="4983" spans="5:46" x14ac:dyDescent="0.25">
      <c r="E4983" s="15"/>
      <c r="H4983" s="15"/>
      <c r="K4983" s="15"/>
      <c r="P4983" s="9"/>
      <c r="Q4983" s="18"/>
      <c r="T4983" s="18"/>
      <c r="W4983" s="18"/>
      <c r="AC4983" s="21"/>
      <c r="AD4983" s="22"/>
      <c r="AF4983" s="345"/>
      <c r="AH4983" s="22"/>
      <c r="AO4983" s="21"/>
      <c r="AP4983" s="22"/>
      <c r="AR4983" s="345"/>
      <c r="AT4983" s="22"/>
    </row>
    <row r="4984" spans="5:46" x14ac:dyDescent="0.25">
      <c r="E4984" s="15"/>
      <c r="H4984" s="15"/>
      <c r="K4984" s="15"/>
      <c r="P4984" s="9"/>
      <c r="Q4984" s="18"/>
      <c r="T4984" s="18"/>
      <c r="W4984" s="18"/>
      <c r="AC4984" s="21"/>
      <c r="AD4984" s="22"/>
      <c r="AF4984" s="345"/>
      <c r="AH4984" s="22"/>
      <c r="AO4984" s="21"/>
      <c r="AP4984" s="22"/>
      <c r="AR4984" s="345"/>
      <c r="AT4984" s="22"/>
    </row>
    <row r="4985" spans="5:46" x14ac:dyDescent="0.25">
      <c r="E4985" s="15"/>
      <c r="H4985" s="15"/>
      <c r="K4985" s="15"/>
      <c r="P4985" s="9"/>
      <c r="Q4985" s="18"/>
      <c r="T4985" s="18"/>
      <c r="W4985" s="18"/>
      <c r="AC4985" s="21"/>
      <c r="AD4985" s="22"/>
      <c r="AF4985" s="345"/>
      <c r="AH4985" s="22"/>
      <c r="AO4985" s="21"/>
      <c r="AP4985" s="22"/>
      <c r="AR4985" s="345"/>
      <c r="AT4985" s="22"/>
    </row>
    <row r="4986" spans="5:46" x14ac:dyDescent="0.25">
      <c r="E4986" s="15"/>
      <c r="H4986" s="15"/>
      <c r="K4986" s="15"/>
      <c r="P4986" s="9"/>
      <c r="Q4986" s="18"/>
      <c r="T4986" s="18"/>
      <c r="W4986" s="18"/>
      <c r="AC4986" s="21"/>
      <c r="AD4986" s="22"/>
      <c r="AF4986" s="345"/>
      <c r="AH4986" s="22"/>
      <c r="AO4986" s="21"/>
      <c r="AP4986" s="22"/>
      <c r="AR4986" s="345"/>
      <c r="AT4986" s="22"/>
    </row>
    <row r="4987" spans="5:46" x14ac:dyDescent="0.25">
      <c r="E4987" s="15"/>
      <c r="H4987" s="15"/>
      <c r="K4987" s="15"/>
      <c r="P4987" s="9"/>
      <c r="Q4987" s="18"/>
      <c r="T4987" s="18"/>
      <c r="W4987" s="18"/>
      <c r="AC4987" s="21"/>
      <c r="AD4987" s="22"/>
      <c r="AF4987" s="345"/>
      <c r="AH4987" s="22"/>
      <c r="AO4987" s="21"/>
      <c r="AP4987" s="22"/>
      <c r="AR4987" s="345"/>
      <c r="AT4987" s="22"/>
    </row>
    <row r="4988" spans="5:46" x14ac:dyDescent="0.25">
      <c r="E4988" s="15"/>
      <c r="H4988" s="15"/>
      <c r="K4988" s="15"/>
      <c r="P4988" s="9"/>
      <c r="Q4988" s="18"/>
      <c r="T4988" s="18"/>
      <c r="W4988" s="18"/>
      <c r="AC4988" s="21"/>
      <c r="AD4988" s="22"/>
      <c r="AF4988" s="345"/>
      <c r="AH4988" s="22"/>
      <c r="AO4988" s="21"/>
      <c r="AP4988" s="22"/>
      <c r="AR4988" s="345"/>
      <c r="AT4988" s="22"/>
    </row>
    <row r="4989" spans="5:46" x14ac:dyDescent="0.25">
      <c r="E4989" s="15"/>
      <c r="H4989" s="15"/>
      <c r="K4989" s="15"/>
      <c r="P4989" s="9"/>
      <c r="Q4989" s="18"/>
      <c r="T4989" s="18"/>
      <c r="W4989" s="18"/>
      <c r="AC4989" s="21"/>
      <c r="AD4989" s="22"/>
      <c r="AF4989" s="345"/>
      <c r="AH4989" s="22"/>
      <c r="AO4989" s="21"/>
      <c r="AP4989" s="22"/>
      <c r="AR4989" s="345"/>
      <c r="AT4989" s="22"/>
    </row>
    <row r="4990" spans="5:46" x14ac:dyDescent="0.25">
      <c r="E4990" s="15"/>
      <c r="H4990" s="15"/>
      <c r="K4990" s="15"/>
      <c r="P4990" s="9"/>
      <c r="Q4990" s="18"/>
      <c r="T4990" s="18"/>
      <c r="W4990" s="18"/>
      <c r="AC4990" s="21"/>
      <c r="AD4990" s="22"/>
      <c r="AF4990" s="345"/>
      <c r="AH4990" s="22"/>
      <c r="AO4990" s="21"/>
      <c r="AP4990" s="22"/>
      <c r="AR4990" s="345"/>
      <c r="AT4990" s="22"/>
    </row>
    <row r="4991" spans="5:46" x14ac:dyDescent="0.25">
      <c r="E4991" s="15"/>
      <c r="H4991" s="15"/>
      <c r="K4991" s="15"/>
      <c r="P4991" s="9"/>
      <c r="Q4991" s="18"/>
      <c r="T4991" s="18"/>
      <c r="W4991" s="18"/>
      <c r="AC4991" s="21"/>
      <c r="AD4991" s="22"/>
      <c r="AF4991" s="345"/>
      <c r="AH4991" s="22"/>
      <c r="AO4991" s="21"/>
      <c r="AP4991" s="22"/>
      <c r="AR4991" s="345"/>
      <c r="AT4991" s="22"/>
    </row>
    <row r="4992" spans="5:46" x14ac:dyDescent="0.25">
      <c r="E4992" s="15"/>
      <c r="H4992" s="15"/>
      <c r="K4992" s="15"/>
      <c r="P4992" s="9"/>
      <c r="Q4992" s="18"/>
      <c r="T4992" s="18"/>
      <c r="W4992" s="18"/>
      <c r="AC4992" s="21"/>
      <c r="AD4992" s="22"/>
      <c r="AF4992" s="345"/>
      <c r="AH4992" s="22"/>
      <c r="AO4992" s="21"/>
      <c r="AP4992" s="22"/>
      <c r="AR4992" s="345"/>
      <c r="AT4992" s="22"/>
    </row>
    <row r="4993" spans="5:46" x14ac:dyDescent="0.25">
      <c r="E4993" s="15"/>
      <c r="H4993" s="15"/>
      <c r="K4993" s="15"/>
      <c r="P4993" s="9"/>
      <c r="Q4993" s="18"/>
      <c r="T4993" s="18"/>
      <c r="W4993" s="18"/>
      <c r="AC4993" s="21"/>
      <c r="AD4993" s="22"/>
      <c r="AF4993" s="345"/>
      <c r="AH4993" s="22"/>
      <c r="AO4993" s="21"/>
      <c r="AP4993" s="22"/>
      <c r="AR4993" s="345"/>
      <c r="AT4993" s="22"/>
    </row>
    <row r="4994" spans="5:46" x14ac:dyDescent="0.25">
      <c r="E4994" s="15"/>
      <c r="H4994" s="15"/>
      <c r="K4994" s="15"/>
      <c r="P4994" s="9"/>
      <c r="Q4994" s="18"/>
      <c r="T4994" s="18"/>
      <c r="W4994" s="18"/>
      <c r="AC4994" s="21"/>
      <c r="AD4994" s="22"/>
      <c r="AF4994" s="345"/>
      <c r="AH4994" s="22"/>
      <c r="AO4994" s="21"/>
      <c r="AP4994" s="22"/>
      <c r="AR4994" s="345"/>
      <c r="AT4994" s="22"/>
    </row>
    <row r="4995" spans="5:46" x14ac:dyDescent="0.25">
      <c r="E4995" s="15"/>
      <c r="H4995" s="15"/>
      <c r="K4995" s="15"/>
      <c r="P4995" s="9"/>
      <c r="Q4995" s="18"/>
      <c r="T4995" s="18"/>
      <c r="W4995" s="18"/>
      <c r="AC4995" s="21"/>
      <c r="AD4995" s="22"/>
      <c r="AF4995" s="345"/>
      <c r="AH4995" s="22"/>
      <c r="AO4995" s="21"/>
      <c r="AP4995" s="22"/>
      <c r="AR4995" s="345"/>
      <c r="AT4995" s="22"/>
    </row>
    <row r="4996" spans="5:46" x14ac:dyDescent="0.25">
      <c r="E4996" s="15"/>
      <c r="H4996" s="15"/>
      <c r="K4996" s="15"/>
      <c r="P4996" s="9"/>
      <c r="Q4996" s="18"/>
      <c r="T4996" s="18"/>
      <c r="W4996" s="18"/>
      <c r="AC4996" s="21"/>
      <c r="AD4996" s="22"/>
      <c r="AF4996" s="345"/>
      <c r="AH4996" s="22"/>
      <c r="AO4996" s="21"/>
      <c r="AP4996" s="22"/>
      <c r="AR4996" s="345"/>
      <c r="AT4996" s="22"/>
    </row>
    <row r="4997" spans="5:46" x14ac:dyDescent="0.25">
      <c r="E4997" s="15"/>
      <c r="H4997" s="15"/>
      <c r="K4997" s="15"/>
      <c r="P4997" s="9"/>
      <c r="Q4997" s="18"/>
      <c r="T4997" s="18"/>
      <c r="W4997" s="18"/>
      <c r="AC4997" s="21"/>
      <c r="AD4997" s="22"/>
      <c r="AF4997" s="345"/>
      <c r="AH4997" s="22"/>
      <c r="AO4997" s="21"/>
      <c r="AP4997" s="22"/>
      <c r="AR4997" s="345"/>
      <c r="AT4997" s="22"/>
    </row>
    <row r="4998" spans="5:46" x14ac:dyDescent="0.25">
      <c r="E4998" s="15"/>
      <c r="H4998" s="15"/>
      <c r="K4998" s="15"/>
      <c r="P4998" s="9"/>
      <c r="Q4998" s="18"/>
      <c r="T4998" s="18"/>
      <c r="W4998" s="18"/>
      <c r="AC4998" s="21"/>
      <c r="AD4998" s="22"/>
      <c r="AF4998" s="345"/>
      <c r="AH4998" s="22"/>
      <c r="AO4998" s="21"/>
      <c r="AP4998" s="22"/>
      <c r="AR4998" s="345"/>
      <c r="AT4998" s="22"/>
    </row>
    <row r="4999" spans="5:46" x14ac:dyDescent="0.25">
      <c r="E4999" s="15"/>
      <c r="H4999" s="15"/>
      <c r="K4999" s="15"/>
      <c r="P4999" s="9"/>
      <c r="Q4999" s="18"/>
      <c r="T4999" s="18"/>
      <c r="W4999" s="18"/>
      <c r="AC4999" s="21"/>
      <c r="AD4999" s="22"/>
      <c r="AF4999" s="345"/>
      <c r="AH4999" s="22"/>
      <c r="AO4999" s="21"/>
      <c r="AP4999" s="22"/>
      <c r="AR4999" s="345"/>
      <c r="AT4999" s="22"/>
    </row>
    <row r="5000" spans="5:46" x14ac:dyDescent="0.25">
      <c r="E5000" s="15"/>
      <c r="H5000" s="15"/>
      <c r="K5000" s="15"/>
      <c r="P5000" s="9"/>
      <c r="Q5000" s="18"/>
      <c r="T5000" s="18"/>
      <c r="W5000" s="18"/>
      <c r="AC5000" s="21"/>
      <c r="AD5000" s="22"/>
      <c r="AF5000" s="345"/>
      <c r="AH5000" s="22"/>
      <c r="AO5000" s="21"/>
      <c r="AP5000" s="22"/>
      <c r="AR5000" s="345"/>
      <c r="AT5000" s="22"/>
    </row>
    <row r="5001" spans="5:46" x14ac:dyDescent="0.25">
      <c r="E5001" s="15"/>
      <c r="H5001" s="15"/>
      <c r="K5001" s="15"/>
      <c r="P5001" s="9"/>
      <c r="Q5001" s="18"/>
      <c r="T5001" s="18"/>
      <c r="W5001" s="18"/>
      <c r="AC5001" s="21"/>
      <c r="AD5001" s="22"/>
      <c r="AF5001" s="345"/>
      <c r="AH5001" s="22"/>
      <c r="AO5001" s="21"/>
      <c r="AP5001" s="22"/>
      <c r="AR5001" s="345"/>
      <c r="AT5001" s="22"/>
    </row>
    <row r="5002" spans="5:46" x14ac:dyDescent="0.25">
      <c r="E5002" s="15"/>
      <c r="H5002" s="15"/>
      <c r="K5002" s="15"/>
      <c r="P5002" s="9"/>
      <c r="Q5002" s="18"/>
      <c r="T5002" s="18"/>
      <c r="W5002" s="18"/>
      <c r="AC5002" s="21"/>
      <c r="AD5002" s="22"/>
      <c r="AF5002" s="345"/>
      <c r="AH5002" s="22"/>
      <c r="AO5002" s="21"/>
      <c r="AP5002" s="22"/>
      <c r="AR5002" s="345"/>
      <c r="AT5002" s="22"/>
    </row>
    <row r="5003" spans="5:46" x14ac:dyDescent="0.25">
      <c r="E5003" s="15"/>
      <c r="H5003" s="15"/>
      <c r="K5003" s="15"/>
      <c r="P5003" s="9"/>
      <c r="Q5003" s="18"/>
      <c r="T5003" s="18"/>
      <c r="W5003" s="18"/>
      <c r="AC5003" s="21"/>
      <c r="AD5003" s="22"/>
      <c r="AF5003" s="345"/>
      <c r="AH5003" s="22"/>
      <c r="AO5003" s="21"/>
      <c r="AP5003" s="22"/>
      <c r="AR5003" s="345"/>
      <c r="AT5003" s="22"/>
    </row>
    <row r="5004" spans="5:46" x14ac:dyDescent="0.25">
      <c r="E5004" s="15"/>
      <c r="H5004" s="15"/>
      <c r="K5004" s="15"/>
      <c r="P5004" s="9"/>
      <c r="Q5004" s="18"/>
      <c r="T5004" s="18"/>
      <c r="W5004" s="18"/>
      <c r="AC5004" s="21"/>
      <c r="AD5004" s="22"/>
      <c r="AF5004" s="345"/>
      <c r="AH5004" s="22"/>
      <c r="AO5004" s="21"/>
      <c r="AP5004" s="22"/>
      <c r="AR5004" s="345"/>
      <c r="AT5004" s="22"/>
    </row>
    <row r="5005" spans="5:46" x14ac:dyDescent="0.25">
      <c r="E5005" s="15"/>
      <c r="H5005" s="15"/>
      <c r="K5005" s="15"/>
      <c r="P5005" s="9"/>
      <c r="Q5005" s="18"/>
      <c r="T5005" s="18"/>
      <c r="W5005" s="18"/>
      <c r="AC5005" s="21"/>
      <c r="AD5005" s="22"/>
      <c r="AF5005" s="345"/>
      <c r="AH5005" s="22"/>
      <c r="AO5005" s="21"/>
      <c r="AP5005" s="22"/>
      <c r="AR5005" s="345"/>
      <c r="AT5005" s="22"/>
    </row>
    <row r="5006" spans="5:46" x14ac:dyDescent="0.25">
      <c r="E5006" s="15"/>
      <c r="H5006" s="15"/>
      <c r="K5006" s="15"/>
      <c r="P5006" s="9"/>
      <c r="Q5006" s="18"/>
      <c r="T5006" s="18"/>
      <c r="W5006" s="18"/>
      <c r="AC5006" s="21"/>
      <c r="AD5006" s="22"/>
      <c r="AF5006" s="345"/>
      <c r="AH5006" s="22"/>
      <c r="AO5006" s="21"/>
      <c r="AP5006" s="22"/>
      <c r="AR5006" s="345"/>
      <c r="AT5006" s="22"/>
    </row>
    <row r="5007" spans="5:46" x14ac:dyDescent="0.25">
      <c r="E5007" s="15"/>
      <c r="H5007" s="15"/>
      <c r="K5007" s="15"/>
      <c r="P5007" s="9"/>
      <c r="Q5007" s="18"/>
      <c r="T5007" s="18"/>
      <c r="W5007" s="18"/>
      <c r="AC5007" s="21"/>
      <c r="AD5007" s="22"/>
      <c r="AF5007" s="345"/>
      <c r="AH5007" s="22"/>
      <c r="AO5007" s="21"/>
      <c r="AP5007" s="22"/>
      <c r="AR5007" s="345"/>
      <c r="AT5007" s="22"/>
    </row>
    <row r="5008" spans="5:46" x14ac:dyDescent="0.25">
      <c r="E5008" s="15"/>
      <c r="H5008" s="15"/>
      <c r="K5008" s="15"/>
      <c r="P5008" s="9"/>
      <c r="Q5008" s="18"/>
      <c r="T5008" s="18"/>
      <c r="W5008" s="18"/>
      <c r="AC5008" s="21"/>
      <c r="AD5008" s="22"/>
      <c r="AF5008" s="345"/>
      <c r="AH5008" s="22"/>
      <c r="AO5008" s="21"/>
      <c r="AP5008" s="22"/>
      <c r="AR5008" s="345"/>
      <c r="AT5008" s="22"/>
    </row>
    <row r="5009" spans="5:46" x14ac:dyDescent="0.25">
      <c r="E5009" s="15"/>
      <c r="H5009" s="15"/>
      <c r="K5009" s="15"/>
      <c r="P5009" s="9"/>
      <c r="Q5009" s="18"/>
      <c r="T5009" s="18"/>
      <c r="W5009" s="18"/>
      <c r="AC5009" s="21"/>
      <c r="AD5009" s="22"/>
      <c r="AF5009" s="345"/>
      <c r="AH5009" s="22"/>
      <c r="AO5009" s="21"/>
      <c r="AP5009" s="22"/>
      <c r="AR5009" s="345"/>
      <c r="AT5009" s="22"/>
    </row>
    <row r="5010" spans="5:46" x14ac:dyDescent="0.25">
      <c r="E5010" s="15"/>
      <c r="H5010" s="15"/>
      <c r="K5010" s="15"/>
      <c r="P5010" s="9"/>
      <c r="Q5010" s="18"/>
      <c r="T5010" s="18"/>
      <c r="W5010" s="18"/>
      <c r="AC5010" s="21"/>
      <c r="AD5010" s="22"/>
      <c r="AF5010" s="345"/>
      <c r="AH5010" s="22"/>
      <c r="AO5010" s="21"/>
      <c r="AP5010" s="22"/>
      <c r="AR5010" s="345"/>
      <c r="AT5010" s="22"/>
    </row>
    <row r="5011" spans="5:46" x14ac:dyDescent="0.25">
      <c r="E5011" s="15"/>
      <c r="H5011" s="15"/>
      <c r="K5011" s="15"/>
      <c r="P5011" s="9"/>
      <c r="Q5011" s="18"/>
      <c r="T5011" s="18"/>
      <c r="W5011" s="18"/>
      <c r="AC5011" s="21"/>
      <c r="AD5011" s="22"/>
      <c r="AF5011" s="345"/>
      <c r="AH5011" s="22"/>
      <c r="AO5011" s="21"/>
      <c r="AP5011" s="22"/>
      <c r="AR5011" s="345"/>
      <c r="AT5011" s="22"/>
    </row>
    <row r="5012" spans="5:46" x14ac:dyDescent="0.25">
      <c r="E5012" s="15"/>
      <c r="H5012" s="15"/>
      <c r="K5012" s="15"/>
      <c r="P5012" s="9"/>
      <c r="Q5012" s="18"/>
      <c r="T5012" s="18"/>
      <c r="W5012" s="18"/>
      <c r="AC5012" s="21"/>
      <c r="AD5012" s="22"/>
      <c r="AF5012" s="345"/>
      <c r="AH5012" s="22"/>
      <c r="AO5012" s="21"/>
      <c r="AP5012" s="22"/>
      <c r="AR5012" s="345"/>
      <c r="AT5012" s="22"/>
    </row>
    <row r="5013" spans="5:46" x14ac:dyDescent="0.25">
      <c r="E5013" s="15"/>
      <c r="H5013" s="15"/>
      <c r="K5013" s="15"/>
      <c r="P5013" s="9"/>
      <c r="Q5013" s="18"/>
      <c r="T5013" s="18"/>
      <c r="W5013" s="18"/>
      <c r="AC5013" s="21"/>
      <c r="AD5013" s="22"/>
      <c r="AF5013" s="345"/>
      <c r="AH5013" s="22"/>
      <c r="AO5013" s="21"/>
      <c r="AP5013" s="22"/>
      <c r="AR5013" s="345"/>
      <c r="AT5013" s="22"/>
    </row>
    <row r="5014" spans="5:46" x14ac:dyDescent="0.25">
      <c r="E5014" s="15"/>
      <c r="H5014" s="15"/>
      <c r="K5014" s="15"/>
      <c r="P5014" s="9"/>
      <c r="Q5014" s="18"/>
      <c r="T5014" s="18"/>
      <c r="W5014" s="18"/>
      <c r="AC5014" s="21"/>
      <c r="AD5014" s="22"/>
      <c r="AF5014" s="345"/>
      <c r="AH5014" s="22"/>
      <c r="AO5014" s="21"/>
      <c r="AP5014" s="22"/>
      <c r="AR5014" s="345"/>
      <c r="AT5014" s="22"/>
    </row>
    <row r="5015" spans="5:46" x14ac:dyDescent="0.25">
      <c r="E5015" s="15"/>
      <c r="H5015" s="15"/>
      <c r="K5015" s="15"/>
      <c r="P5015" s="9"/>
      <c r="Q5015" s="18"/>
      <c r="T5015" s="18"/>
      <c r="W5015" s="18"/>
      <c r="AC5015" s="21"/>
      <c r="AD5015" s="22"/>
      <c r="AF5015" s="345"/>
      <c r="AH5015" s="22"/>
      <c r="AO5015" s="21"/>
      <c r="AP5015" s="22"/>
      <c r="AR5015" s="345"/>
      <c r="AT5015" s="22"/>
    </row>
    <row r="5016" spans="5:46" x14ac:dyDescent="0.25">
      <c r="E5016" s="15"/>
      <c r="H5016" s="15"/>
      <c r="K5016" s="15"/>
      <c r="P5016" s="9"/>
      <c r="Q5016" s="18"/>
      <c r="T5016" s="18"/>
      <c r="W5016" s="18"/>
      <c r="AC5016" s="21"/>
      <c r="AD5016" s="22"/>
      <c r="AF5016" s="345"/>
      <c r="AH5016" s="22"/>
      <c r="AO5016" s="21"/>
      <c r="AP5016" s="22"/>
      <c r="AR5016" s="345"/>
      <c r="AT5016" s="22"/>
    </row>
    <row r="5017" spans="5:46" x14ac:dyDescent="0.25">
      <c r="E5017" s="15"/>
      <c r="H5017" s="15"/>
      <c r="K5017" s="15"/>
      <c r="P5017" s="9"/>
      <c r="Q5017" s="18"/>
      <c r="T5017" s="18"/>
      <c r="W5017" s="18"/>
      <c r="AC5017" s="21"/>
      <c r="AD5017" s="22"/>
      <c r="AF5017" s="345"/>
      <c r="AH5017" s="22"/>
      <c r="AO5017" s="21"/>
      <c r="AP5017" s="22"/>
      <c r="AR5017" s="345"/>
      <c r="AT5017" s="22"/>
    </row>
    <row r="5018" spans="5:46" x14ac:dyDescent="0.25">
      <c r="E5018" s="15"/>
      <c r="H5018" s="15"/>
      <c r="K5018" s="15"/>
      <c r="P5018" s="9"/>
      <c r="Q5018" s="18"/>
      <c r="T5018" s="18"/>
      <c r="W5018" s="18"/>
      <c r="AC5018" s="21"/>
      <c r="AD5018" s="22"/>
      <c r="AF5018" s="345"/>
      <c r="AH5018" s="22"/>
      <c r="AO5018" s="21"/>
      <c r="AP5018" s="22"/>
      <c r="AR5018" s="345"/>
      <c r="AT5018" s="22"/>
    </row>
    <row r="5019" spans="5:46" x14ac:dyDescent="0.25">
      <c r="E5019" s="15"/>
      <c r="H5019" s="15"/>
      <c r="K5019" s="15"/>
      <c r="P5019" s="9"/>
      <c r="Q5019" s="18"/>
      <c r="T5019" s="18"/>
      <c r="W5019" s="18"/>
      <c r="AC5019" s="21"/>
      <c r="AD5019" s="22"/>
      <c r="AF5019" s="345"/>
      <c r="AH5019" s="22"/>
      <c r="AO5019" s="21"/>
      <c r="AP5019" s="22"/>
      <c r="AR5019" s="345"/>
      <c r="AT5019" s="22"/>
    </row>
    <row r="5020" spans="5:46" x14ac:dyDescent="0.25">
      <c r="E5020" s="15"/>
      <c r="H5020" s="15"/>
      <c r="K5020" s="15"/>
      <c r="P5020" s="9"/>
      <c r="Q5020" s="18"/>
      <c r="T5020" s="18"/>
      <c r="W5020" s="18"/>
      <c r="AC5020" s="21"/>
      <c r="AD5020" s="22"/>
      <c r="AF5020" s="345"/>
      <c r="AH5020" s="22"/>
      <c r="AO5020" s="21"/>
      <c r="AP5020" s="22"/>
      <c r="AR5020" s="345"/>
      <c r="AT5020" s="22"/>
    </row>
    <row r="5021" spans="5:46" x14ac:dyDescent="0.25">
      <c r="E5021" s="15"/>
      <c r="H5021" s="15"/>
      <c r="K5021" s="15"/>
      <c r="P5021" s="9"/>
      <c r="Q5021" s="18"/>
      <c r="T5021" s="18"/>
      <c r="W5021" s="18"/>
      <c r="AC5021" s="21"/>
      <c r="AD5021" s="22"/>
      <c r="AF5021" s="345"/>
      <c r="AH5021" s="22"/>
      <c r="AO5021" s="21"/>
      <c r="AP5021" s="22"/>
      <c r="AR5021" s="345"/>
      <c r="AT5021" s="22"/>
    </row>
    <row r="5022" spans="5:46" x14ac:dyDescent="0.25">
      <c r="E5022" s="15"/>
      <c r="H5022" s="15"/>
      <c r="K5022" s="15"/>
      <c r="P5022" s="9"/>
      <c r="Q5022" s="18"/>
      <c r="T5022" s="18"/>
      <c r="W5022" s="18"/>
      <c r="AC5022" s="21"/>
      <c r="AD5022" s="22"/>
      <c r="AF5022" s="345"/>
      <c r="AH5022" s="22"/>
      <c r="AO5022" s="21"/>
      <c r="AP5022" s="22"/>
      <c r="AR5022" s="345"/>
      <c r="AT5022" s="22"/>
    </row>
    <row r="5023" spans="5:46" x14ac:dyDescent="0.25">
      <c r="E5023" s="15"/>
      <c r="H5023" s="15"/>
      <c r="K5023" s="15"/>
      <c r="P5023" s="9"/>
      <c r="Q5023" s="18"/>
      <c r="T5023" s="18"/>
      <c r="W5023" s="18"/>
      <c r="AC5023" s="21"/>
      <c r="AD5023" s="22"/>
      <c r="AF5023" s="345"/>
      <c r="AH5023" s="22"/>
      <c r="AO5023" s="21"/>
      <c r="AP5023" s="22"/>
      <c r="AR5023" s="345"/>
      <c r="AT5023" s="22"/>
    </row>
    <row r="5024" spans="5:46" x14ac:dyDescent="0.25">
      <c r="E5024" s="15"/>
      <c r="H5024" s="15"/>
      <c r="K5024" s="15"/>
      <c r="P5024" s="9"/>
      <c r="Q5024" s="18"/>
      <c r="T5024" s="18"/>
      <c r="W5024" s="18"/>
      <c r="AC5024" s="21"/>
      <c r="AD5024" s="22"/>
      <c r="AF5024" s="345"/>
      <c r="AH5024" s="22"/>
      <c r="AO5024" s="21"/>
      <c r="AP5024" s="22"/>
      <c r="AR5024" s="345"/>
      <c r="AT5024" s="22"/>
    </row>
    <row r="5025" spans="5:46" x14ac:dyDescent="0.25">
      <c r="E5025" s="15"/>
      <c r="H5025" s="15"/>
      <c r="K5025" s="15"/>
      <c r="P5025" s="9"/>
      <c r="Q5025" s="18"/>
      <c r="T5025" s="18"/>
      <c r="W5025" s="18"/>
      <c r="AC5025" s="21"/>
      <c r="AD5025" s="22"/>
      <c r="AF5025" s="345"/>
      <c r="AH5025" s="22"/>
      <c r="AO5025" s="21"/>
      <c r="AP5025" s="22"/>
      <c r="AR5025" s="345"/>
      <c r="AT5025" s="22"/>
    </row>
    <row r="5026" spans="5:46" x14ac:dyDescent="0.25">
      <c r="E5026" s="15"/>
      <c r="H5026" s="15"/>
      <c r="K5026" s="15"/>
      <c r="P5026" s="9"/>
      <c r="Q5026" s="18"/>
      <c r="T5026" s="18"/>
      <c r="W5026" s="18"/>
      <c r="AC5026" s="21"/>
      <c r="AD5026" s="22"/>
      <c r="AF5026" s="345"/>
      <c r="AH5026" s="22"/>
      <c r="AO5026" s="21"/>
      <c r="AP5026" s="22"/>
      <c r="AR5026" s="345"/>
      <c r="AT5026" s="22"/>
    </row>
    <row r="5027" spans="5:46" x14ac:dyDescent="0.25">
      <c r="E5027" s="15"/>
      <c r="H5027" s="15"/>
      <c r="K5027" s="15"/>
      <c r="P5027" s="9"/>
      <c r="Q5027" s="18"/>
      <c r="T5027" s="18"/>
      <c r="W5027" s="18"/>
      <c r="AC5027" s="21"/>
      <c r="AD5027" s="22"/>
      <c r="AF5027" s="345"/>
      <c r="AH5027" s="22"/>
      <c r="AO5027" s="21"/>
      <c r="AP5027" s="22"/>
      <c r="AR5027" s="345"/>
      <c r="AT5027" s="22"/>
    </row>
    <row r="5028" spans="5:46" x14ac:dyDescent="0.25">
      <c r="E5028" s="15"/>
      <c r="H5028" s="15"/>
      <c r="K5028" s="15"/>
      <c r="P5028" s="9"/>
      <c r="Q5028" s="18"/>
      <c r="T5028" s="18"/>
      <c r="W5028" s="18"/>
      <c r="AC5028" s="21"/>
      <c r="AD5028" s="22"/>
      <c r="AF5028" s="345"/>
      <c r="AH5028" s="22"/>
      <c r="AO5028" s="21"/>
      <c r="AP5028" s="22"/>
      <c r="AR5028" s="345"/>
      <c r="AT5028" s="22"/>
    </row>
    <row r="5029" spans="5:46" x14ac:dyDescent="0.25">
      <c r="E5029" s="15"/>
      <c r="H5029" s="15"/>
      <c r="K5029" s="15"/>
      <c r="P5029" s="9"/>
      <c r="Q5029" s="18"/>
      <c r="T5029" s="18"/>
      <c r="W5029" s="18"/>
      <c r="AC5029" s="21"/>
      <c r="AD5029" s="22"/>
      <c r="AF5029" s="345"/>
      <c r="AH5029" s="22"/>
      <c r="AO5029" s="21"/>
      <c r="AP5029" s="22"/>
      <c r="AR5029" s="345"/>
      <c r="AT5029" s="22"/>
    </row>
    <row r="5030" spans="5:46" x14ac:dyDescent="0.25">
      <c r="E5030" s="15"/>
      <c r="H5030" s="15"/>
      <c r="K5030" s="15"/>
      <c r="P5030" s="9"/>
      <c r="Q5030" s="18"/>
      <c r="T5030" s="18"/>
      <c r="W5030" s="18"/>
      <c r="AC5030" s="21"/>
      <c r="AD5030" s="22"/>
      <c r="AF5030" s="345"/>
      <c r="AH5030" s="22"/>
      <c r="AO5030" s="21"/>
      <c r="AP5030" s="22"/>
      <c r="AR5030" s="345"/>
      <c r="AT5030" s="22"/>
    </row>
    <row r="5031" spans="5:46" x14ac:dyDescent="0.25">
      <c r="E5031" s="15"/>
      <c r="H5031" s="15"/>
      <c r="K5031" s="15"/>
      <c r="P5031" s="9"/>
      <c r="Q5031" s="18"/>
      <c r="T5031" s="18"/>
      <c r="W5031" s="18"/>
      <c r="AC5031" s="21"/>
      <c r="AD5031" s="22"/>
      <c r="AF5031" s="345"/>
      <c r="AH5031" s="22"/>
      <c r="AO5031" s="21"/>
      <c r="AP5031" s="22"/>
      <c r="AR5031" s="345"/>
      <c r="AT5031" s="22"/>
    </row>
    <row r="5032" spans="5:46" x14ac:dyDescent="0.25">
      <c r="E5032" s="15"/>
      <c r="H5032" s="15"/>
      <c r="K5032" s="15"/>
      <c r="P5032" s="9"/>
      <c r="Q5032" s="18"/>
      <c r="T5032" s="18"/>
      <c r="W5032" s="18"/>
      <c r="AC5032" s="21"/>
      <c r="AD5032" s="22"/>
      <c r="AF5032" s="345"/>
      <c r="AH5032" s="22"/>
      <c r="AO5032" s="21"/>
      <c r="AP5032" s="22"/>
      <c r="AR5032" s="345"/>
      <c r="AT5032" s="22"/>
    </row>
    <row r="5033" spans="5:46" x14ac:dyDescent="0.25">
      <c r="E5033" s="15"/>
      <c r="H5033" s="15"/>
      <c r="K5033" s="15"/>
      <c r="P5033" s="9"/>
      <c r="Q5033" s="18"/>
      <c r="T5033" s="18"/>
      <c r="W5033" s="18"/>
      <c r="AC5033" s="21"/>
      <c r="AD5033" s="22"/>
      <c r="AF5033" s="345"/>
      <c r="AH5033" s="22"/>
      <c r="AO5033" s="21"/>
      <c r="AP5033" s="22"/>
      <c r="AR5033" s="345"/>
      <c r="AT5033" s="22"/>
    </row>
    <row r="5034" spans="5:46" x14ac:dyDescent="0.25">
      <c r="E5034" s="15"/>
      <c r="H5034" s="15"/>
      <c r="K5034" s="15"/>
      <c r="P5034" s="9"/>
      <c r="Q5034" s="18"/>
      <c r="T5034" s="18"/>
      <c r="W5034" s="18"/>
      <c r="AC5034" s="21"/>
      <c r="AD5034" s="22"/>
      <c r="AF5034" s="345"/>
      <c r="AH5034" s="22"/>
      <c r="AO5034" s="21"/>
      <c r="AP5034" s="22"/>
      <c r="AR5034" s="345"/>
      <c r="AT5034" s="22"/>
    </row>
    <row r="5035" spans="5:46" x14ac:dyDescent="0.25">
      <c r="E5035" s="15"/>
      <c r="H5035" s="15"/>
      <c r="K5035" s="15"/>
      <c r="P5035" s="9"/>
      <c r="Q5035" s="18"/>
      <c r="T5035" s="18"/>
      <c r="W5035" s="18"/>
      <c r="AC5035" s="21"/>
      <c r="AD5035" s="22"/>
      <c r="AF5035" s="345"/>
      <c r="AH5035" s="22"/>
      <c r="AO5035" s="21"/>
      <c r="AP5035" s="22"/>
      <c r="AR5035" s="345"/>
      <c r="AT5035" s="22"/>
    </row>
    <row r="5036" spans="5:46" x14ac:dyDescent="0.25">
      <c r="E5036" s="15"/>
      <c r="H5036" s="15"/>
      <c r="K5036" s="15"/>
      <c r="P5036" s="9"/>
      <c r="Q5036" s="18"/>
      <c r="T5036" s="18"/>
      <c r="W5036" s="18"/>
      <c r="AC5036" s="21"/>
      <c r="AD5036" s="22"/>
      <c r="AF5036" s="345"/>
      <c r="AH5036" s="22"/>
      <c r="AO5036" s="21"/>
      <c r="AP5036" s="22"/>
      <c r="AR5036" s="345"/>
      <c r="AT5036" s="22"/>
    </row>
    <row r="5037" spans="5:46" x14ac:dyDescent="0.25">
      <c r="E5037" s="15"/>
      <c r="H5037" s="15"/>
      <c r="K5037" s="15"/>
      <c r="P5037" s="9"/>
      <c r="Q5037" s="18"/>
      <c r="T5037" s="18"/>
      <c r="W5037" s="18"/>
      <c r="AC5037" s="21"/>
      <c r="AD5037" s="22"/>
      <c r="AF5037" s="345"/>
      <c r="AH5037" s="22"/>
      <c r="AO5037" s="21"/>
      <c r="AP5037" s="22"/>
      <c r="AR5037" s="345"/>
      <c r="AT5037" s="22"/>
    </row>
    <row r="5038" spans="5:46" x14ac:dyDescent="0.25">
      <c r="E5038" s="15"/>
      <c r="H5038" s="15"/>
      <c r="K5038" s="15"/>
      <c r="P5038" s="9"/>
      <c r="Q5038" s="18"/>
      <c r="T5038" s="18"/>
      <c r="W5038" s="18"/>
      <c r="AC5038" s="21"/>
      <c r="AD5038" s="22"/>
      <c r="AF5038" s="345"/>
      <c r="AH5038" s="22"/>
      <c r="AO5038" s="21"/>
      <c r="AP5038" s="22"/>
      <c r="AR5038" s="345"/>
      <c r="AT5038" s="22"/>
    </row>
    <row r="5039" spans="5:46" x14ac:dyDescent="0.25">
      <c r="E5039" s="15"/>
      <c r="H5039" s="15"/>
      <c r="K5039" s="15"/>
      <c r="P5039" s="9"/>
      <c r="Q5039" s="18"/>
      <c r="T5039" s="18"/>
      <c r="W5039" s="18"/>
      <c r="AC5039" s="21"/>
      <c r="AD5039" s="22"/>
      <c r="AF5039" s="345"/>
      <c r="AH5039" s="22"/>
      <c r="AO5039" s="21"/>
      <c r="AP5039" s="22"/>
      <c r="AR5039" s="345"/>
      <c r="AT5039" s="22"/>
    </row>
    <row r="5040" spans="5:46" x14ac:dyDescent="0.25">
      <c r="E5040" s="15"/>
      <c r="H5040" s="15"/>
      <c r="K5040" s="15"/>
      <c r="P5040" s="9"/>
      <c r="Q5040" s="18"/>
      <c r="T5040" s="18"/>
      <c r="W5040" s="18"/>
      <c r="AC5040" s="21"/>
      <c r="AD5040" s="22"/>
      <c r="AF5040" s="345"/>
      <c r="AH5040" s="22"/>
      <c r="AO5040" s="21"/>
      <c r="AP5040" s="22"/>
      <c r="AR5040" s="345"/>
      <c r="AT5040" s="22"/>
    </row>
    <row r="5041" spans="5:46" x14ac:dyDescent="0.25">
      <c r="E5041" s="15"/>
      <c r="H5041" s="15"/>
      <c r="K5041" s="15"/>
      <c r="P5041" s="9"/>
      <c r="Q5041" s="18"/>
      <c r="T5041" s="18"/>
      <c r="W5041" s="18"/>
      <c r="AC5041" s="21"/>
      <c r="AD5041" s="22"/>
      <c r="AF5041" s="345"/>
      <c r="AH5041" s="22"/>
      <c r="AO5041" s="21"/>
      <c r="AP5041" s="22"/>
      <c r="AR5041" s="345"/>
      <c r="AT5041" s="22"/>
    </row>
    <row r="5042" spans="5:46" x14ac:dyDescent="0.25">
      <c r="E5042" s="15"/>
      <c r="H5042" s="15"/>
      <c r="K5042" s="15"/>
      <c r="P5042" s="9"/>
      <c r="Q5042" s="18"/>
      <c r="T5042" s="18"/>
      <c r="W5042" s="18"/>
      <c r="AC5042" s="21"/>
      <c r="AD5042" s="22"/>
      <c r="AF5042" s="345"/>
      <c r="AH5042" s="22"/>
      <c r="AO5042" s="21"/>
      <c r="AP5042" s="22"/>
      <c r="AR5042" s="345"/>
      <c r="AT5042" s="22"/>
    </row>
    <row r="5043" spans="5:46" x14ac:dyDescent="0.25">
      <c r="E5043" s="15"/>
      <c r="H5043" s="15"/>
      <c r="K5043" s="15"/>
      <c r="P5043" s="9"/>
      <c r="Q5043" s="18"/>
      <c r="T5043" s="18"/>
      <c r="W5043" s="18"/>
      <c r="AC5043" s="21"/>
      <c r="AD5043" s="22"/>
      <c r="AF5043" s="345"/>
      <c r="AH5043" s="22"/>
      <c r="AO5043" s="21"/>
      <c r="AP5043" s="22"/>
      <c r="AR5043" s="345"/>
      <c r="AT5043" s="22"/>
    </row>
    <row r="5044" spans="5:46" x14ac:dyDescent="0.25">
      <c r="E5044" s="15"/>
      <c r="H5044" s="15"/>
      <c r="K5044" s="15"/>
      <c r="P5044" s="9"/>
      <c r="Q5044" s="18"/>
      <c r="T5044" s="18"/>
      <c r="W5044" s="18"/>
      <c r="AC5044" s="21"/>
      <c r="AD5044" s="22"/>
      <c r="AF5044" s="345"/>
      <c r="AH5044" s="22"/>
      <c r="AO5044" s="21"/>
      <c r="AP5044" s="22"/>
      <c r="AR5044" s="345"/>
      <c r="AT5044" s="22"/>
    </row>
    <row r="5045" spans="5:46" x14ac:dyDescent="0.25">
      <c r="E5045" s="15"/>
      <c r="H5045" s="15"/>
      <c r="K5045" s="15"/>
      <c r="P5045" s="9"/>
      <c r="Q5045" s="18"/>
      <c r="T5045" s="18"/>
      <c r="W5045" s="18"/>
      <c r="AC5045" s="21"/>
      <c r="AD5045" s="22"/>
      <c r="AF5045" s="345"/>
      <c r="AH5045" s="22"/>
      <c r="AO5045" s="21"/>
      <c r="AP5045" s="22"/>
      <c r="AR5045" s="345"/>
      <c r="AT5045" s="22"/>
    </row>
    <row r="5046" spans="5:46" x14ac:dyDescent="0.25">
      <c r="E5046" s="15"/>
      <c r="H5046" s="15"/>
      <c r="K5046" s="15"/>
      <c r="P5046" s="9"/>
      <c r="Q5046" s="18"/>
      <c r="T5046" s="18"/>
      <c r="W5046" s="18"/>
      <c r="AC5046" s="21"/>
      <c r="AD5046" s="22"/>
      <c r="AF5046" s="345"/>
      <c r="AH5046" s="22"/>
      <c r="AO5046" s="21"/>
      <c r="AP5046" s="22"/>
      <c r="AR5046" s="345"/>
      <c r="AT5046" s="22"/>
    </row>
    <row r="5047" spans="5:46" x14ac:dyDescent="0.25">
      <c r="E5047" s="15"/>
      <c r="H5047" s="15"/>
      <c r="K5047" s="15"/>
      <c r="P5047" s="9"/>
      <c r="Q5047" s="18"/>
      <c r="T5047" s="18"/>
      <c r="W5047" s="18"/>
      <c r="AC5047" s="21"/>
      <c r="AD5047" s="22"/>
      <c r="AF5047" s="345"/>
      <c r="AH5047" s="22"/>
      <c r="AO5047" s="21"/>
      <c r="AP5047" s="22"/>
      <c r="AR5047" s="345"/>
      <c r="AT5047" s="22"/>
    </row>
    <row r="5048" spans="5:46" x14ac:dyDescent="0.25">
      <c r="E5048" s="15"/>
      <c r="H5048" s="15"/>
      <c r="K5048" s="15"/>
      <c r="P5048" s="9"/>
      <c r="Q5048" s="18"/>
      <c r="T5048" s="18"/>
      <c r="W5048" s="18"/>
      <c r="AC5048" s="21"/>
      <c r="AD5048" s="22"/>
      <c r="AF5048" s="345"/>
      <c r="AH5048" s="22"/>
      <c r="AO5048" s="21"/>
      <c r="AP5048" s="22"/>
      <c r="AR5048" s="345"/>
      <c r="AT5048" s="22"/>
    </row>
    <row r="5049" spans="5:46" x14ac:dyDescent="0.25">
      <c r="E5049" s="15"/>
      <c r="H5049" s="15"/>
      <c r="K5049" s="15"/>
      <c r="P5049" s="9"/>
      <c r="Q5049" s="18"/>
      <c r="T5049" s="18"/>
      <c r="W5049" s="18"/>
      <c r="AC5049" s="21"/>
      <c r="AD5049" s="22"/>
      <c r="AF5049" s="345"/>
      <c r="AH5049" s="22"/>
      <c r="AO5049" s="21"/>
      <c r="AP5049" s="22"/>
      <c r="AR5049" s="345"/>
      <c r="AT5049" s="22"/>
    </row>
    <row r="5050" spans="5:46" x14ac:dyDescent="0.25">
      <c r="E5050" s="15"/>
      <c r="H5050" s="15"/>
      <c r="K5050" s="15"/>
      <c r="P5050" s="9"/>
      <c r="Q5050" s="18"/>
      <c r="T5050" s="18"/>
      <c r="W5050" s="18"/>
      <c r="AC5050" s="21"/>
      <c r="AD5050" s="22"/>
      <c r="AF5050" s="345"/>
      <c r="AH5050" s="22"/>
      <c r="AO5050" s="21"/>
      <c r="AP5050" s="22"/>
      <c r="AR5050" s="345"/>
      <c r="AT5050" s="22"/>
    </row>
    <row r="5051" spans="5:46" x14ac:dyDescent="0.25">
      <c r="E5051" s="15"/>
      <c r="H5051" s="15"/>
      <c r="K5051" s="15"/>
      <c r="P5051" s="9"/>
      <c r="Q5051" s="18"/>
      <c r="T5051" s="18"/>
      <c r="W5051" s="18"/>
      <c r="AC5051" s="21"/>
      <c r="AD5051" s="22"/>
      <c r="AF5051" s="345"/>
      <c r="AH5051" s="22"/>
      <c r="AO5051" s="21"/>
      <c r="AP5051" s="22"/>
      <c r="AR5051" s="345"/>
      <c r="AT5051" s="22"/>
    </row>
    <row r="5052" spans="5:46" x14ac:dyDescent="0.25">
      <c r="E5052" s="15"/>
      <c r="H5052" s="15"/>
      <c r="K5052" s="15"/>
      <c r="P5052" s="9"/>
      <c r="Q5052" s="18"/>
      <c r="T5052" s="18"/>
      <c r="W5052" s="18"/>
      <c r="AC5052" s="21"/>
      <c r="AD5052" s="22"/>
      <c r="AF5052" s="345"/>
      <c r="AH5052" s="22"/>
      <c r="AO5052" s="21"/>
      <c r="AP5052" s="22"/>
      <c r="AR5052" s="345"/>
      <c r="AT5052" s="22"/>
    </row>
    <row r="5053" spans="5:46" x14ac:dyDescent="0.25">
      <c r="E5053" s="15"/>
      <c r="H5053" s="15"/>
      <c r="K5053" s="15"/>
      <c r="P5053" s="9"/>
      <c r="Q5053" s="18"/>
      <c r="T5053" s="18"/>
      <c r="W5053" s="18"/>
      <c r="AC5053" s="21"/>
      <c r="AD5053" s="22"/>
      <c r="AF5053" s="345"/>
      <c r="AH5053" s="22"/>
      <c r="AO5053" s="21"/>
      <c r="AP5053" s="22"/>
      <c r="AR5053" s="345"/>
      <c r="AT5053" s="22"/>
    </row>
    <row r="5054" spans="5:46" x14ac:dyDescent="0.25">
      <c r="E5054" s="15"/>
      <c r="H5054" s="15"/>
      <c r="K5054" s="15"/>
      <c r="P5054" s="9"/>
      <c r="Q5054" s="18"/>
      <c r="T5054" s="18"/>
      <c r="W5054" s="18"/>
      <c r="AC5054" s="21"/>
      <c r="AD5054" s="22"/>
      <c r="AF5054" s="345"/>
      <c r="AH5054" s="22"/>
      <c r="AO5054" s="21"/>
      <c r="AP5054" s="22"/>
      <c r="AR5054" s="345"/>
      <c r="AT5054" s="22"/>
    </row>
    <row r="5055" spans="5:46" x14ac:dyDescent="0.25">
      <c r="E5055" s="15"/>
      <c r="H5055" s="15"/>
      <c r="K5055" s="15"/>
      <c r="P5055" s="9"/>
      <c r="Q5055" s="18"/>
      <c r="T5055" s="18"/>
      <c r="W5055" s="18"/>
      <c r="AC5055" s="21"/>
      <c r="AD5055" s="22"/>
      <c r="AF5055" s="345"/>
      <c r="AH5055" s="22"/>
      <c r="AO5055" s="21"/>
      <c r="AP5055" s="22"/>
      <c r="AR5055" s="345"/>
      <c r="AT5055" s="22"/>
    </row>
    <row r="5056" spans="5:46" x14ac:dyDescent="0.25">
      <c r="E5056" s="15"/>
      <c r="H5056" s="15"/>
      <c r="K5056" s="15"/>
      <c r="P5056" s="9"/>
      <c r="Q5056" s="18"/>
      <c r="T5056" s="18"/>
      <c r="W5056" s="18"/>
      <c r="AC5056" s="21"/>
      <c r="AD5056" s="22"/>
      <c r="AF5056" s="345"/>
      <c r="AH5056" s="22"/>
      <c r="AO5056" s="21"/>
      <c r="AP5056" s="22"/>
      <c r="AR5056" s="345"/>
      <c r="AT5056" s="22"/>
    </row>
    <row r="5057" spans="5:46" x14ac:dyDescent="0.25">
      <c r="E5057" s="15"/>
      <c r="H5057" s="15"/>
      <c r="K5057" s="15"/>
      <c r="P5057" s="9"/>
      <c r="Q5057" s="18"/>
      <c r="T5057" s="18"/>
      <c r="W5057" s="18"/>
      <c r="AC5057" s="21"/>
      <c r="AD5057" s="22"/>
      <c r="AF5057" s="345"/>
      <c r="AH5057" s="22"/>
      <c r="AO5057" s="21"/>
      <c r="AP5057" s="22"/>
      <c r="AR5057" s="345"/>
      <c r="AT5057" s="22"/>
    </row>
    <row r="5058" spans="5:46" x14ac:dyDescent="0.25">
      <c r="E5058" s="15"/>
      <c r="H5058" s="15"/>
      <c r="K5058" s="15"/>
      <c r="P5058" s="9"/>
      <c r="Q5058" s="18"/>
      <c r="T5058" s="18"/>
      <c r="W5058" s="18"/>
      <c r="AC5058" s="21"/>
      <c r="AD5058" s="22"/>
      <c r="AF5058" s="345"/>
      <c r="AH5058" s="22"/>
      <c r="AO5058" s="21"/>
      <c r="AP5058" s="22"/>
      <c r="AR5058" s="345"/>
      <c r="AT5058" s="22"/>
    </row>
    <row r="5059" spans="5:46" x14ac:dyDescent="0.25">
      <c r="E5059" s="15"/>
      <c r="H5059" s="15"/>
      <c r="K5059" s="15"/>
      <c r="P5059" s="9"/>
      <c r="Q5059" s="18"/>
      <c r="T5059" s="18"/>
      <c r="W5059" s="18"/>
      <c r="AC5059" s="21"/>
      <c r="AD5059" s="22"/>
      <c r="AF5059" s="345"/>
      <c r="AH5059" s="22"/>
      <c r="AO5059" s="21"/>
      <c r="AP5059" s="22"/>
      <c r="AR5059" s="345"/>
      <c r="AT5059" s="22"/>
    </row>
    <row r="5060" spans="5:46" x14ac:dyDescent="0.25">
      <c r="E5060" s="15"/>
      <c r="H5060" s="15"/>
      <c r="K5060" s="15"/>
      <c r="P5060" s="9"/>
      <c r="Q5060" s="18"/>
      <c r="T5060" s="18"/>
      <c r="W5060" s="18"/>
      <c r="AC5060" s="21"/>
      <c r="AD5060" s="22"/>
      <c r="AF5060" s="345"/>
      <c r="AH5060" s="22"/>
      <c r="AO5060" s="21"/>
      <c r="AP5060" s="22"/>
      <c r="AR5060" s="345"/>
      <c r="AT5060" s="22"/>
    </row>
    <row r="5061" spans="5:46" x14ac:dyDescent="0.25">
      <c r="E5061" s="15"/>
      <c r="H5061" s="15"/>
      <c r="K5061" s="15"/>
      <c r="P5061" s="9"/>
      <c r="Q5061" s="18"/>
      <c r="T5061" s="18"/>
      <c r="W5061" s="18"/>
      <c r="AC5061" s="21"/>
      <c r="AD5061" s="22"/>
      <c r="AF5061" s="345"/>
      <c r="AH5061" s="22"/>
      <c r="AO5061" s="21"/>
      <c r="AP5061" s="22"/>
      <c r="AR5061" s="345"/>
      <c r="AT5061" s="22"/>
    </row>
    <row r="5062" spans="5:46" x14ac:dyDescent="0.25">
      <c r="E5062" s="15"/>
      <c r="H5062" s="15"/>
      <c r="K5062" s="15"/>
      <c r="P5062" s="9"/>
      <c r="Q5062" s="18"/>
      <c r="T5062" s="18"/>
      <c r="W5062" s="18"/>
      <c r="AC5062" s="21"/>
      <c r="AD5062" s="22"/>
      <c r="AF5062" s="345"/>
      <c r="AH5062" s="22"/>
      <c r="AO5062" s="21"/>
      <c r="AP5062" s="22"/>
      <c r="AR5062" s="345"/>
      <c r="AT5062" s="22"/>
    </row>
    <row r="5063" spans="5:46" x14ac:dyDescent="0.25">
      <c r="E5063" s="15"/>
      <c r="H5063" s="15"/>
      <c r="K5063" s="15"/>
      <c r="P5063" s="9"/>
      <c r="Q5063" s="18"/>
      <c r="T5063" s="18"/>
      <c r="W5063" s="18"/>
      <c r="AC5063" s="21"/>
      <c r="AD5063" s="22"/>
      <c r="AF5063" s="345"/>
      <c r="AH5063" s="22"/>
      <c r="AO5063" s="21"/>
      <c r="AP5063" s="22"/>
      <c r="AR5063" s="345"/>
      <c r="AT5063" s="22"/>
    </row>
    <row r="5064" spans="5:46" x14ac:dyDescent="0.25">
      <c r="E5064" s="15"/>
      <c r="H5064" s="15"/>
      <c r="K5064" s="15"/>
      <c r="P5064" s="9"/>
      <c r="Q5064" s="18"/>
      <c r="T5064" s="18"/>
      <c r="W5064" s="18"/>
      <c r="AC5064" s="21"/>
      <c r="AD5064" s="22"/>
      <c r="AF5064" s="345"/>
      <c r="AH5064" s="22"/>
      <c r="AO5064" s="21"/>
      <c r="AP5064" s="22"/>
      <c r="AR5064" s="345"/>
      <c r="AT5064" s="22"/>
    </row>
    <row r="5065" spans="5:46" x14ac:dyDescent="0.25">
      <c r="E5065" s="15"/>
      <c r="H5065" s="15"/>
      <c r="K5065" s="15"/>
      <c r="P5065" s="9"/>
      <c r="Q5065" s="18"/>
      <c r="T5065" s="18"/>
      <c r="W5065" s="18"/>
      <c r="AC5065" s="21"/>
      <c r="AD5065" s="22"/>
      <c r="AF5065" s="345"/>
      <c r="AH5065" s="22"/>
      <c r="AO5065" s="21"/>
      <c r="AP5065" s="22"/>
      <c r="AR5065" s="345"/>
      <c r="AT5065" s="22"/>
    </row>
    <row r="5066" spans="5:46" x14ac:dyDescent="0.25">
      <c r="E5066" s="15"/>
      <c r="H5066" s="15"/>
      <c r="K5066" s="15"/>
      <c r="P5066" s="9"/>
      <c r="Q5066" s="18"/>
      <c r="T5066" s="18"/>
      <c r="W5066" s="18"/>
      <c r="AC5066" s="21"/>
      <c r="AD5066" s="22"/>
      <c r="AF5066" s="345"/>
      <c r="AH5066" s="22"/>
      <c r="AO5066" s="21"/>
      <c r="AP5066" s="22"/>
      <c r="AR5066" s="345"/>
      <c r="AT5066" s="22"/>
    </row>
    <row r="5067" spans="5:46" x14ac:dyDescent="0.25">
      <c r="E5067" s="15"/>
      <c r="H5067" s="15"/>
      <c r="K5067" s="15"/>
      <c r="P5067" s="9"/>
      <c r="Q5067" s="18"/>
      <c r="T5067" s="18"/>
      <c r="W5067" s="18"/>
      <c r="AC5067" s="21"/>
      <c r="AD5067" s="22"/>
      <c r="AF5067" s="345"/>
      <c r="AH5067" s="22"/>
      <c r="AO5067" s="21"/>
      <c r="AP5067" s="22"/>
      <c r="AR5067" s="345"/>
      <c r="AT5067" s="22"/>
    </row>
    <row r="5068" spans="5:46" x14ac:dyDescent="0.25">
      <c r="E5068" s="15"/>
      <c r="H5068" s="15"/>
      <c r="K5068" s="15"/>
      <c r="P5068" s="9"/>
      <c r="Q5068" s="18"/>
      <c r="T5068" s="18"/>
      <c r="W5068" s="18"/>
      <c r="AC5068" s="21"/>
      <c r="AD5068" s="22"/>
      <c r="AF5068" s="345"/>
      <c r="AH5068" s="22"/>
      <c r="AO5068" s="21"/>
      <c r="AP5068" s="22"/>
      <c r="AR5068" s="345"/>
      <c r="AT5068" s="22"/>
    </row>
    <row r="5069" spans="5:46" x14ac:dyDescent="0.25">
      <c r="E5069" s="15"/>
      <c r="H5069" s="15"/>
      <c r="K5069" s="15"/>
      <c r="P5069" s="9"/>
      <c r="Q5069" s="18"/>
      <c r="T5069" s="18"/>
      <c r="W5069" s="18"/>
      <c r="AC5069" s="21"/>
      <c r="AD5069" s="22"/>
      <c r="AF5069" s="345"/>
      <c r="AH5069" s="22"/>
      <c r="AO5069" s="21"/>
      <c r="AP5069" s="22"/>
      <c r="AR5069" s="345"/>
      <c r="AT5069" s="22"/>
    </row>
    <row r="5070" spans="5:46" x14ac:dyDescent="0.25">
      <c r="E5070" s="15"/>
      <c r="H5070" s="15"/>
      <c r="K5070" s="15"/>
      <c r="P5070" s="9"/>
      <c r="Q5070" s="18"/>
      <c r="T5070" s="18"/>
      <c r="W5070" s="18"/>
      <c r="AC5070" s="21"/>
      <c r="AD5070" s="22"/>
      <c r="AF5070" s="345"/>
      <c r="AH5070" s="22"/>
      <c r="AO5070" s="21"/>
      <c r="AP5070" s="22"/>
      <c r="AR5070" s="345"/>
      <c r="AT5070" s="22"/>
    </row>
    <row r="5071" spans="5:46" x14ac:dyDescent="0.25">
      <c r="E5071" s="15"/>
      <c r="H5071" s="15"/>
      <c r="K5071" s="15"/>
      <c r="P5071" s="9"/>
      <c r="Q5071" s="18"/>
      <c r="T5071" s="18"/>
      <c r="W5071" s="18"/>
      <c r="AC5071" s="21"/>
      <c r="AD5071" s="22"/>
      <c r="AF5071" s="345"/>
      <c r="AH5071" s="22"/>
      <c r="AO5071" s="21"/>
      <c r="AP5071" s="22"/>
      <c r="AR5071" s="345"/>
      <c r="AT5071" s="22"/>
    </row>
    <row r="5072" spans="5:46" x14ac:dyDescent="0.25">
      <c r="E5072" s="15"/>
      <c r="H5072" s="15"/>
      <c r="K5072" s="15"/>
      <c r="P5072" s="9"/>
      <c r="Q5072" s="18"/>
      <c r="T5072" s="18"/>
      <c r="W5072" s="18"/>
      <c r="AC5072" s="21"/>
      <c r="AD5072" s="22"/>
      <c r="AF5072" s="345"/>
      <c r="AH5072" s="22"/>
      <c r="AO5072" s="21"/>
      <c r="AP5072" s="22"/>
      <c r="AR5072" s="345"/>
      <c r="AT5072" s="22"/>
    </row>
    <row r="5073" spans="5:46" x14ac:dyDescent="0.25">
      <c r="E5073" s="15"/>
      <c r="H5073" s="15"/>
      <c r="K5073" s="15"/>
      <c r="P5073" s="9"/>
      <c r="Q5073" s="18"/>
      <c r="T5073" s="18"/>
      <c r="W5073" s="18"/>
      <c r="AC5073" s="21"/>
      <c r="AD5073" s="22"/>
      <c r="AF5073" s="345"/>
      <c r="AH5073" s="22"/>
      <c r="AO5073" s="21"/>
      <c r="AP5073" s="22"/>
      <c r="AR5073" s="345"/>
      <c r="AT5073" s="22"/>
    </row>
    <row r="5074" spans="5:46" x14ac:dyDescent="0.25">
      <c r="E5074" s="15"/>
      <c r="H5074" s="15"/>
      <c r="K5074" s="15"/>
      <c r="P5074" s="9"/>
      <c r="Q5074" s="18"/>
      <c r="T5074" s="18"/>
      <c r="W5074" s="18"/>
      <c r="AC5074" s="21"/>
      <c r="AD5074" s="22"/>
      <c r="AF5074" s="345"/>
      <c r="AH5074" s="22"/>
      <c r="AO5074" s="21"/>
      <c r="AP5074" s="22"/>
      <c r="AR5074" s="345"/>
      <c r="AT5074" s="22"/>
    </row>
    <row r="5075" spans="5:46" x14ac:dyDescent="0.25">
      <c r="E5075" s="15"/>
      <c r="H5075" s="15"/>
      <c r="K5075" s="15"/>
      <c r="P5075" s="9"/>
      <c r="Q5075" s="18"/>
      <c r="T5075" s="18"/>
      <c r="W5075" s="18"/>
      <c r="AC5075" s="21"/>
      <c r="AD5075" s="22"/>
      <c r="AF5075" s="345"/>
      <c r="AH5075" s="22"/>
      <c r="AO5075" s="21"/>
      <c r="AP5075" s="22"/>
      <c r="AR5075" s="345"/>
      <c r="AT5075" s="22"/>
    </row>
    <row r="5076" spans="5:46" x14ac:dyDescent="0.25">
      <c r="E5076" s="15"/>
      <c r="H5076" s="15"/>
      <c r="K5076" s="15"/>
      <c r="P5076" s="9"/>
      <c r="Q5076" s="18"/>
      <c r="T5076" s="18"/>
      <c r="W5076" s="18"/>
      <c r="AC5076" s="21"/>
      <c r="AD5076" s="22"/>
      <c r="AF5076" s="345"/>
      <c r="AH5076" s="22"/>
      <c r="AO5076" s="21"/>
      <c r="AP5076" s="22"/>
      <c r="AR5076" s="345"/>
      <c r="AT5076" s="22"/>
    </row>
    <row r="5077" spans="5:46" x14ac:dyDescent="0.25">
      <c r="E5077" s="15"/>
      <c r="H5077" s="15"/>
      <c r="K5077" s="15"/>
      <c r="P5077" s="9"/>
      <c r="Q5077" s="18"/>
      <c r="T5077" s="18"/>
      <c r="W5077" s="18"/>
      <c r="AC5077" s="21"/>
      <c r="AD5077" s="22"/>
      <c r="AF5077" s="345"/>
      <c r="AH5077" s="22"/>
      <c r="AO5077" s="21"/>
      <c r="AP5077" s="22"/>
      <c r="AR5077" s="345"/>
      <c r="AT5077" s="22"/>
    </row>
    <row r="5078" spans="5:46" x14ac:dyDescent="0.25">
      <c r="E5078" s="15"/>
      <c r="H5078" s="15"/>
      <c r="K5078" s="15"/>
      <c r="P5078" s="9"/>
      <c r="Q5078" s="18"/>
      <c r="T5078" s="18"/>
      <c r="W5078" s="18"/>
      <c r="AC5078" s="21"/>
      <c r="AD5078" s="22"/>
      <c r="AF5078" s="345"/>
      <c r="AH5078" s="22"/>
      <c r="AO5078" s="21"/>
      <c r="AP5078" s="22"/>
      <c r="AR5078" s="345"/>
      <c r="AT5078" s="22"/>
    </row>
    <row r="5079" spans="5:46" x14ac:dyDescent="0.25">
      <c r="E5079" s="15"/>
      <c r="H5079" s="15"/>
      <c r="K5079" s="15"/>
      <c r="P5079" s="9"/>
      <c r="Q5079" s="18"/>
      <c r="T5079" s="18"/>
      <c r="W5079" s="18"/>
      <c r="AC5079" s="21"/>
      <c r="AD5079" s="22"/>
      <c r="AF5079" s="345"/>
      <c r="AH5079" s="22"/>
      <c r="AO5079" s="21"/>
      <c r="AP5079" s="22"/>
      <c r="AR5079" s="345"/>
      <c r="AT5079" s="22"/>
    </row>
    <row r="5080" spans="5:46" x14ac:dyDescent="0.25">
      <c r="E5080" s="15"/>
      <c r="H5080" s="15"/>
      <c r="K5080" s="15"/>
      <c r="P5080" s="9"/>
      <c r="Q5080" s="18"/>
      <c r="T5080" s="18"/>
      <c r="W5080" s="18"/>
      <c r="AC5080" s="21"/>
      <c r="AD5080" s="22"/>
      <c r="AF5080" s="345"/>
      <c r="AH5080" s="22"/>
      <c r="AO5080" s="21"/>
      <c r="AP5080" s="22"/>
      <c r="AR5080" s="345"/>
      <c r="AT5080" s="22"/>
    </row>
    <row r="5081" spans="5:46" x14ac:dyDescent="0.25">
      <c r="E5081" s="15"/>
      <c r="H5081" s="15"/>
      <c r="K5081" s="15"/>
      <c r="P5081" s="9"/>
      <c r="Q5081" s="18"/>
      <c r="T5081" s="18"/>
      <c r="W5081" s="18"/>
      <c r="AC5081" s="21"/>
      <c r="AD5081" s="22"/>
      <c r="AF5081" s="345"/>
      <c r="AH5081" s="22"/>
      <c r="AO5081" s="21"/>
      <c r="AP5081" s="22"/>
      <c r="AR5081" s="345"/>
      <c r="AT5081" s="22"/>
    </row>
    <row r="5082" spans="5:46" x14ac:dyDescent="0.25">
      <c r="E5082" s="15"/>
      <c r="H5082" s="15"/>
      <c r="K5082" s="15"/>
      <c r="P5082" s="9"/>
      <c r="Q5082" s="18"/>
      <c r="T5082" s="18"/>
      <c r="W5082" s="18"/>
      <c r="AC5082" s="21"/>
      <c r="AD5082" s="22"/>
      <c r="AF5082" s="345"/>
      <c r="AH5082" s="22"/>
      <c r="AO5082" s="21"/>
      <c r="AP5082" s="22"/>
      <c r="AR5082" s="345"/>
      <c r="AT5082" s="22"/>
    </row>
    <row r="5083" spans="5:46" x14ac:dyDescent="0.25">
      <c r="E5083" s="15"/>
      <c r="H5083" s="15"/>
      <c r="K5083" s="15"/>
      <c r="P5083" s="9"/>
      <c r="Q5083" s="18"/>
      <c r="T5083" s="18"/>
      <c r="W5083" s="18"/>
      <c r="AC5083" s="21"/>
      <c r="AD5083" s="22"/>
      <c r="AF5083" s="345"/>
      <c r="AH5083" s="22"/>
      <c r="AO5083" s="21"/>
      <c r="AP5083" s="22"/>
      <c r="AR5083" s="345"/>
      <c r="AT5083" s="22"/>
    </row>
    <row r="5084" spans="5:46" x14ac:dyDescent="0.25">
      <c r="E5084" s="15"/>
      <c r="H5084" s="15"/>
      <c r="K5084" s="15"/>
      <c r="P5084" s="9"/>
      <c r="Q5084" s="18"/>
      <c r="T5084" s="18"/>
      <c r="W5084" s="18"/>
      <c r="AC5084" s="21"/>
      <c r="AD5084" s="22"/>
      <c r="AF5084" s="345"/>
      <c r="AH5084" s="22"/>
      <c r="AO5084" s="21"/>
      <c r="AP5084" s="22"/>
      <c r="AR5084" s="345"/>
      <c r="AT5084" s="22"/>
    </row>
    <row r="5085" spans="5:46" x14ac:dyDescent="0.25">
      <c r="E5085" s="15"/>
      <c r="H5085" s="15"/>
      <c r="K5085" s="15"/>
      <c r="P5085" s="9"/>
      <c r="Q5085" s="18"/>
      <c r="T5085" s="18"/>
      <c r="W5085" s="18"/>
      <c r="AC5085" s="21"/>
      <c r="AD5085" s="22"/>
      <c r="AF5085" s="345"/>
      <c r="AH5085" s="22"/>
      <c r="AO5085" s="21"/>
      <c r="AP5085" s="22"/>
      <c r="AR5085" s="345"/>
      <c r="AT5085" s="22"/>
    </row>
    <row r="5086" spans="5:46" x14ac:dyDescent="0.25">
      <c r="E5086" s="15"/>
      <c r="H5086" s="15"/>
      <c r="K5086" s="15"/>
      <c r="P5086" s="9"/>
      <c r="Q5086" s="18"/>
      <c r="T5086" s="18"/>
      <c r="W5086" s="18"/>
      <c r="AC5086" s="21"/>
      <c r="AD5086" s="22"/>
      <c r="AF5086" s="345"/>
      <c r="AH5086" s="22"/>
      <c r="AO5086" s="21"/>
      <c r="AP5086" s="22"/>
      <c r="AR5086" s="345"/>
      <c r="AT5086" s="22"/>
    </row>
    <row r="5087" spans="5:46" x14ac:dyDescent="0.25">
      <c r="E5087" s="15"/>
      <c r="H5087" s="15"/>
      <c r="K5087" s="15"/>
      <c r="P5087" s="9"/>
      <c r="Q5087" s="18"/>
      <c r="T5087" s="18"/>
      <c r="W5087" s="18"/>
      <c r="AC5087" s="21"/>
      <c r="AD5087" s="22"/>
      <c r="AF5087" s="345"/>
      <c r="AH5087" s="22"/>
      <c r="AO5087" s="21"/>
      <c r="AP5087" s="22"/>
      <c r="AR5087" s="345"/>
      <c r="AT5087" s="22"/>
    </row>
    <row r="5088" spans="5:46" x14ac:dyDescent="0.25">
      <c r="E5088" s="15"/>
      <c r="H5088" s="15"/>
      <c r="K5088" s="15"/>
      <c r="P5088" s="9"/>
      <c r="Q5088" s="18"/>
      <c r="T5088" s="18"/>
      <c r="W5088" s="18"/>
      <c r="AC5088" s="21"/>
      <c r="AD5088" s="22"/>
      <c r="AF5088" s="345"/>
      <c r="AH5088" s="22"/>
      <c r="AO5088" s="21"/>
      <c r="AP5088" s="22"/>
      <c r="AR5088" s="345"/>
      <c r="AT5088" s="22"/>
    </row>
    <row r="5089" spans="5:46" x14ac:dyDescent="0.25">
      <c r="E5089" s="15"/>
      <c r="H5089" s="15"/>
      <c r="K5089" s="15"/>
      <c r="P5089" s="9"/>
      <c r="Q5089" s="18"/>
      <c r="T5089" s="18"/>
      <c r="W5089" s="18"/>
      <c r="AC5089" s="21"/>
      <c r="AD5089" s="22"/>
      <c r="AF5089" s="345"/>
      <c r="AH5089" s="22"/>
      <c r="AO5089" s="21"/>
      <c r="AP5089" s="22"/>
      <c r="AR5089" s="345"/>
      <c r="AT5089" s="22"/>
    </row>
    <row r="5090" spans="5:46" x14ac:dyDescent="0.25">
      <c r="E5090" s="15"/>
      <c r="H5090" s="15"/>
      <c r="K5090" s="15"/>
      <c r="P5090" s="9"/>
      <c r="Q5090" s="18"/>
      <c r="T5090" s="18"/>
      <c r="W5090" s="18"/>
      <c r="AC5090" s="21"/>
      <c r="AD5090" s="22"/>
      <c r="AF5090" s="345"/>
      <c r="AH5090" s="22"/>
      <c r="AO5090" s="21"/>
      <c r="AP5090" s="22"/>
      <c r="AR5090" s="345"/>
      <c r="AT5090" s="22"/>
    </row>
    <row r="5091" spans="5:46" x14ac:dyDescent="0.25">
      <c r="E5091" s="15"/>
      <c r="H5091" s="15"/>
      <c r="K5091" s="15"/>
      <c r="P5091" s="9"/>
      <c r="Q5091" s="18"/>
      <c r="T5091" s="18"/>
      <c r="W5091" s="18"/>
      <c r="AC5091" s="21"/>
      <c r="AD5091" s="22"/>
      <c r="AF5091" s="345"/>
      <c r="AH5091" s="22"/>
      <c r="AO5091" s="21"/>
      <c r="AP5091" s="22"/>
      <c r="AR5091" s="345"/>
      <c r="AT5091" s="22"/>
    </row>
    <row r="5092" spans="5:46" x14ac:dyDescent="0.25">
      <c r="E5092" s="15"/>
      <c r="H5092" s="15"/>
      <c r="K5092" s="15"/>
      <c r="P5092" s="9"/>
      <c r="Q5092" s="18"/>
      <c r="T5092" s="18"/>
      <c r="W5092" s="18"/>
      <c r="AC5092" s="21"/>
      <c r="AD5092" s="22"/>
      <c r="AF5092" s="345"/>
      <c r="AH5092" s="22"/>
      <c r="AO5092" s="21"/>
      <c r="AP5092" s="22"/>
      <c r="AR5092" s="345"/>
      <c r="AT5092" s="22"/>
    </row>
    <row r="5093" spans="5:46" x14ac:dyDescent="0.25">
      <c r="E5093" s="15"/>
      <c r="H5093" s="15"/>
      <c r="K5093" s="15"/>
      <c r="P5093" s="9"/>
      <c r="Q5093" s="18"/>
      <c r="T5093" s="18"/>
      <c r="W5093" s="18"/>
      <c r="AC5093" s="21"/>
      <c r="AD5093" s="22"/>
      <c r="AF5093" s="345"/>
      <c r="AH5093" s="22"/>
      <c r="AO5093" s="21"/>
      <c r="AP5093" s="22"/>
      <c r="AR5093" s="345"/>
      <c r="AT5093" s="22"/>
    </row>
    <row r="5094" spans="5:46" x14ac:dyDescent="0.25">
      <c r="E5094" s="15"/>
      <c r="H5094" s="15"/>
      <c r="K5094" s="15"/>
      <c r="P5094" s="9"/>
      <c r="Q5094" s="18"/>
      <c r="T5094" s="18"/>
      <c r="W5094" s="18"/>
      <c r="AC5094" s="21"/>
      <c r="AD5094" s="22"/>
      <c r="AF5094" s="345"/>
      <c r="AH5094" s="22"/>
      <c r="AO5094" s="21"/>
      <c r="AP5094" s="22"/>
      <c r="AR5094" s="345"/>
      <c r="AT5094" s="22"/>
    </row>
    <row r="5095" spans="5:46" x14ac:dyDescent="0.25">
      <c r="E5095" s="15"/>
      <c r="H5095" s="15"/>
      <c r="K5095" s="15"/>
      <c r="P5095" s="9"/>
      <c r="Q5095" s="18"/>
      <c r="T5095" s="18"/>
      <c r="W5095" s="18"/>
      <c r="AC5095" s="21"/>
      <c r="AD5095" s="22"/>
      <c r="AF5095" s="345"/>
      <c r="AH5095" s="22"/>
      <c r="AO5095" s="21"/>
      <c r="AP5095" s="22"/>
      <c r="AR5095" s="345"/>
      <c r="AT5095" s="22"/>
    </row>
    <row r="5096" spans="5:46" x14ac:dyDescent="0.25">
      <c r="E5096" s="15"/>
      <c r="H5096" s="15"/>
      <c r="K5096" s="15"/>
      <c r="P5096" s="9"/>
      <c r="Q5096" s="18"/>
      <c r="T5096" s="18"/>
      <c r="W5096" s="18"/>
      <c r="AC5096" s="21"/>
      <c r="AD5096" s="22"/>
      <c r="AF5096" s="345"/>
      <c r="AH5096" s="22"/>
      <c r="AO5096" s="21"/>
      <c r="AP5096" s="22"/>
      <c r="AR5096" s="345"/>
      <c r="AT5096" s="22"/>
    </row>
    <row r="5097" spans="5:46" x14ac:dyDescent="0.25">
      <c r="E5097" s="15"/>
      <c r="H5097" s="15"/>
      <c r="K5097" s="15"/>
      <c r="P5097" s="9"/>
      <c r="Q5097" s="18"/>
      <c r="T5097" s="18"/>
      <c r="W5097" s="18"/>
      <c r="AC5097" s="21"/>
      <c r="AD5097" s="22"/>
      <c r="AF5097" s="345"/>
      <c r="AH5097" s="22"/>
      <c r="AO5097" s="21"/>
      <c r="AP5097" s="22"/>
      <c r="AR5097" s="345"/>
      <c r="AT5097" s="22"/>
    </row>
    <row r="5098" spans="5:46" x14ac:dyDescent="0.25">
      <c r="E5098" s="15"/>
      <c r="H5098" s="15"/>
      <c r="K5098" s="15"/>
      <c r="P5098" s="9"/>
      <c r="Q5098" s="18"/>
      <c r="T5098" s="18"/>
      <c r="W5098" s="18"/>
      <c r="AC5098" s="21"/>
      <c r="AD5098" s="22"/>
      <c r="AF5098" s="345"/>
      <c r="AH5098" s="22"/>
      <c r="AO5098" s="21"/>
      <c r="AP5098" s="22"/>
      <c r="AR5098" s="345"/>
      <c r="AT5098" s="22"/>
    </row>
    <row r="5099" spans="5:46" x14ac:dyDescent="0.25">
      <c r="E5099" s="15"/>
      <c r="H5099" s="15"/>
      <c r="K5099" s="15"/>
      <c r="P5099" s="9"/>
      <c r="Q5099" s="18"/>
      <c r="T5099" s="18"/>
      <c r="W5099" s="18"/>
      <c r="AC5099" s="21"/>
      <c r="AD5099" s="22"/>
      <c r="AF5099" s="345"/>
      <c r="AH5099" s="22"/>
      <c r="AO5099" s="21"/>
      <c r="AP5099" s="22"/>
      <c r="AR5099" s="345"/>
      <c r="AT5099" s="22"/>
    </row>
    <row r="5100" spans="5:46" x14ac:dyDescent="0.25">
      <c r="E5100" s="15"/>
      <c r="H5100" s="15"/>
      <c r="K5100" s="15"/>
      <c r="P5100" s="9"/>
      <c r="Q5100" s="18"/>
      <c r="T5100" s="18"/>
      <c r="W5100" s="18"/>
      <c r="AC5100" s="21"/>
      <c r="AD5100" s="22"/>
      <c r="AF5100" s="345"/>
      <c r="AH5100" s="22"/>
      <c r="AO5100" s="21"/>
      <c r="AP5100" s="22"/>
      <c r="AR5100" s="345"/>
      <c r="AT5100" s="22"/>
    </row>
    <row r="5101" spans="5:46" x14ac:dyDescent="0.25">
      <c r="E5101" s="15"/>
      <c r="H5101" s="15"/>
      <c r="K5101" s="15"/>
      <c r="P5101" s="9"/>
      <c r="Q5101" s="18"/>
      <c r="T5101" s="18"/>
      <c r="W5101" s="18"/>
      <c r="AC5101" s="21"/>
      <c r="AD5101" s="22"/>
      <c r="AF5101" s="345"/>
      <c r="AH5101" s="22"/>
      <c r="AO5101" s="21"/>
      <c r="AP5101" s="22"/>
      <c r="AR5101" s="345"/>
      <c r="AT5101" s="22"/>
    </row>
    <row r="5102" spans="5:46" x14ac:dyDescent="0.25">
      <c r="E5102" s="15"/>
      <c r="H5102" s="15"/>
      <c r="K5102" s="15"/>
      <c r="P5102" s="9"/>
      <c r="Q5102" s="18"/>
      <c r="T5102" s="18"/>
      <c r="W5102" s="18"/>
      <c r="AC5102" s="21"/>
      <c r="AD5102" s="22"/>
      <c r="AF5102" s="345"/>
      <c r="AH5102" s="22"/>
      <c r="AO5102" s="21"/>
      <c r="AP5102" s="22"/>
      <c r="AR5102" s="345"/>
      <c r="AT5102" s="22"/>
    </row>
    <row r="5103" spans="5:46" x14ac:dyDescent="0.25">
      <c r="E5103" s="15"/>
      <c r="H5103" s="15"/>
      <c r="K5103" s="15"/>
      <c r="P5103" s="9"/>
      <c r="Q5103" s="18"/>
      <c r="T5103" s="18"/>
      <c r="W5103" s="18"/>
      <c r="AC5103" s="21"/>
      <c r="AD5103" s="22"/>
      <c r="AF5103" s="345"/>
      <c r="AH5103" s="22"/>
      <c r="AO5103" s="21"/>
      <c r="AP5103" s="22"/>
      <c r="AR5103" s="345"/>
      <c r="AT5103" s="22"/>
    </row>
    <row r="5104" spans="5:46" x14ac:dyDescent="0.25">
      <c r="E5104" s="15"/>
      <c r="H5104" s="15"/>
      <c r="K5104" s="15"/>
      <c r="P5104" s="9"/>
      <c r="Q5104" s="18"/>
      <c r="T5104" s="18"/>
      <c r="W5104" s="18"/>
      <c r="AC5104" s="21"/>
      <c r="AD5104" s="22"/>
      <c r="AF5104" s="345"/>
      <c r="AH5104" s="22"/>
      <c r="AO5104" s="21"/>
      <c r="AP5104" s="22"/>
      <c r="AR5104" s="345"/>
      <c r="AT5104" s="22"/>
    </row>
    <row r="5105" spans="5:46" x14ac:dyDescent="0.25">
      <c r="E5105" s="15"/>
      <c r="H5105" s="15"/>
      <c r="K5105" s="15"/>
      <c r="P5105" s="9"/>
      <c r="Q5105" s="18"/>
      <c r="T5105" s="18"/>
      <c r="W5105" s="18"/>
      <c r="AC5105" s="21"/>
      <c r="AD5105" s="22"/>
      <c r="AF5105" s="345"/>
      <c r="AH5105" s="22"/>
      <c r="AO5105" s="21"/>
      <c r="AP5105" s="22"/>
      <c r="AR5105" s="345"/>
      <c r="AT5105" s="22"/>
    </row>
    <row r="5106" spans="5:46" x14ac:dyDescent="0.25">
      <c r="E5106" s="15"/>
      <c r="H5106" s="15"/>
      <c r="K5106" s="15"/>
      <c r="P5106" s="9"/>
      <c r="Q5106" s="18"/>
      <c r="T5106" s="18"/>
      <c r="W5106" s="18"/>
      <c r="AC5106" s="21"/>
      <c r="AD5106" s="22"/>
      <c r="AF5106" s="345"/>
      <c r="AH5106" s="22"/>
      <c r="AO5106" s="21"/>
      <c r="AP5106" s="22"/>
      <c r="AR5106" s="345"/>
      <c r="AT5106" s="22"/>
    </row>
    <row r="5107" spans="5:46" x14ac:dyDescent="0.25">
      <c r="E5107" s="15"/>
      <c r="H5107" s="15"/>
      <c r="K5107" s="15"/>
      <c r="P5107" s="9"/>
      <c r="Q5107" s="18"/>
      <c r="T5107" s="18"/>
      <c r="W5107" s="18"/>
      <c r="AC5107" s="21"/>
      <c r="AD5107" s="22"/>
      <c r="AF5107" s="345"/>
      <c r="AH5107" s="22"/>
      <c r="AO5107" s="21"/>
      <c r="AP5107" s="22"/>
      <c r="AR5107" s="345"/>
      <c r="AT5107" s="22"/>
    </row>
    <row r="5108" spans="5:46" x14ac:dyDescent="0.25">
      <c r="E5108" s="15"/>
      <c r="H5108" s="15"/>
      <c r="K5108" s="15"/>
      <c r="P5108" s="9"/>
      <c r="Q5108" s="18"/>
      <c r="T5108" s="18"/>
      <c r="W5108" s="18"/>
      <c r="AC5108" s="21"/>
      <c r="AD5108" s="22"/>
      <c r="AF5108" s="345"/>
      <c r="AH5108" s="22"/>
      <c r="AO5108" s="21"/>
      <c r="AP5108" s="22"/>
      <c r="AR5108" s="345"/>
      <c r="AT5108" s="22"/>
    </row>
    <row r="5109" spans="5:46" x14ac:dyDescent="0.25">
      <c r="E5109" s="15"/>
      <c r="H5109" s="15"/>
      <c r="K5109" s="15"/>
      <c r="P5109" s="9"/>
      <c r="Q5109" s="18"/>
      <c r="T5109" s="18"/>
      <c r="W5109" s="18"/>
      <c r="AC5109" s="21"/>
      <c r="AD5109" s="22"/>
      <c r="AF5109" s="345"/>
      <c r="AH5109" s="22"/>
      <c r="AO5109" s="21"/>
      <c r="AP5109" s="22"/>
      <c r="AR5109" s="345"/>
      <c r="AT5109" s="22"/>
    </row>
    <row r="5110" spans="5:46" x14ac:dyDescent="0.25">
      <c r="E5110" s="15"/>
      <c r="H5110" s="15"/>
      <c r="K5110" s="15"/>
      <c r="P5110" s="9"/>
      <c r="Q5110" s="18"/>
      <c r="T5110" s="18"/>
      <c r="W5110" s="18"/>
      <c r="AC5110" s="21"/>
      <c r="AD5110" s="22"/>
      <c r="AF5110" s="345"/>
      <c r="AH5110" s="22"/>
      <c r="AO5110" s="21"/>
      <c r="AP5110" s="22"/>
      <c r="AR5110" s="345"/>
      <c r="AT5110" s="22"/>
    </row>
    <row r="5111" spans="5:46" x14ac:dyDescent="0.25">
      <c r="E5111" s="15"/>
      <c r="H5111" s="15"/>
      <c r="K5111" s="15"/>
      <c r="P5111" s="9"/>
      <c r="Q5111" s="18"/>
      <c r="T5111" s="18"/>
      <c r="W5111" s="18"/>
      <c r="AC5111" s="21"/>
      <c r="AD5111" s="22"/>
      <c r="AF5111" s="345"/>
      <c r="AH5111" s="22"/>
      <c r="AO5111" s="21"/>
      <c r="AP5111" s="22"/>
      <c r="AR5111" s="345"/>
      <c r="AT5111" s="22"/>
    </row>
    <row r="5112" spans="5:46" x14ac:dyDescent="0.25">
      <c r="E5112" s="15"/>
      <c r="H5112" s="15"/>
      <c r="K5112" s="15"/>
      <c r="P5112" s="9"/>
      <c r="Q5112" s="18"/>
      <c r="T5112" s="18"/>
      <c r="W5112" s="18"/>
      <c r="AC5112" s="21"/>
      <c r="AD5112" s="22"/>
      <c r="AF5112" s="345"/>
      <c r="AH5112" s="22"/>
      <c r="AO5112" s="21"/>
      <c r="AP5112" s="22"/>
      <c r="AR5112" s="345"/>
      <c r="AT5112" s="22"/>
    </row>
    <row r="5113" spans="5:46" x14ac:dyDescent="0.25">
      <c r="E5113" s="15"/>
      <c r="H5113" s="15"/>
      <c r="K5113" s="15"/>
      <c r="P5113" s="9"/>
      <c r="Q5113" s="18"/>
      <c r="T5113" s="18"/>
      <c r="W5113" s="18"/>
      <c r="AC5113" s="21"/>
      <c r="AD5113" s="22"/>
      <c r="AF5113" s="345"/>
      <c r="AH5113" s="22"/>
      <c r="AO5113" s="21"/>
      <c r="AP5113" s="22"/>
      <c r="AR5113" s="345"/>
      <c r="AT5113" s="22"/>
    </row>
    <row r="5114" spans="5:46" x14ac:dyDescent="0.25">
      <c r="E5114" s="15"/>
      <c r="H5114" s="15"/>
      <c r="K5114" s="15"/>
      <c r="P5114" s="9"/>
      <c r="Q5114" s="18"/>
      <c r="T5114" s="18"/>
      <c r="W5114" s="18"/>
      <c r="AC5114" s="21"/>
      <c r="AD5114" s="22"/>
      <c r="AF5114" s="345"/>
      <c r="AH5114" s="22"/>
      <c r="AO5114" s="21"/>
      <c r="AP5114" s="22"/>
      <c r="AR5114" s="345"/>
      <c r="AT5114" s="22"/>
    </row>
    <row r="5115" spans="5:46" x14ac:dyDescent="0.25">
      <c r="E5115" s="15"/>
      <c r="H5115" s="15"/>
      <c r="K5115" s="15"/>
      <c r="P5115" s="9"/>
      <c r="Q5115" s="18"/>
      <c r="T5115" s="18"/>
      <c r="W5115" s="18"/>
      <c r="AC5115" s="21"/>
      <c r="AD5115" s="22"/>
      <c r="AF5115" s="345"/>
      <c r="AH5115" s="22"/>
      <c r="AO5115" s="21"/>
      <c r="AP5115" s="22"/>
      <c r="AR5115" s="345"/>
      <c r="AT5115" s="22"/>
    </row>
    <row r="5116" spans="5:46" x14ac:dyDescent="0.25">
      <c r="E5116" s="15"/>
      <c r="H5116" s="15"/>
      <c r="K5116" s="15"/>
      <c r="P5116" s="9"/>
      <c r="Q5116" s="18"/>
      <c r="T5116" s="18"/>
      <c r="W5116" s="18"/>
      <c r="AC5116" s="21"/>
      <c r="AD5116" s="22"/>
      <c r="AF5116" s="345"/>
      <c r="AH5116" s="22"/>
      <c r="AO5116" s="21"/>
      <c r="AP5116" s="22"/>
      <c r="AR5116" s="345"/>
      <c r="AT5116" s="22"/>
    </row>
    <row r="5117" spans="5:46" x14ac:dyDescent="0.25">
      <c r="E5117" s="15"/>
      <c r="H5117" s="15"/>
      <c r="K5117" s="15"/>
      <c r="P5117" s="9"/>
      <c r="Q5117" s="18"/>
      <c r="T5117" s="18"/>
      <c r="W5117" s="18"/>
      <c r="AC5117" s="21"/>
      <c r="AD5117" s="22"/>
      <c r="AF5117" s="345"/>
      <c r="AH5117" s="22"/>
      <c r="AO5117" s="21"/>
      <c r="AP5117" s="22"/>
      <c r="AR5117" s="345"/>
      <c r="AT5117" s="22"/>
    </row>
    <row r="5118" spans="5:46" x14ac:dyDescent="0.25">
      <c r="E5118" s="15"/>
      <c r="H5118" s="15"/>
      <c r="K5118" s="15"/>
      <c r="P5118" s="9"/>
      <c r="Q5118" s="18"/>
      <c r="T5118" s="18"/>
      <c r="W5118" s="18"/>
      <c r="AC5118" s="21"/>
      <c r="AD5118" s="22"/>
      <c r="AF5118" s="345"/>
      <c r="AH5118" s="22"/>
      <c r="AO5118" s="21"/>
      <c r="AP5118" s="22"/>
      <c r="AR5118" s="345"/>
      <c r="AT5118" s="22"/>
    </row>
    <row r="5119" spans="5:46" x14ac:dyDescent="0.25">
      <c r="E5119" s="15"/>
      <c r="H5119" s="15"/>
      <c r="K5119" s="15"/>
      <c r="P5119" s="9"/>
      <c r="Q5119" s="18"/>
      <c r="T5119" s="18"/>
      <c r="W5119" s="18"/>
      <c r="AC5119" s="21"/>
      <c r="AD5119" s="22"/>
      <c r="AF5119" s="345"/>
      <c r="AH5119" s="22"/>
      <c r="AO5119" s="21"/>
      <c r="AP5119" s="22"/>
      <c r="AR5119" s="345"/>
      <c r="AT5119" s="22"/>
    </row>
    <row r="5120" spans="5:46" x14ac:dyDescent="0.25">
      <c r="E5120" s="15"/>
      <c r="H5120" s="15"/>
      <c r="K5120" s="15"/>
      <c r="P5120" s="9"/>
      <c r="Q5120" s="18"/>
      <c r="T5120" s="18"/>
      <c r="W5120" s="18"/>
      <c r="AC5120" s="21"/>
      <c r="AD5120" s="22"/>
      <c r="AF5120" s="345"/>
      <c r="AH5120" s="22"/>
      <c r="AO5120" s="21"/>
      <c r="AP5120" s="22"/>
      <c r="AR5120" s="345"/>
      <c r="AT5120" s="22"/>
    </row>
    <row r="5121" spans="5:46" x14ac:dyDescent="0.25">
      <c r="E5121" s="15"/>
      <c r="H5121" s="15"/>
      <c r="K5121" s="15"/>
      <c r="P5121" s="9"/>
      <c r="Q5121" s="18"/>
      <c r="T5121" s="18"/>
      <c r="W5121" s="18"/>
      <c r="AC5121" s="21"/>
      <c r="AD5121" s="22"/>
      <c r="AF5121" s="345"/>
      <c r="AH5121" s="22"/>
      <c r="AO5121" s="21"/>
      <c r="AP5121" s="22"/>
      <c r="AR5121" s="345"/>
      <c r="AT5121" s="22"/>
    </row>
    <row r="5122" spans="5:46" x14ac:dyDescent="0.25">
      <c r="E5122" s="15"/>
      <c r="H5122" s="15"/>
      <c r="K5122" s="15"/>
      <c r="P5122" s="9"/>
      <c r="Q5122" s="18"/>
      <c r="T5122" s="18"/>
      <c r="W5122" s="18"/>
      <c r="AC5122" s="21"/>
      <c r="AD5122" s="22"/>
      <c r="AF5122" s="345"/>
      <c r="AH5122" s="22"/>
      <c r="AO5122" s="21"/>
      <c r="AP5122" s="22"/>
      <c r="AR5122" s="345"/>
      <c r="AT5122" s="22"/>
    </row>
    <row r="5123" spans="5:46" x14ac:dyDescent="0.25">
      <c r="E5123" s="15"/>
      <c r="H5123" s="15"/>
      <c r="K5123" s="15"/>
      <c r="P5123" s="9"/>
      <c r="Q5123" s="18"/>
      <c r="T5123" s="18"/>
      <c r="W5123" s="18"/>
      <c r="AC5123" s="21"/>
      <c r="AD5123" s="22"/>
      <c r="AF5123" s="345"/>
      <c r="AH5123" s="22"/>
      <c r="AO5123" s="21"/>
      <c r="AP5123" s="22"/>
      <c r="AR5123" s="345"/>
      <c r="AT5123" s="22"/>
    </row>
    <row r="5124" spans="5:46" x14ac:dyDescent="0.25">
      <c r="E5124" s="15"/>
      <c r="H5124" s="15"/>
      <c r="K5124" s="15"/>
      <c r="P5124" s="9"/>
      <c r="Q5124" s="18"/>
      <c r="T5124" s="18"/>
      <c r="W5124" s="18"/>
      <c r="AC5124" s="21"/>
      <c r="AD5124" s="22"/>
      <c r="AF5124" s="345"/>
      <c r="AH5124" s="22"/>
      <c r="AO5124" s="21"/>
      <c r="AP5124" s="22"/>
      <c r="AR5124" s="345"/>
      <c r="AT5124" s="22"/>
    </row>
    <row r="5125" spans="5:46" x14ac:dyDescent="0.25">
      <c r="E5125" s="15"/>
      <c r="H5125" s="15"/>
      <c r="K5125" s="15"/>
      <c r="P5125" s="9"/>
      <c r="Q5125" s="18"/>
      <c r="T5125" s="18"/>
      <c r="W5125" s="18"/>
      <c r="AC5125" s="21"/>
      <c r="AD5125" s="22"/>
      <c r="AF5125" s="345"/>
      <c r="AH5125" s="22"/>
      <c r="AO5125" s="21"/>
      <c r="AP5125" s="22"/>
      <c r="AR5125" s="345"/>
      <c r="AT5125" s="22"/>
    </row>
    <row r="5126" spans="5:46" x14ac:dyDescent="0.25">
      <c r="E5126" s="15"/>
      <c r="H5126" s="15"/>
      <c r="K5126" s="15"/>
      <c r="P5126" s="9"/>
      <c r="Q5126" s="18"/>
      <c r="T5126" s="18"/>
      <c r="W5126" s="18"/>
      <c r="AC5126" s="21"/>
      <c r="AD5126" s="22"/>
      <c r="AF5126" s="345"/>
      <c r="AH5126" s="22"/>
      <c r="AO5126" s="21"/>
      <c r="AP5126" s="22"/>
      <c r="AR5126" s="345"/>
      <c r="AT5126" s="22"/>
    </row>
    <row r="5127" spans="5:46" x14ac:dyDescent="0.25">
      <c r="E5127" s="15"/>
      <c r="H5127" s="15"/>
      <c r="K5127" s="15"/>
      <c r="P5127" s="9"/>
      <c r="Q5127" s="18"/>
      <c r="T5127" s="18"/>
      <c r="W5127" s="18"/>
      <c r="AC5127" s="21"/>
      <c r="AD5127" s="22"/>
      <c r="AF5127" s="345"/>
      <c r="AH5127" s="22"/>
      <c r="AO5127" s="21"/>
      <c r="AP5127" s="22"/>
      <c r="AR5127" s="345"/>
      <c r="AT5127" s="22"/>
    </row>
    <row r="5128" spans="5:46" x14ac:dyDescent="0.25">
      <c r="E5128" s="15"/>
      <c r="H5128" s="15"/>
      <c r="K5128" s="15"/>
      <c r="P5128" s="9"/>
      <c r="Q5128" s="18"/>
      <c r="T5128" s="18"/>
      <c r="W5128" s="18"/>
      <c r="AC5128" s="21"/>
      <c r="AD5128" s="22"/>
      <c r="AF5128" s="345"/>
      <c r="AH5128" s="22"/>
      <c r="AO5128" s="21"/>
      <c r="AP5128" s="22"/>
      <c r="AR5128" s="345"/>
      <c r="AT5128" s="22"/>
    </row>
    <row r="5129" spans="5:46" x14ac:dyDescent="0.25">
      <c r="E5129" s="15"/>
      <c r="H5129" s="15"/>
      <c r="K5129" s="15"/>
      <c r="P5129" s="9"/>
      <c r="Q5129" s="18"/>
      <c r="T5129" s="18"/>
      <c r="W5129" s="18"/>
      <c r="AC5129" s="21"/>
      <c r="AD5129" s="22"/>
      <c r="AF5129" s="345"/>
      <c r="AH5129" s="22"/>
      <c r="AO5129" s="21"/>
      <c r="AP5129" s="22"/>
      <c r="AR5129" s="345"/>
      <c r="AT5129" s="22"/>
    </row>
    <row r="5130" spans="5:46" x14ac:dyDescent="0.25">
      <c r="E5130" s="15"/>
      <c r="H5130" s="15"/>
      <c r="K5130" s="15"/>
      <c r="P5130" s="9"/>
      <c r="Q5130" s="18"/>
      <c r="T5130" s="18"/>
      <c r="W5130" s="18"/>
      <c r="AC5130" s="21"/>
      <c r="AD5130" s="22"/>
      <c r="AF5130" s="345"/>
      <c r="AH5130" s="22"/>
      <c r="AO5130" s="21"/>
      <c r="AP5130" s="22"/>
      <c r="AR5130" s="345"/>
      <c r="AT5130" s="22"/>
    </row>
    <row r="5131" spans="5:46" x14ac:dyDescent="0.25">
      <c r="E5131" s="15"/>
      <c r="H5131" s="15"/>
      <c r="K5131" s="15"/>
      <c r="P5131" s="9"/>
      <c r="Q5131" s="18"/>
      <c r="T5131" s="18"/>
      <c r="W5131" s="18"/>
      <c r="AC5131" s="21"/>
      <c r="AD5131" s="22"/>
      <c r="AF5131" s="345"/>
      <c r="AH5131" s="22"/>
      <c r="AO5131" s="21"/>
      <c r="AP5131" s="22"/>
      <c r="AR5131" s="345"/>
      <c r="AT5131" s="22"/>
    </row>
    <row r="5132" spans="5:46" x14ac:dyDescent="0.25">
      <c r="E5132" s="15"/>
      <c r="H5132" s="15"/>
      <c r="K5132" s="15"/>
      <c r="P5132" s="9"/>
      <c r="Q5132" s="18"/>
      <c r="T5132" s="18"/>
      <c r="W5132" s="18"/>
      <c r="AC5132" s="21"/>
      <c r="AD5132" s="22"/>
      <c r="AF5132" s="345"/>
      <c r="AH5132" s="22"/>
      <c r="AO5132" s="21"/>
      <c r="AP5132" s="22"/>
      <c r="AR5132" s="345"/>
      <c r="AT5132" s="22"/>
    </row>
    <row r="5133" spans="5:46" x14ac:dyDescent="0.25">
      <c r="E5133" s="15"/>
      <c r="H5133" s="15"/>
      <c r="K5133" s="15"/>
      <c r="P5133" s="9"/>
      <c r="Q5133" s="18"/>
      <c r="T5133" s="18"/>
      <c r="W5133" s="18"/>
      <c r="AC5133" s="21"/>
      <c r="AD5133" s="22"/>
      <c r="AF5133" s="345"/>
      <c r="AH5133" s="22"/>
      <c r="AO5133" s="21"/>
      <c r="AP5133" s="22"/>
      <c r="AR5133" s="345"/>
      <c r="AT5133" s="22"/>
    </row>
    <row r="5134" spans="5:46" x14ac:dyDescent="0.25">
      <c r="E5134" s="15"/>
      <c r="H5134" s="15"/>
      <c r="K5134" s="15"/>
      <c r="P5134" s="9"/>
      <c r="Q5134" s="18"/>
      <c r="T5134" s="18"/>
      <c r="W5134" s="18"/>
      <c r="AC5134" s="21"/>
      <c r="AD5134" s="22"/>
      <c r="AF5134" s="345"/>
      <c r="AH5134" s="22"/>
      <c r="AO5134" s="21"/>
      <c r="AP5134" s="22"/>
      <c r="AR5134" s="345"/>
      <c r="AT5134" s="22"/>
    </row>
    <row r="5135" spans="5:46" x14ac:dyDescent="0.25">
      <c r="E5135" s="15"/>
      <c r="H5135" s="15"/>
      <c r="K5135" s="15"/>
      <c r="P5135" s="9"/>
      <c r="Q5135" s="18"/>
      <c r="T5135" s="18"/>
      <c r="W5135" s="18"/>
      <c r="AC5135" s="21"/>
      <c r="AD5135" s="22"/>
      <c r="AF5135" s="345"/>
      <c r="AH5135" s="22"/>
      <c r="AO5135" s="21"/>
      <c r="AP5135" s="22"/>
      <c r="AR5135" s="345"/>
      <c r="AT5135" s="22"/>
    </row>
    <row r="5136" spans="5:46" x14ac:dyDescent="0.25">
      <c r="E5136" s="15"/>
      <c r="H5136" s="15"/>
      <c r="K5136" s="15"/>
      <c r="P5136" s="9"/>
      <c r="Q5136" s="18"/>
      <c r="T5136" s="18"/>
      <c r="W5136" s="18"/>
      <c r="AC5136" s="21"/>
      <c r="AD5136" s="22"/>
      <c r="AF5136" s="345"/>
      <c r="AH5136" s="22"/>
      <c r="AO5136" s="21"/>
      <c r="AP5136" s="22"/>
      <c r="AR5136" s="345"/>
      <c r="AT5136" s="22"/>
    </row>
    <row r="5137" spans="5:46" x14ac:dyDescent="0.25">
      <c r="E5137" s="15"/>
      <c r="H5137" s="15"/>
      <c r="K5137" s="15"/>
      <c r="P5137" s="9"/>
      <c r="Q5137" s="18"/>
      <c r="T5137" s="18"/>
      <c r="W5137" s="18"/>
      <c r="AC5137" s="21"/>
      <c r="AD5137" s="22"/>
      <c r="AF5137" s="345"/>
      <c r="AH5137" s="22"/>
      <c r="AO5137" s="21"/>
      <c r="AP5137" s="22"/>
      <c r="AR5137" s="345"/>
      <c r="AT5137" s="22"/>
    </row>
    <row r="5138" spans="5:46" x14ac:dyDescent="0.25">
      <c r="E5138" s="15"/>
      <c r="H5138" s="15"/>
      <c r="K5138" s="15"/>
      <c r="P5138" s="9"/>
      <c r="Q5138" s="18"/>
      <c r="T5138" s="18"/>
      <c r="W5138" s="18"/>
      <c r="AC5138" s="21"/>
      <c r="AD5138" s="22"/>
      <c r="AF5138" s="345"/>
      <c r="AH5138" s="22"/>
      <c r="AO5138" s="21"/>
      <c r="AP5138" s="22"/>
      <c r="AR5138" s="345"/>
      <c r="AT5138" s="22"/>
    </row>
    <row r="5139" spans="5:46" x14ac:dyDescent="0.25">
      <c r="E5139" s="15"/>
      <c r="H5139" s="15"/>
      <c r="K5139" s="15"/>
      <c r="P5139" s="9"/>
      <c r="Q5139" s="18"/>
      <c r="T5139" s="18"/>
      <c r="W5139" s="18"/>
      <c r="AC5139" s="21"/>
      <c r="AD5139" s="22"/>
      <c r="AF5139" s="345"/>
      <c r="AH5139" s="22"/>
      <c r="AO5139" s="21"/>
      <c r="AP5139" s="22"/>
      <c r="AR5139" s="345"/>
      <c r="AT5139" s="22"/>
    </row>
    <row r="5140" spans="5:46" x14ac:dyDescent="0.25">
      <c r="E5140" s="15"/>
      <c r="H5140" s="15"/>
      <c r="K5140" s="15"/>
      <c r="P5140" s="9"/>
      <c r="Q5140" s="18"/>
      <c r="T5140" s="18"/>
      <c r="W5140" s="18"/>
      <c r="AC5140" s="21"/>
      <c r="AD5140" s="22"/>
      <c r="AF5140" s="345"/>
      <c r="AH5140" s="22"/>
      <c r="AO5140" s="21"/>
      <c r="AP5140" s="22"/>
      <c r="AR5140" s="345"/>
      <c r="AT5140" s="22"/>
    </row>
    <row r="5141" spans="5:46" x14ac:dyDescent="0.25">
      <c r="E5141" s="15"/>
      <c r="H5141" s="15"/>
      <c r="K5141" s="15"/>
      <c r="P5141" s="9"/>
      <c r="Q5141" s="18"/>
      <c r="T5141" s="18"/>
      <c r="W5141" s="18"/>
      <c r="AC5141" s="21"/>
      <c r="AD5141" s="22"/>
      <c r="AF5141" s="345"/>
      <c r="AH5141" s="22"/>
      <c r="AO5141" s="21"/>
      <c r="AP5141" s="22"/>
      <c r="AR5141" s="345"/>
      <c r="AT5141" s="22"/>
    </row>
    <row r="5142" spans="5:46" x14ac:dyDescent="0.25">
      <c r="E5142" s="15"/>
      <c r="H5142" s="15"/>
      <c r="K5142" s="15"/>
      <c r="P5142" s="9"/>
      <c r="Q5142" s="18"/>
      <c r="T5142" s="18"/>
      <c r="W5142" s="18"/>
      <c r="AC5142" s="21"/>
      <c r="AD5142" s="22"/>
      <c r="AF5142" s="345"/>
      <c r="AH5142" s="22"/>
      <c r="AO5142" s="21"/>
      <c r="AP5142" s="22"/>
      <c r="AR5142" s="345"/>
      <c r="AT5142" s="22"/>
    </row>
    <row r="5143" spans="5:46" x14ac:dyDescent="0.25">
      <c r="E5143" s="15"/>
      <c r="H5143" s="15"/>
      <c r="K5143" s="15"/>
      <c r="P5143" s="9"/>
      <c r="Q5143" s="18"/>
      <c r="T5143" s="18"/>
      <c r="W5143" s="18"/>
      <c r="AC5143" s="21"/>
      <c r="AD5143" s="22"/>
      <c r="AF5143" s="345"/>
      <c r="AH5143" s="22"/>
      <c r="AO5143" s="21"/>
      <c r="AP5143" s="22"/>
      <c r="AR5143" s="345"/>
      <c r="AT5143" s="22"/>
    </row>
    <row r="5144" spans="5:46" x14ac:dyDescent="0.25">
      <c r="E5144" s="15"/>
      <c r="H5144" s="15"/>
      <c r="K5144" s="15"/>
      <c r="P5144" s="9"/>
      <c r="Q5144" s="18"/>
      <c r="T5144" s="18"/>
      <c r="W5144" s="18"/>
      <c r="AC5144" s="21"/>
      <c r="AD5144" s="22"/>
      <c r="AF5144" s="345"/>
      <c r="AH5144" s="22"/>
      <c r="AO5144" s="21"/>
      <c r="AP5144" s="22"/>
      <c r="AR5144" s="345"/>
      <c r="AT5144" s="22"/>
    </row>
    <row r="5145" spans="5:46" x14ac:dyDescent="0.25">
      <c r="E5145" s="15"/>
      <c r="H5145" s="15"/>
      <c r="K5145" s="15"/>
      <c r="P5145" s="9"/>
      <c r="Q5145" s="18"/>
      <c r="T5145" s="18"/>
      <c r="W5145" s="18"/>
      <c r="AC5145" s="21"/>
      <c r="AD5145" s="22"/>
      <c r="AF5145" s="345"/>
      <c r="AH5145" s="22"/>
      <c r="AO5145" s="21"/>
      <c r="AP5145" s="22"/>
      <c r="AR5145" s="345"/>
      <c r="AT5145" s="22"/>
    </row>
    <row r="5146" spans="5:46" x14ac:dyDescent="0.25">
      <c r="E5146" s="15"/>
      <c r="H5146" s="15"/>
      <c r="K5146" s="15"/>
      <c r="P5146" s="9"/>
      <c r="Q5146" s="18"/>
      <c r="T5146" s="18"/>
      <c r="W5146" s="18"/>
      <c r="AC5146" s="21"/>
      <c r="AD5146" s="22"/>
      <c r="AF5146" s="345"/>
      <c r="AH5146" s="22"/>
      <c r="AO5146" s="21"/>
      <c r="AP5146" s="22"/>
      <c r="AR5146" s="345"/>
      <c r="AT5146" s="22"/>
    </row>
    <row r="5147" spans="5:46" x14ac:dyDescent="0.25">
      <c r="E5147" s="15"/>
      <c r="H5147" s="15"/>
      <c r="K5147" s="15"/>
      <c r="P5147" s="9"/>
      <c r="Q5147" s="18"/>
      <c r="T5147" s="18"/>
      <c r="W5147" s="18"/>
      <c r="AC5147" s="21"/>
      <c r="AD5147" s="22"/>
      <c r="AF5147" s="345"/>
      <c r="AH5147" s="22"/>
      <c r="AO5147" s="21"/>
      <c r="AP5147" s="22"/>
      <c r="AR5147" s="345"/>
      <c r="AT5147" s="22"/>
    </row>
    <row r="5148" spans="5:46" x14ac:dyDescent="0.25">
      <c r="E5148" s="15"/>
      <c r="H5148" s="15"/>
      <c r="K5148" s="15"/>
      <c r="P5148" s="9"/>
      <c r="Q5148" s="18"/>
      <c r="T5148" s="18"/>
      <c r="W5148" s="18"/>
      <c r="AC5148" s="21"/>
      <c r="AD5148" s="22"/>
      <c r="AF5148" s="345"/>
      <c r="AH5148" s="22"/>
      <c r="AO5148" s="21"/>
      <c r="AP5148" s="22"/>
      <c r="AR5148" s="345"/>
      <c r="AT5148" s="22"/>
    </row>
    <row r="5149" spans="5:46" x14ac:dyDescent="0.25">
      <c r="E5149" s="15"/>
      <c r="H5149" s="15"/>
      <c r="K5149" s="15"/>
      <c r="P5149" s="9"/>
      <c r="Q5149" s="18"/>
      <c r="T5149" s="18"/>
      <c r="W5149" s="18"/>
      <c r="AC5149" s="21"/>
      <c r="AD5149" s="22"/>
      <c r="AF5149" s="345"/>
      <c r="AH5149" s="22"/>
      <c r="AO5149" s="21"/>
      <c r="AP5149" s="22"/>
      <c r="AR5149" s="345"/>
      <c r="AT5149" s="22"/>
    </row>
    <row r="5150" spans="5:46" x14ac:dyDescent="0.25">
      <c r="E5150" s="15"/>
      <c r="H5150" s="15"/>
      <c r="K5150" s="15"/>
      <c r="P5150" s="9"/>
      <c r="Q5150" s="18"/>
      <c r="T5150" s="18"/>
      <c r="W5150" s="18"/>
      <c r="AC5150" s="21"/>
      <c r="AD5150" s="22"/>
      <c r="AF5150" s="345"/>
      <c r="AH5150" s="22"/>
      <c r="AO5150" s="21"/>
      <c r="AP5150" s="22"/>
      <c r="AR5150" s="345"/>
      <c r="AT5150" s="22"/>
    </row>
    <row r="5151" spans="5:46" x14ac:dyDescent="0.25">
      <c r="E5151" s="15"/>
      <c r="H5151" s="15"/>
      <c r="K5151" s="15"/>
      <c r="P5151" s="9"/>
      <c r="Q5151" s="18"/>
      <c r="T5151" s="18"/>
      <c r="W5151" s="18"/>
      <c r="AC5151" s="21"/>
      <c r="AD5151" s="22"/>
      <c r="AF5151" s="345"/>
      <c r="AH5151" s="22"/>
      <c r="AO5151" s="21"/>
      <c r="AP5151" s="22"/>
      <c r="AR5151" s="345"/>
      <c r="AT5151" s="22"/>
    </row>
    <row r="5152" spans="5:46" x14ac:dyDescent="0.25">
      <c r="E5152" s="15"/>
      <c r="H5152" s="15"/>
      <c r="K5152" s="15"/>
      <c r="P5152" s="9"/>
      <c r="Q5152" s="18"/>
      <c r="T5152" s="18"/>
      <c r="W5152" s="18"/>
      <c r="AC5152" s="21"/>
      <c r="AD5152" s="22"/>
      <c r="AF5152" s="345"/>
      <c r="AH5152" s="22"/>
      <c r="AO5152" s="21"/>
      <c r="AP5152" s="22"/>
      <c r="AR5152" s="345"/>
      <c r="AT5152" s="22"/>
    </row>
    <row r="5153" spans="5:46" x14ac:dyDescent="0.25">
      <c r="E5153" s="15"/>
      <c r="H5153" s="15"/>
      <c r="K5153" s="15"/>
      <c r="P5153" s="9"/>
      <c r="Q5153" s="18"/>
      <c r="T5153" s="18"/>
      <c r="W5153" s="18"/>
      <c r="AC5153" s="21"/>
      <c r="AD5153" s="22"/>
      <c r="AF5153" s="345"/>
      <c r="AH5153" s="22"/>
      <c r="AO5153" s="21"/>
      <c r="AP5153" s="22"/>
      <c r="AR5153" s="345"/>
      <c r="AT5153" s="22"/>
    </row>
    <row r="5154" spans="5:46" x14ac:dyDescent="0.25">
      <c r="E5154" s="15"/>
      <c r="H5154" s="15"/>
      <c r="K5154" s="15"/>
      <c r="P5154" s="9"/>
      <c r="Q5154" s="18"/>
      <c r="T5154" s="18"/>
      <c r="W5154" s="18"/>
      <c r="AC5154" s="21"/>
      <c r="AD5154" s="22"/>
      <c r="AF5154" s="345"/>
      <c r="AH5154" s="22"/>
      <c r="AO5154" s="21"/>
      <c r="AP5154" s="22"/>
      <c r="AR5154" s="345"/>
      <c r="AT5154" s="22"/>
    </row>
    <row r="5155" spans="5:46" x14ac:dyDescent="0.25">
      <c r="E5155" s="15"/>
      <c r="H5155" s="15"/>
      <c r="K5155" s="15"/>
      <c r="P5155" s="9"/>
      <c r="Q5155" s="18"/>
      <c r="T5155" s="18"/>
      <c r="W5155" s="18"/>
      <c r="AC5155" s="21"/>
      <c r="AD5155" s="22"/>
      <c r="AF5155" s="345"/>
      <c r="AH5155" s="22"/>
      <c r="AO5155" s="21"/>
      <c r="AP5155" s="22"/>
      <c r="AR5155" s="345"/>
      <c r="AT5155" s="22"/>
    </row>
    <row r="5156" spans="5:46" x14ac:dyDescent="0.25">
      <c r="E5156" s="15"/>
      <c r="H5156" s="15"/>
      <c r="K5156" s="15"/>
      <c r="P5156" s="9"/>
      <c r="Q5156" s="18"/>
      <c r="T5156" s="18"/>
      <c r="W5156" s="18"/>
      <c r="AC5156" s="21"/>
      <c r="AD5156" s="22"/>
      <c r="AF5156" s="345"/>
      <c r="AH5156" s="22"/>
      <c r="AO5156" s="21"/>
      <c r="AP5156" s="22"/>
      <c r="AR5156" s="345"/>
      <c r="AT5156" s="22"/>
    </row>
    <row r="5157" spans="5:46" x14ac:dyDescent="0.25">
      <c r="E5157" s="15"/>
      <c r="H5157" s="15"/>
      <c r="K5157" s="15"/>
      <c r="P5157" s="9"/>
      <c r="Q5157" s="18"/>
      <c r="T5157" s="18"/>
      <c r="W5157" s="18"/>
      <c r="AC5157" s="21"/>
      <c r="AD5157" s="22"/>
      <c r="AF5157" s="345"/>
      <c r="AH5157" s="22"/>
      <c r="AO5157" s="21"/>
      <c r="AP5157" s="22"/>
      <c r="AR5157" s="345"/>
      <c r="AT5157" s="22"/>
    </row>
    <row r="5158" spans="5:46" x14ac:dyDescent="0.25">
      <c r="E5158" s="15"/>
      <c r="H5158" s="15"/>
      <c r="K5158" s="15"/>
      <c r="P5158" s="9"/>
      <c r="Q5158" s="18"/>
      <c r="T5158" s="18"/>
      <c r="W5158" s="18"/>
      <c r="AC5158" s="21"/>
      <c r="AD5158" s="22"/>
      <c r="AF5158" s="345"/>
      <c r="AH5158" s="22"/>
      <c r="AO5158" s="21"/>
      <c r="AP5158" s="22"/>
      <c r="AR5158" s="345"/>
      <c r="AT5158" s="22"/>
    </row>
    <row r="5159" spans="5:46" x14ac:dyDescent="0.25">
      <c r="E5159" s="15"/>
      <c r="H5159" s="15"/>
      <c r="K5159" s="15"/>
      <c r="P5159" s="9"/>
      <c r="Q5159" s="18"/>
      <c r="T5159" s="18"/>
      <c r="W5159" s="18"/>
      <c r="AC5159" s="21"/>
      <c r="AD5159" s="22"/>
      <c r="AF5159" s="345"/>
      <c r="AH5159" s="22"/>
      <c r="AO5159" s="21"/>
      <c r="AP5159" s="22"/>
      <c r="AR5159" s="345"/>
      <c r="AT5159" s="22"/>
    </row>
    <row r="5160" spans="5:46" x14ac:dyDescent="0.25">
      <c r="E5160" s="15"/>
      <c r="H5160" s="15"/>
      <c r="K5160" s="15"/>
      <c r="P5160" s="9"/>
      <c r="Q5160" s="18"/>
      <c r="T5160" s="18"/>
      <c r="W5160" s="18"/>
      <c r="AC5160" s="21"/>
      <c r="AD5160" s="22"/>
      <c r="AF5160" s="345"/>
      <c r="AH5160" s="22"/>
      <c r="AO5160" s="21"/>
      <c r="AP5160" s="22"/>
      <c r="AR5160" s="345"/>
      <c r="AT5160" s="22"/>
    </row>
    <row r="5161" spans="5:46" x14ac:dyDescent="0.25">
      <c r="E5161" s="15"/>
      <c r="H5161" s="15"/>
      <c r="K5161" s="15"/>
      <c r="P5161" s="9"/>
      <c r="Q5161" s="18"/>
      <c r="T5161" s="18"/>
      <c r="W5161" s="18"/>
      <c r="AC5161" s="21"/>
      <c r="AD5161" s="22"/>
      <c r="AF5161" s="345"/>
      <c r="AH5161" s="22"/>
      <c r="AO5161" s="21"/>
      <c r="AP5161" s="22"/>
      <c r="AR5161" s="345"/>
      <c r="AT5161" s="22"/>
    </row>
    <row r="5162" spans="5:46" x14ac:dyDescent="0.25">
      <c r="E5162" s="15"/>
      <c r="H5162" s="15"/>
      <c r="K5162" s="15"/>
      <c r="P5162" s="9"/>
      <c r="Q5162" s="18"/>
      <c r="T5162" s="18"/>
      <c r="W5162" s="18"/>
      <c r="AC5162" s="21"/>
      <c r="AD5162" s="22"/>
      <c r="AF5162" s="345"/>
      <c r="AH5162" s="22"/>
      <c r="AO5162" s="21"/>
      <c r="AP5162" s="22"/>
      <c r="AR5162" s="345"/>
      <c r="AT5162" s="22"/>
    </row>
    <row r="5163" spans="5:46" x14ac:dyDescent="0.25">
      <c r="E5163" s="15"/>
      <c r="H5163" s="15"/>
      <c r="K5163" s="15"/>
      <c r="P5163" s="9"/>
      <c r="Q5163" s="18"/>
      <c r="T5163" s="18"/>
      <c r="W5163" s="18"/>
      <c r="AC5163" s="21"/>
      <c r="AD5163" s="22"/>
      <c r="AF5163" s="345"/>
      <c r="AH5163" s="22"/>
      <c r="AO5163" s="21"/>
      <c r="AP5163" s="22"/>
      <c r="AR5163" s="345"/>
      <c r="AT5163" s="22"/>
    </row>
    <row r="5164" spans="5:46" x14ac:dyDescent="0.25">
      <c r="E5164" s="15"/>
      <c r="H5164" s="15"/>
      <c r="K5164" s="15"/>
      <c r="P5164" s="9"/>
      <c r="Q5164" s="18"/>
      <c r="T5164" s="18"/>
      <c r="W5164" s="18"/>
      <c r="AC5164" s="21"/>
      <c r="AD5164" s="22"/>
      <c r="AF5164" s="345"/>
      <c r="AH5164" s="22"/>
      <c r="AO5164" s="21"/>
      <c r="AP5164" s="22"/>
      <c r="AR5164" s="345"/>
      <c r="AT5164" s="22"/>
    </row>
    <row r="5165" spans="5:46" x14ac:dyDescent="0.25">
      <c r="E5165" s="15"/>
      <c r="H5165" s="15"/>
      <c r="K5165" s="15"/>
      <c r="P5165" s="9"/>
      <c r="Q5165" s="18"/>
      <c r="T5165" s="18"/>
      <c r="W5165" s="18"/>
      <c r="AC5165" s="21"/>
      <c r="AD5165" s="22"/>
      <c r="AF5165" s="345"/>
      <c r="AH5165" s="22"/>
      <c r="AO5165" s="21"/>
      <c r="AP5165" s="22"/>
      <c r="AR5165" s="345"/>
      <c r="AT5165" s="22"/>
    </row>
    <row r="5166" spans="5:46" x14ac:dyDescent="0.25">
      <c r="E5166" s="15"/>
      <c r="H5166" s="15"/>
      <c r="K5166" s="15"/>
      <c r="P5166" s="9"/>
      <c r="Q5166" s="18"/>
      <c r="T5166" s="18"/>
      <c r="W5166" s="18"/>
      <c r="AC5166" s="21"/>
      <c r="AD5166" s="22"/>
      <c r="AF5166" s="345"/>
      <c r="AH5166" s="22"/>
      <c r="AO5166" s="21"/>
      <c r="AP5166" s="22"/>
      <c r="AR5166" s="345"/>
      <c r="AT5166" s="22"/>
    </row>
    <row r="5167" spans="5:46" x14ac:dyDescent="0.25">
      <c r="E5167" s="15"/>
      <c r="H5167" s="15"/>
      <c r="K5167" s="15"/>
      <c r="P5167" s="9"/>
      <c r="Q5167" s="18"/>
      <c r="T5167" s="18"/>
      <c r="W5167" s="18"/>
      <c r="AC5167" s="21"/>
      <c r="AD5167" s="22"/>
      <c r="AF5167" s="345"/>
      <c r="AH5167" s="22"/>
      <c r="AO5167" s="21"/>
      <c r="AP5167" s="22"/>
      <c r="AR5167" s="345"/>
      <c r="AT5167" s="22"/>
    </row>
    <row r="5168" spans="5:46" x14ac:dyDescent="0.25">
      <c r="E5168" s="15"/>
      <c r="H5168" s="15"/>
      <c r="K5168" s="15"/>
      <c r="P5168" s="9"/>
      <c r="Q5168" s="18"/>
      <c r="T5168" s="18"/>
      <c r="W5168" s="18"/>
      <c r="AC5168" s="21"/>
      <c r="AD5168" s="22"/>
      <c r="AF5168" s="345"/>
      <c r="AH5168" s="22"/>
      <c r="AO5168" s="21"/>
      <c r="AP5168" s="22"/>
      <c r="AR5168" s="345"/>
      <c r="AT5168" s="22"/>
    </row>
    <row r="5169" spans="5:46" x14ac:dyDescent="0.25">
      <c r="E5169" s="15"/>
      <c r="H5169" s="15"/>
      <c r="K5169" s="15"/>
      <c r="P5169" s="9"/>
      <c r="Q5169" s="18"/>
      <c r="T5169" s="18"/>
      <c r="W5169" s="18"/>
      <c r="AC5169" s="21"/>
      <c r="AD5169" s="22"/>
      <c r="AF5169" s="345"/>
      <c r="AH5169" s="22"/>
      <c r="AO5169" s="21"/>
      <c r="AP5169" s="22"/>
      <c r="AR5169" s="345"/>
      <c r="AT5169" s="22"/>
    </row>
    <row r="5170" spans="5:46" x14ac:dyDescent="0.25">
      <c r="E5170" s="15"/>
      <c r="H5170" s="15"/>
      <c r="K5170" s="15"/>
      <c r="P5170" s="9"/>
      <c r="Q5170" s="18"/>
      <c r="T5170" s="18"/>
      <c r="W5170" s="18"/>
      <c r="AC5170" s="21"/>
      <c r="AD5170" s="22"/>
      <c r="AF5170" s="345"/>
      <c r="AH5170" s="22"/>
      <c r="AO5170" s="21"/>
      <c r="AP5170" s="22"/>
      <c r="AR5170" s="345"/>
      <c r="AT5170" s="22"/>
    </row>
    <row r="5171" spans="5:46" x14ac:dyDescent="0.25">
      <c r="E5171" s="15"/>
      <c r="H5171" s="15"/>
      <c r="K5171" s="15"/>
      <c r="P5171" s="9"/>
      <c r="Q5171" s="18"/>
      <c r="T5171" s="18"/>
      <c r="W5171" s="18"/>
      <c r="AC5171" s="21"/>
      <c r="AD5171" s="22"/>
      <c r="AF5171" s="345"/>
      <c r="AH5171" s="22"/>
      <c r="AO5171" s="21"/>
      <c r="AP5171" s="22"/>
      <c r="AR5171" s="345"/>
      <c r="AT5171" s="22"/>
    </row>
    <row r="5172" spans="5:46" x14ac:dyDescent="0.25">
      <c r="E5172" s="15"/>
      <c r="H5172" s="15"/>
      <c r="K5172" s="15"/>
      <c r="P5172" s="9"/>
      <c r="Q5172" s="18"/>
      <c r="T5172" s="18"/>
      <c r="W5172" s="18"/>
      <c r="AC5172" s="21"/>
      <c r="AD5172" s="22"/>
      <c r="AF5172" s="345"/>
      <c r="AH5172" s="22"/>
      <c r="AO5172" s="21"/>
      <c r="AP5172" s="22"/>
      <c r="AR5172" s="345"/>
      <c r="AT5172" s="22"/>
    </row>
    <row r="5173" spans="5:46" x14ac:dyDescent="0.25">
      <c r="E5173" s="15"/>
      <c r="H5173" s="15"/>
      <c r="K5173" s="15"/>
      <c r="P5173" s="9"/>
      <c r="Q5173" s="18"/>
      <c r="T5173" s="18"/>
      <c r="W5173" s="18"/>
      <c r="AC5173" s="21"/>
      <c r="AD5173" s="22"/>
      <c r="AF5173" s="345"/>
      <c r="AH5173" s="22"/>
      <c r="AO5173" s="21"/>
      <c r="AP5173" s="22"/>
      <c r="AR5173" s="345"/>
      <c r="AT5173" s="22"/>
    </row>
    <row r="5174" spans="5:46" x14ac:dyDescent="0.25">
      <c r="E5174" s="15"/>
      <c r="H5174" s="15"/>
      <c r="K5174" s="15"/>
      <c r="P5174" s="9"/>
      <c r="Q5174" s="18"/>
      <c r="T5174" s="18"/>
      <c r="W5174" s="18"/>
      <c r="AC5174" s="21"/>
      <c r="AD5174" s="22"/>
      <c r="AF5174" s="345"/>
      <c r="AH5174" s="22"/>
      <c r="AO5174" s="21"/>
      <c r="AP5174" s="22"/>
      <c r="AR5174" s="345"/>
      <c r="AT5174" s="22"/>
    </row>
    <row r="5175" spans="5:46" x14ac:dyDescent="0.25">
      <c r="E5175" s="15"/>
      <c r="H5175" s="15"/>
      <c r="K5175" s="15"/>
      <c r="P5175" s="9"/>
      <c r="Q5175" s="18"/>
      <c r="T5175" s="18"/>
      <c r="W5175" s="18"/>
      <c r="AC5175" s="21"/>
      <c r="AD5175" s="22"/>
      <c r="AF5175" s="345"/>
      <c r="AH5175" s="22"/>
      <c r="AO5175" s="21"/>
      <c r="AP5175" s="22"/>
      <c r="AR5175" s="345"/>
      <c r="AT5175" s="22"/>
    </row>
    <row r="5176" spans="5:46" x14ac:dyDescent="0.25">
      <c r="E5176" s="15"/>
      <c r="H5176" s="15"/>
      <c r="K5176" s="15"/>
      <c r="P5176" s="9"/>
      <c r="Q5176" s="18"/>
      <c r="T5176" s="18"/>
      <c r="W5176" s="18"/>
      <c r="AC5176" s="21"/>
      <c r="AD5176" s="22"/>
      <c r="AF5176" s="345"/>
      <c r="AH5176" s="22"/>
      <c r="AO5176" s="21"/>
      <c r="AP5176" s="22"/>
      <c r="AR5176" s="345"/>
      <c r="AT5176" s="22"/>
    </row>
    <row r="5177" spans="5:46" x14ac:dyDescent="0.25">
      <c r="E5177" s="15"/>
      <c r="H5177" s="15"/>
      <c r="K5177" s="15"/>
      <c r="P5177" s="9"/>
      <c r="Q5177" s="18"/>
      <c r="T5177" s="18"/>
      <c r="W5177" s="18"/>
      <c r="AC5177" s="21"/>
      <c r="AD5177" s="22"/>
      <c r="AF5177" s="345"/>
      <c r="AH5177" s="22"/>
      <c r="AO5177" s="21"/>
      <c r="AP5177" s="22"/>
      <c r="AR5177" s="345"/>
      <c r="AT5177" s="22"/>
    </row>
    <row r="5178" spans="5:46" x14ac:dyDescent="0.25">
      <c r="E5178" s="15"/>
      <c r="H5178" s="15"/>
      <c r="K5178" s="15"/>
      <c r="P5178" s="9"/>
      <c r="Q5178" s="18"/>
      <c r="T5178" s="18"/>
      <c r="W5178" s="18"/>
      <c r="AC5178" s="21"/>
      <c r="AD5178" s="22"/>
      <c r="AF5178" s="345"/>
      <c r="AH5178" s="22"/>
      <c r="AO5178" s="21"/>
      <c r="AP5178" s="22"/>
      <c r="AR5178" s="345"/>
      <c r="AT5178" s="22"/>
    </row>
    <row r="5179" spans="5:46" x14ac:dyDescent="0.25">
      <c r="E5179" s="15"/>
      <c r="H5179" s="15"/>
      <c r="K5179" s="15"/>
      <c r="P5179" s="9"/>
      <c r="Q5179" s="18"/>
      <c r="T5179" s="18"/>
      <c r="W5179" s="18"/>
      <c r="AC5179" s="21"/>
      <c r="AD5179" s="22"/>
      <c r="AF5179" s="345"/>
      <c r="AH5179" s="22"/>
      <c r="AO5179" s="21"/>
      <c r="AP5179" s="22"/>
      <c r="AR5179" s="345"/>
      <c r="AT5179" s="22"/>
    </row>
    <row r="5180" spans="5:46" x14ac:dyDescent="0.25">
      <c r="E5180" s="15"/>
      <c r="H5180" s="15"/>
      <c r="K5180" s="15"/>
      <c r="P5180" s="9"/>
      <c r="Q5180" s="18"/>
      <c r="T5180" s="18"/>
      <c r="W5180" s="18"/>
      <c r="AC5180" s="21"/>
      <c r="AD5180" s="22"/>
      <c r="AF5180" s="345"/>
      <c r="AH5180" s="22"/>
      <c r="AO5180" s="21"/>
      <c r="AP5180" s="22"/>
      <c r="AR5180" s="345"/>
      <c r="AT5180" s="22"/>
    </row>
    <row r="5181" spans="5:46" x14ac:dyDescent="0.25">
      <c r="E5181" s="15"/>
      <c r="H5181" s="15"/>
      <c r="K5181" s="15"/>
      <c r="P5181" s="9"/>
      <c r="Q5181" s="18"/>
      <c r="T5181" s="18"/>
      <c r="W5181" s="18"/>
      <c r="AC5181" s="21"/>
      <c r="AD5181" s="22"/>
      <c r="AF5181" s="345"/>
      <c r="AH5181" s="22"/>
      <c r="AO5181" s="21"/>
      <c r="AP5181" s="22"/>
      <c r="AR5181" s="345"/>
      <c r="AT5181" s="22"/>
    </row>
    <row r="5182" spans="5:46" x14ac:dyDescent="0.25">
      <c r="E5182" s="15"/>
      <c r="H5182" s="15"/>
      <c r="K5182" s="15"/>
      <c r="P5182" s="9"/>
      <c r="Q5182" s="18"/>
      <c r="T5182" s="18"/>
      <c r="W5182" s="18"/>
      <c r="AC5182" s="21"/>
      <c r="AD5182" s="22"/>
      <c r="AF5182" s="345"/>
      <c r="AH5182" s="22"/>
      <c r="AO5182" s="21"/>
      <c r="AP5182" s="22"/>
      <c r="AR5182" s="345"/>
      <c r="AT5182" s="22"/>
    </row>
    <row r="5183" spans="5:46" x14ac:dyDescent="0.25">
      <c r="E5183" s="15"/>
      <c r="H5183" s="15"/>
      <c r="K5183" s="15"/>
      <c r="P5183" s="9"/>
      <c r="Q5183" s="18"/>
      <c r="T5183" s="18"/>
      <c r="W5183" s="18"/>
      <c r="AC5183" s="21"/>
      <c r="AD5183" s="22"/>
      <c r="AF5183" s="345"/>
      <c r="AH5183" s="22"/>
      <c r="AO5183" s="21"/>
      <c r="AP5183" s="22"/>
      <c r="AR5183" s="345"/>
      <c r="AT5183" s="22"/>
    </row>
    <row r="5184" spans="5:46" x14ac:dyDescent="0.25">
      <c r="E5184" s="15"/>
      <c r="H5184" s="15"/>
      <c r="K5184" s="15"/>
      <c r="P5184" s="9"/>
      <c r="Q5184" s="18"/>
      <c r="T5184" s="18"/>
      <c r="W5184" s="18"/>
      <c r="AC5184" s="21"/>
      <c r="AD5184" s="22"/>
      <c r="AF5184" s="345"/>
      <c r="AH5184" s="22"/>
      <c r="AO5184" s="21"/>
      <c r="AP5184" s="22"/>
      <c r="AR5184" s="345"/>
      <c r="AT5184" s="22"/>
    </row>
    <row r="5185" spans="5:46" x14ac:dyDescent="0.25">
      <c r="E5185" s="15"/>
      <c r="H5185" s="15"/>
      <c r="K5185" s="15"/>
      <c r="P5185" s="9"/>
      <c r="Q5185" s="18"/>
      <c r="T5185" s="18"/>
      <c r="W5185" s="18"/>
      <c r="AC5185" s="21"/>
      <c r="AD5185" s="22"/>
      <c r="AF5185" s="345"/>
      <c r="AH5185" s="22"/>
      <c r="AO5185" s="21"/>
      <c r="AP5185" s="22"/>
      <c r="AR5185" s="345"/>
      <c r="AT5185" s="22"/>
    </row>
    <row r="5186" spans="5:46" x14ac:dyDescent="0.25">
      <c r="E5186" s="15"/>
      <c r="H5186" s="15"/>
      <c r="K5186" s="15"/>
      <c r="P5186" s="9"/>
      <c r="Q5186" s="18"/>
      <c r="T5186" s="18"/>
      <c r="W5186" s="18"/>
      <c r="AC5186" s="21"/>
      <c r="AD5186" s="22"/>
      <c r="AF5186" s="345"/>
      <c r="AH5186" s="22"/>
      <c r="AO5186" s="21"/>
      <c r="AP5186" s="22"/>
      <c r="AR5186" s="345"/>
      <c r="AT5186" s="22"/>
    </row>
    <row r="5187" spans="5:46" x14ac:dyDescent="0.25">
      <c r="E5187" s="15"/>
      <c r="H5187" s="15"/>
      <c r="K5187" s="15"/>
      <c r="P5187" s="9"/>
      <c r="Q5187" s="18"/>
      <c r="T5187" s="18"/>
      <c r="W5187" s="18"/>
      <c r="AC5187" s="21"/>
      <c r="AD5187" s="22"/>
      <c r="AF5187" s="345"/>
      <c r="AH5187" s="22"/>
      <c r="AO5187" s="21"/>
      <c r="AP5187" s="22"/>
      <c r="AR5187" s="345"/>
      <c r="AT5187" s="22"/>
    </row>
    <row r="5188" spans="5:46" x14ac:dyDescent="0.25">
      <c r="E5188" s="15"/>
      <c r="H5188" s="15"/>
      <c r="K5188" s="15"/>
      <c r="P5188" s="9"/>
      <c r="Q5188" s="18"/>
      <c r="T5188" s="18"/>
      <c r="W5188" s="18"/>
      <c r="AC5188" s="21"/>
      <c r="AD5188" s="22"/>
      <c r="AF5188" s="345"/>
      <c r="AH5188" s="22"/>
      <c r="AO5188" s="21"/>
      <c r="AP5188" s="22"/>
      <c r="AR5188" s="345"/>
      <c r="AT5188" s="22"/>
    </row>
    <row r="5189" spans="5:46" x14ac:dyDescent="0.25">
      <c r="E5189" s="15"/>
      <c r="H5189" s="15"/>
      <c r="K5189" s="15"/>
      <c r="P5189" s="9"/>
      <c r="Q5189" s="18"/>
      <c r="T5189" s="18"/>
      <c r="W5189" s="18"/>
      <c r="AC5189" s="21"/>
      <c r="AD5189" s="22"/>
      <c r="AF5189" s="345"/>
      <c r="AH5189" s="22"/>
      <c r="AO5189" s="21"/>
      <c r="AP5189" s="22"/>
      <c r="AR5189" s="345"/>
      <c r="AT5189" s="22"/>
    </row>
    <row r="5190" spans="5:46" x14ac:dyDescent="0.25">
      <c r="E5190" s="15"/>
      <c r="H5190" s="15"/>
      <c r="K5190" s="15"/>
      <c r="P5190" s="9"/>
      <c r="Q5190" s="18"/>
      <c r="T5190" s="18"/>
      <c r="W5190" s="18"/>
      <c r="AC5190" s="21"/>
      <c r="AD5190" s="22"/>
      <c r="AF5190" s="345"/>
      <c r="AH5190" s="22"/>
      <c r="AO5190" s="21"/>
      <c r="AP5190" s="22"/>
      <c r="AR5190" s="345"/>
      <c r="AT5190" s="22"/>
    </row>
    <row r="5191" spans="5:46" x14ac:dyDescent="0.25">
      <c r="E5191" s="15"/>
      <c r="H5191" s="15"/>
      <c r="K5191" s="15"/>
      <c r="P5191" s="9"/>
      <c r="Q5191" s="18"/>
      <c r="T5191" s="18"/>
      <c r="W5191" s="18"/>
      <c r="AC5191" s="21"/>
      <c r="AD5191" s="22"/>
      <c r="AF5191" s="345"/>
      <c r="AH5191" s="22"/>
      <c r="AO5191" s="21"/>
      <c r="AP5191" s="22"/>
      <c r="AR5191" s="345"/>
      <c r="AT5191" s="22"/>
    </row>
    <row r="5192" spans="5:46" x14ac:dyDescent="0.25">
      <c r="E5192" s="15"/>
      <c r="H5192" s="15"/>
      <c r="K5192" s="15"/>
      <c r="P5192" s="9"/>
      <c r="Q5192" s="18"/>
      <c r="T5192" s="18"/>
      <c r="W5192" s="18"/>
      <c r="AC5192" s="21"/>
      <c r="AD5192" s="22"/>
      <c r="AF5192" s="345"/>
      <c r="AH5192" s="22"/>
      <c r="AO5192" s="21"/>
      <c r="AP5192" s="22"/>
      <c r="AR5192" s="345"/>
      <c r="AT5192" s="22"/>
    </row>
    <row r="5193" spans="5:46" x14ac:dyDescent="0.25">
      <c r="E5193" s="15"/>
      <c r="H5193" s="15"/>
      <c r="K5193" s="15"/>
      <c r="P5193" s="9"/>
      <c r="Q5193" s="18"/>
      <c r="T5193" s="18"/>
      <c r="W5193" s="18"/>
      <c r="AC5193" s="21"/>
      <c r="AD5193" s="22"/>
      <c r="AF5193" s="345"/>
      <c r="AH5193" s="22"/>
      <c r="AO5193" s="21"/>
      <c r="AP5193" s="22"/>
      <c r="AR5193" s="345"/>
      <c r="AT5193" s="22"/>
    </row>
    <row r="5194" spans="5:46" x14ac:dyDescent="0.25">
      <c r="E5194" s="15"/>
      <c r="H5194" s="15"/>
      <c r="K5194" s="15"/>
      <c r="P5194" s="9"/>
      <c r="Q5194" s="18"/>
      <c r="T5194" s="18"/>
      <c r="W5194" s="18"/>
      <c r="AC5194" s="21"/>
      <c r="AD5194" s="22"/>
      <c r="AF5194" s="345"/>
      <c r="AH5194" s="22"/>
      <c r="AO5194" s="21"/>
      <c r="AP5194" s="22"/>
      <c r="AR5194" s="345"/>
      <c r="AT5194" s="22"/>
    </row>
    <row r="5195" spans="5:46" x14ac:dyDescent="0.25">
      <c r="E5195" s="15"/>
      <c r="H5195" s="15"/>
      <c r="K5195" s="15"/>
      <c r="P5195" s="9"/>
      <c r="Q5195" s="18"/>
      <c r="T5195" s="18"/>
      <c r="W5195" s="18"/>
      <c r="AC5195" s="21"/>
      <c r="AD5195" s="22"/>
      <c r="AF5195" s="345"/>
      <c r="AH5195" s="22"/>
      <c r="AO5195" s="21"/>
      <c r="AP5195" s="22"/>
      <c r="AR5195" s="345"/>
      <c r="AT5195" s="22"/>
    </row>
    <row r="5196" spans="5:46" x14ac:dyDescent="0.25">
      <c r="E5196" s="15"/>
      <c r="H5196" s="15"/>
      <c r="K5196" s="15"/>
      <c r="P5196" s="9"/>
      <c r="Q5196" s="18"/>
      <c r="T5196" s="18"/>
      <c r="W5196" s="18"/>
      <c r="AC5196" s="21"/>
      <c r="AD5196" s="22"/>
      <c r="AF5196" s="345"/>
      <c r="AH5196" s="22"/>
      <c r="AO5196" s="21"/>
      <c r="AP5196" s="22"/>
      <c r="AR5196" s="345"/>
      <c r="AT5196" s="22"/>
    </row>
    <row r="5197" spans="5:46" x14ac:dyDescent="0.25">
      <c r="E5197" s="15"/>
      <c r="H5197" s="15"/>
      <c r="K5197" s="15"/>
      <c r="P5197" s="9"/>
      <c r="Q5197" s="18"/>
      <c r="T5197" s="18"/>
      <c r="W5197" s="18"/>
      <c r="AC5197" s="21"/>
      <c r="AD5197" s="22"/>
      <c r="AF5197" s="345"/>
      <c r="AH5197" s="22"/>
      <c r="AO5197" s="21"/>
      <c r="AP5197" s="22"/>
      <c r="AR5197" s="345"/>
      <c r="AT5197" s="22"/>
    </row>
    <row r="5198" spans="5:46" x14ac:dyDescent="0.25">
      <c r="E5198" s="15"/>
      <c r="H5198" s="15"/>
      <c r="K5198" s="15"/>
      <c r="P5198" s="9"/>
      <c r="Q5198" s="18"/>
      <c r="T5198" s="18"/>
      <c r="W5198" s="18"/>
      <c r="AC5198" s="21"/>
      <c r="AD5198" s="22"/>
      <c r="AF5198" s="345"/>
      <c r="AH5198" s="22"/>
      <c r="AO5198" s="21"/>
      <c r="AP5198" s="22"/>
      <c r="AR5198" s="345"/>
      <c r="AT5198" s="22"/>
    </row>
    <row r="5199" spans="5:46" x14ac:dyDescent="0.25">
      <c r="E5199" s="15"/>
      <c r="H5199" s="15"/>
      <c r="K5199" s="15"/>
      <c r="P5199" s="9"/>
      <c r="Q5199" s="18"/>
      <c r="T5199" s="18"/>
      <c r="W5199" s="18"/>
      <c r="AC5199" s="21"/>
      <c r="AD5199" s="22"/>
      <c r="AF5199" s="345"/>
      <c r="AH5199" s="22"/>
      <c r="AO5199" s="21"/>
      <c r="AP5199" s="22"/>
      <c r="AR5199" s="345"/>
      <c r="AT5199" s="22"/>
    </row>
    <row r="5200" spans="5:46" x14ac:dyDescent="0.25">
      <c r="E5200" s="15"/>
      <c r="H5200" s="15"/>
      <c r="K5200" s="15"/>
      <c r="P5200" s="9"/>
      <c r="Q5200" s="18"/>
      <c r="T5200" s="18"/>
      <c r="W5200" s="18"/>
      <c r="AC5200" s="21"/>
      <c r="AD5200" s="22"/>
      <c r="AF5200" s="345"/>
      <c r="AH5200" s="22"/>
      <c r="AO5200" s="21"/>
      <c r="AP5200" s="22"/>
      <c r="AR5200" s="345"/>
      <c r="AT5200" s="22"/>
    </row>
    <row r="5201" spans="5:46" x14ac:dyDescent="0.25">
      <c r="E5201" s="15"/>
      <c r="H5201" s="15"/>
      <c r="K5201" s="15"/>
      <c r="P5201" s="9"/>
      <c r="Q5201" s="18"/>
      <c r="T5201" s="18"/>
      <c r="W5201" s="18"/>
      <c r="AC5201" s="21"/>
      <c r="AD5201" s="22"/>
      <c r="AF5201" s="345"/>
      <c r="AH5201" s="22"/>
      <c r="AO5201" s="21"/>
      <c r="AP5201" s="22"/>
      <c r="AR5201" s="345"/>
      <c r="AT5201" s="22"/>
    </row>
    <row r="5202" spans="5:46" x14ac:dyDescent="0.25">
      <c r="E5202" s="15"/>
      <c r="H5202" s="15"/>
      <c r="K5202" s="15"/>
      <c r="P5202" s="9"/>
      <c r="Q5202" s="18"/>
      <c r="T5202" s="18"/>
      <c r="W5202" s="18"/>
      <c r="AC5202" s="21"/>
      <c r="AD5202" s="22"/>
      <c r="AF5202" s="345"/>
      <c r="AH5202" s="22"/>
      <c r="AO5202" s="21"/>
      <c r="AP5202" s="22"/>
      <c r="AR5202" s="345"/>
      <c r="AT5202" s="22"/>
    </row>
    <row r="5203" spans="5:46" x14ac:dyDescent="0.25">
      <c r="E5203" s="15"/>
      <c r="H5203" s="15"/>
      <c r="K5203" s="15"/>
      <c r="P5203" s="9"/>
      <c r="Q5203" s="18"/>
      <c r="T5203" s="18"/>
      <c r="W5203" s="18"/>
      <c r="AC5203" s="21"/>
      <c r="AD5203" s="22"/>
      <c r="AF5203" s="345"/>
      <c r="AH5203" s="22"/>
      <c r="AO5203" s="21"/>
      <c r="AP5203" s="22"/>
      <c r="AR5203" s="345"/>
      <c r="AT5203" s="22"/>
    </row>
    <row r="5204" spans="5:46" x14ac:dyDescent="0.25">
      <c r="E5204" s="15"/>
      <c r="H5204" s="15"/>
      <c r="K5204" s="15"/>
      <c r="P5204" s="9"/>
      <c r="Q5204" s="18"/>
      <c r="T5204" s="18"/>
      <c r="W5204" s="18"/>
      <c r="AC5204" s="21"/>
      <c r="AD5204" s="22"/>
      <c r="AF5204" s="345"/>
      <c r="AH5204" s="22"/>
      <c r="AO5204" s="21"/>
      <c r="AP5204" s="22"/>
      <c r="AR5204" s="345"/>
      <c r="AT5204" s="22"/>
    </row>
    <row r="5205" spans="5:46" x14ac:dyDescent="0.25">
      <c r="E5205" s="15"/>
      <c r="H5205" s="15"/>
      <c r="K5205" s="15"/>
      <c r="P5205" s="9"/>
      <c r="Q5205" s="18"/>
      <c r="T5205" s="18"/>
      <c r="W5205" s="18"/>
      <c r="AC5205" s="21"/>
      <c r="AD5205" s="22"/>
      <c r="AF5205" s="345"/>
      <c r="AH5205" s="22"/>
      <c r="AO5205" s="21"/>
      <c r="AP5205" s="22"/>
      <c r="AR5205" s="345"/>
      <c r="AT5205" s="22"/>
    </row>
    <row r="5206" spans="5:46" x14ac:dyDescent="0.25">
      <c r="E5206" s="15"/>
      <c r="H5206" s="15"/>
      <c r="K5206" s="15"/>
      <c r="P5206" s="9"/>
      <c r="Q5206" s="18"/>
      <c r="T5206" s="18"/>
      <c r="W5206" s="18"/>
      <c r="AC5206" s="21"/>
      <c r="AD5206" s="22"/>
      <c r="AF5206" s="345"/>
      <c r="AH5206" s="22"/>
      <c r="AO5206" s="21"/>
      <c r="AP5206" s="22"/>
      <c r="AR5206" s="345"/>
      <c r="AT5206" s="22"/>
    </row>
    <row r="5207" spans="5:46" x14ac:dyDescent="0.25">
      <c r="E5207" s="15"/>
      <c r="H5207" s="15"/>
      <c r="K5207" s="15"/>
      <c r="P5207" s="9"/>
      <c r="Q5207" s="18"/>
      <c r="T5207" s="18"/>
      <c r="W5207" s="18"/>
      <c r="AC5207" s="21"/>
      <c r="AD5207" s="22"/>
      <c r="AF5207" s="345"/>
      <c r="AH5207" s="22"/>
      <c r="AO5207" s="21"/>
      <c r="AP5207" s="22"/>
      <c r="AR5207" s="345"/>
      <c r="AT5207" s="22"/>
    </row>
    <row r="5208" spans="5:46" x14ac:dyDescent="0.25">
      <c r="E5208" s="15"/>
      <c r="H5208" s="15"/>
      <c r="K5208" s="15"/>
      <c r="P5208" s="9"/>
      <c r="Q5208" s="18"/>
      <c r="T5208" s="18"/>
      <c r="W5208" s="18"/>
      <c r="AC5208" s="21"/>
      <c r="AD5208" s="22"/>
      <c r="AF5208" s="345"/>
      <c r="AH5208" s="22"/>
      <c r="AO5208" s="21"/>
      <c r="AP5208" s="22"/>
      <c r="AR5208" s="345"/>
      <c r="AT5208" s="22"/>
    </row>
    <row r="5209" spans="5:46" x14ac:dyDescent="0.25">
      <c r="E5209" s="15"/>
      <c r="H5209" s="15"/>
      <c r="K5209" s="15"/>
      <c r="P5209" s="9"/>
      <c r="Q5209" s="18"/>
      <c r="T5209" s="18"/>
      <c r="W5209" s="18"/>
      <c r="AC5209" s="21"/>
      <c r="AD5209" s="22"/>
      <c r="AF5209" s="345"/>
      <c r="AH5209" s="22"/>
      <c r="AO5209" s="21"/>
      <c r="AP5209" s="22"/>
      <c r="AR5209" s="345"/>
      <c r="AT5209" s="22"/>
    </row>
    <row r="5210" spans="5:46" x14ac:dyDescent="0.25">
      <c r="E5210" s="15"/>
      <c r="H5210" s="15"/>
      <c r="K5210" s="15"/>
      <c r="P5210" s="9"/>
      <c r="Q5210" s="18"/>
      <c r="T5210" s="18"/>
      <c r="W5210" s="18"/>
      <c r="AC5210" s="21"/>
      <c r="AD5210" s="22"/>
      <c r="AF5210" s="345"/>
      <c r="AH5210" s="22"/>
      <c r="AO5210" s="21"/>
      <c r="AP5210" s="22"/>
      <c r="AR5210" s="345"/>
      <c r="AT5210" s="22"/>
    </row>
    <row r="5211" spans="5:46" x14ac:dyDescent="0.25">
      <c r="E5211" s="15"/>
      <c r="H5211" s="15"/>
      <c r="K5211" s="15"/>
      <c r="P5211" s="9"/>
      <c r="Q5211" s="18"/>
      <c r="T5211" s="18"/>
      <c r="W5211" s="18"/>
      <c r="AC5211" s="21"/>
      <c r="AD5211" s="22"/>
      <c r="AF5211" s="345"/>
      <c r="AH5211" s="22"/>
      <c r="AO5211" s="21"/>
      <c r="AP5211" s="22"/>
      <c r="AR5211" s="345"/>
      <c r="AT5211" s="22"/>
    </row>
    <row r="5212" spans="5:46" x14ac:dyDescent="0.25">
      <c r="E5212" s="15"/>
      <c r="H5212" s="15"/>
      <c r="K5212" s="15"/>
      <c r="P5212" s="9"/>
      <c r="Q5212" s="18"/>
      <c r="T5212" s="18"/>
      <c r="W5212" s="18"/>
      <c r="AC5212" s="21"/>
      <c r="AD5212" s="22"/>
      <c r="AF5212" s="345"/>
      <c r="AH5212" s="22"/>
      <c r="AO5212" s="21"/>
      <c r="AP5212" s="22"/>
      <c r="AR5212" s="345"/>
      <c r="AT5212" s="22"/>
    </row>
    <row r="5213" spans="5:46" x14ac:dyDescent="0.25">
      <c r="E5213" s="15"/>
      <c r="H5213" s="15"/>
      <c r="K5213" s="15"/>
      <c r="P5213" s="9"/>
      <c r="Q5213" s="18"/>
      <c r="T5213" s="18"/>
      <c r="W5213" s="18"/>
      <c r="AC5213" s="21"/>
      <c r="AD5213" s="22"/>
      <c r="AF5213" s="345"/>
      <c r="AH5213" s="22"/>
      <c r="AO5213" s="21"/>
      <c r="AP5213" s="22"/>
      <c r="AR5213" s="345"/>
      <c r="AT5213" s="22"/>
    </row>
    <row r="5214" spans="5:46" x14ac:dyDescent="0.25">
      <c r="E5214" s="15"/>
      <c r="H5214" s="15"/>
      <c r="K5214" s="15"/>
      <c r="P5214" s="9"/>
      <c r="Q5214" s="18"/>
      <c r="T5214" s="18"/>
      <c r="W5214" s="18"/>
      <c r="AC5214" s="21"/>
      <c r="AD5214" s="22"/>
      <c r="AF5214" s="345"/>
      <c r="AH5214" s="22"/>
      <c r="AO5214" s="21"/>
      <c r="AP5214" s="22"/>
      <c r="AR5214" s="345"/>
      <c r="AT5214" s="22"/>
    </row>
    <row r="5215" spans="5:46" x14ac:dyDescent="0.25">
      <c r="E5215" s="15"/>
      <c r="H5215" s="15"/>
      <c r="K5215" s="15"/>
      <c r="P5215" s="9"/>
      <c r="Q5215" s="18"/>
      <c r="T5215" s="18"/>
      <c r="W5215" s="18"/>
      <c r="AC5215" s="21"/>
      <c r="AD5215" s="22"/>
      <c r="AF5215" s="345"/>
      <c r="AH5215" s="22"/>
      <c r="AO5215" s="21"/>
      <c r="AP5215" s="22"/>
      <c r="AR5215" s="345"/>
      <c r="AT5215" s="22"/>
    </row>
    <row r="5216" spans="5:46" x14ac:dyDescent="0.25">
      <c r="E5216" s="15"/>
      <c r="H5216" s="15"/>
      <c r="K5216" s="15"/>
      <c r="P5216" s="9"/>
      <c r="Q5216" s="18"/>
      <c r="T5216" s="18"/>
      <c r="W5216" s="18"/>
      <c r="AC5216" s="21"/>
      <c r="AD5216" s="22"/>
      <c r="AF5216" s="345"/>
      <c r="AH5216" s="22"/>
      <c r="AO5216" s="21"/>
      <c r="AP5216" s="22"/>
      <c r="AR5216" s="345"/>
      <c r="AT5216" s="22"/>
    </row>
    <row r="5217" spans="5:46" x14ac:dyDescent="0.25">
      <c r="E5217" s="15"/>
      <c r="H5217" s="15"/>
      <c r="K5217" s="15"/>
      <c r="P5217" s="9"/>
      <c r="Q5217" s="18"/>
      <c r="T5217" s="18"/>
      <c r="W5217" s="18"/>
      <c r="AC5217" s="21"/>
      <c r="AD5217" s="22"/>
      <c r="AF5217" s="345"/>
      <c r="AH5217" s="22"/>
      <c r="AO5217" s="21"/>
      <c r="AP5217" s="22"/>
      <c r="AR5217" s="345"/>
      <c r="AT5217" s="22"/>
    </row>
    <row r="5218" spans="5:46" x14ac:dyDescent="0.25">
      <c r="E5218" s="15"/>
      <c r="H5218" s="15"/>
      <c r="K5218" s="15"/>
      <c r="P5218" s="9"/>
      <c r="Q5218" s="18"/>
      <c r="T5218" s="18"/>
      <c r="W5218" s="18"/>
      <c r="AC5218" s="21"/>
      <c r="AD5218" s="22"/>
      <c r="AF5218" s="345"/>
      <c r="AH5218" s="22"/>
      <c r="AO5218" s="21"/>
      <c r="AP5218" s="22"/>
      <c r="AR5218" s="345"/>
      <c r="AT5218" s="22"/>
    </row>
    <row r="5219" spans="5:46" x14ac:dyDescent="0.25">
      <c r="E5219" s="15"/>
      <c r="H5219" s="15"/>
      <c r="K5219" s="15"/>
      <c r="P5219" s="9"/>
      <c r="Q5219" s="18"/>
      <c r="T5219" s="18"/>
      <c r="W5219" s="18"/>
      <c r="AC5219" s="21"/>
      <c r="AD5219" s="22"/>
      <c r="AF5219" s="345"/>
      <c r="AH5219" s="22"/>
      <c r="AO5219" s="21"/>
      <c r="AP5219" s="22"/>
      <c r="AR5219" s="345"/>
      <c r="AT5219" s="22"/>
    </row>
    <row r="5220" spans="5:46" x14ac:dyDescent="0.25">
      <c r="E5220" s="15"/>
      <c r="H5220" s="15"/>
      <c r="K5220" s="15"/>
      <c r="P5220" s="9"/>
      <c r="Q5220" s="18"/>
      <c r="T5220" s="18"/>
      <c r="W5220" s="18"/>
      <c r="AC5220" s="21"/>
      <c r="AD5220" s="22"/>
      <c r="AF5220" s="345"/>
      <c r="AH5220" s="22"/>
      <c r="AO5220" s="21"/>
      <c r="AP5220" s="22"/>
      <c r="AR5220" s="345"/>
      <c r="AT5220" s="22"/>
    </row>
    <row r="5221" spans="5:46" x14ac:dyDescent="0.25">
      <c r="E5221" s="15"/>
      <c r="H5221" s="15"/>
      <c r="K5221" s="15"/>
      <c r="P5221" s="9"/>
      <c r="Q5221" s="18"/>
      <c r="T5221" s="18"/>
      <c r="W5221" s="18"/>
      <c r="AC5221" s="21"/>
      <c r="AD5221" s="22"/>
      <c r="AF5221" s="345"/>
      <c r="AH5221" s="22"/>
      <c r="AO5221" s="21"/>
      <c r="AP5221" s="22"/>
      <c r="AR5221" s="345"/>
      <c r="AT5221" s="22"/>
    </row>
    <row r="5222" spans="5:46" x14ac:dyDescent="0.25">
      <c r="E5222" s="15"/>
      <c r="H5222" s="15"/>
      <c r="K5222" s="15"/>
      <c r="P5222" s="9"/>
      <c r="Q5222" s="18"/>
      <c r="T5222" s="18"/>
      <c r="W5222" s="18"/>
      <c r="AC5222" s="21"/>
      <c r="AD5222" s="22"/>
      <c r="AF5222" s="345"/>
      <c r="AH5222" s="22"/>
      <c r="AO5222" s="21"/>
      <c r="AP5222" s="22"/>
      <c r="AR5222" s="345"/>
      <c r="AT5222" s="22"/>
    </row>
    <row r="5223" spans="5:46" x14ac:dyDescent="0.25">
      <c r="E5223" s="15"/>
      <c r="H5223" s="15"/>
      <c r="K5223" s="15"/>
      <c r="P5223" s="9"/>
      <c r="Q5223" s="18"/>
      <c r="T5223" s="18"/>
      <c r="W5223" s="18"/>
      <c r="AC5223" s="21"/>
      <c r="AD5223" s="22"/>
      <c r="AF5223" s="345"/>
      <c r="AH5223" s="22"/>
      <c r="AO5223" s="21"/>
      <c r="AP5223" s="22"/>
      <c r="AR5223" s="345"/>
      <c r="AT5223" s="22"/>
    </row>
    <row r="5224" spans="5:46" x14ac:dyDescent="0.25">
      <c r="E5224" s="15"/>
      <c r="H5224" s="15"/>
      <c r="K5224" s="15"/>
      <c r="P5224" s="9"/>
      <c r="Q5224" s="18"/>
      <c r="T5224" s="18"/>
      <c r="W5224" s="18"/>
      <c r="AC5224" s="21"/>
      <c r="AD5224" s="22"/>
      <c r="AF5224" s="345"/>
      <c r="AH5224" s="22"/>
      <c r="AO5224" s="21"/>
      <c r="AP5224" s="22"/>
      <c r="AR5224" s="345"/>
      <c r="AT5224" s="22"/>
    </row>
    <row r="5225" spans="5:46" x14ac:dyDescent="0.25">
      <c r="E5225" s="15"/>
      <c r="H5225" s="15"/>
      <c r="K5225" s="15"/>
      <c r="P5225" s="9"/>
      <c r="Q5225" s="18"/>
      <c r="T5225" s="18"/>
      <c r="W5225" s="18"/>
      <c r="AC5225" s="21"/>
      <c r="AD5225" s="22"/>
      <c r="AF5225" s="345"/>
      <c r="AH5225" s="22"/>
      <c r="AO5225" s="21"/>
      <c r="AP5225" s="22"/>
      <c r="AR5225" s="345"/>
      <c r="AT5225" s="22"/>
    </row>
    <row r="5226" spans="5:46" x14ac:dyDescent="0.25">
      <c r="E5226" s="15"/>
      <c r="H5226" s="15"/>
      <c r="K5226" s="15"/>
      <c r="P5226" s="9"/>
      <c r="Q5226" s="18"/>
      <c r="T5226" s="18"/>
      <c r="W5226" s="18"/>
      <c r="AC5226" s="21"/>
      <c r="AD5226" s="22"/>
      <c r="AF5226" s="345"/>
      <c r="AH5226" s="22"/>
      <c r="AO5226" s="21"/>
      <c r="AP5226" s="22"/>
      <c r="AR5226" s="345"/>
      <c r="AT5226" s="22"/>
    </row>
    <row r="5227" spans="5:46" x14ac:dyDescent="0.25">
      <c r="E5227" s="15"/>
      <c r="H5227" s="15"/>
      <c r="K5227" s="15"/>
      <c r="P5227" s="9"/>
      <c r="Q5227" s="18"/>
      <c r="T5227" s="18"/>
      <c r="W5227" s="18"/>
      <c r="AC5227" s="21"/>
      <c r="AD5227" s="22"/>
      <c r="AF5227" s="345"/>
      <c r="AH5227" s="22"/>
      <c r="AO5227" s="21"/>
      <c r="AP5227" s="22"/>
      <c r="AR5227" s="345"/>
      <c r="AT5227" s="22"/>
    </row>
    <row r="5228" spans="5:46" x14ac:dyDescent="0.25">
      <c r="E5228" s="15"/>
      <c r="H5228" s="15"/>
      <c r="K5228" s="15"/>
      <c r="P5228" s="9"/>
      <c r="Q5228" s="18"/>
      <c r="T5228" s="18"/>
      <c r="W5228" s="18"/>
      <c r="AC5228" s="21"/>
      <c r="AD5228" s="22"/>
      <c r="AF5228" s="345"/>
      <c r="AH5228" s="22"/>
      <c r="AO5228" s="21"/>
      <c r="AP5228" s="22"/>
      <c r="AR5228" s="345"/>
      <c r="AT5228" s="22"/>
    </row>
    <row r="5229" spans="5:46" x14ac:dyDescent="0.25">
      <c r="E5229" s="15"/>
      <c r="H5229" s="15"/>
      <c r="K5229" s="15"/>
      <c r="P5229" s="9"/>
      <c r="Q5229" s="18"/>
      <c r="T5229" s="18"/>
      <c r="W5229" s="18"/>
      <c r="AC5229" s="21"/>
      <c r="AD5229" s="22"/>
      <c r="AF5229" s="345"/>
      <c r="AH5229" s="22"/>
      <c r="AO5229" s="21"/>
      <c r="AP5229" s="22"/>
      <c r="AR5229" s="345"/>
      <c r="AT5229" s="22"/>
    </row>
    <row r="5230" spans="5:46" x14ac:dyDescent="0.25">
      <c r="E5230" s="15"/>
      <c r="H5230" s="15"/>
      <c r="K5230" s="15"/>
      <c r="P5230" s="9"/>
      <c r="Q5230" s="18"/>
      <c r="T5230" s="18"/>
      <c r="W5230" s="18"/>
      <c r="AC5230" s="21"/>
      <c r="AD5230" s="22"/>
      <c r="AF5230" s="345"/>
      <c r="AH5230" s="22"/>
      <c r="AO5230" s="21"/>
      <c r="AP5230" s="22"/>
      <c r="AR5230" s="345"/>
      <c r="AT5230" s="22"/>
    </row>
    <row r="5231" spans="5:46" x14ac:dyDescent="0.25">
      <c r="E5231" s="15"/>
      <c r="H5231" s="15"/>
      <c r="K5231" s="15"/>
      <c r="P5231" s="9"/>
      <c r="Q5231" s="18"/>
      <c r="T5231" s="18"/>
      <c r="W5231" s="18"/>
      <c r="AC5231" s="21"/>
      <c r="AD5231" s="22"/>
      <c r="AF5231" s="345"/>
      <c r="AH5231" s="22"/>
      <c r="AO5231" s="21"/>
      <c r="AP5231" s="22"/>
      <c r="AR5231" s="345"/>
      <c r="AT5231" s="22"/>
    </row>
    <row r="5232" spans="5:46" x14ac:dyDescent="0.25">
      <c r="E5232" s="15"/>
      <c r="H5232" s="15"/>
      <c r="K5232" s="15"/>
      <c r="P5232" s="9"/>
      <c r="Q5232" s="18"/>
      <c r="T5232" s="18"/>
      <c r="W5232" s="18"/>
      <c r="AC5232" s="21"/>
      <c r="AD5232" s="22"/>
      <c r="AF5232" s="345"/>
      <c r="AH5232" s="22"/>
      <c r="AO5232" s="21"/>
      <c r="AP5232" s="22"/>
      <c r="AR5232" s="345"/>
      <c r="AT5232" s="22"/>
    </row>
    <row r="5233" spans="5:46" x14ac:dyDescent="0.25">
      <c r="E5233" s="15"/>
      <c r="H5233" s="15"/>
      <c r="K5233" s="15"/>
      <c r="P5233" s="9"/>
      <c r="Q5233" s="18"/>
      <c r="T5233" s="18"/>
      <c r="W5233" s="18"/>
      <c r="AC5233" s="21"/>
      <c r="AD5233" s="22"/>
      <c r="AF5233" s="345"/>
      <c r="AH5233" s="22"/>
      <c r="AO5233" s="21"/>
      <c r="AP5233" s="22"/>
      <c r="AR5233" s="345"/>
      <c r="AT5233" s="22"/>
    </row>
    <row r="5234" spans="5:46" x14ac:dyDescent="0.25">
      <c r="E5234" s="15"/>
      <c r="H5234" s="15"/>
      <c r="K5234" s="15"/>
      <c r="P5234" s="9"/>
      <c r="Q5234" s="18"/>
      <c r="T5234" s="18"/>
      <c r="W5234" s="18"/>
      <c r="AC5234" s="21"/>
      <c r="AD5234" s="22"/>
      <c r="AF5234" s="345"/>
      <c r="AH5234" s="22"/>
      <c r="AO5234" s="21"/>
      <c r="AP5234" s="22"/>
      <c r="AR5234" s="345"/>
      <c r="AT5234" s="22"/>
    </row>
    <row r="5235" spans="5:46" x14ac:dyDescent="0.25">
      <c r="E5235" s="15"/>
      <c r="H5235" s="15"/>
      <c r="K5235" s="15"/>
      <c r="P5235" s="9"/>
      <c r="Q5235" s="18"/>
      <c r="T5235" s="18"/>
      <c r="W5235" s="18"/>
      <c r="AC5235" s="21"/>
      <c r="AD5235" s="22"/>
      <c r="AF5235" s="345"/>
      <c r="AH5235" s="22"/>
      <c r="AO5235" s="21"/>
      <c r="AP5235" s="22"/>
      <c r="AR5235" s="345"/>
      <c r="AT5235" s="22"/>
    </row>
    <row r="5236" spans="5:46" x14ac:dyDescent="0.25">
      <c r="E5236" s="15"/>
      <c r="H5236" s="15"/>
      <c r="K5236" s="15"/>
      <c r="P5236" s="9"/>
      <c r="Q5236" s="18"/>
      <c r="T5236" s="18"/>
      <c r="W5236" s="18"/>
      <c r="AC5236" s="21"/>
      <c r="AD5236" s="22"/>
      <c r="AF5236" s="345"/>
      <c r="AH5236" s="22"/>
      <c r="AO5236" s="21"/>
      <c r="AP5236" s="22"/>
      <c r="AR5236" s="345"/>
      <c r="AT5236" s="22"/>
    </row>
    <row r="5237" spans="5:46" x14ac:dyDescent="0.25">
      <c r="E5237" s="15"/>
      <c r="H5237" s="15"/>
      <c r="K5237" s="15"/>
      <c r="P5237" s="9"/>
      <c r="Q5237" s="18"/>
      <c r="T5237" s="18"/>
      <c r="W5237" s="18"/>
      <c r="AC5237" s="21"/>
      <c r="AD5237" s="22"/>
      <c r="AF5237" s="345"/>
      <c r="AH5237" s="22"/>
      <c r="AO5237" s="21"/>
      <c r="AP5237" s="22"/>
      <c r="AR5237" s="345"/>
      <c r="AT5237" s="22"/>
    </row>
    <row r="5238" spans="5:46" x14ac:dyDescent="0.25">
      <c r="E5238" s="15"/>
      <c r="H5238" s="15"/>
      <c r="K5238" s="15"/>
      <c r="P5238" s="9"/>
      <c r="Q5238" s="18"/>
      <c r="T5238" s="18"/>
      <c r="W5238" s="18"/>
      <c r="AC5238" s="21"/>
      <c r="AD5238" s="22"/>
      <c r="AF5238" s="345"/>
      <c r="AH5238" s="22"/>
      <c r="AO5238" s="21"/>
      <c r="AP5238" s="22"/>
      <c r="AR5238" s="345"/>
      <c r="AT5238" s="22"/>
    </row>
    <row r="5239" spans="5:46" x14ac:dyDescent="0.25">
      <c r="E5239" s="15"/>
      <c r="H5239" s="15"/>
      <c r="K5239" s="15"/>
      <c r="P5239" s="9"/>
      <c r="Q5239" s="18"/>
      <c r="T5239" s="18"/>
      <c r="W5239" s="18"/>
      <c r="AC5239" s="21"/>
      <c r="AD5239" s="22"/>
      <c r="AF5239" s="345"/>
      <c r="AH5239" s="22"/>
      <c r="AO5239" s="21"/>
      <c r="AP5239" s="22"/>
      <c r="AR5239" s="345"/>
      <c r="AT5239" s="22"/>
    </row>
    <row r="5240" spans="5:46" x14ac:dyDescent="0.25">
      <c r="E5240" s="15"/>
      <c r="H5240" s="15"/>
      <c r="K5240" s="15"/>
      <c r="P5240" s="9"/>
      <c r="Q5240" s="18"/>
      <c r="T5240" s="18"/>
      <c r="W5240" s="18"/>
      <c r="AC5240" s="21"/>
      <c r="AD5240" s="22"/>
      <c r="AF5240" s="345"/>
      <c r="AH5240" s="22"/>
      <c r="AO5240" s="21"/>
      <c r="AP5240" s="22"/>
      <c r="AR5240" s="345"/>
      <c r="AT5240" s="22"/>
    </row>
    <row r="5241" spans="5:46" x14ac:dyDescent="0.25">
      <c r="E5241" s="15"/>
      <c r="H5241" s="15"/>
      <c r="K5241" s="15"/>
      <c r="P5241" s="9"/>
      <c r="Q5241" s="18"/>
      <c r="T5241" s="18"/>
      <c r="W5241" s="18"/>
      <c r="AC5241" s="21"/>
      <c r="AD5241" s="22"/>
      <c r="AF5241" s="345"/>
      <c r="AH5241" s="22"/>
      <c r="AO5241" s="21"/>
      <c r="AP5241" s="22"/>
      <c r="AR5241" s="345"/>
      <c r="AT5241" s="22"/>
    </row>
    <row r="5242" spans="5:46" x14ac:dyDescent="0.25">
      <c r="E5242" s="15"/>
      <c r="H5242" s="15"/>
      <c r="K5242" s="15"/>
      <c r="P5242" s="9"/>
      <c r="Q5242" s="18"/>
      <c r="T5242" s="18"/>
      <c r="W5242" s="18"/>
      <c r="AC5242" s="21"/>
      <c r="AD5242" s="22"/>
      <c r="AF5242" s="345"/>
      <c r="AH5242" s="22"/>
      <c r="AO5242" s="21"/>
      <c r="AP5242" s="22"/>
      <c r="AR5242" s="345"/>
      <c r="AT5242" s="22"/>
    </row>
    <row r="5243" spans="5:46" x14ac:dyDescent="0.25">
      <c r="E5243" s="15"/>
      <c r="H5243" s="15"/>
      <c r="K5243" s="15"/>
      <c r="P5243" s="9"/>
      <c r="Q5243" s="18"/>
      <c r="T5243" s="18"/>
      <c r="W5243" s="18"/>
      <c r="AC5243" s="21"/>
      <c r="AD5243" s="22"/>
      <c r="AF5243" s="345"/>
      <c r="AH5243" s="22"/>
      <c r="AO5243" s="21"/>
      <c r="AP5243" s="22"/>
      <c r="AR5243" s="345"/>
      <c r="AT5243" s="22"/>
    </row>
    <row r="5244" spans="5:46" x14ac:dyDescent="0.25">
      <c r="E5244" s="15"/>
      <c r="H5244" s="15"/>
      <c r="K5244" s="15"/>
      <c r="P5244" s="9"/>
      <c r="Q5244" s="18"/>
      <c r="T5244" s="18"/>
      <c r="W5244" s="18"/>
      <c r="AC5244" s="21"/>
      <c r="AD5244" s="22"/>
      <c r="AF5244" s="345"/>
      <c r="AH5244" s="22"/>
      <c r="AO5244" s="21"/>
      <c r="AP5244" s="22"/>
      <c r="AR5244" s="345"/>
      <c r="AT5244" s="22"/>
    </row>
    <row r="5245" spans="5:46" x14ac:dyDescent="0.25">
      <c r="E5245" s="15"/>
      <c r="H5245" s="15"/>
      <c r="K5245" s="15"/>
      <c r="P5245" s="9"/>
      <c r="Q5245" s="18"/>
      <c r="T5245" s="18"/>
      <c r="W5245" s="18"/>
      <c r="AC5245" s="21"/>
      <c r="AD5245" s="22"/>
      <c r="AF5245" s="345"/>
      <c r="AH5245" s="22"/>
      <c r="AO5245" s="21"/>
      <c r="AP5245" s="22"/>
      <c r="AR5245" s="345"/>
      <c r="AT5245" s="22"/>
    </row>
    <row r="5246" spans="5:46" x14ac:dyDescent="0.25">
      <c r="E5246" s="15"/>
      <c r="H5246" s="15"/>
      <c r="K5246" s="15"/>
      <c r="P5246" s="9"/>
      <c r="Q5246" s="18"/>
      <c r="T5246" s="18"/>
      <c r="W5246" s="18"/>
      <c r="AC5246" s="21"/>
      <c r="AD5246" s="22"/>
      <c r="AF5246" s="345"/>
      <c r="AH5246" s="22"/>
      <c r="AO5246" s="21"/>
      <c r="AP5246" s="22"/>
      <c r="AR5246" s="345"/>
      <c r="AT5246" s="22"/>
    </row>
    <row r="5247" spans="5:46" x14ac:dyDescent="0.25">
      <c r="E5247" s="15"/>
      <c r="H5247" s="15"/>
      <c r="K5247" s="15"/>
      <c r="P5247" s="9"/>
      <c r="Q5247" s="18"/>
      <c r="T5247" s="18"/>
      <c r="W5247" s="18"/>
      <c r="AC5247" s="21"/>
      <c r="AD5247" s="22"/>
      <c r="AF5247" s="345"/>
      <c r="AH5247" s="22"/>
      <c r="AO5247" s="21"/>
      <c r="AP5247" s="22"/>
      <c r="AR5247" s="345"/>
      <c r="AT5247" s="22"/>
    </row>
    <row r="5248" spans="5:46" x14ac:dyDescent="0.25">
      <c r="E5248" s="15"/>
      <c r="H5248" s="15"/>
      <c r="K5248" s="15"/>
      <c r="P5248" s="9"/>
      <c r="Q5248" s="18"/>
      <c r="T5248" s="18"/>
      <c r="W5248" s="18"/>
      <c r="AC5248" s="21"/>
      <c r="AD5248" s="22"/>
      <c r="AF5248" s="345"/>
      <c r="AH5248" s="22"/>
      <c r="AO5248" s="21"/>
      <c r="AP5248" s="22"/>
      <c r="AR5248" s="345"/>
      <c r="AT5248" s="22"/>
    </row>
    <row r="5249" spans="5:46" x14ac:dyDescent="0.25">
      <c r="E5249" s="15"/>
      <c r="H5249" s="15"/>
      <c r="K5249" s="15"/>
      <c r="P5249" s="9"/>
      <c r="Q5249" s="18"/>
      <c r="T5249" s="18"/>
      <c r="W5249" s="18"/>
      <c r="AC5249" s="21"/>
      <c r="AD5249" s="22"/>
      <c r="AF5249" s="345"/>
      <c r="AH5249" s="22"/>
      <c r="AO5249" s="21"/>
      <c r="AP5249" s="22"/>
      <c r="AR5249" s="345"/>
      <c r="AT5249" s="22"/>
    </row>
    <row r="5250" spans="5:46" x14ac:dyDescent="0.25">
      <c r="E5250" s="15"/>
      <c r="H5250" s="15"/>
      <c r="K5250" s="15"/>
      <c r="P5250" s="9"/>
      <c r="Q5250" s="18"/>
      <c r="T5250" s="18"/>
      <c r="W5250" s="18"/>
      <c r="AC5250" s="21"/>
      <c r="AD5250" s="22"/>
      <c r="AF5250" s="345"/>
      <c r="AH5250" s="22"/>
      <c r="AO5250" s="21"/>
      <c r="AP5250" s="22"/>
      <c r="AR5250" s="345"/>
      <c r="AT5250" s="22"/>
    </row>
    <row r="5251" spans="5:46" x14ac:dyDescent="0.25">
      <c r="E5251" s="15"/>
      <c r="H5251" s="15"/>
      <c r="K5251" s="15"/>
      <c r="P5251" s="9"/>
      <c r="Q5251" s="18"/>
      <c r="T5251" s="18"/>
      <c r="W5251" s="18"/>
      <c r="AC5251" s="21"/>
      <c r="AD5251" s="22"/>
      <c r="AF5251" s="345"/>
      <c r="AH5251" s="22"/>
      <c r="AO5251" s="21"/>
      <c r="AP5251" s="22"/>
      <c r="AR5251" s="345"/>
      <c r="AT5251" s="22"/>
    </row>
    <row r="5252" spans="5:46" x14ac:dyDescent="0.25">
      <c r="E5252" s="15"/>
      <c r="H5252" s="15"/>
      <c r="K5252" s="15"/>
      <c r="P5252" s="9"/>
      <c r="Q5252" s="18"/>
      <c r="T5252" s="18"/>
      <c r="W5252" s="18"/>
      <c r="AC5252" s="21"/>
      <c r="AD5252" s="22"/>
      <c r="AF5252" s="345"/>
      <c r="AH5252" s="22"/>
      <c r="AO5252" s="21"/>
      <c r="AP5252" s="22"/>
      <c r="AR5252" s="345"/>
      <c r="AT5252" s="22"/>
    </row>
    <row r="5253" spans="5:46" x14ac:dyDescent="0.25">
      <c r="E5253" s="15"/>
      <c r="H5253" s="15"/>
      <c r="K5253" s="15"/>
      <c r="P5253" s="9"/>
      <c r="Q5253" s="18"/>
      <c r="T5253" s="18"/>
      <c r="W5253" s="18"/>
      <c r="AC5253" s="21"/>
      <c r="AD5253" s="22"/>
      <c r="AF5253" s="345"/>
      <c r="AH5253" s="22"/>
      <c r="AO5253" s="21"/>
      <c r="AP5253" s="22"/>
      <c r="AR5253" s="345"/>
      <c r="AT5253" s="22"/>
    </row>
    <row r="5254" spans="5:46" x14ac:dyDescent="0.25">
      <c r="E5254" s="15"/>
      <c r="H5254" s="15"/>
      <c r="K5254" s="15"/>
      <c r="P5254" s="9"/>
      <c r="Q5254" s="18"/>
      <c r="T5254" s="18"/>
      <c r="W5254" s="18"/>
      <c r="AC5254" s="21"/>
      <c r="AD5254" s="22"/>
      <c r="AF5254" s="345"/>
      <c r="AH5254" s="22"/>
      <c r="AO5254" s="21"/>
      <c r="AP5254" s="22"/>
      <c r="AR5254" s="345"/>
      <c r="AT5254" s="22"/>
    </row>
    <row r="5255" spans="5:46" x14ac:dyDescent="0.25">
      <c r="E5255" s="15"/>
      <c r="H5255" s="15"/>
      <c r="K5255" s="15"/>
      <c r="P5255" s="9"/>
      <c r="Q5255" s="18"/>
      <c r="T5255" s="18"/>
      <c r="W5255" s="18"/>
      <c r="AC5255" s="21"/>
      <c r="AD5255" s="22"/>
      <c r="AF5255" s="345"/>
      <c r="AH5255" s="22"/>
      <c r="AO5255" s="21"/>
      <c r="AP5255" s="22"/>
      <c r="AR5255" s="345"/>
      <c r="AT5255" s="22"/>
    </row>
    <row r="5256" spans="5:46" x14ac:dyDescent="0.25">
      <c r="E5256" s="15"/>
      <c r="H5256" s="15"/>
      <c r="K5256" s="15"/>
      <c r="P5256" s="9"/>
      <c r="Q5256" s="18"/>
      <c r="T5256" s="18"/>
      <c r="W5256" s="18"/>
      <c r="AC5256" s="21"/>
      <c r="AD5256" s="22"/>
      <c r="AF5256" s="345"/>
      <c r="AH5256" s="22"/>
      <c r="AO5256" s="21"/>
      <c r="AP5256" s="22"/>
      <c r="AR5256" s="345"/>
      <c r="AT5256" s="22"/>
    </row>
    <row r="5257" spans="5:46" x14ac:dyDescent="0.25">
      <c r="E5257" s="15"/>
      <c r="H5257" s="15"/>
      <c r="K5257" s="15"/>
      <c r="P5257" s="9"/>
      <c r="Q5257" s="18"/>
      <c r="T5257" s="18"/>
      <c r="W5257" s="18"/>
      <c r="AC5257" s="21"/>
      <c r="AD5257" s="22"/>
      <c r="AF5257" s="345"/>
      <c r="AH5257" s="22"/>
      <c r="AO5257" s="21"/>
      <c r="AP5257" s="22"/>
      <c r="AR5257" s="345"/>
      <c r="AT5257" s="22"/>
    </row>
    <row r="5258" spans="5:46" x14ac:dyDescent="0.25">
      <c r="E5258" s="15"/>
      <c r="H5258" s="15"/>
      <c r="K5258" s="15"/>
      <c r="P5258" s="9"/>
      <c r="Q5258" s="18"/>
      <c r="T5258" s="18"/>
      <c r="W5258" s="18"/>
      <c r="AC5258" s="21"/>
      <c r="AD5258" s="22"/>
      <c r="AF5258" s="345"/>
      <c r="AH5258" s="22"/>
      <c r="AO5258" s="21"/>
      <c r="AP5258" s="22"/>
      <c r="AR5258" s="345"/>
      <c r="AT5258" s="22"/>
    </row>
    <row r="5259" spans="5:46" x14ac:dyDescent="0.25">
      <c r="E5259" s="15"/>
      <c r="H5259" s="15"/>
      <c r="K5259" s="15"/>
      <c r="P5259" s="9"/>
      <c r="Q5259" s="18"/>
      <c r="T5259" s="18"/>
      <c r="W5259" s="18"/>
      <c r="AC5259" s="21"/>
      <c r="AD5259" s="22"/>
      <c r="AF5259" s="345"/>
      <c r="AH5259" s="22"/>
      <c r="AO5259" s="21"/>
      <c r="AP5259" s="22"/>
      <c r="AR5259" s="345"/>
      <c r="AT5259" s="22"/>
    </row>
    <row r="5260" spans="5:46" x14ac:dyDescent="0.25">
      <c r="E5260" s="15"/>
      <c r="H5260" s="15"/>
      <c r="K5260" s="15"/>
      <c r="P5260" s="9"/>
      <c r="Q5260" s="18"/>
      <c r="T5260" s="18"/>
      <c r="W5260" s="18"/>
      <c r="AC5260" s="21"/>
      <c r="AD5260" s="22"/>
      <c r="AF5260" s="345"/>
      <c r="AH5260" s="22"/>
      <c r="AO5260" s="21"/>
      <c r="AP5260" s="22"/>
      <c r="AR5260" s="345"/>
      <c r="AT5260" s="22"/>
    </row>
    <row r="5261" spans="5:46" x14ac:dyDescent="0.25">
      <c r="E5261" s="15"/>
      <c r="H5261" s="15"/>
      <c r="K5261" s="15"/>
      <c r="P5261" s="9"/>
      <c r="Q5261" s="18"/>
      <c r="T5261" s="18"/>
      <c r="W5261" s="18"/>
      <c r="AC5261" s="21"/>
      <c r="AD5261" s="22"/>
      <c r="AF5261" s="345"/>
      <c r="AH5261" s="22"/>
      <c r="AO5261" s="21"/>
      <c r="AP5261" s="22"/>
      <c r="AR5261" s="345"/>
      <c r="AT5261" s="22"/>
    </row>
    <row r="5262" spans="5:46" x14ac:dyDescent="0.25">
      <c r="E5262" s="15"/>
      <c r="H5262" s="15"/>
      <c r="K5262" s="15"/>
      <c r="P5262" s="9"/>
      <c r="Q5262" s="18"/>
      <c r="T5262" s="18"/>
      <c r="W5262" s="18"/>
      <c r="AC5262" s="21"/>
      <c r="AD5262" s="22"/>
      <c r="AF5262" s="345"/>
      <c r="AH5262" s="22"/>
      <c r="AO5262" s="21"/>
      <c r="AP5262" s="22"/>
      <c r="AR5262" s="345"/>
      <c r="AT5262" s="22"/>
    </row>
    <row r="5263" spans="5:46" x14ac:dyDescent="0.25">
      <c r="E5263" s="15"/>
      <c r="H5263" s="15"/>
      <c r="K5263" s="15"/>
      <c r="P5263" s="9"/>
      <c r="Q5263" s="18"/>
      <c r="T5263" s="18"/>
      <c r="W5263" s="18"/>
      <c r="AC5263" s="21"/>
      <c r="AD5263" s="22"/>
      <c r="AF5263" s="345"/>
      <c r="AH5263" s="22"/>
      <c r="AO5263" s="21"/>
      <c r="AP5263" s="22"/>
      <c r="AR5263" s="345"/>
      <c r="AT5263" s="22"/>
    </row>
    <row r="5264" spans="5:46" x14ac:dyDescent="0.25">
      <c r="E5264" s="15"/>
      <c r="H5264" s="15"/>
      <c r="K5264" s="15"/>
      <c r="P5264" s="9"/>
      <c r="Q5264" s="18"/>
      <c r="T5264" s="18"/>
      <c r="W5264" s="18"/>
      <c r="AC5264" s="21"/>
      <c r="AD5264" s="22"/>
      <c r="AF5264" s="345"/>
      <c r="AH5264" s="22"/>
      <c r="AO5264" s="21"/>
      <c r="AP5264" s="22"/>
      <c r="AR5264" s="345"/>
      <c r="AT5264" s="22"/>
    </row>
    <row r="5265" spans="5:46" x14ac:dyDescent="0.25">
      <c r="E5265" s="15"/>
      <c r="H5265" s="15"/>
      <c r="K5265" s="15"/>
      <c r="P5265" s="9"/>
      <c r="Q5265" s="18"/>
      <c r="T5265" s="18"/>
      <c r="W5265" s="18"/>
      <c r="AC5265" s="21"/>
      <c r="AD5265" s="22"/>
      <c r="AF5265" s="345"/>
      <c r="AH5265" s="22"/>
      <c r="AO5265" s="21"/>
      <c r="AP5265" s="22"/>
      <c r="AR5265" s="345"/>
      <c r="AT5265" s="22"/>
    </row>
    <row r="5266" spans="5:46" x14ac:dyDescent="0.25">
      <c r="E5266" s="15"/>
      <c r="H5266" s="15"/>
      <c r="K5266" s="15"/>
      <c r="P5266" s="9"/>
      <c r="Q5266" s="18"/>
      <c r="T5266" s="18"/>
      <c r="W5266" s="18"/>
      <c r="AC5266" s="21"/>
      <c r="AD5266" s="22"/>
      <c r="AF5266" s="345"/>
      <c r="AH5266" s="22"/>
      <c r="AO5266" s="21"/>
      <c r="AP5266" s="22"/>
      <c r="AR5266" s="345"/>
      <c r="AT5266" s="22"/>
    </row>
    <row r="5267" spans="5:46" x14ac:dyDescent="0.25">
      <c r="E5267" s="15"/>
      <c r="H5267" s="15"/>
      <c r="K5267" s="15"/>
      <c r="P5267" s="9"/>
      <c r="Q5267" s="18"/>
      <c r="T5267" s="18"/>
      <c r="W5267" s="18"/>
      <c r="AC5267" s="21"/>
      <c r="AD5267" s="22"/>
      <c r="AF5267" s="345"/>
      <c r="AH5267" s="22"/>
      <c r="AO5267" s="21"/>
      <c r="AP5267" s="22"/>
      <c r="AR5267" s="345"/>
      <c r="AT5267" s="22"/>
    </row>
    <row r="5268" spans="5:46" x14ac:dyDescent="0.25">
      <c r="E5268" s="15"/>
      <c r="H5268" s="15"/>
      <c r="K5268" s="15"/>
      <c r="P5268" s="9"/>
      <c r="Q5268" s="18"/>
      <c r="T5268" s="18"/>
      <c r="W5268" s="18"/>
      <c r="AC5268" s="21"/>
      <c r="AD5268" s="22"/>
      <c r="AF5268" s="345"/>
      <c r="AH5268" s="22"/>
      <c r="AO5268" s="21"/>
      <c r="AP5268" s="22"/>
      <c r="AR5268" s="345"/>
      <c r="AT5268" s="22"/>
    </row>
    <row r="5269" spans="5:46" x14ac:dyDescent="0.25">
      <c r="E5269" s="15"/>
      <c r="H5269" s="15"/>
      <c r="K5269" s="15"/>
      <c r="P5269" s="9"/>
      <c r="Q5269" s="18"/>
      <c r="T5269" s="18"/>
      <c r="W5269" s="18"/>
      <c r="AC5269" s="21"/>
      <c r="AD5269" s="22"/>
      <c r="AF5269" s="345"/>
      <c r="AH5269" s="22"/>
      <c r="AO5269" s="21"/>
      <c r="AP5269" s="22"/>
      <c r="AR5269" s="345"/>
      <c r="AT5269" s="22"/>
    </row>
    <row r="5270" spans="5:46" x14ac:dyDescent="0.25">
      <c r="E5270" s="15"/>
      <c r="H5270" s="15"/>
      <c r="K5270" s="15"/>
      <c r="P5270" s="9"/>
      <c r="Q5270" s="18"/>
      <c r="T5270" s="18"/>
      <c r="W5270" s="18"/>
      <c r="AC5270" s="21"/>
      <c r="AD5270" s="22"/>
      <c r="AF5270" s="345"/>
      <c r="AH5270" s="22"/>
      <c r="AO5270" s="21"/>
      <c r="AP5270" s="22"/>
      <c r="AR5270" s="345"/>
      <c r="AT5270" s="22"/>
    </row>
    <row r="5271" spans="5:46" x14ac:dyDescent="0.25">
      <c r="E5271" s="15"/>
      <c r="H5271" s="15"/>
      <c r="K5271" s="15"/>
      <c r="P5271" s="9"/>
      <c r="Q5271" s="18"/>
      <c r="T5271" s="18"/>
      <c r="W5271" s="18"/>
      <c r="AC5271" s="21"/>
      <c r="AD5271" s="22"/>
      <c r="AF5271" s="345"/>
      <c r="AH5271" s="22"/>
      <c r="AO5271" s="21"/>
      <c r="AP5271" s="22"/>
      <c r="AR5271" s="345"/>
      <c r="AT5271" s="22"/>
    </row>
    <row r="5272" spans="5:46" x14ac:dyDescent="0.25">
      <c r="E5272" s="15"/>
      <c r="H5272" s="15"/>
      <c r="K5272" s="15"/>
      <c r="P5272" s="9"/>
      <c r="Q5272" s="18"/>
      <c r="T5272" s="18"/>
      <c r="W5272" s="18"/>
      <c r="AC5272" s="21"/>
      <c r="AD5272" s="22"/>
      <c r="AF5272" s="345"/>
      <c r="AH5272" s="22"/>
      <c r="AO5272" s="21"/>
      <c r="AP5272" s="22"/>
      <c r="AR5272" s="345"/>
      <c r="AT5272" s="22"/>
    </row>
    <row r="5273" spans="5:46" x14ac:dyDescent="0.25">
      <c r="E5273" s="15"/>
      <c r="H5273" s="15"/>
      <c r="K5273" s="15"/>
      <c r="P5273" s="9"/>
      <c r="Q5273" s="18"/>
      <c r="T5273" s="18"/>
      <c r="W5273" s="18"/>
      <c r="AC5273" s="21"/>
      <c r="AD5273" s="22"/>
      <c r="AF5273" s="345"/>
      <c r="AH5273" s="22"/>
      <c r="AO5273" s="21"/>
      <c r="AP5273" s="22"/>
      <c r="AR5273" s="345"/>
      <c r="AT5273" s="22"/>
    </row>
    <row r="5274" spans="5:46" x14ac:dyDescent="0.25">
      <c r="E5274" s="15"/>
      <c r="H5274" s="15"/>
      <c r="K5274" s="15"/>
      <c r="P5274" s="9"/>
      <c r="Q5274" s="18"/>
      <c r="T5274" s="18"/>
      <c r="W5274" s="18"/>
      <c r="AC5274" s="21"/>
      <c r="AD5274" s="22"/>
      <c r="AF5274" s="345"/>
      <c r="AH5274" s="22"/>
      <c r="AO5274" s="21"/>
      <c r="AP5274" s="22"/>
      <c r="AR5274" s="345"/>
      <c r="AT5274" s="22"/>
    </row>
    <row r="5275" spans="5:46" x14ac:dyDescent="0.25">
      <c r="E5275" s="15"/>
      <c r="H5275" s="15"/>
      <c r="K5275" s="15"/>
      <c r="P5275" s="9"/>
      <c r="Q5275" s="18"/>
      <c r="T5275" s="18"/>
      <c r="W5275" s="18"/>
      <c r="AC5275" s="21"/>
      <c r="AD5275" s="22"/>
      <c r="AF5275" s="345"/>
      <c r="AH5275" s="22"/>
      <c r="AO5275" s="21"/>
      <c r="AP5275" s="22"/>
      <c r="AR5275" s="345"/>
      <c r="AT5275" s="22"/>
    </row>
    <row r="5276" spans="5:46" x14ac:dyDescent="0.25">
      <c r="E5276" s="15"/>
      <c r="H5276" s="15"/>
      <c r="K5276" s="15"/>
      <c r="P5276" s="9"/>
      <c r="Q5276" s="18"/>
      <c r="T5276" s="18"/>
      <c r="W5276" s="18"/>
      <c r="AC5276" s="21"/>
      <c r="AD5276" s="22"/>
      <c r="AF5276" s="345"/>
      <c r="AH5276" s="22"/>
      <c r="AO5276" s="21"/>
      <c r="AP5276" s="22"/>
      <c r="AR5276" s="345"/>
      <c r="AT5276" s="22"/>
    </row>
    <row r="5277" spans="5:46" x14ac:dyDescent="0.25">
      <c r="E5277" s="15"/>
      <c r="H5277" s="15"/>
      <c r="K5277" s="15"/>
      <c r="P5277" s="9"/>
      <c r="Q5277" s="18"/>
      <c r="T5277" s="18"/>
      <c r="W5277" s="18"/>
      <c r="AC5277" s="21"/>
      <c r="AD5277" s="22"/>
      <c r="AF5277" s="345"/>
      <c r="AH5277" s="22"/>
      <c r="AO5277" s="21"/>
      <c r="AP5277" s="22"/>
      <c r="AR5277" s="345"/>
      <c r="AT5277" s="22"/>
    </row>
    <row r="5278" spans="5:46" x14ac:dyDescent="0.25">
      <c r="E5278" s="15"/>
      <c r="H5278" s="15"/>
      <c r="K5278" s="15"/>
      <c r="P5278" s="9"/>
      <c r="Q5278" s="18"/>
      <c r="T5278" s="18"/>
      <c r="W5278" s="18"/>
      <c r="AC5278" s="21"/>
      <c r="AD5278" s="22"/>
      <c r="AF5278" s="345"/>
      <c r="AH5278" s="22"/>
      <c r="AO5278" s="21"/>
      <c r="AP5278" s="22"/>
      <c r="AR5278" s="345"/>
      <c r="AT5278" s="22"/>
    </row>
    <row r="5279" spans="5:46" x14ac:dyDescent="0.25">
      <c r="E5279" s="15"/>
      <c r="H5279" s="15"/>
      <c r="K5279" s="15"/>
      <c r="P5279" s="9"/>
      <c r="Q5279" s="18"/>
      <c r="T5279" s="18"/>
      <c r="W5279" s="18"/>
      <c r="AC5279" s="21"/>
      <c r="AD5279" s="22"/>
      <c r="AF5279" s="345"/>
      <c r="AH5279" s="22"/>
      <c r="AO5279" s="21"/>
      <c r="AP5279" s="22"/>
      <c r="AR5279" s="345"/>
      <c r="AT5279" s="22"/>
    </row>
    <row r="5280" spans="5:46" x14ac:dyDescent="0.25">
      <c r="E5280" s="15"/>
      <c r="H5280" s="15"/>
      <c r="K5280" s="15"/>
      <c r="P5280" s="9"/>
      <c r="Q5280" s="18"/>
      <c r="T5280" s="18"/>
      <c r="W5280" s="18"/>
      <c r="AC5280" s="21"/>
      <c r="AD5280" s="22"/>
      <c r="AF5280" s="345"/>
      <c r="AH5280" s="22"/>
      <c r="AO5280" s="21"/>
      <c r="AP5280" s="22"/>
      <c r="AR5280" s="345"/>
      <c r="AT5280" s="22"/>
    </row>
    <row r="5281" spans="5:46" x14ac:dyDescent="0.25">
      <c r="E5281" s="15"/>
      <c r="H5281" s="15"/>
      <c r="K5281" s="15"/>
      <c r="P5281" s="9"/>
      <c r="Q5281" s="18"/>
      <c r="T5281" s="18"/>
      <c r="W5281" s="18"/>
      <c r="AC5281" s="21"/>
      <c r="AD5281" s="22"/>
      <c r="AF5281" s="345"/>
      <c r="AH5281" s="22"/>
      <c r="AO5281" s="21"/>
      <c r="AP5281" s="22"/>
      <c r="AR5281" s="345"/>
      <c r="AT5281" s="22"/>
    </row>
    <row r="5282" spans="5:46" x14ac:dyDescent="0.25">
      <c r="E5282" s="15"/>
      <c r="H5282" s="15"/>
      <c r="K5282" s="15"/>
      <c r="P5282" s="9"/>
      <c r="Q5282" s="18"/>
      <c r="T5282" s="18"/>
      <c r="W5282" s="18"/>
      <c r="AC5282" s="21"/>
      <c r="AD5282" s="22"/>
      <c r="AF5282" s="345"/>
      <c r="AH5282" s="22"/>
      <c r="AO5282" s="21"/>
      <c r="AP5282" s="22"/>
      <c r="AR5282" s="345"/>
      <c r="AT5282" s="22"/>
    </row>
    <row r="5283" spans="5:46" x14ac:dyDescent="0.25">
      <c r="E5283" s="15"/>
      <c r="H5283" s="15"/>
      <c r="K5283" s="15"/>
      <c r="P5283" s="9"/>
      <c r="Q5283" s="18"/>
      <c r="T5283" s="18"/>
      <c r="W5283" s="18"/>
      <c r="AC5283" s="21"/>
      <c r="AD5283" s="22"/>
      <c r="AF5283" s="345"/>
      <c r="AH5283" s="22"/>
      <c r="AO5283" s="21"/>
      <c r="AP5283" s="22"/>
      <c r="AR5283" s="345"/>
      <c r="AT5283" s="22"/>
    </row>
    <row r="5284" spans="5:46" x14ac:dyDescent="0.25">
      <c r="E5284" s="15"/>
      <c r="H5284" s="15"/>
      <c r="K5284" s="15"/>
      <c r="P5284" s="9"/>
      <c r="Q5284" s="18"/>
      <c r="T5284" s="18"/>
      <c r="W5284" s="18"/>
      <c r="AC5284" s="21"/>
      <c r="AD5284" s="22"/>
      <c r="AF5284" s="345"/>
      <c r="AH5284" s="22"/>
      <c r="AO5284" s="21"/>
      <c r="AP5284" s="22"/>
      <c r="AR5284" s="345"/>
      <c r="AT5284" s="22"/>
    </row>
    <row r="5285" spans="5:46" x14ac:dyDescent="0.25">
      <c r="E5285" s="15"/>
      <c r="H5285" s="15"/>
      <c r="K5285" s="15"/>
      <c r="P5285" s="9"/>
      <c r="Q5285" s="18"/>
      <c r="T5285" s="18"/>
      <c r="W5285" s="18"/>
      <c r="AC5285" s="21"/>
      <c r="AD5285" s="22"/>
      <c r="AF5285" s="345"/>
      <c r="AH5285" s="22"/>
      <c r="AO5285" s="21"/>
      <c r="AP5285" s="22"/>
      <c r="AR5285" s="345"/>
      <c r="AT5285" s="22"/>
    </row>
    <row r="5286" spans="5:46" x14ac:dyDescent="0.25">
      <c r="E5286" s="15"/>
      <c r="H5286" s="15"/>
      <c r="K5286" s="15"/>
      <c r="P5286" s="9"/>
      <c r="Q5286" s="18"/>
      <c r="T5286" s="18"/>
      <c r="W5286" s="18"/>
      <c r="AC5286" s="21"/>
      <c r="AD5286" s="22"/>
      <c r="AF5286" s="345"/>
      <c r="AH5286" s="22"/>
      <c r="AO5286" s="21"/>
      <c r="AP5286" s="22"/>
      <c r="AR5286" s="345"/>
      <c r="AT5286" s="22"/>
    </row>
    <row r="5287" spans="5:46" x14ac:dyDescent="0.25">
      <c r="E5287" s="15"/>
      <c r="H5287" s="15"/>
      <c r="K5287" s="15"/>
      <c r="P5287" s="9"/>
      <c r="Q5287" s="18"/>
      <c r="T5287" s="18"/>
      <c r="W5287" s="18"/>
      <c r="AC5287" s="21"/>
      <c r="AD5287" s="22"/>
      <c r="AF5287" s="345"/>
      <c r="AH5287" s="22"/>
      <c r="AO5287" s="21"/>
      <c r="AP5287" s="22"/>
      <c r="AR5287" s="345"/>
      <c r="AT5287" s="22"/>
    </row>
    <row r="5288" spans="5:46" x14ac:dyDescent="0.25">
      <c r="E5288" s="15"/>
      <c r="H5288" s="15"/>
      <c r="K5288" s="15"/>
      <c r="P5288" s="9"/>
      <c r="Q5288" s="18"/>
      <c r="T5288" s="18"/>
      <c r="W5288" s="18"/>
      <c r="AC5288" s="21"/>
      <c r="AD5288" s="22"/>
      <c r="AF5288" s="345"/>
      <c r="AH5288" s="22"/>
      <c r="AO5288" s="21"/>
      <c r="AP5288" s="22"/>
      <c r="AR5288" s="345"/>
      <c r="AT5288" s="22"/>
    </row>
    <row r="5289" spans="5:46" x14ac:dyDescent="0.25">
      <c r="E5289" s="15"/>
      <c r="H5289" s="15"/>
      <c r="K5289" s="15"/>
      <c r="P5289" s="9"/>
      <c r="Q5289" s="18"/>
      <c r="T5289" s="18"/>
      <c r="W5289" s="18"/>
      <c r="AC5289" s="21"/>
      <c r="AD5289" s="22"/>
      <c r="AF5289" s="345"/>
      <c r="AH5289" s="22"/>
      <c r="AO5289" s="21"/>
      <c r="AP5289" s="22"/>
      <c r="AR5289" s="345"/>
      <c r="AT5289" s="22"/>
    </row>
    <row r="5290" spans="5:46" x14ac:dyDescent="0.25">
      <c r="E5290" s="15"/>
      <c r="H5290" s="15"/>
      <c r="K5290" s="15"/>
      <c r="P5290" s="9"/>
      <c r="Q5290" s="18"/>
      <c r="T5290" s="18"/>
      <c r="W5290" s="18"/>
      <c r="AC5290" s="21"/>
      <c r="AD5290" s="22"/>
      <c r="AF5290" s="345"/>
      <c r="AH5290" s="22"/>
      <c r="AO5290" s="21"/>
      <c r="AP5290" s="22"/>
      <c r="AR5290" s="345"/>
      <c r="AT5290" s="22"/>
    </row>
    <row r="5291" spans="5:46" x14ac:dyDescent="0.25">
      <c r="E5291" s="15"/>
      <c r="H5291" s="15"/>
      <c r="K5291" s="15"/>
      <c r="P5291" s="9"/>
      <c r="Q5291" s="18"/>
      <c r="T5291" s="18"/>
      <c r="W5291" s="18"/>
      <c r="AC5291" s="21"/>
      <c r="AD5291" s="22"/>
      <c r="AF5291" s="345"/>
      <c r="AH5291" s="22"/>
      <c r="AO5291" s="21"/>
      <c r="AP5291" s="22"/>
      <c r="AR5291" s="345"/>
      <c r="AT5291" s="22"/>
    </row>
    <row r="5292" spans="5:46" x14ac:dyDescent="0.25">
      <c r="E5292" s="15"/>
      <c r="H5292" s="15"/>
      <c r="K5292" s="15"/>
      <c r="P5292" s="9"/>
      <c r="Q5292" s="18"/>
      <c r="T5292" s="18"/>
      <c r="W5292" s="18"/>
      <c r="AC5292" s="21"/>
      <c r="AD5292" s="22"/>
      <c r="AF5292" s="345"/>
      <c r="AH5292" s="22"/>
      <c r="AO5292" s="21"/>
      <c r="AP5292" s="22"/>
      <c r="AR5292" s="345"/>
      <c r="AT5292" s="22"/>
    </row>
    <row r="5293" spans="5:46" x14ac:dyDescent="0.25">
      <c r="E5293" s="15"/>
      <c r="H5293" s="15"/>
      <c r="K5293" s="15"/>
      <c r="P5293" s="9"/>
      <c r="Q5293" s="18"/>
      <c r="T5293" s="18"/>
      <c r="W5293" s="18"/>
      <c r="AC5293" s="21"/>
      <c r="AD5293" s="22"/>
      <c r="AF5293" s="345"/>
      <c r="AH5293" s="22"/>
      <c r="AO5293" s="21"/>
      <c r="AP5293" s="22"/>
      <c r="AR5293" s="345"/>
      <c r="AT5293" s="22"/>
    </row>
    <row r="5294" spans="5:46" x14ac:dyDescent="0.25">
      <c r="E5294" s="15"/>
      <c r="H5294" s="15"/>
      <c r="K5294" s="15"/>
      <c r="P5294" s="9"/>
      <c r="Q5294" s="18"/>
      <c r="T5294" s="18"/>
      <c r="W5294" s="18"/>
      <c r="AC5294" s="21"/>
      <c r="AD5294" s="22"/>
      <c r="AF5294" s="345"/>
      <c r="AH5294" s="22"/>
      <c r="AO5294" s="21"/>
      <c r="AP5294" s="22"/>
      <c r="AR5294" s="345"/>
      <c r="AT5294" s="22"/>
    </row>
    <row r="5295" spans="5:46" x14ac:dyDescent="0.25">
      <c r="E5295" s="15"/>
      <c r="H5295" s="15"/>
      <c r="K5295" s="15"/>
      <c r="P5295" s="9"/>
      <c r="Q5295" s="18"/>
      <c r="T5295" s="18"/>
      <c r="W5295" s="18"/>
      <c r="AC5295" s="21"/>
      <c r="AD5295" s="22"/>
      <c r="AF5295" s="345"/>
      <c r="AH5295" s="22"/>
      <c r="AO5295" s="21"/>
      <c r="AP5295" s="22"/>
      <c r="AR5295" s="345"/>
      <c r="AT5295" s="22"/>
    </row>
    <row r="5296" spans="5:46" x14ac:dyDescent="0.25">
      <c r="E5296" s="15"/>
      <c r="H5296" s="15"/>
      <c r="K5296" s="15"/>
      <c r="P5296" s="9"/>
      <c r="Q5296" s="18"/>
      <c r="T5296" s="18"/>
      <c r="W5296" s="18"/>
      <c r="AC5296" s="21"/>
      <c r="AD5296" s="22"/>
      <c r="AF5296" s="345"/>
      <c r="AH5296" s="22"/>
      <c r="AO5296" s="21"/>
      <c r="AP5296" s="22"/>
      <c r="AR5296" s="345"/>
      <c r="AT5296" s="22"/>
    </row>
    <row r="5297" spans="5:46" x14ac:dyDescent="0.25">
      <c r="E5297" s="15"/>
      <c r="H5297" s="15"/>
      <c r="K5297" s="15"/>
      <c r="P5297" s="9"/>
      <c r="Q5297" s="18"/>
      <c r="T5297" s="18"/>
      <c r="W5297" s="18"/>
      <c r="AC5297" s="21"/>
      <c r="AD5297" s="22"/>
      <c r="AF5297" s="345"/>
      <c r="AH5297" s="22"/>
      <c r="AO5297" s="21"/>
      <c r="AP5297" s="22"/>
      <c r="AR5297" s="345"/>
      <c r="AT5297" s="22"/>
    </row>
    <row r="5298" spans="5:46" x14ac:dyDescent="0.25">
      <c r="E5298" s="15"/>
      <c r="H5298" s="15"/>
      <c r="K5298" s="15"/>
      <c r="P5298" s="9"/>
      <c r="Q5298" s="18"/>
      <c r="T5298" s="18"/>
      <c r="W5298" s="18"/>
      <c r="AC5298" s="21"/>
      <c r="AD5298" s="22"/>
      <c r="AF5298" s="345"/>
      <c r="AH5298" s="22"/>
      <c r="AO5298" s="21"/>
      <c r="AP5298" s="22"/>
      <c r="AR5298" s="345"/>
      <c r="AT5298" s="22"/>
    </row>
    <row r="5299" spans="5:46" x14ac:dyDescent="0.25">
      <c r="E5299" s="15"/>
      <c r="H5299" s="15"/>
      <c r="K5299" s="15"/>
      <c r="P5299" s="9"/>
      <c r="Q5299" s="18"/>
      <c r="T5299" s="18"/>
      <c r="W5299" s="18"/>
      <c r="AC5299" s="21"/>
      <c r="AD5299" s="22"/>
      <c r="AF5299" s="345"/>
      <c r="AH5299" s="22"/>
      <c r="AO5299" s="21"/>
      <c r="AP5299" s="22"/>
      <c r="AR5299" s="345"/>
      <c r="AT5299" s="22"/>
    </row>
    <row r="5300" spans="5:46" x14ac:dyDescent="0.25">
      <c r="E5300" s="15"/>
      <c r="H5300" s="15"/>
      <c r="K5300" s="15"/>
      <c r="P5300" s="9"/>
      <c r="Q5300" s="18"/>
      <c r="T5300" s="18"/>
      <c r="W5300" s="18"/>
      <c r="AC5300" s="21"/>
      <c r="AD5300" s="22"/>
      <c r="AF5300" s="345"/>
      <c r="AH5300" s="22"/>
      <c r="AO5300" s="21"/>
      <c r="AP5300" s="22"/>
      <c r="AR5300" s="345"/>
      <c r="AT5300" s="22"/>
    </row>
    <row r="5301" spans="5:46" x14ac:dyDescent="0.25">
      <c r="E5301" s="15"/>
      <c r="H5301" s="15"/>
      <c r="K5301" s="15"/>
      <c r="P5301" s="9"/>
      <c r="Q5301" s="18"/>
      <c r="T5301" s="18"/>
      <c r="W5301" s="18"/>
      <c r="AC5301" s="21"/>
      <c r="AD5301" s="22"/>
      <c r="AF5301" s="345"/>
      <c r="AH5301" s="22"/>
      <c r="AO5301" s="21"/>
      <c r="AP5301" s="22"/>
      <c r="AR5301" s="345"/>
      <c r="AT5301" s="22"/>
    </row>
    <row r="5302" spans="5:46" x14ac:dyDescent="0.25">
      <c r="E5302" s="15"/>
      <c r="H5302" s="15"/>
      <c r="K5302" s="15"/>
      <c r="P5302" s="9"/>
      <c r="Q5302" s="18"/>
      <c r="T5302" s="18"/>
      <c r="W5302" s="18"/>
      <c r="AC5302" s="21"/>
      <c r="AD5302" s="22"/>
      <c r="AF5302" s="345"/>
      <c r="AH5302" s="22"/>
      <c r="AO5302" s="21"/>
      <c r="AP5302" s="22"/>
      <c r="AR5302" s="345"/>
      <c r="AT5302" s="22"/>
    </row>
    <row r="5303" spans="5:46" x14ac:dyDescent="0.25">
      <c r="E5303" s="15"/>
      <c r="H5303" s="15"/>
      <c r="K5303" s="15"/>
      <c r="P5303" s="9"/>
      <c r="Q5303" s="18"/>
      <c r="T5303" s="18"/>
      <c r="W5303" s="18"/>
      <c r="AC5303" s="21"/>
      <c r="AD5303" s="22"/>
      <c r="AF5303" s="345"/>
      <c r="AH5303" s="22"/>
      <c r="AO5303" s="21"/>
      <c r="AP5303" s="22"/>
      <c r="AR5303" s="345"/>
      <c r="AT5303" s="22"/>
    </row>
    <row r="5304" spans="5:46" x14ac:dyDescent="0.25">
      <c r="E5304" s="15"/>
      <c r="H5304" s="15"/>
      <c r="K5304" s="15"/>
      <c r="P5304" s="9"/>
      <c r="Q5304" s="18"/>
      <c r="T5304" s="18"/>
      <c r="W5304" s="18"/>
      <c r="AC5304" s="21"/>
      <c r="AD5304" s="22"/>
      <c r="AF5304" s="345"/>
      <c r="AH5304" s="22"/>
      <c r="AO5304" s="21"/>
      <c r="AP5304" s="22"/>
      <c r="AR5304" s="345"/>
      <c r="AT5304" s="22"/>
    </row>
    <row r="5305" spans="5:46" x14ac:dyDescent="0.25">
      <c r="E5305" s="15"/>
      <c r="H5305" s="15"/>
      <c r="K5305" s="15"/>
      <c r="P5305" s="9"/>
      <c r="Q5305" s="18"/>
      <c r="T5305" s="18"/>
      <c r="W5305" s="18"/>
      <c r="AC5305" s="21"/>
      <c r="AD5305" s="22"/>
      <c r="AF5305" s="345"/>
      <c r="AH5305" s="22"/>
      <c r="AO5305" s="21"/>
      <c r="AP5305" s="22"/>
      <c r="AR5305" s="345"/>
      <c r="AT5305" s="22"/>
    </row>
    <row r="5306" spans="5:46" x14ac:dyDescent="0.25">
      <c r="E5306" s="15"/>
      <c r="H5306" s="15"/>
      <c r="K5306" s="15"/>
      <c r="P5306" s="9"/>
      <c r="Q5306" s="18"/>
      <c r="T5306" s="18"/>
      <c r="W5306" s="18"/>
      <c r="AC5306" s="21"/>
      <c r="AD5306" s="22"/>
      <c r="AF5306" s="345"/>
      <c r="AH5306" s="22"/>
      <c r="AO5306" s="21"/>
      <c r="AP5306" s="22"/>
      <c r="AR5306" s="345"/>
      <c r="AT5306" s="22"/>
    </row>
    <row r="5307" spans="5:46" x14ac:dyDescent="0.25">
      <c r="E5307" s="15"/>
      <c r="H5307" s="15"/>
      <c r="K5307" s="15"/>
      <c r="P5307" s="9"/>
      <c r="Q5307" s="18"/>
      <c r="T5307" s="18"/>
      <c r="W5307" s="18"/>
      <c r="AC5307" s="21"/>
      <c r="AD5307" s="22"/>
      <c r="AF5307" s="345"/>
      <c r="AH5307" s="22"/>
      <c r="AO5307" s="21"/>
      <c r="AP5307" s="22"/>
      <c r="AR5307" s="345"/>
      <c r="AT5307" s="22"/>
    </row>
    <row r="5308" spans="5:46" x14ac:dyDescent="0.25">
      <c r="E5308" s="15"/>
      <c r="H5308" s="15"/>
      <c r="K5308" s="15"/>
      <c r="P5308" s="9"/>
      <c r="Q5308" s="18"/>
      <c r="T5308" s="18"/>
      <c r="W5308" s="18"/>
      <c r="AC5308" s="21"/>
      <c r="AD5308" s="22"/>
      <c r="AF5308" s="345"/>
      <c r="AH5308" s="22"/>
      <c r="AO5308" s="21"/>
      <c r="AP5308" s="22"/>
      <c r="AR5308" s="345"/>
      <c r="AT5308" s="22"/>
    </row>
    <row r="5309" spans="5:46" x14ac:dyDescent="0.25">
      <c r="E5309" s="15"/>
      <c r="H5309" s="15"/>
      <c r="K5309" s="15"/>
      <c r="P5309" s="9"/>
      <c r="Q5309" s="18"/>
      <c r="T5309" s="18"/>
      <c r="W5309" s="18"/>
      <c r="AC5309" s="21"/>
      <c r="AD5309" s="22"/>
      <c r="AF5309" s="345"/>
      <c r="AH5309" s="22"/>
      <c r="AO5309" s="21"/>
      <c r="AP5309" s="22"/>
      <c r="AR5309" s="345"/>
      <c r="AT5309" s="22"/>
    </row>
    <row r="5310" spans="5:46" x14ac:dyDescent="0.25">
      <c r="E5310" s="15"/>
      <c r="H5310" s="15"/>
      <c r="K5310" s="15"/>
      <c r="P5310" s="9"/>
      <c r="Q5310" s="18"/>
      <c r="T5310" s="18"/>
      <c r="W5310" s="18"/>
      <c r="AC5310" s="21"/>
      <c r="AD5310" s="22"/>
      <c r="AF5310" s="345"/>
      <c r="AH5310" s="22"/>
      <c r="AO5310" s="21"/>
      <c r="AP5310" s="22"/>
      <c r="AR5310" s="345"/>
      <c r="AT5310" s="22"/>
    </row>
    <row r="5311" spans="5:46" x14ac:dyDescent="0.25">
      <c r="E5311" s="15"/>
      <c r="H5311" s="15"/>
      <c r="K5311" s="15"/>
      <c r="P5311" s="9"/>
      <c r="Q5311" s="18"/>
      <c r="T5311" s="18"/>
      <c r="W5311" s="18"/>
      <c r="AC5311" s="21"/>
      <c r="AD5311" s="22"/>
      <c r="AF5311" s="345"/>
      <c r="AH5311" s="22"/>
      <c r="AO5311" s="21"/>
      <c r="AP5311" s="22"/>
      <c r="AR5311" s="345"/>
      <c r="AT5311" s="22"/>
    </row>
    <row r="5312" spans="5:46" x14ac:dyDescent="0.25">
      <c r="E5312" s="15"/>
      <c r="H5312" s="15"/>
      <c r="K5312" s="15"/>
      <c r="P5312" s="9"/>
      <c r="Q5312" s="18"/>
      <c r="T5312" s="18"/>
      <c r="W5312" s="18"/>
      <c r="AC5312" s="21"/>
      <c r="AD5312" s="22"/>
      <c r="AF5312" s="345"/>
      <c r="AH5312" s="22"/>
      <c r="AO5312" s="21"/>
      <c r="AP5312" s="22"/>
      <c r="AR5312" s="345"/>
      <c r="AT5312" s="22"/>
    </row>
    <row r="5313" spans="5:46" x14ac:dyDescent="0.25">
      <c r="E5313" s="15"/>
      <c r="H5313" s="15"/>
      <c r="K5313" s="15"/>
      <c r="P5313" s="9"/>
      <c r="Q5313" s="18"/>
      <c r="T5313" s="18"/>
      <c r="W5313" s="18"/>
      <c r="AC5313" s="21"/>
      <c r="AD5313" s="22"/>
      <c r="AF5313" s="345"/>
      <c r="AH5313" s="22"/>
      <c r="AO5313" s="21"/>
      <c r="AP5313" s="22"/>
      <c r="AR5313" s="345"/>
      <c r="AT5313" s="22"/>
    </row>
    <row r="5314" spans="5:46" x14ac:dyDescent="0.25">
      <c r="E5314" s="15"/>
      <c r="H5314" s="15"/>
      <c r="K5314" s="15"/>
      <c r="P5314" s="9"/>
      <c r="Q5314" s="18"/>
      <c r="T5314" s="18"/>
      <c r="W5314" s="18"/>
      <c r="AC5314" s="21"/>
      <c r="AD5314" s="22"/>
      <c r="AF5314" s="345"/>
      <c r="AH5314" s="22"/>
      <c r="AO5314" s="21"/>
      <c r="AP5314" s="22"/>
      <c r="AR5314" s="345"/>
      <c r="AT5314" s="22"/>
    </row>
    <row r="5315" spans="5:46" x14ac:dyDescent="0.25">
      <c r="E5315" s="15"/>
      <c r="H5315" s="15"/>
      <c r="K5315" s="15"/>
      <c r="P5315" s="9"/>
      <c r="Q5315" s="18"/>
      <c r="T5315" s="18"/>
      <c r="W5315" s="18"/>
      <c r="AC5315" s="21"/>
      <c r="AD5315" s="22"/>
      <c r="AF5315" s="345"/>
      <c r="AH5315" s="22"/>
      <c r="AO5315" s="21"/>
      <c r="AP5315" s="22"/>
      <c r="AR5315" s="345"/>
      <c r="AT5315" s="22"/>
    </row>
    <row r="5316" spans="5:46" x14ac:dyDescent="0.25">
      <c r="E5316" s="15"/>
      <c r="H5316" s="15"/>
      <c r="K5316" s="15"/>
      <c r="P5316" s="9"/>
      <c r="Q5316" s="18"/>
      <c r="T5316" s="18"/>
      <c r="W5316" s="18"/>
      <c r="AC5316" s="21"/>
      <c r="AD5316" s="22"/>
      <c r="AF5316" s="345"/>
      <c r="AH5316" s="22"/>
      <c r="AO5316" s="21"/>
      <c r="AP5316" s="22"/>
      <c r="AR5316" s="345"/>
      <c r="AT5316" s="22"/>
    </row>
    <row r="5317" spans="5:46" x14ac:dyDescent="0.25">
      <c r="E5317" s="15"/>
      <c r="H5317" s="15"/>
      <c r="K5317" s="15"/>
      <c r="P5317" s="9"/>
      <c r="Q5317" s="18"/>
      <c r="T5317" s="18"/>
      <c r="W5317" s="18"/>
      <c r="AC5317" s="21"/>
      <c r="AD5317" s="22"/>
      <c r="AF5317" s="345"/>
      <c r="AH5317" s="22"/>
      <c r="AO5317" s="21"/>
      <c r="AP5317" s="22"/>
      <c r="AR5317" s="345"/>
      <c r="AT5317" s="22"/>
    </row>
    <row r="5318" spans="5:46" x14ac:dyDescent="0.25">
      <c r="E5318" s="15"/>
      <c r="H5318" s="15"/>
      <c r="K5318" s="15"/>
      <c r="P5318" s="9"/>
      <c r="Q5318" s="18"/>
      <c r="T5318" s="18"/>
      <c r="W5318" s="18"/>
      <c r="AC5318" s="21"/>
      <c r="AD5318" s="22"/>
      <c r="AF5318" s="345"/>
      <c r="AH5318" s="22"/>
      <c r="AO5318" s="21"/>
      <c r="AP5318" s="22"/>
      <c r="AR5318" s="345"/>
      <c r="AT5318" s="22"/>
    </row>
    <row r="5319" spans="5:46" x14ac:dyDescent="0.25">
      <c r="E5319" s="15"/>
      <c r="H5319" s="15"/>
      <c r="K5319" s="15"/>
      <c r="P5319" s="9"/>
      <c r="Q5319" s="18"/>
      <c r="T5319" s="18"/>
      <c r="W5319" s="18"/>
      <c r="AC5319" s="21"/>
      <c r="AD5319" s="22"/>
      <c r="AF5319" s="345"/>
      <c r="AH5319" s="22"/>
      <c r="AO5319" s="21"/>
      <c r="AP5319" s="22"/>
      <c r="AR5319" s="345"/>
      <c r="AT5319" s="22"/>
    </row>
    <row r="5320" spans="5:46" x14ac:dyDescent="0.25">
      <c r="E5320" s="15"/>
      <c r="H5320" s="15"/>
      <c r="K5320" s="15"/>
      <c r="P5320" s="9"/>
      <c r="Q5320" s="18"/>
      <c r="T5320" s="18"/>
      <c r="W5320" s="18"/>
      <c r="AC5320" s="21"/>
      <c r="AD5320" s="22"/>
      <c r="AF5320" s="345"/>
      <c r="AH5320" s="22"/>
      <c r="AO5320" s="21"/>
      <c r="AP5320" s="22"/>
      <c r="AR5320" s="345"/>
      <c r="AT5320" s="22"/>
    </row>
    <row r="5321" spans="5:46" x14ac:dyDescent="0.25">
      <c r="E5321" s="15"/>
      <c r="H5321" s="15"/>
      <c r="K5321" s="15"/>
      <c r="P5321" s="9"/>
      <c r="Q5321" s="18"/>
      <c r="T5321" s="18"/>
      <c r="W5321" s="18"/>
      <c r="AC5321" s="21"/>
      <c r="AD5321" s="22"/>
      <c r="AF5321" s="345"/>
      <c r="AH5321" s="22"/>
      <c r="AO5321" s="21"/>
      <c r="AP5321" s="22"/>
      <c r="AR5321" s="345"/>
      <c r="AT5321" s="22"/>
    </row>
    <row r="5322" spans="5:46" x14ac:dyDescent="0.25">
      <c r="E5322" s="15"/>
      <c r="H5322" s="15"/>
      <c r="K5322" s="15"/>
      <c r="P5322" s="9"/>
      <c r="Q5322" s="18"/>
      <c r="T5322" s="18"/>
      <c r="W5322" s="18"/>
      <c r="AC5322" s="21"/>
      <c r="AD5322" s="22"/>
      <c r="AF5322" s="345"/>
      <c r="AH5322" s="22"/>
      <c r="AO5322" s="21"/>
      <c r="AP5322" s="22"/>
      <c r="AR5322" s="345"/>
      <c r="AT5322" s="22"/>
    </row>
    <row r="5323" spans="5:46" x14ac:dyDescent="0.25">
      <c r="E5323" s="15"/>
      <c r="H5323" s="15"/>
      <c r="K5323" s="15"/>
      <c r="P5323" s="9"/>
      <c r="Q5323" s="18"/>
      <c r="T5323" s="18"/>
      <c r="W5323" s="18"/>
      <c r="AC5323" s="21"/>
      <c r="AD5323" s="22"/>
      <c r="AF5323" s="345"/>
      <c r="AH5323" s="22"/>
      <c r="AO5323" s="21"/>
      <c r="AP5323" s="22"/>
      <c r="AR5323" s="345"/>
      <c r="AT5323" s="22"/>
    </row>
    <row r="5324" spans="5:46" x14ac:dyDescent="0.25">
      <c r="E5324" s="15"/>
      <c r="H5324" s="15"/>
      <c r="K5324" s="15"/>
      <c r="P5324" s="9"/>
      <c r="Q5324" s="18"/>
      <c r="T5324" s="18"/>
      <c r="W5324" s="18"/>
      <c r="AC5324" s="21"/>
      <c r="AD5324" s="22"/>
      <c r="AF5324" s="345"/>
      <c r="AH5324" s="22"/>
      <c r="AO5324" s="21"/>
      <c r="AP5324" s="22"/>
      <c r="AR5324" s="345"/>
      <c r="AT5324" s="22"/>
    </row>
    <row r="5325" spans="5:46" x14ac:dyDescent="0.25">
      <c r="E5325" s="15"/>
      <c r="H5325" s="15"/>
      <c r="K5325" s="15"/>
      <c r="P5325" s="9"/>
      <c r="Q5325" s="18"/>
      <c r="T5325" s="18"/>
      <c r="W5325" s="18"/>
      <c r="AC5325" s="21"/>
      <c r="AD5325" s="22"/>
      <c r="AF5325" s="345"/>
      <c r="AH5325" s="22"/>
      <c r="AO5325" s="21"/>
      <c r="AP5325" s="22"/>
      <c r="AR5325" s="345"/>
      <c r="AT5325" s="22"/>
    </row>
    <row r="5326" spans="5:46" x14ac:dyDescent="0.25">
      <c r="E5326" s="15"/>
      <c r="H5326" s="15"/>
      <c r="K5326" s="15"/>
      <c r="P5326" s="9"/>
      <c r="Q5326" s="18"/>
      <c r="T5326" s="18"/>
      <c r="W5326" s="18"/>
      <c r="AC5326" s="21"/>
      <c r="AD5326" s="22"/>
      <c r="AF5326" s="345"/>
      <c r="AH5326" s="22"/>
      <c r="AO5326" s="21"/>
      <c r="AP5326" s="22"/>
      <c r="AR5326" s="345"/>
      <c r="AT5326" s="22"/>
    </row>
    <row r="5327" spans="5:46" x14ac:dyDescent="0.25">
      <c r="E5327" s="15"/>
      <c r="H5327" s="15"/>
      <c r="K5327" s="15"/>
      <c r="P5327" s="9"/>
      <c r="Q5327" s="18"/>
      <c r="T5327" s="18"/>
      <c r="W5327" s="18"/>
      <c r="AC5327" s="21"/>
      <c r="AD5327" s="22"/>
      <c r="AF5327" s="345"/>
      <c r="AH5327" s="22"/>
      <c r="AO5327" s="21"/>
      <c r="AP5327" s="22"/>
      <c r="AR5327" s="345"/>
      <c r="AT5327" s="22"/>
    </row>
    <row r="5328" spans="5:46" x14ac:dyDescent="0.25">
      <c r="E5328" s="15"/>
      <c r="H5328" s="15"/>
      <c r="K5328" s="15"/>
      <c r="P5328" s="9"/>
      <c r="Q5328" s="18"/>
      <c r="T5328" s="18"/>
      <c r="W5328" s="18"/>
      <c r="AC5328" s="21"/>
      <c r="AD5328" s="22"/>
      <c r="AF5328" s="345"/>
      <c r="AH5328" s="22"/>
      <c r="AO5328" s="21"/>
      <c r="AP5328" s="22"/>
      <c r="AR5328" s="345"/>
      <c r="AT5328" s="22"/>
    </row>
    <row r="5329" spans="5:46" x14ac:dyDescent="0.25">
      <c r="E5329" s="15"/>
      <c r="H5329" s="15"/>
      <c r="K5329" s="15"/>
      <c r="P5329" s="9"/>
      <c r="Q5329" s="18"/>
      <c r="T5329" s="18"/>
      <c r="W5329" s="18"/>
      <c r="AC5329" s="21"/>
      <c r="AD5329" s="22"/>
      <c r="AF5329" s="345"/>
      <c r="AH5329" s="22"/>
      <c r="AO5329" s="21"/>
      <c r="AP5329" s="22"/>
      <c r="AR5329" s="345"/>
      <c r="AT5329" s="22"/>
    </row>
    <row r="5330" spans="5:46" x14ac:dyDescent="0.25">
      <c r="E5330" s="15"/>
      <c r="H5330" s="15"/>
      <c r="K5330" s="15"/>
      <c r="P5330" s="9"/>
      <c r="Q5330" s="18"/>
      <c r="T5330" s="18"/>
      <c r="W5330" s="18"/>
      <c r="AC5330" s="21"/>
      <c r="AD5330" s="22"/>
      <c r="AF5330" s="345"/>
      <c r="AH5330" s="22"/>
      <c r="AO5330" s="21"/>
      <c r="AP5330" s="22"/>
      <c r="AR5330" s="345"/>
      <c r="AT5330" s="22"/>
    </row>
    <row r="5331" spans="5:46" x14ac:dyDescent="0.25">
      <c r="E5331" s="15"/>
      <c r="H5331" s="15"/>
      <c r="K5331" s="15"/>
      <c r="P5331" s="9"/>
      <c r="Q5331" s="18"/>
      <c r="T5331" s="18"/>
      <c r="W5331" s="18"/>
      <c r="AC5331" s="21"/>
      <c r="AD5331" s="22"/>
      <c r="AF5331" s="345"/>
      <c r="AH5331" s="22"/>
      <c r="AO5331" s="21"/>
      <c r="AP5331" s="22"/>
      <c r="AR5331" s="345"/>
      <c r="AT5331" s="22"/>
    </row>
    <row r="5332" spans="5:46" x14ac:dyDescent="0.25">
      <c r="E5332" s="15"/>
      <c r="H5332" s="15"/>
      <c r="K5332" s="15"/>
      <c r="P5332" s="9"/>
      <c r="Q5332" s="18"/>
      <c r="T5332" s="18"/>
      <c r="W5332" s="18"/>
      <c r="AC5332" s="21"/>
      <c r="AD5332" s="22"/>
      <c r="AF5332" s="345"/>
      <c r="AH5332" s="22"/>
      <c r="AO5332" s="21"/>
      <c r="AP5332" s="22"/>
      <c r="AR5332" s="345"/>
      <c r="AT5332" s="22"/>
    </row>
    <row r="5333" spans="5:46" x14ac:dyDescent="0.25">
      <c r="E5333" s="15"/>
      <c r="H5333" s="15"/>
      <c r="K5333" s="15"/>
      <c r="P5333" s="9"/>
      <c r="Q5333" s="18"/>
      <c r="T5333" s="18"/>
      <c r="W5333" s="18"/>
      <c r="AC5333" s="21"/>
      <c r="AD5333" s="22"/>
      <c r="AF5333" s="345"/>
      <c r="AH5333" s="22"/>
      <c r="AO5333" s="21"/>
      <c r="AP5333" s="22"/>
      <c r="AR5333" s="345"/>
      <c r="AT5333" s="22"/>
    </row>
    <row r="5334" spans="5:46" x14ac:dyDescent="0.25">
      <c r="E5334" s="15"/>
      <c r="H5334" s="15"/>
      <c r="K5334" s="15"/>
      <c r="P5334" s="9"/>
      <c r="Q5334" s="18"/>
      <c r="T5334" s="18"/>
      <c r="W5334" s="18"/>
      <c r="AC5334" s="21"/>
      <c r="AD5334" s="22"/>
      <c r="AF5334" s="345"/>
      <c r="AH5334" s="22"/>
      <c r="AO5334" s="21"/>
      <c r="AP5334" s="22"/>
      <c r="AR5334" s="345"/>
      <c r="AT5334" s="22"/>
    </row>
    <row r="5335" spans="5:46" x14ac:dyDescent="0.25">
      <c r="E5335" s="15"/>
      <c r="H5335" s="15"/>
      <c r="K5335" s="15"/>
      <c r="P5335" s="9"/>
      <c r="Q5335" s="18"/>
      <c r="T5335" s="18"/>
      <c r="W5335" s="18"/>
      <c r="AC5335" s="21"/>
      <c r="AD5335" s="22"/>
      <c r="AF5335" s="345"/>
      <c r="AH5335" s="22"/>
      <c r="AO5335" s="21"/>
      <c r="AP5335" s="22"/>
      <c r="AR5335" s="345"/>
      <c r="AT5335" s="22"/>
    </row>
    <row r="5336" spans="5:46" x14ac:dyDescent="0.25">
      <c r="E5336" s="15"/>
      <c r="H5336" s="15"/>
      <c r="K5336" s="15"/>
      <c r="P5336" s="9"/>
      <c r="Q5336" s="18"/>
      <c r="T5336" s="18"/>
      <c r="W5336" s="18"/>
      <c r="AC5336" s="21"/>
      <c r="AD5336" s="22"/>
      <c r="AF5336" s="345"/>
      <c r="AH5336" s="22"/>
      <c r="AO5336" s="21"/>
      <c r="AP5336" s="22"/>
      <c r="AR5336" s="345"/>
      <c r="AT5336" s="22"/>
    </row>
    <row r="5337" spans="5:46" x14ac:dyDescent="0.25">
      <c r="E5337" s="15"/>
      <c r="H5337" s="15"/>
      <c r="K5337" s="15"/>
      <c r="P5337" s="9"/>
      <c r="Q5337" s="18"/>
      <c r="T5337" s="18"/>
      <c r="W5337" s="18"/>
      <c r="AC5337" s="21"/>
      <c r="AD5337" s="22"/>
      <c r="AF5337" s="345"/>
      <c r="AH5337" s="22"/>
      <c r="AO5337" s="21"/>
      <c r="AP5337" s="22"/>
      <c r="AR5337" s="345"/>
      <c r="AT5337" s="22"/>
    </row>
    <row r="5338" spans="5:46" x14ac:dyDescent="0.25">
      <c r="E5338" s="15"/>
      <c r="H5338" s="15"/>
      <c r="K5338" s="15"/>
      <c r="P5338" s="9"/>
      <c r="Q5338" s="18"/>
      <c r="T5338" s="18"/>
      <c r="W5338" s="18"/>
      <c r="AC5338" s="21"/>
      <c r="AD5338" s="22"/>
      <c r="AF5338" s="345"/>
      <c r="AH5338" s="22"/>
      <c r="AO5338" s="21"/>
      <c r="AP5338" s="22"/>
      <c r="AR5338" s="345"/>
      <c r="AT5338" s="22"/>
    </row>
    <row r="5339" spans="5:46" x14ac:dyDescent="0.25">
      <c r="E5339" s="15"/>
      <c r="H5339" s="15"/>
      <c r="K5339" s="15"/>
      <c r="P5339" s="9"/>
      <c r="Q5339" s="18"/>
      <c r="T5339" s="18"/>
      <c r="W5339" s="18"/>
      <c r="AC5339" s="21"/>
      <c r="AD5339" s="22"/>
      <c r="AF5339" s="345"/>
      <c r="AH5339" s="22"/>
      <c r="AO5339" s="21"/>
      <c r="AP5339" s="22"/>
      <c r="AR5339" s="345"/>
      <c r="AT5339" s="22"/>
    </row>
    <row r="5340" spans="5:46" x14ac:dyDescent="0.25">
      <c r="E5340" s="15"/>
      <c r="H5340" s="15"/>
      <c r="K5340" s="15"/>
      <c r="P5340" s="9"/>
      <c r="Q5340" s="18"/>
      <c r="T5340" s="18"/>
      <c r="W5340" s="18"/>
      <c r="AC5340" s="21"/>
      <c r="AD5340" s="22"/>
      <c r="AF5340" s="345"/>
      <c r="AH5340" s="22"/>
      <c r="AO5340" s="21"/>
      <c r="AP5340" s="22"/>
      <c r="AR5340" s="345"/>
      <c r="AT5340" s="22"/>
    </row>
    <row r="5341" spans="5:46" x14ac:dyDescent="0.25">
      <c r="E5341" s="15"/>
      <c r="H5341" s="15"/>
      <c r="K5341" s="15"/>
      <c r="P5341" s="9"/>
      <c r="Q5341" s="18"/>
      <c r="T5341" s="18"/>
      <c r="W5341" s="18"/>
      <c r="AC5341" s="21"/>
      <c r="AD5341" s="22"/>
      <c r="AF5341" s="345"/>
      <c r="AH5341" s="22"/>
      <c r="AO5341" s="21"/>
      <c r="AP5341" s="22"/>
      <c r="AR5341" s="345"/>
      <c r="AT5341" s="22"/>
    </row>
    <row r="5342" spans="5:46" x14ac:dyDescent="0.25">
      <c r="E5342" s="15"/>
      <c r="H5342" s="15"/>
      <c r="K5342" s="15"/>
      <c r="P5342" s="9"/>
      <c r="Q5342" s="18"/>
      <c r="T5342" s="18"/>
      <c r="W5342" s="18"/>
      <c r="AC5342" s="21"/>
      <c r="AD5342" s="22"/>
      <c r="AF5342" s="345"/>
      <c r="AH5342" s="22"/>
      <c r="AO5342" s="21"/>
      <c r="AP5342" s="22"/>
      <c r="AR5342" s="345"/>
      <c r="AT5342" s="22"/>
    </row>
    <row r="5343" spans="5:46" x14ac:dyDescent="0.25">
      <c r="E5343" s="15"/>
      <c r="H5343" s="15"/>
      <c r="K5343" s="15"/>
      <c r="P5343" s="9"/>
      <c r="Q5343" s="18"/>
      <c r="T5343" s="18"/>
      <c r="W5343" s="18"/>
      <c r="AC5343" s="21"/>
      <c r="AD5343" s="22"/>
      <c r="AF5343" s="345"/>
      <c r="AH5343" s="22"/>
      <c r="AO5343" s="21"/>
      <c r="AP5343" s="22"/>
      <c r="AR5343" s="345"/>
      <c r="AT5343" s="22"/>
    </row>
    <row r="5344" spans="5:46" x14ac:dyDescent="0.25">
      <c r="E5344" s="15"/>
      <c r="H5344" s="15"/>
      <c r="K5344" s="15"/>
      <c r="P5344" s="9"/>
      <c r="Q5344" s="18"/>
      <c r="T5344" s="18"/>
      <c r="W5344" s="18"/>
      <c r="AC5344" s="21"/>
      <c r="AD5344" s="22"/>
      <c r="AF5344" s="345"/>
      <c r="AH5344" s="22"/>
      <c r="AO5344" s="21"/>
      <c r="AP5344" s="22"/>
      <c r="AR5344" s="345"/>
      <c r="AT5344" s="22"/>
    </row>
    <row r="5345" spans="5:46" x14ac:dyDescent="0.25">
      <c r="E5345" s="15"/>
      <c r="H5345" s="15"/>
      <c r="K5345" s="15"/>
      <c r="P5345" s="9"/>
      <c r="Q5345" s="18"/>
      <c r="T5345" s="18"/>
      <c r="W5345" s="18"/>
      <c r="AC5345" s="21"/>
      <c r="AD5345" s="22"/>
      <c r="AF5345" s="345"/>
      <c r="AH5345" s="22"/>
      <c r="AO5345" s="21"/>
      <c r="AP5345" s="22"/>
      <c r="AR5345" s="345"/>
      <c r="AT5345" s="22"/>
    </row>
    <row r="5346" spans="5:46" x14ac:dyDescent="0.25">
      <c r="E5346" s="15"/>
      <c r="H5346" s="15"/>
      <c r="K5346" s="15"/>
      <c r="P5346" s="9"/>
      <c r="Q5346" s="18"/>
      <c r="T5346" s="18"/>
      <c r="W5346" s="18"/>
      <c r="AC5346" s="21"/>
      <c r="AD5346" s="22"/>
      <c r="AF5346" s="345"/>
      <c r="AH5346" s="22"/>
      <c r="AO5346" s="21"/>
      <c r="AP5346" s="22"/>
      <c r="AR5346" s="345"/>
      <c r="AT5346" s="22"/>
    </row>
    <row r="5347" spans="5:46" x14ac:dyDescent="0.25">
      <c r="E5347" s="15"/>
      <c r="H5347" s="15"/>
      <c r="K5347" s="15"/>
      <c r="P5347" s="9"/>
      <c r="Q5347" s="18"/>
      <c r="T5347" s="18"/>
      <c r="W5347" s="18"/>
      <c r="AC5347" s="21"/>
      <c r="AD5347" s="22"/>
      <c r="AF5347" s="345"/>
      <c r="AH5347" s="22"/>
      <c r="AO5347" s="21"/>
      <c r="AP5347" s="22"/>
      <c r="AR5347" s="345"/>
      <c r="AT5347" s="22"/>
    </row>
    <row r="5348" spans="5:46" x14ac:dyDescent="0.25">
      <c r="E5348" s="15"/>
      <c r="H5348" s="15"/>
      <c r="K5348" s="15"/>
      <c r="P5348" s="9"/>
      <c r="Q5348" s="18"/>
      <c r="T5348" s="18"/>
      <c r="W5348" s="18"/>
      <c r="AC5348" s="21"/>
      <c r="AD5348" s="22"/>
      <c r="AF5348" s="345"/>
      <c r="AH5348" s="22"/>
      <c r="AO5348" s="21"/>
      <c r="AP5348" s="22"/>
      <c r="AR5348" s="345"/>
      <c r="AT5348" s="22"/>
    </row>
    <row r="5349" spans="5:46" x14ac:dyDescent="0.25">
      <c r="E5349" s="15"/>
      <c r="H5349" s="15"/>
      <c r="K5349" s="15"/>
      <c r="P5349" s="9"/>
      <c r="Q5349" s="18"/>
      <c r="T5349" s="18"/>
      <c r="W5349" s="18"/>
      <c r="AC5349" s="21"/>
      <c r="AD5349" s="22"/>
      <c r="AF5349" s="345"/>
      <c r="AH5349" s="22"/>
      <c r="AO5349" s="21"/>
      <c r="AP5349" s="22"/>
      <c r="AR5349" s="345"/>
      <c r="AT5349" s="22"/>
    </row>
    <row r="5350" spans="5:46" x14ac:dyDescent="0.25">
      <c r="E5350" s="15"/>
      <c r="H5350" s="15"/>
      <c r="K5350" s="15"/>
      <c r="P5350" s="9"/>
      <c r="Q5350" s="18"/>
      <c r="T5350" s="18"/>
      <c r="W5350" s="18"/>
      <c r="AC5350" s="21"/>
      <c r="AD5350" s="22"/>
      <c r="AF5350" s="345"/>
      <c r="AH5350" s="22"/>
      <c r="AO5350" s="21"/>
      <c r="AP5350" s="22"/>
      <c r="AR5350" s="345"/>
      <c r="AT5350" s="22"/>
    </row>
    <row r="5351" spans="5:46" x14ac:dyDescent="0.25">
      <c r="E5351" s="15"/>
      <c r="H5351" s="15"/>
      <c r="K5351" s="15"/>
      <c r="P5351" s="9"/>
      <c r="Q5351" s="18"/>
      <c r="T5351" s="18"/>
      <c r="W5351" s="18"/>
      <c r="AC5351" s="21"/>
      <c r="AD5351" s="22"/>
      <c r="AF5351" s="345"/>
      <c r="AH5351" s="22"/>
      <c r="AO5351" s="21"/>
      <c r="AP5351" s="22"/>
      <c r="AR5351" s="345"/>
      <c r="AT5351" s="22"/>
    </row>
    <row r="5352" spans="5:46" x14ac:dyDescent="0.25">
      <c r="E5352" s="15"/>
      <c r="H5352" s="15"/>
      <c r="K5352" s="15"/>
      <c r="P5352" s="9"/>
      <c r="Q5352" s="18"/>
      <c r="T5352" s="18"/>
      <c r="W5352" s="18"/>
      <c r="AC5352" s="21"/>
      <c r="AD5352" s="22"/>
      <c r="AF5352" s="345"/>
      <c r="AH5352" s="22"/>
      <c r="AO5352" s="21"/>
      <c r="AP5352" s="22"/>
      <c r="AR5352" s="345"/>
      <c r="AT5352" s="22"/>
    </row>
    <row r="5353" spans="5:46" x14ac:dyDescent="0.25">
      <c r="E5353" s="15"/>
      <c r="H5353" s="15"/>
      <c r="K5353" s="15"/>
      <c r="P5353" s="9"/>
      <c r="Q5353" s="18"/>
      <c r="T5353" s="18"/>
      <c r="W5353" s="18"/>
      <c r="AC5353" s="21"/>
      <c r="AD5353" s="22"/>
      <c r="AF5353" s="345"/>
      <c r="AH5353" s="22"/>
      <c r="AO5353" s="21"/>
      <c r="AP5353" s="22"/>
      <c r="AR5353" s="345"/>
      <c r="AT5353" s="22"/>
    </row>
    <row r="5354" spans="5:46" x14ac:dyDescent="0.25">
      <c r="E5354" s="15"/>
      <c r="H5354" s="15"/>
      <c r="K5354" s="15"/>
      <c r="P5354" s="9"/>
      <c r="Q5354" s="18"/>
      <c r="T5354" s="18"/>
      <c r="W5354" s="18"/>
      <c r="AC5354" s="21"/>
      <c r="AD5354" s="22"/>
      <c r="AF5354" s="345"/>
      <c r="AH5354" s="22"/>
      <c r="AO5354" s="21"/>
      <c r="AP5354" s="22"/>
      <c r="AR5354" s="345"/>
      <c r="AT5354" s="22"/>
    </row>
    <row r="5355" spans="5:46" x14ac:dyDescent="0.25">
      <c r="E5355" s="15"/>
      <c r="H5355" s="15"/>
      <c r="K5355" s="15"/>
      <c r="P5355" s="9"/>
      <c r="Q5355" s="18"/>
      <c r="T5355" s="18"/>
      <c r="W5355" s="18"/>
      <c r="AC5355" s="21"/>
      <c r="AD5355" s="22"/>
      <c r="AF5355" s="345"/>
      <c r="AH5355" s="22"/>
      <c r="AO5355" s="21"/>
      <c r="AP5355" s="22"/>
      <c r="AR5355" s="345"/>
      <c r="AT5355" s="22"/>
    </row>
    <row r="5356" spans="5:46" x14ac:dyDescent="0.25">
      <c r="E5356" s="15"/>
      <c r="H5356" s="15"/>
      <c r="K5356" s="15"/>
      <c r="P5356" s="9"/>
      <c r="Q5356" s="18"/>
      <c r="T5356" s="18"/>
      <c r="W5356" s="18"/>
      <c r="AC5356" s="21"/>
      <c r="AD5356" s="22"/>
      <c r="AF5356" s="345"/>
      <c r="AH5356" s="22"/>
      <c r="AO5356" s="21"/>
      <c r="AP5356" s="22"/>
      <c r="AR5356" s="345"/>
      <c r="AT5356" s="22"/>
    </row>
    <row r="5357" spans="5:46" x14ac:dyDescent="0.25">
      <c r="E5357" s="15"/>
      <c r="H5357" s="15"/>
      <c r="K5357" s="15"/>
      <c r="P5357" s="9"/>
      <c r="Q5357" s="18"/>
      <c r="T5357" s="18"/>
      <c r="W5357" s="18"/>
      <c r="AC5357" s="21"/>
      <c r="AD5357" s="22"/>
      <c r="AF5357" s="345"/>
      <c r="AH5357" s="22"/>
      <c r="AO5357" s="21"/>
      <c r="AP5357" s="22"/>
      <c r="AR5357" s="345"/>
      <c r="AT5357" s="22"/>
    </row>
    <row r="5358" spans="5:46" x14ac:dyDescent="0.25">
      <c r="E5358" s="15"/>
      <c r="H5358" s="15"/>
      <c r="K5358" s="15"/>
      <c r="P5358" s="9"/>
      <c r="Q5358" s="18"/>
      <c r="T5358" s="18"/>
      <c r="W5358" s="18"/>
      <c r="AC5358" s="21"/>
      <c r="AD5358" s="22"/>
      <c r="AF5358" s="345"/>
      <c r="AH5358" s="22"/>
      <c r="AO5358" s="21"/>
      <c r="AP5358" s="22"/>
      <c r="AR5358" s="345"/>
      <c r="AT5358" s="22"/>
    </row>
    <row r="5359" spans="5:46" x14ac:dyDescent="0.25">
      <c r="E5359" s="15"/>
      <c r="H5359" s="15"/>
      <c r="K5359" s="15"/>
      <c r="P5359" s="9"/>
      <c r="Q5359" s="18"/>
      <c r="T5359" s="18"/>
      <c r="W5359" s="18"/>
      <c r="AC5359" s="21"/>
      <c r="AD5359" s="22"/>
      <c r="AF5359" s="345"/>
      <c r="AH5359" s="22"/>
      <c r="AO5359" s="21"/>
      <c r="AP5359" s="22"/>
      <c r="AR5359" s="345"/>
      <c r="AT5359" s="22"/>
    </row>
    <row r="5360" spans="5:46" x14ac:dyDescent="0.25">
      <c r="E5360" s="15"/>
      <c r="H5360" s="15"/>
      <c r="K5360" s="15"/>
      <c r="P5360" s="9"/>
      <c r="Q5360" s="18"/>
      <c r="T5360" s="18"/>
      <c r="W5360" s="18"/>
      <c r="AC5360" s="21"/>
      <c r="AD5360" s="22"/>
      <c r="AF5360" s="345"/>
      <c r="AH5360" s="22"/>
      <c r="AO5360" s="21"/>
      <c r="AP5360" s="22"/>
      <c r="AR5360" s="345"/>
      <c r="AT5360" s="22"/>
    </row>
    <row r="5361" spans="5:46" x14ac:dyDescent="0.25">
      <c r="E5361" s="15"/>
      <c r="H5361" s="15"/>
      <c r="K5361" s="15"/>
      <c r="P5361" s="9"/>
      <c r="Q5361" s="18"/>
      <c r="T5361" s="18"/>
      <c r="W5361" s="18"/>
      <c r="AC5361" s="21"/>
      <c r="AD5361" s="22"/>
      <c r="AF5361" s="345"/>
      <c r="AH5361" s="22"/>
      <c r="AO5361" s="21"/>
      <c r="AP5361" s="22"/>
      <c r="AR5361" s="345"/>
      <c r="AT5361" s="22"/>
    </row>
    <row r="5362" spans="5:46" x14ac:dyDescent="0.25">
      <c r="E5362" s="15"/>
      <c r="H5362" s="15"/>
      <c r="K5362" s="15"/>
      <c r="P5362" s="9"/>
      <c r="Q5362" s="18"/>
      <c r="T5362" s="18"/>
      <c r="W5362" s="18"/>
      <c r="AC5362" s="21"/>
      <c r="AD5362" s="22"/>
      <c r="AF5362" s="345"/>
      <c r="AH5362" s="22"/>
      <c r="AO5362" s="21"/>
      <c r="AP5362" s="22"/>
      <c r="AR5362" s="345"/>
      <c r="AT5362" s="22"/>
    </row>
    <row r="5363" spans="5:46" x14ac:dyDescent="0.25">
      <c r="E5363" s="15"/>
      <c r="H5363" s="15"/>
      <c r="K5363" s="15"/>
      <c r="P5363" s="9"/>
      <c r="Q5363" s="18"/>
      <c r="T5363" s="18"/>
      <c r="W5363" s="18"/>
      <c r="AC5363" s="21"/>
      <c r="AD5363" s="22"/>
      <c r="AF5363" s="345"/>
      <c r="AH5363" s="22"/>
      <c r="AO5363" s="21"/>
      <c r="AP5363" s="22"/>
      <c r="AR5363" s="345"/>
      <c r="AT5363" s="22"/>
    </row>
    <row r="5364" spans="5:46" x14ac:dyDescent="0.25">
      <c r="E5364" s="15"/>
      <c r="H5364" s="15"/>
      <c r="K5364" s="15"/>
      <c r="P5364" s="9"/>
      <c r="Q5364" s="18"/>
      <c r="T5364" s="18"/>
      <c r="W5364" s="18"/>
      <c r="AC5364" s="21"/>
      <c r="AD5364" s="22"/>
      <c r="AF5364" s="345"/>
      <c r="AH5364" s="22"/>
      <c r="AO5364" s="21"/>
      <c r="AP5364" s="22"/>
      <c r="AR5364" s="345"/>
      <c r="AT5364" s="22"/>
    </row>
    <row r="5365" spans="5:46" x14ac:dyDescent="0.25">
      <c r="E5365" s="15"/>
      <c r="H5365" s="15"/>
      <c r="K5365" s="15"/>
      <c r="P5365" s="9"/>
      <c r="Q5365" s="18"/>
      <c r="T5365" s="18"/>
      <c r="W5365" s="18"/>
      <c r="AC5365" s="21"/>
      <c r="AD5365" s="22"/>
      <c r="AF5365" s="345"/>
      <c r="AH5365" s="22"/>
      <c r="AO5365" s="21"/>
      <c r="AP5365" s="22"/>
      <c r="AR5365" s="345"/>
      <c r="AT5365" s="22"/>
    </row>
    <row r="5366" spans="5:46" x14ac:dyDescent="0.25">
      <c r="E5366" s="15"/>
      <c r="H5366" s="15"/>
      <c r="K5366" s="15"/>
      <c r="P5366" s="9"/>
      <c r="Q5366" s="18"/>
      <c r="T5366" s="18"/>
      <c r="W5366" s="18"/>
      <c r="AC5366" s="21"/>
      <c r="AD5366" s="22"/>
      <c r="AF5366" s="345"/>
      <c r="AH5366" s="22"/>
      <c r="AO5366" s="21"/>
      <c r="AP5366" s="22"/>
      <c r="AR5366" s="345"/>
      <c r="AT5366" s="22"/>
    </row>
    <row r="5367" spans="5:46" x14ac:dyDescent="0.25">
      <c r="E5367" s="15"/>
      <c r="H5367" s="15"/>
      <c r="K5367" s="15"/>
      <c r="P5367" s="9"/>
      <c r="Q5367" s="18"/>
      <c r="T5367" s="18"/>
      <c r="W5367" s="18"/>
      <c r="AC5367" s="21"/>
      <c r="AD5367" s="22"/>
      <c r="AF5367" s="345"/>
      <c r="AH5367" s="22"/>
      <c r="AO5367" s="21"/>
      <c r="AP5367" s="22"/>
      <c r="AR5367" s="345"/>
      <c r="AT5367" s="22"/>
    </row>
    <row r="5368" spans="5:46" x14ac:dyDescent="0.25">
      <c r="E5368" s="15"/>
      <c r="H5368" s="15"/>
      <c r="K5368" s="15"/>
      <c r="P5368" s="9"/>
      <c r="Q5368" s="18"/>
      <c r="T5368" s="18"/>
      <c r="W5368" s="18"/>
      <c r="AC5368" s="21"/>
      <c r="AD5368" s="22"/>
      <c r="AF5368" s="345"/>
      <c r="AH5368" s="22"/>
      <c r="AO5368" s="21"/>
      <c r="AP5368" s="22"/>
      <c r="AR5368" s="345"/>
      <c r="AT5368" s="22"/>
    </row>
    <row r="5369" spans="5:46" x14ac:dyDescent="0.25">
      <c r="E5369" s="15"/>
      <c r="H5369" s="15"/>
      <c r="K5369" s="15"/>
      <c r="P5369" s="9"/>
      <c r="Q5369" s="18"/>
      <c r="T5369" s="18"/>
      <c r="W5369" s="18"/>
      <c r="AC5369" s="21"/>
      <c r="AD5369" s="22"/>
      <c r="AF5369" s="345"/>
      <c r="AH5369" s="22"/>
      <c r="AO5369" s="21"/>
      <c r="AP5369" s="22"/>
      <c r="AR5369" s="345"/>
      <c r="AT5369" s="22"/>
    </row>
    <row r="5370" spans="5:46" x14ac:dyDescent="0.25">
      <c r="E5370" s="15"/>
      <c r="H5370" s="15"/>
      <c r="K5370" s="15"/>
      <c r="P5370" s="9"/>
      <c r="Q5370" s="18"/>
      <c r="T5370" s="18"/>
      <c r="W5370" s="18"/>
      <c r="AC5370" s="21"/>
      <c r="AD5370" s="22"/>
      <c r="AF5370" s="345"/>
      <c r="AH5370" s="22"/>
      <c r="AO5370" s="21"/>
      <c r="AP5370" s="22"/>
      <c r="AR5370" s="345"/>
      <c r="AT5370" s="22"/>
    </row>
    <row r="5371" spans="5:46" x14ac:dyDescent="0.25">
      <c r="E5371" s="15"/>
      <c r="H5371" s="15"/>
      <c r="K5371" s="15"/>
      <c r="P5371" s="9"/>
      <c r="Q5371" s="18"/>
      <c r="T5371" s="18"/>
      <c r="W5371" s="18"/>
      <c r="AC5371" s="21"/>
      <c r="AD5371" s="22"/>
      <c r="AF5371" s="345"/>
      <c r="AH5371" s="22"/>
      <c r="AO5371" s="21"/>
      <c r="AP5371" s="22"/>
      <c r="AR5371" s="345"/>
      <c r="AT5371" s="22"/>
    </row>
    <row r="5372" spans="5:46" x14ac:dyDescent="0.25">
      <c r="E5372" s="15"/>
      <c r="H5372" s="15"/>
      <c r="K5372" s="15"/>
      <c r="P5372" s="9"/>
      <c r="Q5372" s="18"/>
      <c r="T5372" s="18"/>
      <c r="W5372" s="18"/>
      <c r="AC5372" s="21"/>
      <c r="AD5372" s="22"/>
      <c r="AF5372" s="345"/>
      <c r="AH5372" s="22"/>
      <c r="AO5372" s="21"/>
      <c r="AP5372" s="22"/>
      <c r="AR5372" s="345"/>
      <c r="AT5372" s="22"/>
    </row>
    <row r="5373" spans="5:46" x14ac:dyDescent="0.25">
      <c r="E5373" s="15"/>
      <c r="H5373" s="15"/>
      <c r="K5373" s="15"/>
      <c r="P5373" s="9"/>
      <c r="Q5373" s="18"/>
      <c r="T5373" s="18"/>
      <c r="W5373" s="18"/>
      <c r="AC5373" s="21"/>
      <c r="AD5373" s="22"/>
      <c r="AF5373" s="345"/>
      <c r="AH5373" s="22"/>
      <c r="AO5373" s="21"/>
      <c r="AP5373" s="22"/>
      <c r="AR5373" s="345"/>
      <c r="AT5373" s="22"/>
    </row>
    <row r="5374" spans="5:46" x14ac:dyDescent="0.25">
      <c r="E5374" s="15"/>
      <c r="H5374" s="15"/>
      <c r="K5374" s="15"/>
      <c r="P5374" s="9"/>
      <c r="Q5374" s="18"/>
      <c r="T5374" s="18"/>
      <c r="W5374" s="18"/>
      <c r="AC5374" s="21"/>
      <c r="AD5374" s="22"/>
      <c r="AF5374" s="345"/>
      <c r="AH5374" s="22"/>
      <c r="AO5374" s="21"/>
      <c r="AP5374" s="22"/>
      <c r="AR5374" s="345"/>
      <c r="AT5374" s="22"/>
    </row>
    <row r="5375" spans="5:46" x14ac:dyDescent="0.25">
      <c r="E5375" s="15"/>
      <c r="H5375" s="15"/>
      <c r="K5375" s="15"/>
      <c r="P5375" s="9"/>
      <c r="Q5375" s="18"/>
      <c r="T5375" s="18"/>
      <c r="W5375" s="18"/>
      <c r="AC5375" s="21"/>
      <c r="AD5375" s="22"/>
      <c r="AF5375" s="345"/>
      <c r="AH5375" s="22"/>
      <c r="AO5375" s="21"/>
      <c r="AP5375" s="22"/>
      <c r="AR5375" s="345"/>
      <c r="AT5375" s="22"/>
    </row>
    <row r="5376" spans="5:46" x14ac:dyDescent="0.25">
      <c r="E5376" s="15"/>
      <c r="H5376" s="15"/>
      <c r="K5376" s="15"/>
      <c r="P5376" s="9"/>
      <c r="Q5376" s="18"/>
      <c r="T5376" s="18"/>
      <c r="W5376" s="18"/>
      <c r="AC5376" s="21"/>
      <c r="AD5376" s="22"/>
      <c r="AF5376" s="345"/>
      <c r="AH5376" s="22"/>
      <c r="AO5376" s="21"/>
      <c r="AP5376" s="22"/>
      <c r="AR5376" s="345"/>
      <c r="AT5376" s="22"/>
    </row>
    <row r="5377" spans="5:46" x14ac:dyDescent="0.25">
      <c r="E5377" s="15"/>
      <c r="H5377" s="15"/>
      <c r="K5377" s="15"/>
      <c r="P5377" s="9"/>
      <c r="Q5377" s="18"/>
      <c r="T5377" s="18"/>
      <c r="W5377" s="18"/>
      <c r="AC5377" s="21"/>
      <c r="AD5377" s="22"/>
      <c r="AF5377" s="345"/>
      <c r="AH5377" s="22"/>
      <c r="AO5377" s="21"/>
      <c r="AP5377" s="22"/>
      <c r="AR5377" s="345"/>
      <c r="AT5377" s="22"/>
    </row>
    <row r="5378" spans="5:46" x14ac:dyDescent="0.25">
      <c r="E5378" s="15"/>
      <c r="H5378" s="15"/>
      <c r="K5378" s="15"/>
      <c r="P5378" s="9"/>
      <c r="Q5378" s="18"/>
      <c r="T5378" s="18"/>
      <c r="W5378" s="18"/>
      <c r="AC5378" s="21"/>
      <c r="AD5378" s="22"/>
      <c r="AF5378" s="345"/>
      <c r="AH5378" s="22"/>
      <c r="AO5378" s="21"/>
      <c r="AP5378" s="22"/>
      <c r="AR5378" s="345"/>
      <c r="AT5378" s="22"/>
    </row>
    <row r="5379" spans="5:46" x14ac:dyDescent="0.25">
      <c r="E5379" s="15"/>
      <c r="H5379" s="15"/>
      <c r="K5379" s="15"/>
      <c r="P5379" s="9"/>
      <c r="Q5379" s="18"/>
      <c r="T5379" s="18"/>
      <c r="W5379" s="18"/>
      <c r="AC5379" s="21"/>
      <c r="AD5379" s="22"/>
      <c r="AF5379" s="345"/>
      <c r="AH5379" s="22"/>
      <c r="AO5379" s="21"/>
      <c r="AP5379" s="22"/>
      <c r="AR5379" s="345"/>
      <c r="AT5379" s="22"/>
    </row>
    <row r="5380" spans="5:46" x14ac:dyDescent="0.25">
      <c r="E5380" s="15"/>
      <c r="H5380" s="15"/>
      <c r="K5380" s="15"/>
      <c r="P5380" s="9"/>
      <c r="Q5380" s="18"/>
      <c r="T5380" s="18"/>
      <c r="W5380" s="18"/>
      <c r="AC5380" s="21"/>
      <c r="AD5380" s="22"/>
      <c r="AF5380" s="345"/>
      <c r="AH5380" s="22"/>
      <c r="AO5380" s="21"/>
      <c r="AP5380" s="22"/>
      <c r="AR5380" s="345"/>
      <c r="AT5380" s="22"/>
    </row>
    <row r="5381" spans="5:46" x14ac:dyDescent="0.25">
      <c r="E5381" s="15"/>
      <c r="H5381" s="15"/>
      <c r="K5381" s="15"/>
      <c r="P5381" s="9"/>
      <c r="Q5381" s="18"/>
      <c r="T5381" s="18"/>
      <c r="W5381" s="18"/>
      <c r="AC5381" s="21"/>
      <c r="AD5381" s="22"/>
      <c r="AF5381" s="345"/>
      <c r="AH5381" s="22"/>
      <c r="AO5381" s="21"/>
      <c r="AP5381" s="22"/>
      <c r="AR5381" s="345"/>
      <c r="AT5381" s="22"/>
    </row>
    <row r="5382" spans="5:46" x14ac:dyDescent="0.25">
      <c r="E5382" s="15"/>
      <c r="H5382" s="15"/>
      <c r="K5382" s="15"/>
      <c r="P5382" s="9"/>
      <c r="Q5382" s="18"/>
      <c r="T5382" s="18"/>
      <c r="W5382" s="18"/>
      <c r="AC5382" s="21"/>
      <c r="AD5382" s="22"/>
      <c r="AF5382" s="345"/>
      <c r="AH5382" s="22"/>
      <c r="AO5382" s="21"/>
      <c r="AP5382" s="22"/>
      <c r="AR5382" s="345"/>
      <c r="AT5382" s="22"/>
    </row>
    <row r="5383" spans="5:46" x14ac:dyDescent="0.25">
      <c r="E5383" s="15"/>
      <c r="H5383" s="15"/>
      <c r="K5383" s="15"/>
      <c r="P5383" s="9"/>
      <c r="Q5383" s="18"/>
      <c r="T5383" s="18"/>
      <c r="W5383" s="18"/>
      <c r="AC5383" s="21"/>
      <c r="AD5383" s="22"/>
      <c r="AF5383" s="345"/>
      <c r="AH5383" s="22"/>
      <c r="AO5383" s="21"/>
      <c r="AP5383" s="22"/>
      <c r="AR5383" s="345"/>
      <c r="AT5383" s="22"/>
    </row>
    <row r="5384" spans="5:46" x14ac:dyDescent="0.25">
      <c r="E5384" s="15"/>
      <c r="H5384" s="15"/>
      <c r="K5384" s="15"/>
      <c r="P5384" s="9"/>
      <c r="Q5384" s="18"/>
      <c r="T5384" s="18"/>
      <c r="W5384" s="18"/>
      <c r="AC5384" s="21"/>
      <c r="AD5384" s="22"/>
      <c r="AF5384" s="345"/>
      <c r="AH5384" s="22"/>
      <c r="AO5384" s="21"/>
      <c r="AP5384" s="22"/>
      <c r="AR5384" s="345"/>
      <c r="AT5384" s="22"/>
    </row>
    <row r="5385" spans="5:46" x14ac:dyDescent="0.25">
      <c r="E5385" s="15"/>
      <c r="H5385" s="15"/>
      <c r="K5385" s="15"/>
      <c r="P5385" s="9"/>
      <c r="Q5385" s="18"/>
      <c r="T5385" s="18"/>
      <c r="W5385" s="18"/>
      <c r="AC5385" s="21"/>
      <c r="AD5385" s="22"/>
      <c r="AF5385" s="345"/>
      <c r="AH5385" s="22"/>
      <c r="AO5385" s="21"/>
      <c r="AP5385" s="22"/>
      <c r="AR5385" s="345"/>
      <c r="AT5385" s="22"/>
    </row>
    <row r="5386" spans="5:46" x14ac:dyDescent="0.25">
      <c r="E5386" s="15"/>
      <c r="H5386" s="15"/>
      <c r="K5386" s="15"/>
      <c r="P5386" s="9"/>
      <c r="Q5386" s="18"/>
      <c r="T5386" s="18"/>
      <c r="W5386" s="18"/>
      <c r="AC5386" s="21"/>
      <c r="AD5386" s="22"/>
      <c r="AF5386" s="345"/>
      <c r="AH5386" s="22"/>
      <c r="AO5386" s="21"/>
      <c r="AP5386" s="22"/>
      <c r="AR5386" s="345"/>
      <c r="AT5386" s="22"/>
    </row>
    <row r="5387" spans="5:46" x14ac:dyDescent="0.25">
      <c r="E5387" s="15"/>
      <c r="H5387" s="15"/>
      <c r="K5387" s="15"/>
      <c r="P5387" s="9"/>
      <c r="Q5387" s="18"/>
      <c r="T5387" s="18"/>
      <c r="W5387" s="18"/>
      <c r="AC5387" s="21"/>
      <c r="AD5387" s="22"/>
      <c r="AF5387" s="345"/>
      <c r="AH5387" s="22"/>
      <c r="AO5387" s="21"/>
      <c r="AP5387" s="22"/>
      <c r="AR5387" s="345"/>
      <c r="AT5387" s="22"/>
    </row>
    <row r="5388" spans="5:46" x14ac:dyDescent="0.25">
      <c r="E5388" s="15"/>
      <c r="H5388" s="15"/>
      <c r="K5388" s="15"/>
      <c r="P5388" s="9"/>
      <c r="Q5388" s="18"/>
      <c r="T5388" s="18"/>
      <c r="W5388" s="18"/>
      <c r="AC5388" s="21"/>
      <c r="AD5388" s="22"/>
      <c r="AF5388" s="345"/>
      <c r="AH5388" s="22"/>
      <c r="AO5388" s="21"/>
      <c r="AP5388" s="22"/>
      <c r="AR5388" s="345"/>
      <c r="AT5388" s="22"/>
    </row>
    <row r="5389" spans="5:46" x14ac:dyDescent="0.25">
      <c r="E5389" s="15"/>
      <c r="H5389" s="15"/>
      <c r="K5389" s="15"/>
      <c r="P5389" s="9"/>
      <c r="Q5389" s="18"/>
      <c r="T5389" s="18"/>
      <c r="W5389" s="18"/>
      <c r="AC5389" s="21"/>
      <c r="AD5389" s="22"/>
      <c r="AF5389" s="345"/>
      <c r="AH5389" s="22"/>
      <c r="AO5389" s="21"/>
      <c r="AP5389" s="22"/>
      <c r="AR5389" s="345"/>
      <c r="AT5389" s="22"/>
    </row>
    <row r="5390" spans="5:46" x14ac:dyDescent="0.25">
      <c r="E5390" s="15"/>
      <c r="H5390" s="15"/>
      <c r="K5390" s="15"/>
      <c r="P5390" s="9"/>
      <c r="Q5390" s="18"/>
      <c r="T5390" s="18"/>
      <c r="W5390" s="18"/>
      <c r="AC5390" s="21"/>
      <c r="AD5390" s="22"/>
      <c r="AF5390" s="345"/>
      <c r="AH5390" s="22"/>
      <c r="AO5390" s="21"/>
      <c r="AP5390" s="22"/>
      <c r="AR5390" s="345"/>
      <c r="AT5390" s="22"/>
    </row>
    <row r="5391" spans="5:46" x14ac:dyDescent="0.25">
      <c r="E5391" s="15"/>
      <c r="H5391" s="15"/>
      <c r="K5391" s="15"/>
      <c r="P5391" s="9"/>
      <c r="Q5391" s="18"/>
      <c r="T5391" s="18"/>
      <c r="W5391" s="18"/>
      <c r="AC5391" s="21"/>
      <c r="AD5391" s="22"/>
      <c r="AF5391" s="345"/>
      <c r="AH5391" s="22"/>
      <c r="AO5391" s="21"/>
      <c r="AP5391" s="22"/>
      <c r="AR5391" s="345"/>
      <c r="AT5391" s="22"/>
    </row>
    <row r="5392" spans="5:46" x14ac:dyDescent="0.25">
      <c r="E5392" s="15"/>
      <c r="H5392" s="15"/>
      <c r="K5392" s="15"/>
      <c r="P5392" s="9"/>
      <c r="Q5392" s="18"/>
      <c r="T5392" s="18"/>
      <c r="W5392" s="18"/>
      <c r="AC5392" s="21"/>
      <c r="AD5392" s="22"/>
      <c r="AF5392" s="345"/>
      <c r="AH5392" s="22"/>
      <c r="AO5392" s="21"/>
      <c r="AP5392" s="22"/>
      <c r="AR5392" s="345"/>
      <c r="AT5392" s="22"/>
    </row>
    <row r="5393" spans="5:46" x14ac:dyDescent="0.25">
      <c r="E5393" s="15"/>
      <c r="H5393" s="15"/>
      <c r="K5393" s="15"/>
      <c r="P5393" s="9"/>
      <c r="Q5393" s="18"/>
      <c r="T5393" s="18"/>
      <c r="W5393" s="18"/>
      <c r="AC5393" s="21"/>
      <c r="AD5393" s="22"/>
      <c r="AF5393" s="345"/>
      <c r="AH5393" s="22"/>
      <c r="AO5393" s="21"/>
      <c r="AP5393" s="22"/>
      <c r="AR5393" s="345"/>
      <c r="AT5393" s="22"/>
    </row>
    <row r="5394" spans="5:46" x14ac:dyDescent="0.25">
      <c r="E5394" s="15"/>
      <c r="H5394" s="15"/>
      <c r="K5394" s="15"/>
      <c r="P5394" s="9"/>
      <c r="Q5394" s="18"/>
      <c r="T5394" s="18"/>
      <c r="W5394" s="18"/>
      <c r="AC5394" s="21"/>
      <c r="AD5394" s="22"/>
      <c r="AF5394" s="345"/>
      <c r="AH5394" s="22"/>
      <c r="AO5394" s="21"/>
      <c r="AP5394" s="22"/>
      <c r="AR5394" s="345"/>
      <c r="AT5394" s="22"/>
    </row>
    <row r="5395" spans="5:46" x14ac:dyDescent="0.25">
      <c r="E5395" s="15"/>
      <c r="H5395" s="15"/>
      <c r="K5395" s="15"/>
      <c r="P5395" s="9"/>
      <c r="Q5395" s="18"/>
      <c r="T5395" s="18"/>
      <c r="W5395" s="18"/>
      <c r="AC5395" s="21"/>
      <c r="AD5395" s="22"/>
      <c r="AF5395" s="345"/>
      <c r="AH5395" s="22"/>
      <c r="AO5395" s="21"/>
      <c r="AP5395" s="22"/>
      <c r="AR5395" s="345"/>
      <c r="AT5395" s="22"/>
    </row>
    <row r="5396" spans="5:46" x14ac:dyDescent="0.25">
      <c r="E5396" s="15"/>
      <c r="H5396" s="15"/>
      <c r="K5396" s="15"/>
      <c r="P5396" s="9"/>
      <c r="Q5396" s="18"/>
      <c r="T5396" s="18"/>
      <c r="W5396" s="18"/>
      <c r="AC5396" s="21"/>
      <c r="AD5396" s="22"/>
      <c r="AF5396" s="345"/>
      <c r="AH5396" s="22"/>
      <c r="AO5396" s="21"/>
      <c r="AP5396" s="22"/>
      <c r="AR5396" s="345"/>
      <c r="AT5396" s="22"/>
    </row>
    <row r="5397" spans="5:46" x14ac:dyDescent="0.25">
      <c r="E5397" s="15"/>
      <c r="H5397" s="15"/>
      <c r="K5397" s="15"/>
      <c r="P5397" s="9"/>
      <c r="Q5397" s="18"/>
      <c r="T5397" s="18"/>
      <c r="W5397" s="18"/>
      <c r="AC5397" s="21"/>
      <c r="AD5397" s="22"/>
      <c r="AF5397" s="345"/>
      <c r="AH5397" s="22"/>
      <c r="AO5397" s="21"/>
      <c r="AP5397" s="22"/>
      <c r="AR5397" s="345"/>
      <c r="AT5397" s="22"/>
    </row>
    <row r="5398" spans="5:46" x14ac:dyDescent="0.25">
      <c r="E5398" s="15"/>
      <c r="H5398" s="15"/>
      <c r="K5398" s="15"/>
      <c r="P5398" s="9"/>
      <c r="Q5398" s="18"/>
      <c r="T5398" s="18"/>
      <c r="W5398" s="18"/>
      <c r="AC5398" s="21"/>
      <c r="AD5398" s="22"/>
      <c r="AF5398" s="345"/>
      <c r="AH5398" s="22"/>
      <c r="AO5398" s="21"/>
      <c r="AP5398" s="22"/>
      <c r="AR5398" s="345"/>
      <c r="AT5398" s="22"/>
    </row>
    <row r="5399" spans="5:46" x14ac:dyDescent="0.25">
      <c r="E5399" s="15"/>
      <c r="H5399" s="15"/>
      <c r="K5399" s="15"/>
      <c r="P5399" s="9"/>
      <c r="Q5399" s="18"/>
      <c r="T5399" s="18"/>
      <c r="W5399" s="18"/>
      <c r="AC5399" s="21"/>
      <c r="AD5399" s="22"/>
      <c r="AF5399" s="345"/>
      <c r="AH5399" s="22"/>
      <c r="AO5399" s="21"/>
      <c r="AP5399" s="22"/>
      <c r="AR5399" s="345"/>
      <c r="AT5399" s="22"/>
    </row>
    <row r="5400" spans="5:46" x14ac:dyDescent="0.25">
      <c r="E5400" s="15"/>
      <c r="H5400" s="15"/>
      <c r="K5400" s="15"/>
      <c r="P5400" s="9"/>
      <c r="Q5400" s="18"/>
      <c r="T5400" s="18"/>
      <c r="W5400" s="18"/>
      <c r="AC5400" s="21"/>
      <c r="AD5400" s="22"/>
      <c r="AF5400" s="345"/>
      <c r="AH5400" s="22"/>
      <c r="AO5400" s="21"/>
      <c r="AP5400" s="22"/>
      <c r="AR5400" s="345"/>
      <c r="AT5400" s="22"/>
    </row>
    <row r="5401" spans="5:46" x14ac:dyDescent="0.25">
      <c r="E5401" s="15"/>
      <c r="H5401" s="15"/>
      <c r="K5401" s="15"/>
      <c r="P5401" s="9"/>
      <c r="Q5401" s="18"/>
      <c r="T5401" s="18"/>
      <c r="W5401" s="18"/>
      <c r="AC5401" s="21"/>
      <c r="AD5401" s="22"/>
      <c r="AF5401" s="345"/>
      <c r="AH5401" s="22"/>
      <c r="AO5401" s="21"/>
      <c r="AP5401" s="22"/>
      <c r="AR5401" s="345"/>
      <c r="AT5401" s="22"/>
    </row>
    <row r="5402" spans="5:46" x14ac:dyDescent="0.25">
      <c r="E5402" s="15"/>
      <c r="H5402" s="15"/>
      <c r="K5402" s="15"/>
      <c r="P5402" s="9"/>
      <c r="Q5402" s="18"/>
      <c r="T5402" s="18"/>
      <c r="W5402" s="18"/>
      <c r="AC5402" s="21"/>
      <c r="AD5402" s="22"/>
      <c r="AF5402" s="345"/>
      <c r="AH5402" s="22"/>
      <c r="AO5402" s="21"/>
      <c r="AP5402" s="22"/>
      <c r="AR5402" s="345"/>
      <c r="AT5402" s="22"/>
    </row>
    <row r="5403" spans="5:46" x14ac:dyDescent="0.25">
      <c r="E5403" s="15"/>
      <c r="H5403" s="15"/>
      <c r="K5403" s="15"/>
      <c r="P5403" s="9"/>
      <c r="Q5403" s="18"/>
      <c r="T5403" s="18"/>
      <c r="W5403" s="18"/>
      <c r="AC5403" s="21"/>
      <c r="AD5403" s="22"/>
      <c r="AF5403" s="345"/>
      <c r="AH5403" s="22"/>
      <c r="AO5403" s="21"/>
      <c r="AP5403" s="22"/>
      <c r="AR5403" s="345"/>
      <c r="AT5403" s="22"/>
    </row>
    <row r="5404" spans="5:46" x14ac:dyDescent="0.25">
      <c r="E5404" s="15"/>
      <c r="H5404" s="15"/>
      <c r="K5404" s="15"/>
      <c r="P5404" s="9"/>
      <c r="Q5404" s="18"/>
      <c r="T5404" s="18"/>
      <c r="W5404" s="18"/>
      <c r="AC5404" s="21"/>
      <c r="AD5404" s="22"/>
      <c r="AF5404" s="345"/>
      <c r="AH5404" s="22"/>
      <c r="AO5404" s="21"/>
      <c r="AP5404" s="22"/>
      <c r="AR5404" s="345"/>
      <c r="AT5404" s="22"/>
    </row>
    <row r="5405" spans="5:46" x14ac:dyDescent="0.25">
      <c r="E5405" s="15"/>
      <c r="H5405" s="15"/>
      <c r="K5405" s="15"/>
      <c r="P5405" s="9"/>
      <c r="Q5405" s="18"/>
      <c r="T5405" s="18"/>
      <c r="W5405" s="18"/>
      <c r="AC5405" s="21"/>
      <c r="AD5405" s="22"/>
      <c r="AF5405" s="345"/>
      <c r="AH5405" s="22"/>
      <c r="AO5405" s="21"/>
      <c r="AP5405" s="22"/>
      <c r="AR5405" s="345"/>
      <c r="AT5405" s="22"/>
    </row>
    <row r="5406" spans="5:46" x14ac:dyDescent="0.25">
      <c r="E5406" s="15"/>
      <c r="H5406" s="15"/>
      <c r="K5406" s="15"/>
      <c r="P5406" s="9"/>
      <c r="Q5406" s="18"/>
      <c r="T5406" s="18"/>
      <c r="W5406" s="18"/>
      <c r="AC5406" s="21"/>
      <c r="AD5406" s="22"/>
      <c r="AF5406" s="345"/>
      <c r="AH5406" s="22"/>
      <c r="AO5406" s="21"/>
      <c r="AP5406" s="22"/>
      <c r="AR5406" s="345"/>
      <c r="AT5406" s="22"/>
    </row>
    <row r="5407" spans="5:46" x14ac:dyDescent="0.25">
      <c r="E5407" s="15"/>
      <c r="H5407" s="15"/>
      <c r="K5407" s="15"/>
      <c r="P5407" s="9"/>
      <c r="Q5407" s="18"/>
      <c r="T5407" s="18"/>
      <c r="W5407" s="18"/>
      <c r="AC5407" s="21"/>
      <c r="AD5407" s="22"/>
      <c r="AF5407" s="345"/>
      <c r="AH5407" s="22"/>
      <c r="AO5407" s="21"/>
      <c r="AP5407" s="22"/>
      <c r="AR5407" s="345"/>
      <c r="AT5407" s="22"/>
    </row>
    <row r="5408" spans="5:46" x14ac:dyDescent="0.25">
      <c r="E5408" s="15"/>
      <c r="H5408" s="15"/>
      <c r="K5408" s="15"/>
      <c r="P5408" s="9"/>
      <c r="Q5408" s="18"/>
      <c r="T5408" s="18"/>
      <c r="W5408" s="18"/>
      <c r="AC5408" s="21"/>
      <c r="AD5408" s="22"/>
      <c r="AF5408" s="345"/>
      <c r="AH5408" s="22"/>
      <c r="AO5408" s="21"/>
      <c r="AP5408" s="22"/>
      <c r="AR5408" s="345"/>
      <c r="AT5408" s="22"/>
    </row>
    <row r="5409" spans="5:46" x14ac:dyDescent="0.25">
      <c r="E5409" s="15"/>
      <c r="H5409" s="15"/>
      <c r="K5409" s="15"/>
      <c r="P5409" s="9"/>
      <c r="Q5409" s="18"/>
      <c r="T5409" s="18"/>
      <c r="W5409" s="18"/>
      <c r="AC5409" s="21"/>
      <c r="AD5409" s="22"/>
      <c r="AF5409" s="345"/>
      <c r="AH5409" s="22"/>
      <c r="AO5409" s="21"/>
      <c r="AP5409" s="22"/>
      <c r="AR5409" s="345"/>
      <c r="AT5409" s="22"/>
    </row>
    <row r="5410" spans="5:46" x14ac:dyDescent="0.25">
      <c r="E5410" s="15"/>
      <c r="H5410" s="15"/>
      <c r="K5410" s="15"/>
      <c r="P5410" s="9"/>
      <c r="Q5410" s="18"/>
      <c r="T5410" s="18"/>
      <c r="W5410" s="18"/>
      <c r="AC5410" s="21"/>
      <c r="AD5410" s="22"/>
      <c r="AF5410" s="345"/>
      <c r="AH5410" s="22"/>
      <c r="AO5410" s="21"/>
      <c r="AP5410" s="22"/>
      <c r="AR5410" s="345"/>
      <c r="AT5410" s="22"/>
    </row>
    <row r="5411" spans="5:46" x14ac:dyDescent="0.25">
      <c r="E5411" s="15"/>
      <c r="H5411" s="15"/>
      <c r="K5411" s="15"/>
      <c r="P5411" s="9"/>
      <c r="Q5411" s="18"/>
      <c r="T5411" s="18"/>
      <c r="W5411" s="18"/>
      <c r="AC5411" s="21"/>
      <c r="AD5411" s="22"/>
      <c r="AF5411" s="345"/>
      <c r="AH5411" s="22"/>
      <c r="AO5411" s="21"/>
      <c r="AP5411" s="22"/>
      <c r="AR5411" s="345"/>
      <c r="AT5411" s="22"/>
    </row>
    <row r="5412" spans="5:46" x14ac:dyDescent="0.25">
      <c r="E5412" s="15"/>
      <c r="H5412" s="15"/>
      <c r="K5412" s="15"/>
      <c r="P5412" s="9"/>
      <c r="Q5412" s="18"/>
      <c r="T5412" s="18"/>
      <c r="W5412" s="18"/>
      <c r="AC5412" s="21"/>
      <c r="AD5412" s="22"/>
      <c r="AF5412" s="345"/>
      <c r="AH5412" s="22"/>
      <c r="AO5412" s="21"/>
      <c r="AP5412" s="22"/>
      <c r="AR5412" s="345"/>
      <c r="AT5412" s="22"/>
    </row>
    <row r="5413" spans="5:46" x14ac:dyDescent="0.25">
      <c r="E5413" s="15"/>
      <c r="H5413" s="15"/>
      <c r="K5413" s="15"/>
      <c r="P5413" s="9"/>
      <c r="Q5413" s="18"/>
      <c r="T5413" s="18"/>
      <c r="W5413" s="18"/>
      <c r="AC5413" s="21"/>
      <c r="AD5413" s="22"/>
      <c r="AF5413" s="345"/>
      <c r="AH5413" s="22"/>
      <c r="AO5413" s="21"/>
      <c r="AP5413" s="22"/>
      <c r="AR5413" s="345"/>
      <c r="AT5413" s="22"/>
    </row>
    <row r="5414" spans="5:46" x14ac:dyDescent="0.25">
      <c r="E5414" s="15"/>
      <c r="H5414" s="15"/>
      <c r="K5414" s="15"/>
      <c r="P5414" s="9"/>
      <c r="Q5414" s="18"/>
      <c r="T5414" s="18"/>
      <c r="W5414" s="18"/>
      <c r="AC5414" s="21"/>
      <c r="AD5414" s="22"/>
      <c r="AF5414" s="345"/>
      <c r="AH5414" s="22"/>
      <c r="AO5414" s="21"/>
      <c r="AP5414" s="22"/>
      <c r="AR5414" s="345"/>
      <c r="AT5414" s="22"/>
    </row>
    <row r="5415" spans="5:46" x14ac:dyDescent="0.25">
      <c r="E5415" s="15"/>
      <c r="H5415" s="15"/>
      <c r="K5415" s="15"/>
      <c r="P5415" s="9"/>
      <c r="Q5415" s="18"/>
      <c r="T5415" s="18"/>
      <c r="W5415" s="18"/>
      <c r="AC5415" s="21"/>
      <c r="AD5415" s="22"/>
      <c r="AF5415" s="345"/>
      <c r="AH5415" s="22"/>
      <c r="AO5415" s="21"/>
      <c r="AP5415" s="22"/>
      <c r="AR5415" s="345"/>
      <c r="AT5415" s="22"/>
    </row>
    <row r="5416" spans="5:46" x14ac:dyDescent="0.25">
      <c r="E5416" s="15"/>
      <c r="H5416" s="15"/>
      <c r="K5416" s="15"/>
      <c r="P5416" s="9"/>
      <c r="Q5416" s="18"/>
      <c r="T5416" s="18"/>
      <c r="W5416" s="18"/>
      <c r="AC5416" s="21"/>
      <c r="AD5416" s="22"/>
      <c r="AF5416" s="345"/>
      <c r="AH5416" s="22"/>
      <c r="AO5416" s="21"/>
      <c r="AP5416" s="22"/>
      <c r="AR5416" s="345"/>
      <c r="AT5416" s="22"/>
    </row>
    <row r="5417" spans="5:46" x14ac:dyDescent="0.25">
      <c r="E5417" s="15"/>
      <c r="H5417" s="15"/>
      <c r="K5417" s="15"/>
      <c r="P5417" s="9"/>
      <c r="Q5417" s="18"/>
      <c r="T5417" s="18"/>
      <c r="W5417" s="18"/>
      <c r="AC5417" s="21"/>
      <c r="AD5417" s="22"/>
      <c r="AF5417" s="345"/>
      <c r="AH5417" s="22"/>
      <c r="AO5417" s="21"/>
      <c r="AP5417" s="22"/>
      <c r="AR5417" s="345"/>
      <c r="AT5417" s="22"/>
    </row>
    <row r="5418" spans="5:46" x14ac:dyDescent="0.25">
      <c r="E5418" s="15"/>
      <c r="H5418" s="15"/>
      <c r="K5418" s="15"/>
      <c r="P5418" s="9"/>
      <c r="Q5418" s="18"/>
      <c r="T5418" s="18"/>
      <c r="W5418" s="18"/>
      <c r="AC5418" s="21"/>
      <c r="AD5418" s="22"/>
      <c r="AF5418" s="345"/>
      <c r="AH5418" s="22"/>
      <c r="AO5418" s="21"/>
      <c r="AP5418" s="22"/>
      <c r="AR5418" s="345"/>
      <c r="AT5418" s="22"/>
    </row>
    <row r="5419" spans="5:46" x14ac:dyDescent="0.25">
      <c r="E5419" s="15"/>
      <c r="H5419" s="15"/>
      <c r="K5419" s="15"/>
      <c r="P5419" s="9"/>
      <c r="Q5419" s="18"/>
      <c r="T5419" s="18"/>
      <c r="W5419" s="18"/>
      <c r="AC5419" s="21"/>
      <c r="AD5419" s="22"/>
      <c r="AF5419" s="345"/>
      <c r="AH5419" s="22"/>
      <c r="AO5419" s="21"/>
      <c r="AP5419" s="22"/>
      <c r="AR5419" s="345"/>
      <c r="AT5419" s="22"/>
    </row>
    <row r="5420" spans="5:46" x14ac:dyDescent="0.25">
      <c r="E5420" s="15"/>
      <c r="H5420" s="15"/>
      <c r="K5420" s="15"/>
      <c r="P5420" s="9"/>
      <c r="Q5420" s="18"/>
      <c r="T5420" s="18"/>
      <c r="W5420" s="18"/>
      <c r="AC5420" s="21"/>
      <c r="AD5420" s="22"/>
      <c r="AF5420" s="345"/>
      <c r="AH5420" s="22"/>
      <c r="AO5420" s="21"/>
      <c r="AP5420" s="22"/>
      <c r="AR5420" s="345"/>
      <c r="AT5420" s="22"/>
    </row>
    <row r="5421" spans="5:46" x14ac:dyDescent="0.25">
      <c r="E5421" s="15"/>
      <c r="H5421" s="15"/>
      <c r="K5421" s="15"/>
      <c r="P5421" s="9"/>
      <c r="Q5421" s="18"/>
      <c r="T5421" s="18"/>
      <c r="W5421" s="18"/>
      <c r="AC5421" s="21"/>
      <c r="AD5421" s="22"/>
      <c r="AF5421" s="345"/>
      <c r="AH5421" s="22"/>
      <c r="AO5421" s="21"/>
      <c r="AP5421" s="22"/>
      <c r="AR5421" s="345"/>
      <c r="AT5421" s="22"/>
    </row>
    <row r="5422" spans="5:46" x14ac:dyDescent="0.25">
      <c r="E5422" s="15"/>
      <c r="H5422" s="15"/>
      <c r="K5422" s="15"/>
      <c r="P5422" s="9"/>
      <c r="Q5422" s="18"/>
      <c r="T5422" s="18"/>
      <c r="W5422" s="18"/>
      <c r="AC5422" s="21"/>
      <c r="AD5422" s="22"/>
      <c r="AF5422" s="345"/>
      <c r="AH5422" s="22"/>
      <c r="AO5422" s="21"/>
      <c r="AP5422" s="22"/>
      <c r="AR5422" s="345"/>
      <c r="AT5422" s="22"/>
    </row>
    <row r="5423" spans="5:46" x14ac:dyDescent="0.25">
      <c r="E5423" s="15"/>
      <c r="H5423" s="15"/>
      <c r="K5423" s="15"/>
      <c r="P5423" s="9"/>
      <c r="Q5423" s="18"/>
      <c r="T5423" s="18"/>
      <c r="W5423" s="18"/>
      <c r="AC5423" s="21"/>
      <c r="AD5423" s="22"/>
      <c r="AF5423" s="345"/>
      <c r="AH5423" s="22"/>
      <c r="AO5423" s="21"/>
      <c r="AP5423" s="22"/>
      <c r="AR5423" s="345"/>
      <c r="AT5423" s="22"/>
    </row>
    <row r="5424" spans="5:46" x14ac:dyDescent="0.25">
      <c r="E5424" s="15"/>
      <c r="H5424" s="15"/>
      <c r="K5424" s="15"/>
      <c r="P5424" s="9"/>
      <c r="Q5424" s="18"/>
      <c r="T5424" s="18"/>
      <c r="W5424" s="18"/>
      <c r="AC5424" s="21"/>
      <c r="AD5424" s="22"/>
      <c r="AF5424" s="345"/>
      <c r="AH5424" s="22"/>
      <c r="AO5424" s="21"/>
      <c r="AP5424" s="22"/>
      <c r="AR5424" s="345"/>
      <c r="AT5424" s="22"/>
    </row>
    <row r="5425" spans="5:46" x14ac:dyDescent="0.25">
      <c r="E5425" s="15"/>
      <c r="H5425" s="15"/>
      <c r="K5425" s="15"/>
      <c r="P5425" s="9"/>
      <c r="Q5425" s="18"/>
      <c r="T5425" s="18"/>
      <c r="W5425" s="18"/>
      <c r="AC5425" s="21"/>
      <c r="AD5425" s="22"/>
      <c r="AF5425" s="345"/>
      <c r="AH5425" s="22"/>
      <c r="AO5425" s="21"/>
      <c r="AP5425" s="22"/>
      <c r="AR5425" s="345"/>
      <c r="AT5425" s="22"/>
    </row>
    <row r="5426" spans="5:46" x14ac:dyDescent="0.25">
      <c r="E5426" s="15"/>
      <c r="H5426" s="15"/>
      <c r="K5426" s="15"/>
      <c r="P5426" s="9"/>
      <c r="Q5426" s="18"/>
      <c r="T5426" s="18"/>
      <c r="W5426" s="18"/>
      <c r="AC5426" s="21"/>
      <c r="AD5426" s="22"/>
      <c r="AF5426" s="345"/>
      <c r="AH5426" s="22"/>
      <c r="AO5426" s="21"/>
      <c r="AP5426" s="22"/>
      <c r="AR5426" s="345"/>
      <c r="AT5426" s="22"/>
    </row>
    <row r="5427" spans="5:46" x14ac:dyDescent="0.25">
      <c r="E5427" s="15"/>
      <c r="H5427" s="15"/>
      <c r="K5427" s="15"/>
      <c r="P5427" s="9"/>
      <c r="Q5427" s="18"/>
      <c r="T5427" s="18"/>
      <c r="W5427" s="18"/>
      <c r="AC5427" s="21"/>
      <c r="AD5427" s="22"/>
      <c r="AF5427" s="345"/>
      <c r="AH5427" s="22"/>
      <c r="AO5427" s="21"/>
      <c r="AP5427" s="22"/>
      <c r="AR5427" s="345"/>
      <c r="AT5427" s="22"/>
    </row>
    <row r="5428" spans="5:46" x14ac:dyDescent="0.25">
      <c r="E5428" s="15"/>
      <c r="H5428" s="15"/>
      <c r="K5428" s="15"/>
      <c r="P5428" s="9"/>
      <c r="Q5428" s="18"/>
      <c r="T5428" s="18"/>
      <c r="W5428" s="18"/>
      <c r="AC5428" s="21"/>
      <c r="AD5428" s="22"/>
      <c r="AF5428" s="345"/>
      <c r="AH5428" s="22"/>
      <c r="AO5428" s="21"/>
      <c r="AP5428" s="22"/>
      <c r="AR5428" s="345"/>
      <c r="AT5428" s="22"/>
    </row>
    <row r="5429" spans="5:46" x14ac:dyDescent="0.25">
      <c r="E5429" s="15"/>
      <c r="H5429" s="15"/>
      <c r="K5429" s="15"/>
      <c r="P5429" s="9"/>
      <c r="Q5429" s="18"/>
      <c r="T5429" s="18"/>
      <c r="W5429" s="18"/>
      <c r="AC5429" s="21"/>
      <c r="AD5429" s="22"/>
      <c r="AF5429" s="345"/>
      <c r="AH5429" s="22"/>
      <c r="AO5429" s="21"/>
      <c r="AP5429" s="22"/>
      <c r="AR5429" s="345"/>
      <c r="AT5429" s="22"/>
    </row>
    <row r="5430" spans="5:46" x14ac:dyDescent="0.25">
      <c r="E5430" s="15"/>
      <c r="H5430" s="15"/>
      <c r="K5430" s="15"/>
      <c r="P5430" s="9"/>
      <c r="Q5430" s="18"/>
      <c r="T5430" s="18"/>
      <c r="W5430" s="18"/>
      <c r="AC5430" s="21"/>
      <c r="AD5430" s="22"/>
      <c r="AF5430" s="345"/>
      <c r="AH5430" s="22"/>
      <c r="AO5430" s="21"/>
      <c r="AP5430" s="22"/>
      <c r="AR5430" s="345"/>
      <c r="AT5430" s="22"/>
    </row>
    <row r="5431" spans="5:46" x14ac:dyDescent="0.25">
      <c r="E5431" s="15"/>
      <c r="H5431" s="15"/>
      <c r="K5431" s="15"/>
      <c r="P5431" s="9"/>
      <c r="Q5431" s="18"/>
      <c r="T5431" s="18"/>
      <c r="W5431" s="18"/>
      <c r="AC5431" s="21"/>
      <c r="AD5431" s="22"/>
      <c r="AF5431" s="345"/>
      <c r="AH5431" s="22"/>
      <c r="AO5431" s="21"/>
      <c r="AP5431" s="22"/>
      <c r="AR5431" s="345"/>
      <c r="AT5431" s="22"/>
    </row>
    <row r="5432" spans="5:46" x14ac:dyDescent="0.25">
      <c r="E5432" s="15"/>
      <c r="H5432" s="15"/>
      <c r="K5432" s="15"/>
      <c r="P5432" s="9"/>
      <c r="Q5432" s="18"/>
      <c r="T5432" s="18"/>
      <c r="W5432" s="18"/>
      <c r="AC5432" s="21"/>
      <c r="AD5432" s="22"/>
      <c r="AF5432" s="345"/>
      <c r="AH5432" s="22"/>
      <c r="AO5432" s="21"/>
      <c r="AP5432" s="22"/>
      <c r="AR5432" s="345"/>
      <c r="AT5432" s="22"/>
    </row>
    <row r="5433" spans="5:46" x14ac:dyDescent="0.25">
      <c r="E5433" s="15"/>
      <c r="H5433" s="15"/>
      <c r="K5433" s="15"/>
      <c r="P5433" s="9"/>
      <c r="Q5433" s="18"/>
      <c r="T5433" s="18"/>
      <c r="W5433" s="18"/>
      <c r="AC5433" s="21"/>
      <c r="AD5433" s="22"/>
      <c r="AF5433" s="345"/>
      <c r="AH5433" s="22"/>
      <c r="AO5433" s="21"/>
      <c r="AP5433" s="22"/>
      <c r="AR5433" s="345"/>
      <c r="AT5433" s="22"/>
    </row>
    <row r="5434" spans="5:46" x14ac:dyDescent="0.25">
      <c r="E5434" s="15"/>
      <c r="H5434" s="15"/>
      <c r="K5434" s="15"/>
      <c r="P5434" s="9"/>
      <c r="Q5434" s="18"/>
      <c r="T5434" s="18"/>
      <c r="W5434" s="18"/>
      <c r="AC5434" s="21"/>
      <c r="AD5434" s="22"/>
      <c r="AF5434" s="345"/>
      <c r="AH5434" s="22"/>
      <c r="AO5434" s="21"/>
      <c r="AP5434" s="22"/>
      <c r="AR5434" s="345"/>
      <c r="AT5434" s="22"/>
    </row>
    <row r="5435" spans="5:46" x14ac:dyDescent="0.25">
      <c r="E5435" s="15"/>
      <c r="H5435" s="15"/>
      <c r="K5435" s="15"/>
      <c r="P5435" s="9"/>
      <c r="Q5435" s="18"/>
      <c r="T5435" s="18"/>
      <c r="W5435" s="18"/>
      <c r="AC5435" s="21"/>
      <c r="AD5435" s="22"/>
      <c r="AF5435" s="345"/>
      <c r="AH5435" s="22"/>
      <c r="AO5435" s="21"/>
      <c r="AP5435" s="22"/>
      <c r="AR5435" s="345"/>
      <c r="AT5435" s="22"/>
    </row>
    <row r="5436" spans="5:46" x14ac:dyDescent="0.25">
      <c r="E5436" s="15"/>
      <c r="H5436" s="15"/>
      <c r="K5436" s="15"/>
      <c r="P5436" s="9"/>
      <c r="Q5436" s="18"/>
      <c r="T5436" s="18"/>
      <c r="W5436" s="18"/>
      <c r="AC5436" s="21"/>
      <c r="AD5436" s="22"/>
      <c r="AF5436" s="345"/>
      <c r="AH5436" s="22"/>
      <c r="AO5436" s="21"/>
      <c r="AP5436" s="22"/>
      <c r="AR5436" s="345"/>
      <c r="AT5436" s="22"/>
    </row>
    <row r="5437" spans="5:46" x14ac:dyDescent="0.25">
      <c r="E5437" s="15"/>
      <c r="H5437" s="15"/>
      <c r="K5437" s="15"/>
      <c r="P5437" s="9"/>
      <c r="Q5437" s="18"/>
      <c r="T5437" s="18"/>
      <c r="W5437" s="18"/>
      <c r="AC5437" s="21"/>
      <c r="AD5437" s="22"/>
      <c r="AF5437" s="345"/>
      <c r="AH5437" s="22"/>
      <c r="AO5437" s="21"/>
      <c r="AP5437" s="22"/>
      <c r="AR5437" s="345"/>
      <c r="AT5437" s="22"/>
    </row>
    <row r="5438" spans="5:46" x14ac:dyDescent="0.25">
      <c r="E5438" s="15"/>
      <c r="H5438" s="15"/>
      <c r="K5438" s="15"/>
      <c r="P5438" s="9"/>
      <c r="Q5438" s="18"/>
      <c r="T5438" s="18"/>
      <c r="W5438" s="18"/>
      <c r="AC5438" s="21"/>
      <c r="AD5438" s="22"/>
      <c r="AF5438" s="345"/>
      <c r="AH5438" s="22"/>
      <c r="AO5438" s="21"/>
      <c r="AP5438" s="22"/>
      <c r="AR5438" s="345"/>
      <c r="AT5438" s="22"/>
    </row>
    <row r="5439" spans="5:46" x14ac:dyDescent="0.25">
      <c r="E5439" s="15"/>
      <c r="H5439" s="15"/>
      <c r="K5439" s="15"/>
      <c r="P5439" s="9"/>
      <c r="Q5439" s="18"/>
      <c r="T5439" s="18"/>
      <c r="W5439" s="18"/>
      <c r="AC5439" s="21"/>
      <c r="AD5439" s="22"/>
      <c r="AF5439" s="345"/>
      <c r="AH5439" s="22"/>
      <c r="AO5439" s="21"/>
      <c r="AP5439" s="22"/>
      <c r="AR5439" s="345"/>
      <c r="AT5439" s="22"/>
    </row>
    <row r="5440" spans="5:46" x14ac:dyDescent="0.25">
      <c r="E5440" s="15"/>
      <c r="H5440" s="15"/>
      <c r="K5440" s="15"/>
      <c r="P5440" s="9"/>
      <c r="Q5440" s="18"/>
      <c r="T5440" s="18"/>
      <c r="W5440" s="18"/>
      <c r="AC5440" s="21"/>
      <c r="AD5440" s="22"/>
      <c r="AF5440" s="345"/>
      <c r="AH5440" s="22"/>
      <c r="AO5440" s="21"/>
      <c r="AP5440" s="22"/>
      <c r="AR5440" s="345"/>
      <c r="AT5440" s="22"/>
    </row>
    <row r="5441" spans="5:46" x14ac:dyDescent="0.25">
      <c r="E5441" s="15"/>
      <c r="H5441" s="15"/>
      <c r="K5441" s="15"/>
      <c r="P5441" s="9"/>
      <c r="Q5441" s="18"/>
      <c r="T5441" s="18"/>
      <c r="W5441" s="18"/>
      <c r="AC5441" s="21"/>
      <c r="AD5441" s="22"/>
      <c r="AF5441" s="345"/>
      <c r="AH5441" s="22"/>
      <c r="AO5441" s="21"/>
      <c r="AP5441" s="22"/>
      <c r="AR5441" s="345"/>
      <c r="AT5441" s="22"/>
    </row>
    <row r="5442" spans="5:46" x14ac:dyDescent="0.25">
      <c r="E5442" s="15"/>
      <c r="H5442" s="15"/>
      <c r="K5442" s="15"/>
      <c r="P5442" s="9"/>
      <c r="Q5442" s="18"/>
      <c r="T5442" s="18"/>
      <c r="W5442" s="18"/>
      <c r="AC5442" s="21"/>
      <c r="AD5442" s="22"/>
      <c r="AF5442" s="345"/>
      <c r="AH5442" s="22"/>
      <c r="AO5442" s="21"/>
      <c r="AP5442" s="22"/>
      <c r="AR5442" s="345"/>
      <c r="AT5442" s="22"/>
    </row>
    <row r="5443" spans="5:46" x14ac:dyDescent="0.25">
      <c r="E5443" s="15"/>
      <c r="H5443" s="15"/>
      <c r="K5443" s="15"/>
      <c r="P5443" s="9"/>
      <c r="Q5443" s="18"/>
      <c r="T5443" s="18"/>
      <c r="W5443" s="18"/>
      <c r="AC5443" s="21"/>
      <c r="AD5443" s="22"/>
      <c r="AF5443" s="345"/>
      <c r="AH5443" s="22"/>
      <c r="AO5443" s="21"/>
      <c r="AP5443" s="22"/>
      <c r="AR5443" s="345"/>
      <c r="AT5443" s="22"/>
    </row>
    <row r="5444" spans="5:46" x14ac:dyDescent="0.25">
      <c r="E5444" s="15"/>
      <c r="H5444" s="15"/>
      <c r="K5444" s="15"/>
      <c r="P5444" s="9"/>
      <c r="Q5444" s="18"/>
      <c r="T5444" s="18"/>
      <c r="W5444" s="18"/>
      <c r="AC5444" s="21"/>
      <c r="AD5444" s="22"/>
      <c r="AF5444" s="345"/>
      <c r="AH5444" s="22"/>
      <c r="AO5444" s="21"/>
      <c r="AP5444" s="22"/>
      <c r="AR5444" s="345"/>
      <c r="AT5444" s="22"/>
    </row>
    <row r="5445" spans="5:46" x14ac:dyDescent="0.25">
      <c r="E5445" s="15"/>
      <c r="H5445" s="15"/>
      <c r="K5445" s="15"/>
      <c r="P5445" s="9"/>
      <c r="Q5445" s="18"/>
      <c r="T5445" s="18"/>
      <c r="W5445" s="18"/>
      <c r="AC5445" s="21"/>
      <c r="AD5445" s="22"/>
      <c r="AF5445" s="345"/>
      <c r="AH5445" s="22"/>
      <c r="AO5445" s="21"/>
      <c r="AP5445" s="22"/>
      <c r="AR5445" s="345"/>
      <c r="AT5445" s="22"/>
    </row>
    <row r="5446" spans="5:46" x14ac:dyDescent="0.25">
      <c r="E5446" s="15"/>
      <c r="H5446" s="15"/>
      <c r="K5446" s="15"/>
      <c r="P5446" s="9"/>
      <c r="Q5446" s="18"/>
      <c r="T5446" s="18"/>
      <c r="W5446" s="18"/>
      <c r="AC5446" s="21"/>
      <c r="AD5446" s="22"/>
      <c r="AF5446" s="345"/>
      <c r="AH5446" s="22"/>
      <c r="AO5446" s="21"/>
      <c r="AP5446" s="22"/>
      <c r="AR5446" s="345"/>
      <c r="AT5446" s="22"/>
    </row>
    <row r="5447" spans="5:46" x14ac:dyDescent="0.25">
      <c r="E5447" s="15"/>
      <c r="H5447" s="15"/>
      <c r="K5447" s="15"/>
      <c r="P5447" s="9"/>
      <c r="Q5447" s="18"/>
      <c r="T5447" s="18"/>
      <c r="W5447" s="18"/>
      <c r="AC5447" s="21"/>
      <c r="AD5447" s="22"/>
      <c r="AF5447" s="345"/>
      <c r="AH5447" s="22"/>
      <c r="AO5447" s="21"/>
      <c r="AP5447" s="22"/>
      <c r="AR5447" s="345"/>
      <c r="AT5447" s="22"/>
    </row>
    <row r="5448" spans="5:46" x14ac:dyDescent="0.25">
      <c r="E5448" s="15"/>
      <c r="H5448" s="15"/>
      <c r="K5448" s="15"/>
      <c r="P5448" s="9"/>
      <c r="Q5448" s="18"/>
      <c r="T5448" s="18"/>
      <c r="W5448" s="18"/>
      <c r="AC5448" s="21"/>
      <c r="AD5448" s="22"/>
      <c r="AF5448" s="345"/>
      <c r="AH5448" s="22"/>
      <c r="AO5448" s="21"/>
      <c r="AP5448" s="22"/>
      <c r="AR5448" s="345"/>
      <c r="AT5448" s="22"/>
    </row>
    <row r="5449" spans="5:46" x14ac:dyDescent="0.25">
      <c r="E5449" s="15"/>
      <c r="H5449" s="15"/>
      <c r="K5449" s="15"/>
      <c r="P5449" s="9"/>
      <c r="Q5449" s="18"/>
      <c r="T5449" s="18"/>
      <c r="W5449" s="18"/>
      <c r="AC5449" s="21"/>
      <c r="AD5449" s="22"/>
      <c r="AF5449" s="345"/>
      <c r="AH5449" s="22"/>
      <c r="AO5449" s="21"/>
      <c r="AP5449" s="22"/>
      <c r="AR5449" s="345"/>
      <c r="AT5449" s="22"/>
    </row>
    <row r="5450" spans="5:46" x14ac:dyDescent="0.25">
      <c r="E5450" s="15"/>
      <c r="H5450" s="15"/>
      <c r="K5450" s="15"/>
      <c r="P5450" s="9"/>
      <c r="Q5450" s="18"/>
      <c r="T5450" s="18"/>
      <c r="W5450" s="18"/>
      <c r="AC5450" s="21"/>
      <c r="AD5450" s="22"/>
      <c r="AF5450" s="345"/>
      <c r="AH5450" s="22"/>
      <c r="AO5450" s="21"/>
      <c r="AP5450" s="22"/>
      <c r="AR5450" s="345"/>
      <c r="AT5450" s="22"/>
    </row>
    <row r="5451" spans="5:46" x14ac:dyDescent="0.25">
      <c r="E5451" s="15"/>
      <c r="H5451" s="15"/>
      <c r="K5451" s="15"/>
      <c r="P5451" s="9"/>
      <c r="Q5451" s="18"/>
      <c r="T5451" s="18"/>
      <c r="W5451" s="18"/>
      <c r="AC5451" s="21"/>
      <c r="AD5451" s="22"/>
      <c r="AF5451" s="345"/>
      <c r="AH5451" s="22"/>
      <c r="AO5451" s="21"/>
      <c r="AP5451" s="22"/>
      <c r="AR5451" s="345"/>
      <c r="AT5451" s="22"/>
    </row>
    <row r="5452" spans="5:46" x14ac:dyDescent="0.25">
      <c r="E5452" s="15"/>
      <c r="H5452" s="15"/>
      <c r="K5452" s="15"/>
      <c r="P5452" s="9"/>
      <c r="Q5452" s="18"/>
      <c r="T5452" s="18"/>
      <c r="W5452" s="18"/>
      <c r="AC5452" s="21"/>
      <c r="AD5452" s="22"/>
      <c r="AF5452" s="345"/>
      <c r="AH5452" s="22"/>
      <c r="AO5452" s="21"/>
      <c r="AP5452" s="22"/>
      <c r="AR5452" s="345"/>
      <c r="AT5452" s="22"/>
    </row>
    <row r="5453" spans="5:46" x14ac:dyDescent="0.25">
      <c r="E5453" s="15"/>
      <c r="H5453" s="15"/>
      <c r="K5453" s="15"/>
      <c r="P5453" s="9"/>
      <c r="Q5453" s="18"/>
      <c r="T5453" s="18"/>
      <c r="W5453" s="18"/>
      <c r="AC5453" s="21"/>
      <c r="AD5453" s="22"/>
      <c r="AF5453" s="345"/>
      <c r="AH5453" s="22"/>
      <c r="AO5453" s="21"/>
      <c r="AP5453" s="22"/>
      <c r="AR5453" s="345"/>
      <c r="AT5453" s="22"/>
    </row>
    <row r="5454" spans="5:46" x14ac:dyDescent="0.25">
      <c r="E5454" s="15"/>
      <c r="H5454" s="15"/>
      <c r="K5454" s="15"/>
      <c r="P5454" s="9"/>
      <c r="Q5454" s="18"/>
      <c r="T5454" s="18"/>
      <c r="W5454" s="18"/>
      <c r="AC5454" s="21"/>
      <c r="AD5454" s="22"/>
      <c r="AF5454" s="345"/>
      <c r="AH5454" s="22"/>
      <c r="AO5454" s="21"/>
      <c r="AP5454" s="22"/>
      <c r="AR5454" s="345"/>
      <c r="AT5454" s="22"/>
    </row>
    <row r="5455" spans="5:46" x14ac:dyDescent="0.25">
      <c r="E5455" s="15"/>
      <c r="H5455" s="15"/>
      <c r="K5455" s="15"/>
      <c r="P5455" s="9"/>
      <c r="Q5455" s="18"/>
      <c r="T5455" s="18"/>
      <c r="W5455" s="18"/>
      <c r="AC5455" s="21"/>
      <c r="AD5455" s="22"/>
      <c r="AF5455" s="345"/>
      <c r="AH5455" s="22"/>
      <c r="AO5455" s="21"/>
      <c r="AP5455" s="22"/>
      <c r="AR5455" s="345"/>
      <c r="AT5455" s="22"/>
    </row>
    <row r="5456" spans="5:46" x14ac:dyDescent="0.25">
      <c r="E5456" s="15"/>
      <c r="H5456" s="15"/>
      <c r="K5456" s="15"/>
      <c r="P5456" s="9"/>
      <c r="Q5456" s="18"/>
      <c r="T5456" s="18"/>
      <c r="W5456" s="18"/>
      <c r="AC5456" s="21"/>
      <c r="AD5456" s="22"/>
      <c r="AF5456" s="345"/>
      <c r="AH5456" s="22"/>
      <c r="AO5456" s="21"/>
      <c r="AP5456" s="22"/>
      <c r="AR5456" s="345"/>
      <c r="AT5456" s="22"/>
    </row>
    <row r="5457" spans="5:46" x14ac:dyDescent="0.25">
      <c r="E5457" s="15"/>
      <c r="H5457" s="15"/>
      <c r="K5457" s="15"/>
      <c r="P5457" s="9"/>
      <c r="Q5457" s="18"/>
      <c r="T5457" s="18"/>
      <c r="W5457" s="18"/>
      <c r="AC5457" s="21"/>
      <c r="AD5457" s="22"/>
      <c r="AF5457" s="345"/>
      <c r="AH5457" s="22"/>
      <c r="AO5457" s="21"/>
      <c r="AP5457" s="22"/>
      <c r="AR5457" s="345"/>
      <c r="AT5457" s="22"/>
    </row>
    <row r="5458" spans="5:46" x14ac:dyDescent="0.25">
      <c r="E5458" s="15"/>
      <c r="H5458" s="15"/>
      <c r="K5458" s="15"/>
      <c r="P5458" s="9"/>
      <c r="Q5458" s="18"/>
      <c r="T5458" s="18"/>
      <c r="W5458" s="18"/>
      <c r="AC5458" s="21"/>
      <c r="AD5458" s="22"/>
      <c r="AF5458" s="345"/>
      <c r="AH5458" s="22"/>
      <c r="AO5458" s="21"/>
      <c r="AP5458" s="22"/>
      <c r="AR5458" s="345"/>
      <c r="AT5458" s="22"/>
    </row>
    <row r="5459" spans="5:46" x14ac:dyDescent="0.25">
      <c r="E5459" s="15"/>
      <c r="H5459" s="15"/>
      <c r="K5459" s="15"/>
      <c r="P5459" s="9"/>
      <c r="Q5459" s="18"/>
      <c r="T5459" s="18"/>
      <c r="W5459" s="18"/>
      <c r="AC5459" s="21"/>
      <c r="AD5459" s="22"/>
      <c r="AF5459" s="345"/>
      <c r="AH5459" s="22"/>
      <c r="AO5459" s="21"/>
      <c r="AP5459" s="22"/>
      <c r="AR5459" s="345"/>
      <c r="AT5459" s="22"/>
    </row>
    <row r="5460" spans="5:46" x14ac:dyDescent="0.25">
      <c r="E5460" s="15"/>
      <c r="H5460" s="15"/>
      <c r="K5460" s="15"/>
      <c r="P5460" s="9"/>
      <c r="Q5460" s="18"/>
      <c r="T5460" s="18"/>
      <c r="W5460" s="18"/>
      <c r="AC5460" s="21"/>
      <c r="AD5460" s="22"/>
      <c r="AF5460" s="345"/>
      <c r="AH5460" s="22"/>
      <c r="AO5460" s="21"/>
      <c r="AP5460" s="22"/>
      <c r="AR5460" s="345"/>
      <c r="AT5460" s="22"/>
    </row>
    <row r="5461" spans="5:46" x14ac:dyDescent="0.25">
      <c r="E5461" s="15"/>
      <c r="H5461" s="15"/>
      <c r="K5461" s="15"/>
      <c r="P5461" s="9"/>
      <c r="Q5461" s="18"/>
      <c r="T5461" s="18"/>
      <c r="W5461" s="18"/>
      <c r="AC5461" s="21"/>
      <c r="AD5461" s="22"/>
      <c r="AF5461" s="345"/>
      <c r="AH5461" s="22"/>
      <c r="AO5461" s="21"/>
      <c r="AP5461" s="22"/>
      <c r="AR5461" s="345"/>
      <c r="AT5461" s="22"/>
    </row>
    <row r="5462" spans="5:46" x14ac:dyDescent="0.25">
      <c r="E5462" s="15"/>
      <c r="H5462" s="15"/>
      <c r="K5462" s="15"/>
      <c r="P5462" s="9"/>
      <c r="Q5462" s="18"/>
      <c r="T5462" s="18"/>
      <c r="W5462" s="18"/>
      <c r="AC5462" s="21"/>
      <c r="AD5462" s="22"/>
      <c r="AF5462" s="345"/>
      <c r="AH5462" s="22"/>
      <c r="AO5462" s="21"/>
      <c r="AP5462" s="22"/>
      <c r="AR5462" s="345"/>
      <c r="AT5462" s="22"/>
    </row>
    <row r="5463" spans="5:46" x14ac:dyDescent="0.25">
      <c r="E5463" s="15"/>
      <c r="H5463" s="15"/>
      <c r="K5463" s="15"/>
      <c r="P5463" s="9"/>
      <c r="Q5463" s="18"/>
      <c r="T5463" s="18"/>
      <c r="W5463" s="18"/>
      <c r="AC5463" s="21"/>
      <c r="AD5463" s="22"/>
      <c r="AF5463" s="345"/>
      <c r="AH5463" s="22"/>
      <c r="AO5463" s="21"/>
      <c r="AP5463" s="22"/>
      <c r="AR5463" s="345"/>
      <c r="AT5463" s="22"/>
    </row>
    <row r="5464" spans="5:46" x14ac:dyDescent="0.25">
      <c r="E5464" s="15"/>
      <c r="H5464" s="15"/>
      <c r="K5464" s="15"/>
      <c r="P5464" s="9"/>
      <c r="Q5464" s="18"/>
      <c r="T5464" s="18"/>
      <c r="W5464" s="18"/>
      <c r="AC5464" s="21"/>
      <c r="AD5464" s="22"/>
      <c r="AF5464" s="345"/>
      <c r="AH5464" s="22"/>
      <c r="AO5464" s="21"/>
      <c r="AP5464" s="22"/>
      <c r="AR5464" s="345"/>
      <c r="AT5464" s="22"/>
    </row>
    <row r="5465" spans="5:46" x14ac:dyDescent="0.25">
      <c r="E5465" s="15"/>
      <c r="H5465" s="15"/>
      <c r="K5465" s="15"/>
      <c r="P5465" s="9"/>
      <c r="Q5465" s="18"/>
      <c r="T5465" s="18"/>
      <c r="W5465" s="18"/>
      <c r="AC5465" s="21"/>
      <c r="AD5465" s="22"/>
      <c r="AF5465" s="345"/>
      <c r="AH5465" s="22"/>
      <c r="AO5465" s="21"/>
      <c r="AP5465" s="22"/>
      <c r="AR5465" s="345"/>
      <c r="AT5465" s="22"/>
    </row>
    <row r="5466" spans="5:46" x14ac:dyDescent="0.25">
      <c r="E5466" s="15"/>
      <c r="H5466" s="15"/>
      <c r="K5466" s="15"/>
      <c r="P5466" s="9"/>
      <c r="Q5466" s="18"/>
      <c r="T5466" s="18"/>
      <c r="W5466" s="18"/>
      <c r="AC5466" s="21"/>
      <c r="AD5466" s="22"/>
      <c r="AF5466" s="345"/>
      <c r="AH5466" s="22"/>
      <c r="AO5466" s="21"/>
      <c r="AP5466" s="22"/>
      <c r="AR5466" s="345"/>
      <c r="AT5466" s="22"/>
    </row>
    <row r="5467" spans="5:46" x14ac:dyDescent="0.25">
      <c r="E5467" s="15"/>
      <c r="H5467" s="15"/>
      <c r="K5467" s="15"/>
      <c r="P5467" s="9"/>
      <c r="Q5467" s="18"/>
      <c r="T5467" s="18"/>
      <c r="W5467" s="18"/>
      <c r="AC5467" s="21"/>
      <c r="AD5467" s="22"/>
      <c r="AF5467" s="345"/>
      <c r="AH5467" s="22"/>
      <c r="AO5467" s="21"/>
      <c r="AP5467" s="22"/>
      <c r="AR5467" s="345"/>
      <c r="AT5467" s="22"/>
    </row>
    <row r="5468" spans="5:46" x14ac:dyDescent="0.25">
      <c r="E5468" s="15"/>
      <c r="H5468" s="15"/>
      <c r="K5468" s="15"/>
      <c r="P5468" s="9"/>
      <c r="Q5468" s="18"/>
      <c r="T5468" s="18"/>
      <c r="W5468" s="18"/>
      <c r="AC5468" s="21"/>
      <c r="AD5468" s="22"/>
      <c r="AF5468" s="345"/>
      <c r="AH5468" s="22"/>
      <c r="AO5468" s="21"/>
      <c r="AP5468" s="22"/>
      <c r="AR5468" s="345"/>
      <c r="AT5468" s="22"/>
    </row>
    <row r="5469" spans="5:46" x14ac:dyDescent="0.25">
      <c r="E5469" s="15"/>
      <c r="H5469" s="15"/>
      <c r="K5469" s="15"/>
      <c r="P5469" s="9"/>
      <c r="Q5469" s="18"/>
      <c r="T5469" s="18"/>
      <c r="W5469" s="18"/>
      <c r="AC5469" s="21"/>
      <c r="AD5469" s="22"/>
      <c r="AF5469" s="345"/>
      <c r="AH5469" s="22"/>
      <c r="AO5469" s="21"/>
      <c r="AP5469" s="22"/>
      <c r="AR5469" s="345"/>
      <c r="AT5469" s="22"/>
    </row>
    <row r="5470" spans="5:46" x14ac:dyDescent="0.25">
      <c r="E5470" s="15"/>
      <c r="H5470" s="15"/>
      <c r="K5470" s="15"/>
      <c r="P5470" s="9"/>
      <c r="Q5470" s="18"/>
      <c r="T5470" s="18"/>
      <c r="W5470" s="18"/>
      <c r="AC5470" s="21"/>
      <c r="AD5470" s="22"/>
      <c r="AF5470" s="345"/>
      <c r="AH5470" s="22"/>
      <c r="AO5470" s="21"/>
      <c r="AP5470" s="22"/>
      <c r="AR5470" s="345"/>
      <c r="AT5470" s="22"/>
    </row>
    <row r="5471" spans="5:46" x14ac:dyDescent="0.25">
      <c r="E5471" s="15"/>
      <c r="H5471" s="15"/>
      <c r="K5471" s="15"/>
      <c r="P5471" s="9"/>
      <c r="Q5471" s="18"/>
      <c r="T5471" s="18"/>
      <c r="W5471" s="18"/>
      <c r="AC5471" s="21"/>
      <c r="AD5471" s="22"/>
      <c r="AF5471" s="345"/>
      <c r="AH5471" s="22"/>
      <c r="AO5471" s="21"/>
      <c r="AP5471" s="22"/>
      <c r="AR5471" s="345"/>
      <c r="AT5471" s="22"/>
    </row>
    <row r="5472" spans="5:46" x14ac:dyDescent="0.25">
      <c r="E5472" s="15"/>
      <c r="H5472" s="15"/>
      <c r="K5472" s="15"/>
      <c r="P5472" s="9"/>
      <c r="Q5472" s="18"/>
      <c r="T5472" s="18"/>
      <c r="W5472" s="18"/>
      <c r="AC5472" s="21"/>
      <c r="AD5472" s="22"/>
      <c r="AF5472" s="345"/>
      <c r="AH5472" s="22"/>
      <c r="AO5472" s="21"/>
      <c r="AP5472" s="22"/>
      <c r="AR5472" s="345"/>
      <c r="AT5472" s="22"/>
    </row>
    <row r="5473" spans="5:46" x14ac:dyDescent="0.25">
      <c r="E5473" s="15"/>
      <c r="H5473" s="15"/>
      <c r="K5473" s="15"/>
      <c r="P5473" s="9"/>
      <c r="Q5473" s="18"/>
      <c r="T5473" s="18"/>
      <c r="W5473" s="18"/>
      <c r="AC5473" s="21"/>
      <c r="AD5473" s="22"/>
      <c r="AF5473" s="345"/>
      <c r="AH5473" s="22"/>
      <c r="AO5473" s="21"/>
      <c r="AP5473" s="22"/>
      <c r="AR5473" s="345"/>
      <c r="AT5473" s="22"/>
    </row>
    <row r="5474" spans="5:46" x14ac:dyDescent="0.25">
      <c r="E5474" s="15"/>
      <c r="H5474" s="15"/>
      <c r="K5474" s="15"/>
      <c r="P5474" s="9"/>
      <c r="Q5474" s="18"/>
      <c r="T5474" s="18"/>
      <c r="W5474" s="18"/>
      <c r="AC5474" s="21"/>
      <c r="AD5474" s="22"/>
      <c r="AF5474" s="345"/>
      <c r="AH5474" s="22"/>
      <c r="AO5474" s="21"/>
      <c r="AP5474" s="22"/>
      <c r="AR5474" s="345"/>
      <c r="AT5474" s="22"/>
    </row>
    <row r="5475" spans="5:46" x14ac:dyDescent="0.25">
      <c r="E5475" s="15"/>
      <c r="H5475" s="15"/>
      <c r="K5475" s="15"/>
      <c r="P5475" s="9"/>
      <c r="Q5475" s="18"/>
      <c r="T5475" s="18"/>
      <c r="W5475" s="18"/>
      <c r="AC5475" s="21"/>
      <c r="AD5475" s="22"/>
      <c r="AF5475" s="345"/>
      <c r="AH5475" s="22"/>
      <c r="AO5475" s="21"/>
      <c r="AP5475" s="22"/>
      <c r="AR5475" s="345"/>
      <c r="AT5475" s="22"/>
    </row>
    <row r="5476" spans="5:46" x14ac:dyDescent="0.25">
      <c r="E5476" s="15"/>
      <c r="H5476" s="15"/>
      <c r="K5476" s="15"/>
      <c r="P5476" s="9"/>
      <c r="Q5476" s="18"/>
      <c r="T5476" s="18"/>
      <c r="W5476" s="18"/>
      <c r="AC5476" s="21"/>
      <c r="AD5476" s="22"/>
      <c r="AF5476" s="345"/>
      <c r="AH5476" s="22"/>
      <c r="AO5476" s="21"/>
      <c r="AP5476" s="22"/>
      <c r="AR5476" s="345"/>
      <c r="AT5476" s="22"/>
    </row>
    <row r="5477" spans="5:46" x14ac:dyDescent="0.25">
      <c r="E5477" s="15"/>
      <c r="H5477" s="15"/>
      <c r="K5477" s="15"/>
      <c r="P5477" s="9"/>
      <c r="Q5477" s="18"/>
      <c r="T5477" s="18"/>
      <c r="W5477" s="18"/>
      <c r="AC5477" s="21"/>
      <c r="AD5477" s="22"/>
      <c r="AF5477" s="345"/>
      <c r="AH5477" s="22"/>
      <c r="AO5477" s="21"/>
      <c r="AP5477" s="22"/>
      <c r="AR5477" s="345"/>
      <c r="AT5477" s="22"/>
    </row>
    <row r="5478" spans="5:46" x14ac:dyDescent="0.25">
      <c r="E5478" s="15"/>
      <c r="H5478" s="15"/>
      <c r="K5478" s="15"/>
      <c r="P5478" s="9"/>
      <c r="Q5478" s="18"/>
      <c r="T5478" s="18"/>
      <c r="W5478" s="18"/>
      <c r="AC5478" s="21"/>
      <c r="AD5478" s="22"/>
      <c r="AF5478" s="345"/>
      <c r="AH5478" s="22"/>
      <c r="AO5478" s="21"/>
      <c r="AP5478" s="22"/>
      <c r="AR5478" s="345"/>
      <c r="AT5478" s="22"/>
    </row>
    <row r="5479" spans="5:46" x14ac:dyDescent="0.25">
      <c r="E5479" s="15"/>
      <c r="H5479" s="15"/>
      <c r="K5479" s="15"/>
      <c r="P5479" s="9"/>
      <c r="Q5479" s="18"/>
      <c r="T5479" s="18"/>
      <c r="W5479" s="18"/>
      <c r="AC5479" s="21"/>
      <c r="AD5479" s="22"/>
      <c r="AF5479" s="345"/>
      <c r="AH5479" s="22"/>
      <c r="AO5479" s="21"/>
      <c r="AP5479" s="22"/>
      <c r="AR5479" s="345"/>
      <c r="AT5479" s="22"/>
    </row>
    <row r="5480" spans="5:46" x14ac:dyDescent="0.25">
      <c r="E5480" s="15"/>
      <c r="H5480" s="15"/>
      <c r="K5480" s="15"/>
      <c r="P5480" s="9"/>
      <c r="Q5480" s="18"/>
      <c r="T5480" s="18"/>
      <c r="W5480" s="18"/>
      <c r="AC5480" s="21"/>
      <c r="AD5480" s="22"/>
      <c r="AF5480" s="345"/>
      <c r="AH5480" s="22"/>
      <c r="AO5480" s="21"/>
      <c r="AP5480" s="22"/>
      <c r="AR5480" s="345"/>
      <c r="AT5480" s="22"/>
    </row>
    <row r="5481" spans="5:46" x14ac:dyDescent="0.25">
      <c r="E5481" s="15"/>
      <c r="H5481" s="15"/>
      <c r="K5481" s="15"/>
      <c r="P5481" s="9"/>
      <c r="Q5481" s="18"/>
      <c r="T5481" s="18"/>
      <c r="W5481" s="18"/>
      <c r="AC5481" s="21"/>
      <c r="AD5481" s="22"/>
      <c r="AF5481" s="345"/>
      <c r="AH5481" s="22"/>
      <c r="AO5481" s="21"/>
      <c r="AP5481" s="22"/>
      <c r="AR5481" s="345"/>
      <c r="AT5481" s="22"/>
    </row>
    <row r="5482" spans="5:46" x14ac:dyDescent="0.25">
      <c r="E5482" s="15"/>
      <c r="H5482" s="15"/>
      <c r="K5482" s="15"/>
      <c r="P5482" s="9"/>
      <c r="Q5482" s="18"/>
      <c r="T5482" s="18"/>
      <c r="W5482" s="18"/>
      <c r="AC5482" s="21"/>
      <c r="AD5482" s="22"/>
      <c r="AF5482" s="345"/>
      <c r="AH5482" s="22"/>
      <c r="AO5482" s="21"/>
      <c r="AP5482" s="22"/>
      <c r="AR5482" s="345"/>
      <c r="AT5482" s="22"/>
    </row>
    <row r="5483" spans="5:46" x14ac:dyDescent="0.25">
      <c r="E5483" s="15"/>
      <c r="H5483" s="15"/>
      <c r="K5483" s="15"/>
      <c r="P5483" s="9"/>
      <c r="Q5483" s="18"/>
      <c r="T5483" s="18"/>
      <c r="W5483" s="18"/>
      <c r="AC5483" s="21"/>
      <c r="AD5483" s="22"/>
      <c r="AF5483" s="345"/>
      <c r="AH5483" s="22"/>
      <c r="AO5483" s="21"/>
      <c r="AP5483" s="22"/>
      <c r="AR5483" s="345"/>
      <c r="AT5483" s="22"/>
    </row>
    <row r="5484" spans="5:46" x14ac:dyDescent="0.25">
      <c r="E5484" s="15"/>
      <c r="H5484" s="15"/>
      <c r="K5484" s="15"/>
      <c r="P5484" s="9"/>
      <c r="Q5484" s="18"/>
      <c r="T5484" s="18"/>
      <c r="W5484" s="18"/>
      <c r="AC5484" s="21"/>
      <c r="AD5484" s="22"/>
      <c r="AF5484" s="345"/>
      <c r="AH5484" s="22"/>
      <c r="AO5484" s="21"/>
      <c r="AP5484" s="22"/>
      <c r="AR5484" s="345"/>
      <c r="AT5484" s="22"/>
    </row>
    <row r="5485" spans="5:46" x14ac:dyDescent="0.25">
      <c r="E5485" s="15"/>
      <c r="H5485" s="15"/>
      <c r="K5485" s="15"/>
      <c r="P5485" s="9"/>
      <c r="Q5485" s="18"/>
      <c r="T5485" s="18"/>
      <c r="W5485" s="18"/>
      <c r="AC5485" s="21"/>
      <c r="AD5485" s="22"/>
      <c r="AF5485" s="345"/>
      <c r="AH5485" s="22"/>
      <c r="AO5485" s="21"/>
      <c r="AP5485" s="22"/>
      <c r="AR5485" s="345"/>
      <c r="AT5485" s="22"/>
    </row>
    <row r="5486" spans="5:46" x14ac:dyDescent="0.25">
      <c r="E5486" s="15"/>
      <c r="H5486" s="15"/>
      <c r="K5486" s="15"/>
      <c r="P5486" s="9"/>
      <c r="Q5486" s="18"/>
      <c r="T5486" s="18"/>
      <c r="W5486" s="18"/>
      <c r="AC5486" s="21"/>
      <c r="AD5486" s="22"/>
      <c r="AF5486" s="345"/>
      <c r="AH5486" s="22"/>
      <c r="AO5486" s="21"/>
      <c r="AP5486" s="22"/>
      <c r="AR5486" s="345"/>
      <c r="AT5486" s="22"/>
    </row>
    <row r="5487" spans="5:46" x14ac:dyDescent="0.25">
      <c r="E5487" s="15"/>
      <c r="H5487" s="15"/>
      <c r="K5487" s="15"/>
      <c r="P5487" s="9"/>
      <c r="Q5487" s="18"/>
      <c r="T5487" s="18"/>
      <c r="W5487" s="18"/>
      <c r="AC5487" s="21"/>
      <c r="AD5487" s="22"/>
      <c r="AF5487" s="345"/>
      <c r="AH5487" s="22"/>
      <c r="AO5487" s="21"/>
      <c r="AP5487" s="22"/>
      <c r="AR5487" s="345"/>
      <c r="AT5487" s="22"/>
    </row>
    <row r="5488" spans="5:46" x14ac:dyDescent="0.25">
      <c r="E5488" s="15"/>
      <c r="H5488" s="15"/>
      <c r="K5488" s="15"/>
      <c r="P5488" s="9"/>
      <c r="Q5488" s="18"/>
      <c r="T5488" s="18"/>
      <c r="W5488" s="18"/>
      <c r="AC5488" s="21"/>
      <c r="AD5488" s="22"/>
      <c r="AF5488" s="345"/>
      <c r="AH5488" s="22"/>
      <c r="AO5488" s="21"/>
      <c r="AP5488" s="22"/>
      <c r="AR5488" s="345"/>
      <c r="AT5488" s="22"/>
    </row>
    <row r="5489" spans="5:46" x14ac:dyDescent="0.25">
      <c r="E5489" s="15"/>
      <c r="H5489" s="15"/>
      <c r="K5489" s="15"/>
      <c r="P5489" s="9"/>
      <c r="Q5489" s="18"/>
      <c r="T5489" s="18"/>
      <c r="W5489" s="18"/>
      <c r="AC5489" s="21"/>
      <c r="AD5489" s="22"/>
      <c r="AF5489" s="345"/>
      <c r="AH5489" s="22"/>
      <c r="AO5489" s="21"/>
      <c r="AP5489" s="22"/>
      <c r="AR5489" s="345"/>
      <c r="AT5489" s="22"/>
    </row>
    <row r="5490" spans="5:46" x14ac:dyDescent="0.25">
      <c r="E5490" s="15"/>
      <c r="H5490" s="15"/>
      <c r="K5490" s="15"/>
      <c r="P5490" s="9"/>
      <c r="Q5490" s="18"/>
      <c r="T5490" s="18"/>
      <c r="W5490" s="18"/>
      <c r="AC5490" s="21"/>
      <c r="AD5490" s="22"/>
      <c r="AF5490" s="345"/>
      <c r="AH5490" s="22"/>
      <c r="AO5490" s="21"/>
      <c r="AP5490" s="22"/>
      <c r="AR5490" s="345"/>
      <c r="AT5490" s="22"/>
    </row>
    <row r="5491" spans="5:46" x14ac:dyDescent="0.25">
      <c r="E5491" s="15"/>
      <c r="H5491" s="15"/>
      <c r="K5491" s="15"/>
      <c r="P5491" s="9"/>
      <c r="Q5491" s="18"/>
      <c r="T5491" s="18"/>
      <c r="W5491" s="18"/>
      <c r="AC5491" s="21"/>
      <c r="AD5491" s="22"/>
      <c r="AF5491" s="345"/>
      <c r="AH5491" s="22"/>
      <c r="AO5491" s="21"/>
      <c r="AP5491" s="22"/>
      <c r="AR5491" s="345"/>
      <c r="AT5491" s="22"/>
    </row>
    <row r="5492" spans="5:46" x14ac:dyDescent="0.25">
      <c r="E5492" s="15"/>
      <c r="H5492" s="15"/>
      <c r="K5492" s="15"/>
      <c r="P5492" s="9"/>
      <c r="Q5492" s="18"/>
      <c r="T5492" s="18"/>
      <c r="W5492" s="18"/>
      <c r="AC5492" s="21"/>
      <c r="AD5492" s="22"/>
      <c r="AF5492" s="345"/>
      <c r="AH5492" s="22"/>
      <c r="AO5492" s="21"/>
      <c r="AP5492" s="22"/>
      <c r="AR5492" s="345"/>
      <c r="AT5492" s="22"/>
    </row>
    <row r="5493" spans="5:46" x14ac:dyDescent="0.25">
      <c r="E5493" s="15"/>
      <c r="H5493" s="15"/>
      <c r="K5493" s="15"/>
      <c r="P5493" s="9"/>
      <c r="Q5493" s="18"/>
      <c r="T5493" s="18"/>
      <c r="W5493" s="18"/>
      <c r="AC5493" s="21"/>
      <c r="AD5493" s="22"/>
      <c r="AF5493" s="345"/>
      <c r="AH5493" s="22"/>
      <c r="AO5493" s="21"/>
      <c r="AP5493" s="22"/>
      <c r="AR5493" s="345"/>
      <c r="AT5493" s="22"/>
    </row>
    <row r="5494" spans="5:46" x14ac:dyDescent="0.25">
      <c r="E5494" s="15"/>
      <c r="H5494" s="15"/>
      <c r="K5494" s="15"/>
      <c r="P5494" s="9"/>
      <c r="Q5494" s="18"/>
      <c r="T5494" s="18"/>
      <c r="W5494" s="18"/>
      <c r="AC5494" s="21"/>
      <c r="AD5494" s="22"/>
      <c r="AF5494" s="345"/>
      <c r="AH5494" s="22"/>
      <c r="AO5494" s="21"/>
      <c r="AP5494" s="22"/>
      <c r="AR5494" s="345"/>
      <c r="AT5494" s="22"/>
    </row>
    <row r="5495" spans="5:46" x14ac:dyDescent="0.25">
      <c r="E5495" s="15"/>
      <c r="H5495" s="15"/>
      <c r="K5495" s="15"/>
      <c r="P5495" s="9"/>
      <c r="Q5495" s="18"/>
      <c r="T5495" s="18"/>
      <c r="W5495" s="18"/>
      <c r="AC5495" s="21"/>
      <c r="AD5495" s="22"/>
      <c r="AF5495" s="345"/>
      <c r="AH5495" s="22"/>
      <c r="AO5495" s="21"/>
      <c r="AP5495" s="22"/>
      <c r="AR5495" s="345"/>
      <c r="AT5495" s="22"/>
    </row>
    <row r="5496" spans="5:46" x14ac:dyDescent="0.25">
      <c r="E5496" s="15"/>
      <c r="H5496" s="15"/>
      <c r="K5496" s="15"/>
      <c r="P5496" s="9"/>
      <c r="Q5496" s="18"/>
      <c r="T5496" s="18"/>
      <c r="W5496" s="18"/>
      <c r="AC5496" s="21"/>
      <c r="AD5496" s="22"/>
      <c r="AF5496" s="345"/>
      <c r="AH5496" s="22"/>
      <c r="AO5496" s="21"/>
      <c r="AP5496" s="22"/>
      <c r="AR5496" s="345"/>
      <c r="AT5496" s="22"/>
    </row>
    <row r="5497" spans="5:46" x14ac:dyDescent="0.25">
      <c r="E5497" s="15"/>
      <c r="H5497" s="15"/>
      <c r="K5497" s="15"/>
      <c r="P5497" s="9"/>
      <c r="Q5497" s="18"/>
      <c r="T5497" s="18"/>
      <c r="W5497" s="18"/>
      <c r="AC5497" s="21"/>
      <c r="AD5497" s="22"/>
      <c r="AF5497" s="345"/>
      <c r="AH5497" s="22"/>
      <c r="AO5497" s="21"/>
      <c r="AP5497" s="22"/>
      <c r="AR5497" s="345"/>
      <c r="AT5497" s="22"/>
    </row>
    <row r="5498" spans="5:46" x14ac:dyDescent="0.25">
      <c r="E5498" s="15"/>
      <c r="H5498" s="15"/>
      <c r="K5498" s="15"/>
      <c r="P5498" s="9"/>
      <c r="Q5498" s="18"/>
      <c r="T5498" s="18"/>
      <c r="W5498" s="18"/>
      <c r="AC5498" s="21"/>
      <c r="AD5498" s="22"/>
      <c r="AF5498" s="345"/>
      <c r="AH5498" s="22"/>
      <c r="AO5498" s="21"/>
      <c r="AP5498" s="22"/>
      <c r="AR5498" s="345"/>
      <c r="AT5498" s="22"/>
    </row>
    <row r="5499" spans="5:46" x14ac:dyDescent="0.25">
      <c r="E5499" s="15"/>
      <c r="H5499" s="15"/>
      <c r="K5499" s="15"/>
      <c r="P5499" s="9"/>
      <c r="Q5499" s="18"/>
      <c r="T5499" s="18"/>
      <c r="W5499" s="18"/>
      <c r="AC5499" s="21"/>
      <c r="AD5499" s="22"/>
      <c r="AF5499" s="345"/>
      <c r="AH5499" s="22"/>
      <c r="AO5499" s="21"/>
      <c r="AP5499" s="22"/>
      <c r="AR5499" s="345"/>
      <c r="AT5499" s="22"/>
    </row>
    <row r="5500" spans="5:46" x14ac:dyDescent="0.25">
      <c r="E5500" s="15"/>
      <c r="H5500" s="15"/>
      <c r="K5500" s="15"/>
      <c r="P5500" s="9"/>
      <c r="Q5500" s="18"/>
      <c r="T5500" s="18"/>
      <c r="W5500" s="18"/>
      <c r="AC5500" s="21"/>
      <c r="AD5500" s="22"/>
      <c r="AF5500" s="345"/>
      <c r="AH5500" s="22"/>
      <c r="AO5500" s="21"/>
      <c r="AP5500" s="22"/>
      <c r="AR5500" s="345"/>
      <c r="AT5500" s="22"/>
    </row>
    <row r="5501" spans="5:46" x14ac:dyDescent="0.25">
      <c r="E5501" s="15"/>
      <c r="H5501" s="15"/>
      <c r="K5501" s="15"/>
      <c r="P5501" s="9"/>
      <c r="Q5501" s="18"/>
      <c r="T5501" s="18"/>
      <c r="W5501" s="18"/>
      <c r="AC5501" s="21"/>
      <c r="AD5501" s="22"/>
      <c r="AF5501" s="345"/>
      <c r="AH5501" s="22"/>
      <c r="AO5501" s="21"/>
      <c r="AP5501" s="22"/>
      <c r="AR5501" s="345"/>
      <c r="AT5501" s="22"/>
    </row>
    <row r="5502" spans="5:46" x14ac:dyDescent="0.25">
      <c r="E5502" s="15"/>
      <c r="H5502" s="15"/>
      <c r="K5502" s="15"/>
      <c r="P5502" s="9"/>
      <c r="Q5502" s="18"/>
      <c r="T5502" s="18"/>
      <c r="W5502" s="18"/>
      <c r="AC5502" s="21"/>
      <c r="AD5502" s="22"/>
      <c r="AF5502" s="345"/>
      <c r="AH5502" s="22"/>
      <c r="AO5502" s="21"/>
      <c r="AP5502" s="22"/>
      <c r="AR5502" s="345"/>
      <c r="AT5502" s="22"/>
    </row>
    <row r="5503" spans="5:46" x14ac:dyDescent="0.25">
      <c r="E5503" s="15"/>
      <c r="H5503" s="15"/>
      <c r="K5503" s="15"/>
      <c r="P5503" s="9"/>
      <c r="Q5503" s="18"/>
      <c r="T5503" s="18"/>
      <c r="W5503" s="18"/>
      <c r="AC5503" s="21"/>
      <c r="AD5503" s="22"/>
      <c r="AF5503" s="345"/>
      <c r="AH5503" s="22"/>
      <c r="AO5503" s="21"/>
      <c r="AP5503" s="22"/>
      <c r="AR5503" s="345"/>
      <c r="AT5503" s="22"/>
    </row>
    <row r="5504" spans="5:46" x14ac:dyDescent="0.25">
      <c r="E5504" s="15"/>
      <c r="H5504" s="15"/>
      <c r="K5504" s="15"/>
      <c r="P5504" s="9"/>
      <c r="Q5504" s="18"/>
      <c r="T5504" s="18"/>
      <c r="W5504" s="18"/>
      <c r="AC5504" s="21"/>
      <c r="AD5504" s="22"/>
      <c r="AF5504" s="345"/>
      <c r="AH5504" s="22"/>
      <c r="AO5504" s="21"/>
      <c r="AP5504" s="22"/>
      <c r="AR5504" s="345"/>
      <c r="AT5504" s="22"/>
    </row>
    <row r="5505" spans="5:46" x14ac:dyDescent="0.25">
      <c r="E5505" s="15"/>
      <c r="H5505" s="15"/>
      <c r="K5505" s="15"/>
      <c r="P5505" s="9"/>
      <c r="Q5505" s="18"/>
      <c r="T5505" s="18"/>
      <c r="W5505" s="18"/>
      <c r="AC5505" s="21"/>
      <c r="AD5505" s="22"/>
      <c r="AF5505" s="345"/>
      <c r="AH5505" s="22"/>
      <c r="AO5505" s="21"/>
      <c r="AP5505" s="22"/>
      <c r="AR5505" s="345"/>
      <c r="AT5505" s="22"/>
    </row>
    <row r="5506" spans="5:46" x14ac:dyDescent="0.25">
      <c r="E5506" s="15"/>
      <c r="H5506" s="15"/>
      <c r="K5506" s="15"/>
      <c r="P5506" s="9"/>
      <c r="Q5506" s="18"/>
      <c r="T5506" s="18"/>
      <c r="W5506" s="18"/>
      <c r="AC5506" s="21"/>
      <c r="AD5506" s="22"/>
      <c r="AF5506" s="345"/>
      <c r="AH5506" s="22"/>
      <c r="AO5506" s="21"/>
      <c r="AP5506" s="22"/>
      <c r="AR5506" s="345"/>
      <c r="AT5506" s="22"/>
    </row>
    <row r="5507" spans="5:46" x14ac:dyDescent="0.25">
      <c r="E5507" s="15"/>
      <c r="H5507" s="15"/>
      <c r="K5507" s="15"/>
      <c r="P5507" s="9"/>
      <c r="Q5507" s="18"/>
      <c r="T5507" s="18"/>
      <c r="W5507" s="18"/>
      <c r="AC5507" s="21"/>
      <c r="AD5507" s="22"/>
      <c r="AF5507" s="345"/>
      <c r="AH5507" s="22"/>
      <c r="AO5507" s="21"/>
      <c r="AP5507" s="22"/>
      <c r="AR5507" s="345"/>
      <c r="AT5507" s="22"/>
    </row>
    <row r="5508" spans="5:46" x14ac:dyDescent="0.25">
      <c r="E5508" s="15"/>
      <c r="H5508" s="15"/>
      <c r="K5508" s="15"/>
      <c r="P5508" s="9"/>
      <c r="Q5508" s="18"/>
      <c r="T5508" s="18"/>
      <c r="W5508" s="18"/>
      <c r="AC5508" s="21"/>
      <c r="AD5508" s="22"/>
      <c r="AF5508" s="345"/>
      <c r="AH5508" s="22"/>
      <c r="AO5508" s="21"/>
      <c r="AP5508" s="22"/>
      <c r="AR5508" s="345"/>
      <c r="AT5508" s="22"/>
    </row>
    <row r="5509" spans="5:46" x14ac:dyDescent="0.25">
      <c r="E5509" s="15"/>
      <c r="H5509" s="15"/>
      <c r="K5509" s="15"/>
      <c r="P5509" s="9"/>
      <c r="Q5509" s="18"/>
      <c r="T5509" s="18"/>
      <c r="W5509" s="18"/>
      <c r="AC5509" s="21"/>
      <c r="AD5509" s="22"/>
      <c r="AF5509" s="345"/>
      <c r="AH5509" s="22"/>
      <c r="AO5509" s="21"/>
      <c r="AP5509" s="22"/>
      <c r="AR5509" s="345"/>
      <c r="AT5509" s="22"/>
    </row>
    <row r="5510" spans="5:46" x14ac:dyDescent="0.25">
      <c r="E5510" s="15"/>
      <c r="H5510" s="15"/>
      <c r="K5510" s="15"/>
      <c r="P5510" s="9"/>
      <c r="Q5510" s="18"/>
      <c r="T5510" s="18"/>
      <c r="W5510" s="18"/>
      <c r="AC5510" s="21"/>
      <c r="AD5510" s="22"/>
      <c r="AF5510" s="345"/>
      <c r="AH5510" s="22"/>
      <c r="AO5510" s="21"/>
      <c r="AP5510" s="22"/>
      <c r="AR5510" s="345"/>
      <c r="AT5510" s="22"/>
    </row>
    <row r="5511" spans="5:46" x14ac:dyDescent="0.25">
      <c r="E5511" s="15"/>
      <c r="H5511" s="15"/>
      <c r="K5511" s="15"/>
      <c r="P5511" s="9"/>
      <c r="Q5511" s="18"/>
      <c r="T5511" s="18"/>
      <c r="W5511" s="18"/>
      <c r="AC5511" s="21"/>
      <c r="AD5511" s="22"/>
      <c r="AF5511" s="345"/>
      <c r="AH5511" s="22"/>
      <c r="AO5511" s="21"/>
      <c r="AP5511" s="22"/>
      <c r="AR5511" s="345"/>
      <c r="AT5511" s="22"/>
    </row>
    <row r="5512" spans="5:46" x14ac:dyDescent="0.25">
      <c r="E5512" s="15"/>
      <c r="H5512" s="15"/>
      <c r="K5512" s="15"/>
      <c r="P5512" s="9"/>
      <c r="Q5512" s="18"/>
      <c r="T5512" s="18"/>
      <c r="W5512" s="18"/>
      <c r="AC5512" s="21"/>
      <c r="AD5512" s="22"/>
      <c r="AF5512" s="345"/>
      <c r="AH5512" s="22"/>
      <c r="AO5512" s="21"/>
      <c r="AP5512" s="22"/>
      <c r="AR5512" s="345"/>
      <c r="AT5512" s="22"/>
    </row>
    <row r="5513" spans="5:46" x14ac:dyDescent="0.25">
      <c r="E5513" s="15"/>
      <c r="H5513" s="15"/>
      <c r="K5513" s="15"/>
      <c r="P5513" s="9"/>
      <c r="Q5513" s="18"/>
      <c r="T5513" s="18"/>
      <c r="W5513" s="18"/>
      <c r="AC5513" s="21"/>
      <c r="AD5513" s="22"/>
      <c r="AF5513" s="345"/>
      <c r="AH5513" s="22"/>
      <c r="AO5513" s="21"/>
      <c r="AP5513" s="22"/>
      <c r="AR5513" s="345"/>
      <c r="AT5513" s="22"/>
    </row>
    <row r="5514" spans="5:46" x14ac:dyDescent="0.25">
      <c r="E5514" s="15"/>
      <c r="H5514" s="15"/>
      <c r="K5514" s="15"/>
      <c r="P5514" s="9"/>
      <c r="Q5514" s="18"/>
      <c r="T5514" s="18"/>
      <c r="W5514" s="18"/>
      <c r="AC5514" s="21"/>
      <c r="AD5514" s="22"/>
      <c r="AF5514" s="345"/>
      <c r="AH5514" s="22"/>
      <c r="AO5514" s="21"/>
      <c r="AP5514" s="22"/>
      <c r="AR5514" s="345"/>
      <c r="AT5514" s="22"/>
    </row>
    <row r="5515" spans="5:46" x14ac:dyDescent="0.25">
      <c r="E5515" s="15"/>
      <c r="H5515" s="15"/>
      <c r="K5515" s="15"/>
      <c r="P5515" s="9"/>
      <c r="Q5515" s="18"/>
      <c r="T5515" s="18"/>
      <c r="W5515" s="18"/>
      <c r="AC5515" s="21"/>
      <c r="AD5515" s="22"/>
      <c r="AF5515" s="345"/>
      <c r="AH5515" s="22"/>
      <c r="AO5515" s="21"/>
      <c r="AP5515" s="22"/>
      <c r="AR5515" s="345"/>
      <c r="AT5515" s="22"/>
    </row>
    <row r="5516" spans="5:46" x14ac:dyDescent="0.25">
      <c r="E5516" s="15"/>
      <c r="H5516" s="15"/>
      <c r="K5516" s="15"/>
      <c r="P5516" s="9"/>
      <c r="Q5516" s="18"/>
      <c r="T5516" s="18"/>
      <c r="W5516" s="18"/>
      <c r="AC5516" s="21"/>
      <c r="AD5516" s="22"/>
      <c r="AF5516" s="345"/>
      <c r="AH5516" s="22"/>
      <c r="AO5516" s="21"/>
      <c r="AP5516" s="22"/>
      <c r="AR5516" s="345"/>
      <c r="AT5516" s="22"/>
    </row>
    <row r="5517" spans="5:46" x14ac:dyDescent="0.25">
      <c r="E5517" s="15"/>
      <c r="H5517" s="15"/>
      <c r="K5517" s="15"/>
      <c r="P5517" s="9"/>
      <c r="Q5517" s="18"/>
      <c r="T5517" s="18"/>
      <c r="W5517" s="18"/>
      <c r="AC5517" s="21"/>
      <c r="AD5517" s="22"/>
      <c r="AF5517" s="345"/>
      <c r="AH5517" s="22"/>
      <c r="AO5517" s="21"/>
      <c r="AP5517" s="22"/>
      <c r="AR5517" s="345"/>
      <c r="AT5517" s="22"/>
    </row>
    <row r="5518" spans="5:46" x14ac:dyDescent="0.25">
      <c r="E5518" s="15"/>
      <c r="H5518" s="15"/>
      <c r="K5518" s="15"/>
      <c r="P5518" s="9"/>
      <c r="Q5518" s="18"/>
      <c r="T5518" s="18"/>
      <c r="W5518" s="18"/>
      <c r="AC5518" s="21"/>
      <c r="AD5518" s="22"/>
      <c r="AF5518" s="345"/>
      <c r="AH5518" s="22"/>
      <c r="AO5518" s="21"/>
      <c r="AP5518" s="22"/>
      <c r="AR5518" s="345"/>
      <c r="AT5518" s="22"/>
    </row>
    <row r="5519" spans="5:46" x14ac:dyDescent="0.25">
      <c r="E5519" s="15"/>
      <c r="H5519" s="15"/>
      <c r="K5519" s="15"/>
      <c r="P5519" s="9"/>
      <c r="Q5519" s="18"/>
      <c r="T5519" s="18"/>
      <c r="W5519" s="18"/>
      <c r="AC5519" s="21"/>
      <c r="AD5519" s="22"/>
      <c r="AF5519" s="345"/>
      <c r="AH5519" s="22"/>
      <c r="AO5519" s="21"/>
      <c r="AP5519" s="22"/>
      <c r="AR5519" s="345"/>
      <c r="AT5519" s="22"/>
    </row>
    <row r="5520" spans="5:46" x14ac:dyDescent="0.25">
      <c r="E5520" s="15"/>
      <c r="H5520" s="15"/>
      <c r="K5520" s="15"/>
      <c r="P5520" s="9"/>
      <c r="Q5520" s="18"/>
      <c r="T5520" s="18"/>
      <c r="W5520" s="18"/>
      <c r="AC5520" s="21"/>
      <c r="AD5520" s="22"/>
      <c r="AF5520" s="345"/>
      <c r="AH5520" s="22"/>
      <c r="AO5520" s="21"/>
      <c r="AP5520" s="22"/>
      <c r="AR5520" s="345"/>
      <c r="AT5520" s="22"/>
    </row>
    <row r="5521" spans="5:46" x14ac:dyDescent="0.25">
      <c r="E5521" s="15"/>
      <c r="H5521" s="15"/>
      <c r="K5521" s="15"/>
      <c r="P5521" s="9"/>
      <c r="Q5521" s="18"/>
      <c r="T5521" s="18"/>
      <c r="W5521" s="18"/>
      <c r="AC5521" s="21"/>
      <c r="AD5521" s="22"/>
      <c r="AF5521" s="345"/>
      <c r="AH5521" s="22"/>
      <c r="AO5521" s="21"/>
      <c r="AP5521" s="22"/>
      <c r="AR5521" s="345"/>
      <c r="AT5521" s="22"/>
    </row>
    <row r="5522" spans="5:46" x14ac:dyDescent="0.25">
      <c r="E5522" s="15"/>
      <c r="H5522" s="15"/>
      <c r="K5522" s="15"/>
      <c r="P5522" s="9"/>
      <c r="Q5522" s="18"/>
      <c r="T5522" s="18"/>
      <c r="W5522" s="18"/>
      <c r="AC5522" s="21"/>
      <c r="AD5522" s="22"/>
      <c r="AF5522" s="345"/>
      <c r="AH5522" s="22"/>
      <c r="AO5522" s="21"/>
      <c r="AP5522" s="22"/>
      <c r="AR5522" s="345"/>
      <c r="AT5522" s="22"/>
    </row>
    <row r="5523" spans="5:46" x14ac:dyDescent="0.25">
      <c r="E5523" s="15"/>
      <c r="H5523" s="15"/>
      <c r="K5523" s="15"/>
      <c r="P5523" s="9"/>
      <c r="Q5523" s="18"/>
      <c r="T5523" s="18"/>
      <c r="W5523" s="18"/>
      <c r="AC5523" s="21"/>
      <c r="AD5523" s="22"/>
      <c r="AF5523" s="345"/>
      <c r="AH5523" s="22"/>
      <c r="AO5523" s="21"/>
      <c r="AP5523" s="22"/>
      <c r="AR5523" s="345"/>
      <c r="AT5523" s="22"/>
    </row>
    <row r="5524" spans="5:46" x14ac:dyDescent="0.25">
      <c r="E5524" s="15"/>
      <c r="H5524" s="15"/>
      <c r="K5524" s="15"/>
      <c r="P5524" s="9"/>
      <c r="Q5524" s="18"/>
      <c r="T5524" s="18"/>
      <c r="W5524" s="18"/>
      <c r="AC5524" s="21"/>
      <c r="AD5524" s="22"/>
      <c r="AF5524" s="345"/>
      <c r="AH5524" s="22"/>
      <c r="AO5524" s="21"/>
      <c r="AP5524" s="22"/>
      <c r="AR5524" s="345"/>
      <c r="AT5524" s="22"/>
    </row>
    <row r="5525" spans="5:46" x14ac:dyDescent="0.25">
      <c r="E5525" s="15"/>
      <c r="H5525" s="15"/>
      <c r="K5525" s="15"/>
      <c r="P5525" s="9"/>
      <c r="Q5525" s="18"/>
      <c r="T5525" s="18"/>
      <c r="W5525" s="18"/>
      <c r="AC5525" s="21"/>
      <c r="AD5525" s="22"/>
      <c r="AF5525" s="345"/>
      <c r="AH5525" s="22"/>
      <c r="AO5525" s="21"/>
      <c r="AP5525" s="22"/>
      <c r="AR5525" s="345"/>
      <c r="AT5525" s="22"/>
    </row>
    <row r="5526" spans="5:46" x14ac:dyDescent="0.25">
      <c r="E5526" s="15"/>
      <c r="H5526" s="15"/>
      <c r="K5526" s="15"/>
      <c r="P5526" s="9"/>
      <c r="Q5526" s="18"/>
      <c r="T5526" s="18"/>
      <c r="W5526" s="18"/>
      <c r="AC5526" s="21"/>
      <c r="AD5526" s="22"/>
      <c r="AF5526" s="345"/>
      <c r="AH5526" s="22"/>
      <c r="AO5526" s="21"/>
      <c r="AP5526" s="22"/>
      <c r="AR5526" s="345"/>
      <c r="AT5526" s="22"/>
    </row>
    <row r="5527" spans="5:46" x14ac:dyDescent="0.25">
      <c r="E5527" s="15"/>
      <c r="H5527" s="15"/>
      <c r="K5527" s="15"/>
      <c r="P5527" s="9"/>
      <c r="Q5527" s="18"/>
      <c r="T5527" s="18"/>
      <c r="W5527" s="18"/>
      <c r="AC5527" s="21"/>
      <c r="AD5527" s="22"/>
      <c r="AF5527" s="345"/>
      <c r="AH5527" s="22"/>
      <c r="AO5527" s="21"/>
      <c r="AP5527" s="22"/>
      <c r="AR5527" s="345"/>
      <c r="AT5527" s="22"/>
    </row>
    <row r="5528" spans="5:46" x14ac:dyDescent="0.25">
      <c r="E5528" s="15"/>
      <c r="H5528" s="15"/>
      <c r="K5528" s="15"/>
      <c r="P5528" s="9"/>
      <c r="Q5528" s="18"/>
      <c r="T5528" s="18"/>
      <c r="W5528" s="18"/>
      <c r="AC5528" s="21"/>
      <c r="AD5528" s="22"/>
      <c r="AF5528" s="345"/>
      <c r="AH5528" s="22"/>
      <c r="AO5528" s="21"/>
      <c r="AP5528" s="22"/>
      <c r="AR5528" s="345"/>
      <c r="AT5528" s="22"/>
    </row>
    <row r="5529" spans="5:46" x14ac:dyDescent="0.25">
      <c r="E5529" s="15"/>
      <c r="H5529" s="15"/>
      <c r="K5529" s="15"/>
      <c r="P5529" s="9"/>
      <c r="Q5529" s="18"/>
      <c r="T5529" s="18"/>
      <c r="W5529" s="18"/>
      <c r="AC5529" s="21"/>
      <c r="AD5529" s="22"/>
      <c r="AF5529" s="345"/>
      <c r="AH5529" s="22"/>
      <c r="AO5529" s="21"/>
      <c r="AP5529" s="22"/>
      <c r="AR5529" s="345"/>
      <c r="AT5529" s="22"/>
    </row>
    <row r="5530" spans="5:46" x14ac:dyDescent="0.25">
      <c r="E5530" s="15"/>
      <c r="H5530" s="15"/>
      <c r="K5530" s="15"/>
      <c r="P5530" s="9"/>
      <c r="Q5530" s="18"/>
      <c r="T5530" s="18"/>
      <c r="W5530" s="18"/>
      <c r="AC5530" s="21"/>
      <c r="AD5530" s="22"/>
      <c r="AF5530" s="345"/>
      <c r="AH5530" s="22"/>
      <c r="AO5530" s="21"/>
      <c r="AP5530" s="22"/>
      <c r="AR5530" s="345"/>
      <c r="AT5530" s="22"/>
    </row>
    <row r="5531" spans="5:46" x14ac:dyDescent="0.25">
      <c r="E5531" s="15"/>
      <c r="H5531" s="15"/>
      <c r="K5531" s="15"/>
      <c r="P5531" s="9"/>
      <c r="Q5531" s="18"/>
      <c r="T5531" s="18"/>
      <c r="W5531" s="18"/>
      <c r="AC5531" s="21"/>
      <c r="AD5531" s="22"/>
      <c r="AF5531" s="345"/>
      <c r="AH5531" s="22"/>
      <c r="AO5531" s="21"/>
      <c r="AP5531" s="22"/>
      <c r="AR5531" s="345"/>
      <c r="AT5531" s="22"/>
    </row>
    <row r="5532" spans="5:46" x14ac:dyDescent="0.25">
      <c r="E5532" s="15"/>
      <c r="H5532" s="15"/>
      <c r="K5532" s="15"/>
      <c r="P5532" s="9"/>
      <c r="Q5532" s="18"/>
      <c r="T5532" s="18"/>
      <c r="W5532" s="18"/>
      <c r="AC5532" s="21"/>
      <c r="AD5532" s="22"/>
      <c r="AF5532" s="345"/>
      <c r="AH5532" s="22"/>
      <c r="AO5532" s="21"/>
      <c r="AP5532" s="22"/>
      <c r="AR5532" s="345"/>
      <c r="AT5532" s="22"/>
    </row>
    <row r="5533" spans="5:46" x14ac:dyDescent="0.25">
      <c r="E5533" s="15"/>
      <c r="H5533" s="15"/>
      <c r="K5533" s="15"/>
      <c r="P5533" s="9"/>
      <c r="Q5533" s="18"/>
      <c r="T5533" s="18"/>
      <c r="W5533" s="18"/>
      <c r="AC5533" s="21"/>
      <c r="AD5533" s="22"/>
      <c r="AF5533" s="345"/>
      <c r="AH5533" s="22"/>
      <c r="AO5533" s="21"/>
      <c r="AP5533" s="22"/>
      <c r="AR5533" s="345"/>
      <c r="AT5533" s="22"/>
    </row>
    <row r="5534" spans="5:46" x14ac:dyDescent="0.25">
      <c r="E5534" s="15"/>
      <c r="H5534" s="15"/>
      <c r="K5534" s="15"/>
      <c r="P5534" s="9"/>
      <c r="Q5534" s="18"/>
      <c r="T5534" s="18"/>
      <c r="W5534" s="18"/>
      <c r="AC5534" s="21"/>
      <c r="AD5534" s="22"/>
      <c r="AF5534" s="345"/>
      <c r="AH5534" s="22"/>
      <c r="AO5534" s="21"/>
      <c r="AP5534" s="22"/>
      <c r="AR5534" s="345"/>
      <c r="AT5534" s="22"/>
    </row>
    <row r="5535" spans="5:46" x14ac:dyDescent="0.25">
      <c r="E5535" s="15"/>
      <c r="H5535" s="15"/>
      <c r="K5535" s="15"/>
      <c r="P5535" s="9"/>
      <c r="Q5535" s="18"/>
      <c r="T5535" s="18"/>
      <c r="W5535" s="18"/>
      <c r="AC5535" s="21"/>
      <c r="AD5535" s="22"/>
      <c r="AF5535" s="345"/>
      <c r="AH5535" s="22"/>
      <c r="AO5535" s="21"/>
      <c r="AP5535" s="22"/>
      <c r="AR5535" s="345"/>
      <c r="AT5535" s="22"/>
    </row>
    <row r="5536" spans="5:46" x14ac:dyDescent="0.25">
      <c r="E5536" s="15"/>
      <c r="H5536" s="15"/>
      <c r="K5536" s="15"/>
      <c r="P5536" s="9"/>
      <c r="Q5536" s="18"/>
      <c r="T5536" s="18"/>
      <c r="W5536" s="18"/>
      <c r="AC5536" s="21"/>
      <c r="AD5536" s="22"/>
      <c r="AF5536" s="345"/>
      <c r="AH5536" s="22"/>
      <c r="AO5536" s="21"/>
      <c r="AP5536" s="22"/>
      <c r="AR5536" s="345"/>
      <c r="AT5536" s="22"/>
    </row>
    <row r="5537" spans="5:46" x14ac:dyDescent="0.25">
      <c r="E5537" s="15"/>
      <c r="H5537" s="15"/>
      <c r="K5537" s="15"/>
      <c r="P5537" s="9"/>
      <c r="Q5537" s="18"/>
      <c r="T5537" s="18"/>
      <c r="W5537" s="18"/>
      <c r="AC5537" s="21"/>
      <c r="AD5537" s="22"/>
      <c r="AF5537" s="345"/>
      <c r="AH5537" s="22"/>
      <c r="AO5537" s="21"/>
      <c r="AP5537" s="22"/>
      <c r="AR5537" s="345"/>
      <c r="AT5537" s="22"/>
    </row>
    <row r="5538" spans="5:46" x14ac:dyDescent="0.25">
      <c r="E5538" s="15"/>
      <c r="H5538" s="15"/>
      <c r="K5538" s="15"/>
      <c r="P5538" s="9"/>
      <c r="Q5538" s="18"/>
      <c r="T5538" s="18"/>
      <c r="W5538" s="18"/>
      <c r="AC5538" s="21"/>
      <c r="AD5538" s="22"/>
      <c r="AF5538" s="345"/>
      <c r="AH5538" s="22"/>
      <c r="AO5538" s="21"/>
      <c r="AP5538" s="22"/>
      <c r="AR5538" s="345"/>
      <c r="AT5538" s="22"/>
    </row>
    <row r="5539" spans="5:46" x14ac:dyDescent="0.25">
      <c r="E5539" s="15"/>
      <c r="H5539" s="15"/>
      <c r="K5539" s="15"/>
      <c r="P5539" s="9"/>
      <c r="Q5539" s="18"/>
      <c r="T5539" s="18"/>
      <c r="W5539" s="18"/>
      <c r="AC5539" s="21"/>
      <c r="AD5539" s="22"/>
      <c r="AF5539" s="345"/>
      <c r="AH5539" s="22"/>
      <c r="AO5539" s="21"/>
      <c r="AP5539" s="22"/>
      <c r="AR5539" s="345"/>
      <c r="AT5539" s="22"/>
    </row>
    <row r="5540" spans="5:46" x14ac:dyDescent="0.25">
      <c r="E5540" s="15"/>
      <c r="H5540" s="15"/>
      <c r="K5540" s="15"/>
      <c r="P5540" s="9"/>
      <c r="Q5540" s="18"/>
      <c r="T5540" s="18"/>
      <c r="W5540" s="18"/>
      <c r="AC5540" s="21"/>
      <c r="AD5540" s="22"/>
      <c r="AF5540" s="345"/>
      <c r="AH5540" s="22"/>
      <c r="AO5540" s="21"/>
      <c r="AP5540" s="22"/>
      <c r="AR5540" s="345"/>
      <c r="AT5540" s="22"/>
    </row>
    <row r="5541" spans="5:46" x14ac:dyDescent="0.25">
      <c r="E5541" s="15"/>
      <c r="H5541" s="15"/>
      <c r="K5541" s="15"/>
      <c r="P5541" s="9"/>
      <c r="Q5541" s="18"/>
      <c r="T5541" s="18"/>
      <c r="W5541" s="18"/>
      <c r="AC5541" s="21"/>
      <c r="AD5541" s="22"/>
      <c r="AF5541" s="345"/>
      <c r="AH5541" s="22"/>
      <c r="AO5541" s="21"/>
      <c r="AP5541" s="22"/>
      <c r="AR5541" s="345"/>
      <c r="AT5541" s="22"/>
    </row>
    <row r="5542" spans="5:46" x14ac:dyDescent="0.25">
      <c r="E5542" s="15"/>
      <c r="H5542" s="15"/>
      <c r="K5542" s="15"/>
      <c r="P5542" s="9"/>
      <c r="Q5542" s="18"/>
      <c r="T5542" s="18"/>
      <c r="W5542" s="18"/>
      <c r="AC5542" s="21"/>
      <c r="AD5542" s="22"/>
      <c r="AF5542" s="345"/>
      <c r="AH5542" s="22"/>
      <c r="AO5542" s="21"/>
      <c r="AP5542" s="22"/>
      <c r="AR5542" s="345"/>
      <c r="AT5542" s="22"/>
    </row>
    <row r="5543" spans="5:46" x14ac:dyDescent="0.25">
      <c r="E5543" s="15"/>
      <c r="H5543" s="15"/>
      <c r="K5543" s="15"/>
      <c r="P5543" s="9"/>
      <c r="Q5543" s="18"/>
      <c r="T5543" s="18"/>
      <c r="W5543" s="18"/>
      <c r="AC5543" s="21"/>
      <c r="AD5543" s="22"/>
      <c r="AF5543" s="345"/>
      <c r="AH5543" s="22"/>
      <c r="AO5543" s="21"/>
      <c r="AP5543" s="22"/>
      <c r="AR5543" s="345"/>
      <c r="AT5543" s="22"/>
    </row>
    <row r="5544" spans="5:46" x14ac:dyDescent="0.25">
      <c r="E5544" s="15"/>
      <c r="H5544" s="15"/>
      <c r="K5544" s="15"/>
      <c r="P5544" s="9"/>
      <c r="Q5544" s="18"/>
      <c r="T5544" s="18"/>
      <c r="W5544" s="18"/>
      <c r="AC5544" s="21"/>
      <c r="AD5544" s="22"/>
      <c r="AF5544" s="345"/>
      <c r="AH5544" s="22"/>
      <c r="AO5544" s="21"/>
      <c r="AP5544" s="22"/>
      <c r="AR5544" s="345"/>
      <c r="AT5544" s="22"/>
    </row>
    <row r="5545" spans="5:46" x14ac:dyDescent="0.25">
      <c r="E5545" s="15"/>
      <c r="H5545" s="15"/>
      <c r="K5545" s="15"/>
      <c r="P5545" s="9"/>
      <c r="Q5545" s="18"/>
      <c r="T5545" s="18"/>
      <c r="W5545" s="18"/>
      <c r="AC5545" s="21"/>
      <c r="AD5545" s="22"/>
      <c r="AF5545" s="345"/>
      <c r="AH5545" s="22"/>
      <c r="AO5545" s="21"/>
      <c r="AP5545" s="22"/>
      <c r="AR5545" s="345"/>
      <c r="AT5545" s="22"/>
    </row>
    <row r="5546" spans="5:46" x14ac:dyDescent="0.25">
      <c r="E5546" s="15"/>
      <c r="H5546" s="15"/>
      <c r="K5546" s="15"/>
      <c r="P5546" s="9"/>
      <c r="Q5546" s="18"/>
      <c r="T5546" s="18"/>
      <c r="W5546" s="18"/>
      <c r="AC5546" s="21"/>
      <c r="AD5546" s="22"/>
      <c r="AF5546" s="345"/>
      <c r="AH5546" s="22"/>
      <c r="AO5546" s="21"/>
      <c r="AP5546" s="22"/>
      <c r="AR5546" s="345"/>
      <c r="AT5546" s="22"/>
    </row>
    <row r="5547" spans="5:46" x14ac:dyDescent="0.25">
      <c r="E5547" s="15"/>
      <c r="H5547" s="15"/>
      <c r="K5547" s="15"/>
      <c r="P5547" s="9"/>
      <c r="Q5547" s="18"/>
      <c r="T5547" s="18"/>
      <c r="W5547" s="18"/>
      <c r="AC5547" s="21"/>
      <c r="AD5547" s="22"/>
      <c r="AF5547" s="345"/>
      <c r="AH5547" s="22"/>
      <c r="AO5547" s="21"/>
      <c r="AP5547" s="22"/>
      <c r="AR5547" s="345"/>
      <c r="AT5547" s="22"/>
    </row>
    <row r="5548" spans="5:46" x14ac:dyDescent="0.25">
      <c r="E5548" s="15"/>
      <c r="H5548" s="15"/>
      <c r="K5548" s="15"/>
      <c r="P5548" s="9"/>
      <c r="Q5548" s="18"/>
      <c r="T5548" s="18"/>
      <c r="W5548" s="18"/>
      <c r="AC5548" s="21"/>
      <c r="AD5548" s="22"/>
      <c r="AF5548" s="345"/>
      <c r="AH5548" s="22"/>
      <c r="AO5548" s="21"/>
      <c r="AP5548" s="22"/>
      <c r="AR5548" s="345"/>
      <c r="AT5548" s="22"/>
    </row>
    <row r="5549" spans="5:46" x14ac:dyDescent="0.25">
      <c r="E5549" s="15"/>
      <c r="H5549" s="15"/>
      <c r="K5549" s="15"/>
      <c r="P5549" s="9"/>
      <c r="Q5549" s="18"/>
      <c r="T5549" s="18"/>
      <c r="W5549" s="18"/>
      <c r="AC5549" s="21"/>
      <c r="AD5549" s="22"/>
      <c r="AF5549" s="345"/>
      <c r="AH5549" s="22"/>
      <c r="AO5549" s="21"/>
      <c r="AP5549" s="22"/>
      <c r="AR5549" s="345"/>
      <c r="AT5549" s="22"/>
    </row>
    <row r="5550" spans="5:46" x14ac:dyDescent="0.25">
      <c r="E5550" s="15"/>
      <c r="H5550" s="15"/>
      <c r="K5550" s="15"/>
      <c r="P5550" s="9"/>
      <c r="Q5550" s="18"/>
      <c r="T5550" s="18"/>
      <c r="W5550" s="18"/>
      <c r="AC5550" s="21"/>
      <c r="AD5550" s="22"/>
      <c r="AF5550" s="345"/>
      <c r="AH5550" s="22"/>
      <c r="AO5550" s="21"/>
      <c r="AP5550" s="22"/>
      <c r="AR5550" s="345"/>
      <c r="AT5550" s="22"/>
    </row>
    <row r="5551" spans="5:46" x14ac:dyDescent="0.25">
      <c r="E5551" s="15"/>
      <c r="H5551" s="15"/>
      <c r="K5551" s="15"/>
      <c r="P5551" s="9"/>
      <c r="Q5551" s="18"/>
      <c r="T5551" s="18"/>
      <c r="W5551" s="18"/>
      <c r="AC5551" s="21"/>
      <c r="AD5551" s="22"/>
      <c r="AF5551" s="345"/>
      <c r="AH5551" s="22"/>
      <c r="AO5551" s="21"/>
      <c r="AP5551" s="22"/>
      <c r="AR5551" s="345"/>
      <c r="AT5551" s="22"/>
    </row>
    <row r="5552" spans="5:46" x14ac:dyDescent="0.25">
      <c r="E5552" s="15"/>
      <c r="H5552" s="15"/>
      <c r="K5552" s="15"/>
      <c r="P5552" s="9"/>
      <c r="Q5552" s="18"/>
      <c r="T5552" s="18"/>
      <c r="W5552" s="18"/>
      <c r="AC5552" s="21"/>
      <c r="AD5552" s="22"/>
      <c r="AF5552" s="345"/>
      <c r="AH5552" s="22"/>
      <c r="AO5552" s="21"/>
      <c r="AP5552" s="22"/>
      <c r="AR5552" s="345"/>
      <c r="AT5552" s="22"/>
    </row>
    <row r="5553" spans="5:46" x14ac:dyDescent="0.25">
      <c r="E5553" s="15"/>
      <c r="H5553" s="15"/>
      <c r="K5553" s="15"/>
      <c r="P5553" s="9"/>
      <c r="Q5553" s="18"/>
      <c r="T5553" s="18"/>
      <c r="W5553" s="18"/>
      <c r="AC5553" s="21"/>
      <c r="AD5553" s="22"/>
      <c r="AF5553" s="345"/>
      <c r="AH5553" s="22"/>
      <c r="AO5553" s="21"/>
      <c r="AP5553" s="22"/>
      <c r="AR5553" s="345"/>
      <c r="AT5553" s="22"/>
    </row>
    <row r="5554" spans="5:46" x14ac:dyDescent="0.25">
      <c r="E5554" s="15"/>
      <c r="H5554" s="15"/>
      <c r="K5554" s="15"/>
      <c r="P5554" s="9"/>
      <c r="Q5554" s="18"/>
      <c r="T5554" s="18"/>
      <c r="W5554" s="18"/>
      <c r="AC5554" s="21"/>
      <c r="AD5554" s="22"/>
      <c r="AF5554" s="345"/>
      <c r="AH5554" s="22"/>
      <c r="AO5554" s="21"/>
      <c r="AP5554" s="22"/>
      <c r="AR5554" s="345"/>
      <c r="AT5554" s="22"/>
    </row>
    <row r="5555" spans="5:46" x14ac:dyDescent="0.25">
      <c r="E5555" s="15"/>
      <c r="H5555" s="15"/>
      <c r="K5555" s="15"/>
      <c r="P5555" s="9"/>
      <c r="Q5555" s="18"/>
      <c r="T5555" s="18"/>
      <c r="W5555" s="18"/>
      <c r="AC5555" s="21"/>
      <c r="AD5555" s="22"/>
      <c r="AF5555" s="345"/>
      <c r="AH5555" s="22"/>
      <c r="AO5555" s="21"/>
      <c r="AP5555" s="22"/>
      <c r="AR5555" s="345"/>
      <c r="AT5555" s="22"/>
    </row>
    <row r="5556" spans="5:46" x14ac:dyDescent="0.25">
      <c r="E5556" s="15"/>
      <c r="H5556" s="15"/>
      <c r="K5556" s="15"/>
      <c r="P5556" s="9"/>
      <c r="Q5556" s="18"/>
      <c r="T5556" s="18"/>
      <c r="W5556" s="18"/>
      <c r="AC5556" s="21"/>
      <c r="AD5556" s="22"/>
      <c r="AF5556" s="345"/>
      <c r="AH5556" s="22"/>
      <c r="AO5556" s="21"/>
      <c r="AP5556" s="22"/>
      <c r="AR5556" s="345"/>
      <c r="AT5556" s="22"/>
    </row>
    <row r="5557" spans="5:46" x14ac:dyDescent="0.25">
      <c r="E5557" s="15"/>
      <c r="H5557" s="15"/>
      <c r="K5557" s="15"/>
      <c r="P5557" s="9"/>
      <c r="Q5557" s="18"/>
      <c r="T5557" s="18"/>
      <c r="W5557" s="18"/>
      <c r="AC5557" s="21"/>
      <c r="AD5557" s="22"/>
      <c r="AF5557" s="345"/>
      <c r="AH5557" s="22"/>
      <c r="AO5557" s="21"/>
      <c r="AP5557" s="22"/>
      <c r="AR5557" s="345"/>
      <c r="AT5557" s="22"/>
    </row>
    <row r="5558" spans="5:46" x14ac:dyDescent="0.25">
      <c r="E5558" s="15"/>
      <c r="H5558" s="15"/>
      <c r="K5558" s="15"/>
      <c r="P5558" s="9"/>
      <c r="Q5558" s="18"/>
      <c r="T5558" s="18"/>
      <c r="W5558" s="18"/>
      <c r="AC5558" s="21"/>
      <c r="AD5558" s="22"/>
      <c r="AF5558" s="345"/>
      <c r="AH5558" s="22"/>
      <c r="AO5558" s="21"/>
      <c r="AP5558" s="22"/>
      <c r="AR5558" s="345"/>
      <c r="AT5558" s="22"/>
    </row>
    <row r="5559" spans="5:46" x14ac:dyDescent="0.25">
      <c r="E5559" s="15"/>
      <c r="H5559" s="15"/>
      <c r="K5559" s="15"/>
      <c r="P5559" s="9"/>
      <c r="Q5559" s="18"/>
      <c r="T5559" s="18"/>
      <c r="W5559" s="18"/>
      <c r="AC5559" s="21"/>
      <c r="AD5559" s="22"/>
      <c r="AF5559" s="345"/>
      <c r="AH5559" s="22"/>
      <c r="AO5559" s="21"/>
      <c r="AP5559" s="22"/>
      <c r="AR5559" s="345"/>
      <c r="AT5559" s="22"/>
    </row>
    <row r="5560" spans="5:46" x14ac:dyDescent="0.25">
      <c r="E5560" s="15"/>
      <c r="H5560" s="15"/>
      <c r="K5560" s="15"/>
      <c r="P5560" s="9"/>
      <c r="Q5560" s="18"/>
      <c r="T5560" s="18"/>
      <c r="W5560" s="18"/>
      <c r="AC5560" s="21"/>
      <c r="AD5560" s="22"/>
      <c r="AF5560" s="345"/>
      <c r="AH5560" s="22"/>
      <c r="AO5560" s="21"/>
      <c r="AP5560" s="22"/>
      <c r="AR5560" s="345"/>
      <c r="AT5560" s="22"/>
    </row>
    <row r="5561" spans="5:46" x14ac:dyDescent="0.25">
      <c r="E5561" s="15"/>
      <c r="H5561" s="15"/>
      <c r="K5561" s="15"/>
      <c r="P5561" s="9"/>
      <c r="Q5561" s="18"/>
      <c r="T5561" s="18"/>
      <c r="W5561" s="18"/>
      <c r="AC5561" s="21"/>
      <c r="AD5561" s="22"/>
      <c r="AF5561" s="345"/>
      <c r="AH5561" s="22"/>
      <c r="AO5561" s="21"/>
      <c r="AP5561" s="22"/>
      <c r="AR5561" s="345"/>
      <c r="AT5561" s="22"/>
    </row>
    <row r="5562" spans="5:46" x14ac:dyDescent="0.25">
      <c r="E5562" s="15"/>
      <c r="H5562" s="15"/>
      <c r="K5562" s="15"/>
      <c r="P5562" s="9"/>
      <c r="Q5562" s="18"/>
      <c r="T5562" s="18"/>
      <c r="W5562" s="18"/>
      <c r="AC5562" s="21"/>
      <c r="AD5562" s="22"/>
      <c r="AF5562" s="345"/>
      <c r="AH5562" s="22"/>
      <c r="AO5562" s="21"/>
      <c r="AP5562" s="22"/>
      <c r="AR5562" s="345"/>
      <c r="AT5562" s="22"/>
    </row>
    <row r="5563" spans="5:46" x14ac:dyDescent="0.25">
      <c r="E5563" s="15"/>
      <c r="H5563" s="15"/>
      <c r="K5563" s="15"/>
      <c r="P5563" s="9"/>
      <c r="Q5563" s="18"/>
      <c r="T5563" s="18"/>
      <c r="W5563" s="18"/>
      <c r="AC5563" s="21"/>
      <c r="AD5563" s="22"/>
      <c r="AF5563" s="345"/>
      <c r="AH5563" s="22"/>
      <c r="AO5563" s="21"/>
      <c r="AP5563" s="22"/>
      <c r="AR5563" s="345"/>
      <c r="AT5563" s="22"/>
    </row>
    <row r="5564" spans="5:46" x14ac:dyDescent="0.25">
      <c r="E5564" s="15"/>
      <c r="H5564" s="15"/>
      <c r="K5564" s="15"/>
      <c r="P5564" s="9"/>
      <c r="Q5564" s="18"/>
      <c r="T5564" s="18"/>
      <c r="W5564" s="18"/>
      <c r="AC5564" s="21"/>
      <c r="AD5564" s="22"/>
      <c r="AF5564" s="345"/>
      <c r="AH5564" s="22"/>
      <c r="AO5564" s="21"/>
      <c r="AP5564" s="22"/>
      <c r="AR5564" s="345"/>
      <c r="AT5564" s="22"/>
    </row>
    <row r="5565" spans="5:46" x14ac:dyDescent="0.25">
      <c r="E5565" s="15"/>
      <c r="H5565" s="15"/>
      <c r="K5565" s="15"/>
      <c r="P5565" s="9"/>
      <c r="Q5565" s="18"/>
      <c r="T5565" s="18"/>
      <c r="W5565" s="18"/>
      <c r="AC5565" s="21"/>
      <c r="AD5565" s="22"/>
      <c r="AF5565" s="345"/>
      <c r="AH5565" s="22"/>
      <c r="AO5565" s="21"/>
      <c r="AP5565" s="22"/>
      <c r="AR5565" s="345"/>
      <c r="AT5565" s="22"/>
    </row>
    <row r="5566" spans="5:46" x14ac:dyDescent="0.25">
      <c r="E5566" s="15"/>
      <c r="H5566" s="15"/>
      <c r="K5566" s="15"/>
      <c r="P5566" s="9"/>
      <c r="Q5566" s="18"/>
      <c r="T5566" s="18"/>
      <c r="W5566" s="18"/>
      <c r="AC5566" s="21"/>
      <c r="AD5566" s="22"/>
      <c r="AF5566" s="345"/>
      <c r="AH5566" s="22"/>
      <c r="AO5566" s="21"/>
      <c r="AP5566" s="22"/>
      <c r="AR5566" s="345"/>
      <c r="AT5566" s="22"/>
    </row>
    <row r="5567" spans="5:46" x14ac:dyDescent="0.25">
      <c r="E5567" s="15"/>
      <c r="H5567" s="15"/>
      <c r="K5567" s="15"/>
      <c r="P5567" s="9"/>
      <c r="Q5567" s="18"/>
      <c r="T5567" s="18"/>
      <c r="W5567" s="18"/>
      <c r="AC5567" s="21"/>
      <c r="AD5567" s="22"/>
      <c r="AF5567" s="345"/>
      <c r="AH5567" s="22"/>
      <c r="AO5567" s="21"/>
      <c r="AP5567" s="22"/>
      <c r="AR5567" s="345"/>
      <c r="AT5567" s="22"/>
    </row>
    <row r="5568" spans="5:46" x14ac:dyDescent="0.25">
      <c r="E5568" s="15"/>
      <c r="H5568" s="15"/>
      <c r="K5568" s="15"/>
      <c r="P5568" s="9"/>
      <c r="Q5568" s="18"/>
      <c r="T5568" s="18"/>
      <c r="W5568" s="18"/>
      <c r="AC5568" s="21"/>
      <c r="AD5568" s="22"/>
      <c r="AF5568" s="345"/>
      <c r="AH5568" s="22"/>
      <c r="AO5568" s="21"/>
      <c r="AP5568" s="22"/>
      <c r="AR5568" s="345"/>
      <c r="AT5568" s="22"/>
    </row>
    <row r="5569" spans="5:46" x14ac:dyDescent="0.25">
      <c r="E5569" s="15"/>
      <c r="H5569" s="15"/>
      <c r="K5569" s="15"/>
      <c r="P5569" s="9"/>
      <c r="Q5569" s="18"/>
      <c r="T5569" s="18"/>
      <c r="W5569" s="18"/>
      <c r="AC5569" s="21"/>
      <c r="AD5569" s="22"/>
      <c r="AF5569" s="345"/>
      <c r="AH5569" s="22"/>
      <c r="AO5569" s="21"/>
      <c r="AP5569" s="22"/>
      <c r="AR5569" s="345"/>
      <c r="AT5569" s="22"/>
    </row>
    <row r="5570" spans="5:46" x14ac:dyDescent="0.25">
      <c r="E5570" s="15"/>
      <c r="H5570" s="15"/>
      <c r="K5570" s="15"/>
      <c r="P5570" s="9"/>
      <c r="Q5570" s="18"/>
      <c r="T5570" s="18"/>
      <c r="W5570" s="18"/>
      <c r="AC5570" s="21"/>
      <c r="AD5570" s="22"/>
      <c r="AF5570" s="345"/>
      <c r="AH5570" s="22"/>
      <c r="AO5570" s="21"/>
      <c r="AP5570" s="22"/>
      <c r="AR5570" s="345"/>
      <c r="AT5570" s="22"/>
    </row>
    <row r="5571" spans="5:46" x14ac:dyDescent="0.25">
      <c r="E5571" s="15"/>
      <c r="H5571" s="15"/>
      <c r="K5571" s="15"/>
      <c r="P5571" s="9"/>
      <c r="Q5571" s="18"/>
      <c r="T5571" s="18"/>
      <c r="W5571" s="18"/>
      <c r="AC5571" s="21"/>
      <c r="AD5571" s="22"/>
      <c r="AF5571" s="345"/>
      <c r="AH5571" s="22"/>
      <c r="AO5571" s="21"/>
      <c r="AP5571" s="22"/>
      <c r="AR5571" s="345"/>
      <c r="AT5571" s="22"/>
    </row>
    <row r="5572" spans="5:46" x14ac:dyDescent="0.25">
      <c r="E5572" s="15"/>
      <c r="H5572" s="15"/>
      <c r="K5572" s="15"/>
      <c r="P5572" s="9"/>
      <c r="Q5572" s="18"/>
      <c r="T5572" s="18"/>
      <c r="W5572" s="18"/>
      <c r="AC5572" s="21"/>
      <c r="AD5572" s="22"/>
      <c r="AF5572" s="345"/>
      <c r="AH5572" s="22"/>
      <c r="AO5572" s="21"/>
      <c r="AP5572" s="22"/>
      <c r="AR5572" s="345"/>
      <c r="AT5572" s="22"/>
    </row>
    <row r="5573" spans="5:46" x14ac:dyDescent="0.25">
      <c r="E5573" s="15"/>
      <c r="H5573" s="15"/>
      <c r="K5573" s="15"/>
      <c r="P5573" s="9"/>
      <c r="Q5573" s="18"/>
      <c r="T5573" s="18"/>
      <c r="W5573" s="18"/>
      <c r="AC5573" s="21"/>
      <c r="AD5573" s="22"/>
      <c r="AF5573" s="345"/>
      <c r="AH5573" s="22"/>
      <c r="AO5573" s="21"/>
      <c r="AP5573" s="22"/>
      <c r="AR5573" s="345"/>
      <c r="AT5573" s="22"/>
    </row>
    <row r="5574" spans="5:46" x14ac:dyDescent="0.25">
      <c r="E5574" s="15"/>
      <c r="H5574" s="15"/>
      <c r="K5574" s="15"/>
      <c r="P5574" s="9"/>
      <c r="Q5574" s="18"/>
      <c r="T5574" s="18"/>
      <c r="W5574" s="18"/>
      <c r="AC5574" s="21"/>
      <c r="AD5574" s="22"/>
      <c r="AF5574" s="345"/>
      <c r="AH5574" s="22"/>
      <c r="AO5574" s="21"/>
      <c r="AP5574" s="22"/>
      <c r="AR5574" s="345"/>
      <c r="AT5574" s="22"/>
    </row>
    <row r="5575" spans="5:46" x14ac:dyDescent="0.25">
      <c r="E5575" s="15"/>
      <c r="H5575" s="15"/>
      <c r="K5575" s="15"/>
      <c r="P5575" s="9"/>
      <c r="Q5575" s="18"/>
      <c r="T5575" s="18"/>
      <c r="W5575" s="18"/>
      <c r="AC5575" s="21"/>
      <c r="AD5575" s="22"/>
      <c r="AF5575" s="345"/>
      <c r="AH5575" s="22"/>
      <c r="AO5575" s="21"/>
      <c r="AP5575" s="22"/>
      <c r="AR5575" s="345"/>
      <c r="AT5575" s="22"/>
    </row>
    <row r="5576" spans="5:46" x14ac:dyDescent="0.25">
      <c r="E5576" s="15"/>
      <c r="H5576" s="15"/>
      <c r="K5576" s="15"/>
      <c r="P5576" s="9"/>
      <c r="Q5576" s="18"/>
      <c r="T5576" s="18"/>
      <c r="W5576" s="18"/>
      <c r="AC5576" s="21"/>
      <c r="AD5576" s="22"/>
      <c r="AF5576" s="345"/>
      <c r="AH5576" s="22"/>
      <c r="AO5576" s="21"/>
      <c r="AP5576" s="22"/>
      <c r="AR5576" s="345"/>
      <c r="AT5576" s="22"/>
    </row>
    <row r="5577" spans="5:46" x14ac:dyDescent="0.25">
      <c r="E5577" s="15"/>
      <c r="H5577" s="15"/>
      <c r="K5577" s="15"/>
      <c r="P5577" s="9"/>
      <c r="Q5577" s="18"/>
      <c r="T5577" s="18"/>
      <c r="W5577" s="18"/>
      <c r="AC5577" s="21"/>
      <c r="AD5577" s="22"/>
      <c r="AF5577" s="345"/>
      <c r="AH5577" s="22"/>
      <c r="AO5577" s="21"/>
      <c r="AP5577" s="22"/>
      <c r="AR5577" s="345"/>
      <c r="AT5577" s="22"/>
    </row>
    <row r="5578" spans="5:46" x14ac:dyDescent="0.25">
      <c r="E5578" s="15"/>
      <c r="H5578" s="15"/>
      <c r="K5578" s="15"/>
      <c r="P5578" s="9"/>
      <c r="Q5578" s="18"/>
      <c r="T5578" s="18"/>
      <c r="W5578" s="18"/>
      <c r="AC5578" s="21"/>
      <c r="AD5578" s="22"/>
      <c r="AF5578" s="345"/>
      <c r="AH5578" s="22"/>
      <c r="AO5578" s="21"/>
      <c r="AP5578" s="22"/>
      <c r="AR5578" s="345"/>
      <c r="AT5578" s="22"/>
    </row>
    <row r="5579" spans="5:46" x14ac:dyDescent="0.25">
      <c r="E5579" s="15"/>
      <c r="H5579" s="15"/>
      <c r="K5579" s="15"/>
      <c r="P5579" s="9"/>
      <c r="Q5579" s="18"/>
      <c r="T5579" s="18"/>
      <c r="W5579" s="18"/>
      <c r="AC5579" s="21"/>
      <c r="AD5579" s="22"/>
      <c r="AF5579" s="345"/>
      <c r="AH5579" s="22"/>
      <c r="AO5579" s="21"/>
      <c r="AP5579" s="22"/>
      <c r="AR5579" s="345"/>
      <c r="AT5579" s="22"/>
    </row>
    <row r="5580" spans="5:46" x14ac:dyDescent="0.25">
      <c r="E5580" s="15"/>
      <c r="H5580" s="15"/>
      <c r="K5580" s="15"/>
      <c r="P5580" s="9"/>
      <c r="Q5580" s="18"/>
      <c r="T5580" s="18"/>
      <c r="W5580" s="18"/>
      <c r="AC5580" s="21"/>
      <c r="AD5580" s="22"/>
      <c r="AF5580" s="345"/>
      <c r="AH5580" s="22"/>
      <c r="AO5580" s="21"/>
      <c r="AP5580" s="22"/>
      <c r="AR5580" s="345"/>
      <c r="AT5580" s="22"/>
    </row>
    <row r="5581" spans="5:46" x14ac:dyDescent="0.25">
      <c r="E5581" s="15"/>
      <c r="H5581" s="15"/>
      <c r="K5581" s="15"/>
      <c r="P5581" s="9"/>
      <c r="Q5581" s="18"/>
      <c r="T5581" s="18"/>
      <c r="W5581" s="18"/>
      <c r="AC5581" s="21"/>
      <c r="AD5581" s="22"/>
      <c r="AF5581" s="345"/>
      <c r="AH5581" s="22"/>
      <c r="AO5581" s="21"/>
      <c r="AP5581" s="22"/>
      <c r="AR5581" s="345"/>
      <c r="AT5581" s="22"/>
    </row>
    <row r="5582" spans="5:46" x14ac:dyDescent="0.25">
      <c r="E5582" s="15"/>
      <c r="H5582" s="15"/>
      <c r="K5582" s="15"/>
      <c r="P5582" s="9"/>
      <c r="Q5582" s="18"/>
      <c r="T5582" s="18"/>
      <c r="W5582" s="18"/>
      <c r="AC5582" s="21"/>
      <c r="AD5582" s="22"/>
      <c r="AF5582" s="345"/>
      <c r="AH5582" s="22"/>
      <c r="AO5582" s="21"/>
      <c r="AP5582" s="22"/>
      <c r="AR5582" s="345"/>
      <c r="AT5582" s="22"/>
    </row>
    <row r="5583" spans="5:46" x14ac:dyDescent="0.25">
      <c r="E5583" s="15"/>
      <c r="H5583" s="15"/>
      <c r="K5583" s="15"/>
      <c r="P5583" s="9"/>
      <c r="Q5583" s="18"/>
      <c r="T5583" s="18"/>
      <c r="W5583" s="18"/>
      <c r="AC5583" s="21"/>
      <c r="AD5583" s="22"/>
      <c r="AF5583" s="345"/>
      <c r="AH5583" s="22"/>
      <c r="AO5583" s="21"/>
      <c r="AP5583" s="22"/>
      <c r="AR5583" s="345"/>
      <c r="AT5583" s="22"/>
    </row>
    <row r="5584" spans="5:46" x14ac:dyDescent="0.25">
      <c r="E5584" s="15"/>
      <c r="H5584" s="15"/>
      <c r="K5584" s="15"/>
      <c r="P5584" s="9"/>
      <c r="Q5584" s="18"/>
      <c r="T5584" s="18"/>
      <c r="W5584" s="18"/>
      <c r="AC5584" s="21"/>
      <c r="AD5584" s="22"/>
      <c r="AF5584" s="345"/>
      <c r="AH5584" s="22"/>
      <c r="AO5584" s="21"/>
      <c r="AP5584" s="22"/>
      <c r="AR5584" s="345"/>
      <c r="AT5584" s="22"/>
    </row>
    <row r="5585" spans="5:46" x14ac:dyDescent="0.25">
      <c r="E5585" s="15"/>
      <c r="H5585" s="15"/>
      <c r="K5585" s="15"/>
      <c r="P5585" s="9"/>
      <c r="Q5585" s="18"/>
      <c r="T5585" s="18"/>
      <c r="W5585" s="18"/>
      <c r="AC5585" s="21"/>
      <c r="AD5585" s="22"/>
      <c r="AF5585" s="345"/>
      <c r="AH5585" s="22"/>
      <c r="AO5585" s="21"/>
      <c r="AP5585" s="22"/>
      <c r="AR5585" s="345"/>
      <c r="AT5585" s="22"/>
    </row>
    <row r="5586" spans="5:46" x14ac:dyDescent="0.25">
      <c r="E5586" s="15"/>
      <c r="H5586" s="15"/>
      <c r="K5586" s="15"/>
      <c r="P5586" s="9"/>
      <c r="Q5586" s="18"/>
      <c r="T5586" s="18"/>
      <c r="W5586" s="18"/>
      <c r="AC5586" s="21"/>
      <c r="AD5586" s="22"/>
      <c r="AF5586" s="345"/>
      <c r="AH5586" s="22"/>
      <c r="AO5586" s="21"/>
      <c r="AP5586" s="22"/>
      <c r="AR5586" s="345"/>
      <c r="AT5586" s="22"/>
    </row>
    <row r="5587" spans="5:46" x14ac:dyDescent="0.25">
      <c r="E5587" s="15"/>
      <c r="H5587" s="15"/>
      <c r="K5587" s="15"/>
      <c r="P5587" s="9"/>
      <c r="Q5587" s="18"/>
      <c r="T5587" s="18"/>
      <c r="W5587" s="18"/>
      <c r="AC5587" s="21"/>
      <c r="AD5587" s="22"/>
      <c r="AF5587" s="345"/>
      <c r="AH5587" s="22"/>
      <c r="AO5587" s="21"/>
      <c r="AP5587" s="22"/>
      <c r="AR5587" s="345"/>
      <c r="AT5587" s="22"/>
    </row>
    <row r="5588" spans="5:46" x14ac:dyDescent="0.25">
      <c r="E5588" s="15"/>
      <c r="H5588" s="15"/>
      <c r="K5588" s="15"/>
      <c r="P5588" s="9"/>
      <c r="Q5588" s="18"/>
      <c r="T5588" s="18"/>
      <c r="W5588" s="18"/>
      <c r="AC5588" s="21"/>
      <c r="AD5588" s="22"/>
      <c r="AF5588" s="345"/>
      <c r="AH5588" s="22"/>
      <c r="AO5588" s="21"/>
      <c r="AP5588" s="22"/>
      <c r="AR5588" s="345"/>
      <c r="AT5588" s="22"/>
    </row>
    <row r="5589" spans="5:46" x14ac:dyDescent="0.25">
      <c r="E5589" s="15"/>
      <c r="H5589" s="15"/>
      <c r="K5589" s="15"/>
      <c r="P5589" s="9"/>
      <c r="Q5589" s="18"/>
      <c r="T5589" s="18"/>
      <c r="W5589" s="18"/>
      <c r="AC5589" s="21"/>
      <c r="AD5589" s="22"/>
      <c r="AF5589" s="345"/>
      <c r="AH5589" s="22"/>
      <c r="AO5589" s="21"/>
      <c r="AP5589" s="22"/>
      <c r="AR5589" s="345"/>
      <c r="AT5589" s="22"/>
    </row>
    <row r="5590" spans="5:46" x14ac:dyDescent="0.25">
      <c r="E5590" s="15"/>
      <c r="H5590" s="15"/>
      <c r="K5590" s="15"/>
      <c r="P5590" s="9"/>
      <c r="Q5590" s="18"/>
      <c r="T5590" s="18"/>
      <c r="W5590" s="18"/>
      <c r="AC5590" s="21"/>
      <c r="AD5590" s="22"/>
      <c r="AF5590" s="345"/>
      <c r="AH5590" s="22"/>
      <c r="AO5590" s="21"/>
      <c r="AP5590" s="22"/>
      <c r="AR5590" s="345"/>
      <c r="AT5590" s="22"/>
    </row>
    <row r="5591" spans="5:46" x14ac:dyDescent="0.25">
      <c r="E5591" s="15"/>
      <c r="H5591" s="15"/>
      <c r="K5591" s="15"/>
      <c r="P5591" s="9"/>
      <c r="Q5591" s="18"/>
      <c r="T5591" s="18"/>
      <c r="W5591" s="18"/>
      <c r="AC5591" s="21"/>
      <c r="AD5591" s="22"/>
      <c r="AF5591" s="345"/>
      <c r="AH5591" s="22"/>
      <c r="AO5591" s="21"/>
      <c r="AP5591" s="22"/>
      <c r="AR5591" s="345"/>
      <c r="AT5591" s="22"/>
    </row>
    <row r="5592" spans="5:46" x14ac:dyDescent="0.25">
      <c r="E5592" s="15"/>
      <c r="H5592" s="15"/>
      <c r="K5592" s="15"/>
      <c r="P5592" s="9"/>
      <c r="Q5592" s="18"/>
      <c r="T5592" s="18"/>
      <c r="W5592" s="18"/>
      <c r="AC5592" s="21"/>
      <c r="AD5592" s="22"/>
      <c r="AF5592" s="345"/>
      <c r="AH5592" s="22"/>
      <c r="AO5592" s="21"/>
      <c r="AP5592" s="22"/>
      <c r="AR5592" s="345"/>
      <c r="AT5592" s="22"/>
    </row>
    <row r="5593" spans="5:46" x14ac:dyDescent="0.25">
      <c r="E5593" s="15"/>
      <c r="H5593" s="15"/>
      <c r="K5593" s="15"/>
      <c r="P5593" s="9"/>
      <c r="Q5593" s="18"/>
      <c r="T5593" s="18"/>
      <c r="W5593" s="18"/>
      <c r="AC5593" s="21"/>
      <c r="AD5593" s="22"/>
      <c r="AF5593" s="345"/>
      <c r="AH5593" s="22"/>
      <c r="AO5593" s="21"/>
      <c r="AP5593" s="22"/>
      <c r="AR5593" s="345"/>
      <c r="AT5593" s="22"/>
    </row>
    <row r="5594" spans="5:46" x14ac:dyDescent="0.25">
      <c r="E5594" s="15"/>
      <c r="H5594" s="15"/>
      <c r="K5594" s="15"/>
      <c r="P5594" s="9"/>
      <c r="Q5594" s="18"/>
      <c r="T5594" s="18"/>
      <c r="W5594" s="18"/>
      <c r="AC5594" s="21"/>
      <c r="AD5594" s="22"/>
      <c r="AF5594" s="345"/>
      <c r="AH5594" s="22"/>
      <c r="AO5594" s="21"/>
      <c r="AP5594" s="22"/>
      <c r="AR5594" s="345"/>
      <c r="AT5594" s="22"/>
    </row>
    <row r="5595" spans="5:46" x14ac:dyDescent="0.25">
      <c r="E5595" s="15"/>
      <c r="H5595" s="15"/>
      <c r="K5595" s="15"/>
      <c r="P5595" s="9"/>
      <c r="Q5595" s="18"/>
      <c r="T5595" s="18"/>
      <c r="W5595" s="18"/>
      <c r="AC5595" s="21"/>
      <c r="AD5595" s="22"/>
      <c r="AF5595" s="345"/>
      <c r="AH5595" s="22"/>
      <c r="AO5595" s="21"/>
      <c r="AP5595" s="22"/>
      <c r="AR5595" s="345"/>
      <c r="AT5595" s="22"/>
    </row>
    <row r="5596" spans="5:46" x14ac:dyDescent="0.25">
      <c r="E5596" s="15"/>
      <c r="H5596" s="15"/>
      <c r="K5596" s="15"/>
      <c r="P5596" s="9"/>
      <c r="Q5596" s="18"/>
      <c r="T5596" s="18"/>
      <c r="W5596" s="18"/>
      <c r="AC5596" s="21"/>
      <c r="AD5596" s="22"/>
      <c r="AF5596" s="345"/>
      <c r="AH5596" s="22"/>
      <c r="AO5596" s="21"/>
      <c r="AP5596" s="22"/>
      <c r="AR5596" s="345"/>
      <c r="AT5596" s="22"/>
    </row>
    <row r="5597" spans="5:46" x14ac:dyDescent="0.25">
      <c r="E5597" s="15"/>
      <c r="H5597" s="15"/>
      <c r="K5597" s="15"/>
      <c r="P5597" s="9"/>
      <c r="Q5597" s="18"/>
      <c r="T5597" s="18"/>
      <c r="W5597" s="18"/>
      <c r="AC5597" s="21"/>
      <c r="AD5597" s="22"/>
      <c r="AF5597" s="345"/>
      <c r="AH5597" s="22"/>
      <c r="AO5597" s="21"/>
      <c r="AP5597" s="22"/>
      <c r="AR5597" s="345"/>
      <c r="AT5597" s="22"/>
    </row>
    <row r="5598" spans="5:46" x14ac:dyDescent="0.25">
      <c r="E5598" s="15"/>
      <c r="H5598" s="15"/>
      <c r="K5598" s="15"/>
      <c r="P5598" s="9"/>
      <c r="Q5598" s="18"/>
      <c r="T5598" s="18"/>
      <c r="W5598" s="18"/>
      <c r="AC5598" s="21"/>
      <c r="AD5598" s="22"/>
      <c r="AF5598" s="345"/>
      <c r="AH5598" s="22"/>
      <c r="AO5598" s="21"/>
      <c r="AP5598" s="22"/>
      <c r="AR5598" s="345"/>
      <c r="AT5598" s="22"/>
    </row>
    <row r="5599" spans="5:46" x14ac:dyDescent="0.25">
      <c r="E5599" s="15"/>
      <c r="H5599" s="15"/>
      <c r="K5599" s="15"/>
      <c r="P5599" s="9"/>
      <c r="Q5599" s="18"/>
      <c r="T5599" s="18"/>
      <c r="W5599" s="18"/>
      <c r="AC5599" s="21"/>
      <c r="AD5599" s="22"/>
      <c r="AF5599" s="345"/>
      <c r="AH5599" s="22"/>
      <c r="AO5599" s="21"/>
      <c r="AP5599" s="22"/>
      <c r="AR5599" s="345"/>
      <c r="AT5599" s="22"/>
    </row>
    <row r="5600" spans="5:46" x14ac:dyDescent="0.25">
      <c r="E5600" s="15"/>
      <c r="H5600" s="15"/>
      <c r="K5600" s="15"/>
      <c r="P5600" s="9"/>
      <c r="Q5600" s="18"/>
      <c r="T5600" s="18"/>
      <c r="W5600" s="18"/>
      <c r="AC5600" s="21"/>
      <c r="AD5600" s="22"/>
      <c r="AF5600" s="345"/>
      <c r="AH5600" s="22"/>
      <c r="AO5600" s="21"/>
      <c r="AP5600" s="22"/>
      <c r="AR5600" s="345"/>
      <c r="AT5600" s="22"/>
    </row>
    <row r="5601" spans="5:46" x14ac:dyDescent="0.25">
      <c r="E5601" s="15"/>
      <c r="H5601" s="15"/>
      <c r="K5601" s="15"/>
      <c r="P5601" s="9"/>
      <c r="Q5601" s="18"/>
      <c r="T5601" s="18"/>
      <c r="W5601" s="18"/>
      <c r="AC5601" s="21"/>
      <c r="AD5601" s="22"/>
      <c r="AF5601" s="345"/>
      <c r="AH5601" s="22"/>
      <c r="AO5601" s="21"/>
      <c r="AP5601" s="22"/>
      <c r="AR5601" s="345"/>
      <c r="AT5601" s="22"/>
    </row>
    <row r="5602" spans="5:46" x14ac:dyDescent="0.25">
      <c r="E5602" s="15"/>
      <c r="H5602" s="15"/>
      <c r="K5602" s="15"/>
      <c r="P5602" s="9"/>
      <c r="Q5602" s="18"/>
      <c r="T5602" s="18"/>
      <c r="W5602" s="18"/>
      <c r="AC5602" s="21"/>
      <c r="AD5602" s="22"/>
      <c r="AF5602" s="345"/>
      <c r="AH5602" s="22"/>
      <c r="AO5602" s="21"/>
      <c r="AP5602" s="22"/>
      <c r="AR5602" s="345"/>
      <c r="AT5602" s="22"/>
    </row>
    <row r="5603" spans="5:46" x14ac:dyDescent="0.25">
      <c r="E5603" s="15"/>
      <c r="H5603" s="15"/>
      <c r="K5603" s="15"/>
      <c r="P5603" s="9"/>
      <c r="Q5603" s="18"/>
      <c r="T5603" s="18"/>
      <c r="W5603" s="18"/>
      <c r="AC5603" s="21"/>
      <c r="AD5603" s="22"/>
      <c r="AF5603" s="345"/>
      <c r="AH5603" s="22"/>
      <c r="AO5603" s="21"/>
      <c r="AP5603" s="22"/>
      <c r="AR5603" s="345"/>
      <c r="AT5603" s="22"/>
    </row>
    <row r="5604" spans="5:46" x14ac:dyDescent="0.25">
      <c r="E5604" s="15"/>
      <c r="H5604" s="15"/>
      <c r="K5604" s="15"/>
      <c r="P5604" s="9"/>
      <c r="Q5604" s="18"/>
      <c r="T5604" s="18"/>
      <c r="W5604" s="18"/>
      <c r="AC5604" s="21"/>
      <c r="AD5604" s="22"/>
      <c r="AF5604" s="345"/>
      <c r="AH5604" s="22"/>
      <c r="AO5604" s="21"/>
      <c r="AP5604" s="22"/>
      <c r="AR5604" s="345"/>
      <c r="AT5604" s="22"/>
    </row>
    <row r="5605" spans="5:46" x14ac:dyDescent="0.25">
      <c r="E5605" s="15"/>
      <c r="H5605" s="15"/>
      <c r="K5605" s="15"/>
      <c r="P5605" s="9"/>
      <c r="Q5605" s="18"/>
      <c r="T5605" s="18"/>
      <c r="W5605" s="18"/>
      <c r="AC5605" s="21"/>
      <c r="AD5605" s="22"/>
      <c r="AF5605" s="345"/>
      <c r="AH5605" s="22"/>
      <c r="AO5605" s="21"/>
      <c r="AP5605" s="22"/>
      <c r="AR5605" s="345"/>
      <c r="AT5605" s="22"/>
    </row>
    <row r="5606" spans="5:46" x14ac:dyDescent="0.25">
      <c r="E5606" s="15"/>
      <c r="H5606" s="15"/>
      <c r="K5606" s="15"/>
      <c r="P5606" s="9"/>
      <c r="Q5606" s="18"/>
      <c r="T5606" s="18"/>
      <c r="W5606" s="18"/>
      <c r="AC5606" s="21"/>
      <c r="AD5606" s="22"/>
      <c r="AF5606" s="345"/>
      <c r="AH5606" s="22"/>
      <c r="AO5606" s="21"/>
      <c r="AP5606" s="22"/>
      <c r="AR5606" s="345"/>
      <c r="AT5606" s="22"/>
    </row>
    <row r="5607" spans="5:46" x14ac:dyDescent="0.25">
      <c r="E5607" s="15"/>
      <c r="H5607" s="15"/>
      <c r="K5607" s="15"/>
      <c r="P5607" s="9"/>
      <c r="Q5607" s="18"/>
      <c r="T5607" s="18"/>
      <c r="W5607" s="18"/>
      <c r="AC5607" s="21"/>
      <c r="AD5607" s="22"/>
      <c r="AF5607" s="345"/>
      <c r="AH5607" s="22"/>
      <c r="AO5607" s="21"/>
      <c r="AP5607" s="22"/>
      <c r="AR5607" s="345"/>
      <c r="AT5607" s="22"/>
    </row>
    <row r="5608" spans="5:46" x14ac:dyDescent="0.25">
      <c r="E5608" s="15"/>
      <c r="H5608" s="15"/>
      <c r="K5608" s="15"/>
      <c r="P5608" s="9"/>
      <c r="Q5608" s="18"/>
      <c r="T5608" s="18"/>
      <c r="W5608" s="18"/>
      <c r="AC5608" s="21"/>
      <c r="AD5608" s="22"/>
      <c r="AF5608" s="345"/>
      <c r="AH5608" s="22"/>
      <c r="AO5608" s="21"/>
      <c r="AP5608" s="22"/>
      <c r="AR5608" s="345"/>
      <c r="AT5608" s="22"/>
    </row>
    <row r="5609" spans="5:46" x14ac:dyDescent="0.25">
      <c r="E5609" s="15"/>
      <c r="H5609" s="15"/>
      <c r="K5609" s="15"/>
      <c r="P5609" s="9"/>
      <c r="Q5609" s="18"/>
      <c r="T5609" s="18"/>
      <c r="W5609" s="18"/>
      <c r="AC5609" s="21"/>
      <c r="AD5609" s="22"/>
      <c r="AF5609" s="345"/>
      <c r="AH5609" s="22"/>
      <c r="AO5609" s="21"/>
      <c r="AP5609" s="22"/>
      <c r="AR5609" s="345"/>
      <c r="AT5609" s="22"/>
    </row>
    <row r="5610" spans="5:46" x14ac:dyDescent="0.25">
      <c r="E5610" s="15"/>
      <c r="H5610" s="15"/>
      <c r="K5610" s="15"/>
      <c r="P5610" s="9"/>
      <c r="Q5610" s="18"/>
      <c r="T5610" s="18"/>
      <c r="W5610" s="18"/>
      <c r="AC5610" s="21"/>
      <c r="AD5610" s="22"/>
      <c r="AF5610" s="345"/>
      <c r="AH5610" s="22"/>
      <c r="AO5610" s="21"/>
      <c r="AP5610" s="22"/>
      <c r="AR5610" s="345"/>
      <c r="AT5610" s="22"/>
    </row>
    <row r="5611" spans="5:46" x14ac:dyDescent="0.25">
      <c r="E5611" s="15"/>
      <c r="H5611" s="15"/>
      <c r="K5611" s="15"/>
      <c r="P5611" s="9"/>
      <c r="Q5611" s="18"/>
      <c r="T5611" s="18"/>
      <c r="W5611" s="18"/>
      <c r="AC5611" s="21"/>
      <c r="AD5611" s="22"/>
      <c r="AF5611" s="345"/>
      <c r="AH5611" s="22"/>
      <c r="AO5611" s="21"/>
      <c r="AP5611" s="22"/>
      <c r="AR5611" s="345"/>
      <c r="AT5611" s="22"/>
    </row>
    <row r="5612" spans="5:46" x14ac:dyDescent="0.25">
      <c r="E5612" s="15"/>
      <c r="H5612" s="15"/>
      <c r="K5612" s="15"/>
      <c r="P5612" s="9"/>
      <c r="Q5612" s="18"/>
      <c r="T5612" s="18"/>
      <c r="W5612" s="18"/>
      <c r="AC5612" s="21"/>
      <c r="AD5612" s="22"/>
      <c r="AF5612" s="345"/>
      <c r="AH5612" s="22"/>
      <c r="AO5612" s="21"/>
      <c r="AP5612" s="22"/>
      <c r="AR5612" s="345"/>
      <c r="AT5612" s="22"/>
    </row>
    <row r="5613" spans="5:46" x14ac:dyDescent="0.25">
      <c r="E5613" s="15"/>
      <c r="H5613" s="15"/>
      <c r="K5613" s="15"/>
      <c r="P5613" s="9"/>
      <c r="Q5613" s="18"/>
      <c r="T5613" s="18"/>
      <c r="W5613" s="18"/>
      <c r="AC5613" s="21"/>
      <c r="AD5613" s="22"/>
      <c r="AF5613" s="345"/>
      <c r="AH5613" s="22"/>
      <c r="AO5613" s="21"/>
      <c r="AP5613" s="22"/>
      <c r="AR5613" s="345"/>
      <c r="AT5613" s="22"/>
    </row>
    <row r="5614" spans="5:46" x14ac:dyDescent="0.25">
      <c r="E5614" s="15"/>
      <c r="H5614" s="15"/>
      <c r="K5614" s="15"/>
      <c r="P5614" s="9"/>
      <c r="Q5614" s="18"/>
      <c r="T5614" s="18"/>
      <c r="W5614" s="18"/>
      <c r="AC5614" s="21"/>
      <c r="AD5614" s="22"/>
      <c r="AF5614" s="345"/>
      <c r="AH5614" s="22"/>
      <c r="AO5614" s="21"/>
      <c r="AP5614" s="22"/>
      <c r="AR5614" s="345"/>
      <c r="AT5614" s="22"/>
    </row>
    <row r="5615" spans="5:46" x14ac:dyDescent="0.25">
      <c r="E5615" s="15"/>
      <c r="H5615" s="15"/>
      <c r="K5615" s="15"/>
      <c r="P5615" s="9"/>
      <c r="Q5615" s="18"/>
      <c r="T5615" s="18"/>
      <c r="W5615" s="18"/>
      <c r="AC5615" s="21"/>
      <c r="AD5615" s="22"/>
      <c r="AF5615" s="345"/>
      <c r="AH5615" s="22"/>
      <c r="AO5615" s="21"/>
      <c r="AP5615" s="22"/>
      <c r="AR5615" s="345"/>
      <c r="AT5615" s="22"/>
    </row>
    <row r="5616" spans="5:46" x14ac:dyDescent="0.25">
      <c r="E5616" s="15"/>
      <c r="H5616" s="15"/>
      <c r="K5616" s="15"/>
      <c r="P5616" s="9"/>
      <c r="Q5616" s="18"/>
      <c r="T5616" s="18"/>
      <c r="W5616" s="18"/>
      <c r="AC5616" s="21"/>
      <c r="AD5616" s="22"/>
      <c r="AF5616" s="345"/>
      <c r="AH5616" s="22"/>
      <c r="AO5616" s="21"/>
      <c r="AP5616" s="22"/>
      <c r="AR5616" s="345"/>
      <c r="AT5616" s="22"/>
    </row>
    <row r="5617" spans="5:46" x14ac:dyDescent="0.25">
      <c r="E5617" s="15"/>
      <c r="H5617" s="15"/>
      <c r="K5617" s="15"/>
      <c r="P5617" s="9"/>
      <c r="Q5617" s="18"/>
      <c r="T5617" s="18"/>
      <c r="W5617" s="18"/>
      <c r="AC5617" s="21"/>
      <c r="AD5617" s="22"/>
      <c r="AF5617" s="345"/>
      <c r="AH5617" s="22"/>
      <c r="AO5617" s="21"/>
      <c r="AP5617" s="22"/>
      <c r="AR5617" s="345"/>
      <c r="AT5617" s="22"/>
    </row>
    <row r="5618" spans="5:46" x14ac:dyDescent="0.25">
      <c r="E5618" s="15"/>
      <c r="H5618" s="15"/>
      <c r="K5618" s="15"/>
      <c r="P5618" s="9"/>
      <c r="Q5618" s="18"/>
      <c r="T5618" s="18"/>
      <c r="W5618" s="18"/>
      <c r="AC5618" s="21"/>
      <c r="AD5618" s="22"/>
      <c r="AF5618" s="345"/>
      <c r="AH5618" s="22"/>
      <c r="AO5618" s="21"/>
      <c r="AP5618" s="22"/>
      <c r="AR5618" s="345"/>
      <c r="AT5618" s="22"/>
    </row>
    <row r="5619" spans="5:46" x14ac:dyDescent="0.25">
      <c r="E5619" s="15"/>
      <c r="H5619" s="15"/>
      <c r="K5619" s="15"/>
      <c r="P5619" s="9"/>
      <c r="Q5619" s="18"/>
      <c r="T5619" s="18"/>
      <c r="W5619" s="18"/>
      <c r="AC5619" s="21"/>
      <c r="AD5619" s="22"/>
      <c r="AF5619" s="345"/>
      <c r="AH5619" s="22"/>
      <c r="AO5619" s="21"/>
      <c r="AP5619" s="22"/>
      <c r="AR5619" s="345"/>
      <c r="AT5619" s="22"/>
    </row>
    <row r="5620" spans="5:46" x14ac:dyDescent="0.25">
      <c r="E5620" s="15"/>
      <c r="H5620" s="15"/>
      <c r="K5620" s="15"/>
      <c r="P5620" s="9"/>
      <c r="Q5620" s="18"/>
      <c r="T5620" s="18"/>
      <c r="W5620" s="18"/>
      <c r="AC5620" s="21"/>
      <c r="AD5620" s="22"/>
      <c r="AF5620" s="345"/>
      <c r="AH5620" s="22"/>
      <c r="AO5620" s="21"/>
      <c r="AP5620" s="22"/>
      <c r="AR5620" s="345"/>
      <c r="AT5620" s="22"/>
    </row>
    <row r="5621" spans="5:46" x14ac:dyDescent="0.25">
      <c r="E5621" s="15"/>
      <c r="H5621" s="15"/>
      <c r="K5621" s="15"/>
      <c r="P5621" s="9"/>
      <c r="Q5621" s="18"/>
      <c r="T5621" s="18"/>
      <c r="W5621" s="18"/>
      <c r="AC5621" s="21"/>
      <c r="AD5621" s="22"/>
      <c r="AF5621" s="345"/>
      <c r="AH5621" s="22"/>
      <c r="AO5621" s="21"/>
      <c r="AP5621" s="22"/>
      <c r="AR5621" s="345"/>
      <c r="AT5621" s="22"/>
    </row>
    <row r="5622" spans="5:46" x14ac:dyDescent="0.25">
      <c r="E5622" s="15"/>
      <c r="H5622" s="15"/>
      <c r="K5622" s="15"/>
      <c r="P5622" s="9"/>
      <c r="Q5622" s="18"/>
      <c r="T5622" s="18"/>
      <c r="W5622" s="18"/>
      <c r="AC5622" s="21"/>
      <c r="AD5622" s="22"/>
      <c r="AF5622" s="345"/>
      <c r="AH5622" s="22"/>
      <c r="AO5622" s="21"/>
      <c r="AP5622" s="22"/>
      <c r="AR5622" s="345"/>
      <c r="AT5622" s="22"/>
    </row>
    <row r="5623" spans="5:46" x14ac:dyDescent="0.25">
      <c r="E5623" s="15"/>
      <c r="H5623" s="15"/>
      <c r="K5623" s="15"/>
      <c r="P5623" s="9"/>
      <c r="Q5623" s="18"/>
      <c r="T5623" s="18"/>
      <c r="W5623" s="18"/>
      <c r="AC5623" s="21"/>
      <c r="AD5623" s="22"/>
      <c r="AF5623" s="345"/>
      <c r="AH5623" s="22"/>
      <c r="AO5623" s="21"/>
      <c r="AP5623" s="22"/>
      <c r="AR5623" s="345"/>
      <c r="AT5623" s="22"/>
    </row>
    <row r="5624" spans="5:46" x14ac:dyDescent="0.25">
      <c r="E5624" s="15"/>
      <c r="H5624" s="15"/>
      <c r="K5624" s="15"/>
      <c r="P5624" s="9"/>
      <c r="Q5624" s="18"/>
      <c r="T5624" s="18"/>
      <c r="W5624" s="18"/>
      <c r="AC5624" s="21"/>
      <c r="AD5624" s="22"/>
      <c r="AF5624" s="345"/>
      <c r="AH5624" s="22"/>
      <c r="AO5624" s="21"/>
      <c r="AP5624" s="22"/>
      <c r="AR5624" s="345"/>
      <c r="AT5624" s="22"/>
    </row>
    <row r="5625" spans="5:46" x14ac:dyDescent="0.25">
      <c r="E5625" s="15"/>
      <c r="H5625" s="15"/>
      <c r="K5625" s="15"/>
      <c r="P5625" s="9"/>
      <c r="Q5625" s="18"/>
      <c r="T5625" s="18"/>
      <c r="W5625" s="18"/>
      <c r="AC5625" s="21"/>
      <c r="AD5625" s="22"/>
      <c r="AF5625" s="345"/>
      <c r="AH5625" s="22"/>
      <c r="AO5625" s="21"/>
      <c r="AP5625" s="22"/>
      <c r="AR5625" s="345"/>
      <c r="AT5625" s="22"/>
    </row>
    <row r="5626" spans="5:46" x14ac:dyDescent="0.25">
      <c r="E5626" s="15"/>
      <c r="H5626" s="15"/>
      <c r="K5626" s="15"/>
      <c r="P5626" s="9"/>
      <c r="Q5626" s="18"/>
      <c r="T5626" s="18"/>
      <c r="W5626" s="18"/>
      <c r="AC5626" s="21"/>
      <c r="AD5626" s="22"/>
      <c r="AF5626" s="345"/>
      <c r="AH5626" s="22"/>
      <c r="AO5626" s="21"/>
      <c r="AP5626" s="22"/>
      <c r="AR5626" s="345"/>
      <c r="AT5626" s="22"/>
    </row>
    <row r="5627" spans="5:46" x14ac:dyDescent="0.25">
      <c r="E5627" s="15"/>
      <c r="H5627" s="15"/>
      <c r="K5627" s="15"/>
      <c r="P5627" s="9"/>
      <c r="Q5627" s="18"/>
      <c r="T5627" s="18"/>
      <c r="W5627" s="18"/>
      <c r="AC5627" s="21"/>
      <c r="AD5627" s="22"/>
      <c r="AF5627" s="345"/>
      <c r="AH5627" s="22"/>
      <c r="AO5627" s="21"/>
      <c r="AP5627" s="22"/>
      <c r="AR5627" s="345"/>
      <c r="AT5627" s="22"/>
    </row>
    <row r="5628" spans="5:46" x14ac:dyDescent="0.25">
      <c r="E5628" s="15"/>
      <c r="H5628" s="15"/>
      <c r="K5628" s="15"/>
      <c r="P5628" s="9"/>
      <c r="Q5628" s="18"/>
      <c r="T5628" s="18"/>
      <c r="W5628" s="18"/>
      <c r="AC5628" s="21"/>
      <c r="AD5628" s="22"/>
      <c r="AF5628" s="345"/>
      <c r="AH5628" s="22"/>
      <c r="AO5628" s="21"/>
      <c r="AP5628" s="22"/>
      <c r="AR5628" s="345"/>
      <c r="AT5628" s="22"/>
    </row>
    <row r="5629" spans="5:46" x14ac:dyDescent="0.25">
      <c r="E5629" s="15"/>
      <c r="H5629" s="15"/>
      <c r="K5629" s="15"/>
      <c r="P5629" s="9"/>
      <c r="Q5629" s="18"/>
      <c r="T5629" s="18"/>
      <c r="W5629" s="18"/>
      <c r="AC5629" s="21"/>
      <c r="AD5629" s="22"/>
      <c r="AF5629" s="345"/>
      <c r="AH5629" s="22"/>
      <c r="AO5629" s="21"/>
      <c r="AP5629" s="22"/>
      <c r="AR5629" s="345"/>
      <c r="AT5629" s="22"/>
    </row>
    <row r="5630" spans="5:46" x14ac:dyDescent="0.25">
      <c r="E5630" s="15"/>
      <c r="H5630" s="15"/>
      <c r="K5630" s="15"/>
      <c r="P5630" s="9"/>
      <c r="Q5630" s="18"/>
      <c r="T5630" s="18"/>
      <c r="W5630" s="18"/>
      <c r="AC5630" s="21"/>
      <c r="AD5630" s="22"/>
      <c r="AF5630" s="345"/>
      <c r="AH5630" s="22"/>
      <c r="AO5630" s="21"/>
      <c r="AP5630" s="22"/>
      <c r="AR5630" s="345"/>
      <c r="AT5630" s="22"/>
    </row>
    <row r="5631" spans="5:46" x14ac:dyDescent="0.25">
      <c r="E5631" s="15"/>
      <c r="H5631" s="15"/>
      <c r="K5631" s="15"/>
      <c r="P5631" s="9"/>
      <c r="Q5631" s="18"/>
      <c r="T5631" s="18"/>
      <c r="W5631" s="18"/>
      <c r="AC5631" s="21"/>
      <c r="AD5631" s="22"/>
      <c r="AF5631" s="345"/>
      <c r="AH5631" s="22"/>
      <c r="AO5631" s="21"/>
      <c r="AP5631" s="22"/>
      <c r="AR5631" s="345"/>
      <c r="AT5631" s="22"/>
    </row>
    <row r="5632" spans="5:46" x14ac:dyDescent="0.25">
      <c r="E5632" s="15"/>
      <c r="H5632" s="15"/>
      <c r="K5632" s="15"/>
      <c r="P5632" s="9"/>
      <c r="Q5632" s="18"/>
      <c r="T5632" s="18"/>
      <c r="W5632" s="18"/>
      <c r="AC5632" s="21"/>
      <c r="AD5632" s="22"/>
      <c r="AF5632" s="345"/>
      <c r="AH5632" s="22"/>
      <c r="AO5632" s="21"/>
      <c r="AP5632" s="22"/>
      <c r="AR5632" s="345"/>
      <c r="AT5632" s="22"/>
    </row>
    <row r="5633" spans="5:46" x14ac:dyDescent="0.25">
      <c r="E5633" s="15"/>
      <c r="H5633" s="15"/>
      <c r="K5633" s="15"/>
      <c r="P5633" s="9"/>
      <c r="Q5633" s="18"/>
      <c r="T5633" s="18"/>
      <c r="W5633" s="18"/>
      <c r="AC5633" s="21"/>
      <c r="AD5633" s="22"/>
      <c r="AF5633" s="345"/>
      <c r="AH5633" s="22"/>
      <c r="AO5633" s="21"/>
      <c r="AP5633" s="22"/>
      <c r="AR5633" s="345"/>
      <c r="AT5633" s="22"/>
    </row>
    <row r="5634" spans="5:46" x14ac:dyDescent="0.25">
      <c r="E5634" s="15"/>
      <c r="H5634" s="15"/>
      <c r="K5634" s="15"/>
      <c r="P5634" s="9"/>
      <c r="Q5634" s="18"/>
      <c r="T5634" s="18"/>
      <c r="W5634" s="18"/>
      <c r="AC5634" s="21"/>
      <c r="AD5634" s="22"/>
      <c r="AF5634" s="345"/>
      <c r="AH5634" s="22"/>
      <c r="AO5634" s="21"/>
      <c r="AP5634" s="22"/>
      <c r="AR5634" s="345"/>
      <c r="AT5634" s="22"/>
    </row>
    <row r="5635" spans="5:46" x14ac:dyDescent="0.25">
      <c r="E5635" s="15"/>
      <c r="H5635" s="15"/>
      <c r="K5635" s="15"/>
      <c r="P5635" s="9"/>
      <c r="Q5635" s="18"/>
      <c r="T5635" s="18"/>
      <c r="W5635" s="18"/>
      <c r="AC5635" s="21"/>
      <c r="AD5635" s="22"/>
      <c r="AF5635" s="345"/>
      <c r="AH5635" s="22"/>
      <c r="AO5635" s="21"/>
      <c r="AP5635" s="22"/>
      <c r="AR5635" s="345"/>
      <c r="AT5635" s="22"/>
    </row>
    <row r="5636" spans="5:46" x14ac:dyDescent="0.25">
      <c r="E5636" s="15"/>
      <c r="H5636" s="15"/>
      <c r="K5636" s="15"/>
      <c r="P5636" s="9"/>
      <c r="Q5636" s="18"/>
      <c r="T5636" s="18"/>
      <c r="W5636" s="18"/>
      <c r="AC5636" s="21"/>
      <c r="AD5636" s="22"/>
      <c r="AF5636" s="345"/>
      <c r="AH5636" s="22"/>
      <c r="AO5636" s="21"/>
      <c r="AP5636" s="22"/>
      <c r="AR5636" s="345"/>
      <c r="AT5636" s="22"/>
    </row>
    <row r="5637" spans="5:46" x14ac:dyDescent="0.25">
      <c r="E5637" s="15"/>
      <c r="H5637" s="15"/>
      <c r="K5637" s="15"/>
      <c r="P5637" s="9"/>
      <c r="Q5637" s="18"/>
      <c r="T5637" s="18"/>
      <c r="W5637" s="18"/>
      <c r="AC5637" s="21"/>
      <c r="AD5637" s="22"/>
      <c r="AF5637" s="345"/>
      <c r="AH5637" s="22"/>
      <c r="AO5637" s="21"/>
      <c r="AP5637" s="22"/>
      <c r="AR5637" s="345"/>
      <c r="AT5637" s="22"/>
    </row>
    <row r="5638" spans="5:46" x14ac:dyDescent="0.25">
      <c r="E5638" s="15"/>
      <c r="H5638" s="15"/>
      <c r="K5638" s="15"/>
      <c r="P5638" s="9"/>
      <c r="Q5638" s="18"/>
      <c r="T5638" s="18"/>
      <c r="W5638" s="18"/>
      <c r="AC5638" s="21"/>
      <c r="AD5638" s="22"/>
      <c r="AF5638" s="345"/>
      <c r="AH5638" s="22"/>
      <c r="AO5638" s="21"/>
      <c r="AP5638" s="22"/>
      <c r="AR5638" s="345"/>
      <c r="AT5638" s="22"/>
    </row>
    <row r="5639" spans="5:46" x14ac:dyDescent="0.25">
      <c r="E5639" s="15"/>
      <c r="H5639" s="15"/>
      <c r="K5639" s="15"/>
      <c r="P5639" s="9"/>
      <c r="Q5639" s="18"/>
      <c r="T5639" s="18"/>
      <c r="W5639" s="18"/>
      <c r="AC5639" s="21"/>
      <c r="AD5639" s="22"/>
      <c r="AF5639" s="345"/>
      <c r="AH5639" s="22"/>
      <c r="AO5639" s="21"/>
      <c r="AP5639" s="22"/>
      <c r="AR5639" s="345"/>
      <c r="AT5639" s="22"/>
    </row>
    <row r="5640" spans="5:46" x14ac:dyDescent="0.25">
      <c r="E5640" s="15"/>
      <c r="H5640" s="15"/>
      <c r="K5640" s="15"/>
      <c r="P5640" s="9"/>
      <c r="Q5640" s="18"/>
      <c r="T5640" s="18"/>
      <c r="W5640" s="18"/>
      <c r="AC5640" s="21"/>
      <c r="AD5640" s="22"/>
      <c r="AF5640" s="345"/>
      <c r="AH5640" s="22"/>
      <c r="AO5640" s="21"/>
      <c r="AP5640" s="22"/>
      <c r="AR5640" s="345"/>
      <c r="AT5640" s="22"/>
    </row>
    <row r="5641" spans="5:46" x14ac:dyDescent="0.25">
      <c r="E5641" s="15"/>
      <c r="H5641" s="15"/>
      <c r="K5641" s="15"/>
      <c r="P5641" s="9"/>
      <c r="Q5641" s="18"/>
      <c r="T5641" s="18"/>
      <c r="W5641" s="18"/>
      <c r="AC5641" s="21"/>
      <c r="AD5641" s="22"/>
      <c r="AF5641" s="345"/>
      <c r="AH5641" s="22"/>
      <c r="AO5641" s="21"/>
      <c r="AP5641" s="22"/>
      <c r="AR5641" s="345"/>
      <c r="AT5641" s="22"/>
    </row>
    <row r="5642" spans="5:46" x14ac:dyDescent="0.25">
      <c r="E5642" s="15"/>
      <c r="H5642" s="15"/>
      <c r="K5642" s="15"/>
      <c r="P5642" s="9"/>
      <c r="Q5642" s="18"/>
      <c r="T5642" s="18"/>
      <c r="W5642" s="18"/>
      <c r="AC5642" s="21"/>
      <c r="AD5642" s="22"/>
      <c r="AF5642" s="345"/>
      <c r="AH5642" s="22"/>
      <c r="AO5642" s="21"/>
      <c r="AP5642" s="22"/>
      <c r="AR5642" s="345"/>
      <c r="AT5642" s="22"/>
    </row>
    <row r="5643" spans="5:46" x14ac:dyDescent="0.25">
      <c r="E5643" s="15"/>
      <c r="H5643" s="15"/>
      <c r="K5643" s="15"/>
      <c r="P5643" s="9"/>
      <c r="Q5643" s="18"/>
      <c r="T5643" s="18"/>
      <c r="W5643" s="18"/>
      <c r="AC5643" s="21"/>
      <c r="AD5643" s="22"/>
      <c r="AF5643" s="345"/>
      <c r="AH5643" s="22"/>
      <c r="AO5643" s="21"/>
      <c r="AP5643" s="22"/>
      <c r="AR5643" s="345"/>
      <c r="AT5643" s="22"/>
    </row>
    <row r="5644" spans="5:46" x14ac:dyDescent="0.25">
      <c r="E5644" s="15"/>
      <c r="H5644" s="15"/>
      <c r="K5644" s="15"/>
      <c r="P5644" s="9"/>
      <c r="Q5644" s="18"/>
      <c r="T5644" s="18"/>
      <c r="W5644" s="18"/>
      <c r="AC5644" s="21"/>
      <c r="AD5644" s="22"/>
      <c r="AF5644" s="345"/>
      <c r="AH5644" s="22"/>
      <c r="AO5644" s="21"/>
      <c r="AP5644" s="22"/>
      <c r="AR5644" s="345"/>
      <c r="AT5644" s="22"/>
    </row>
    <row r="5645" spans="5:46" x14ac:dyDescent="0.25">
      <c r="E5645" s="15"/>
      <c r="H5645" s="15"/>
      <c r="K5645" s="15"/>
      <c r="P5645" s="9"/>
      <c r="Q5645" s="18"/>
      <c r="T5645" s="18"/>
      <c r="W5645" s="18"/>
      <c r="AC5645" s="21"/>
      <c r="AD5645" s="22"/>
      <c r="AF5645" s="345"/>
      <c r="AH5645" s="22"/>
      <c r="AO5645" s="21"/>
      <c r="AP5645" s="22"/>
      <c r="AR5645" s="345"/>
      <c r="AT5645" s="22"/>
    </row>
    <row r="5646" spans="5:46" x14ac:dyDescent="0.25">
      <c r="E5646" s="15"/>
      <c r="H5646" s="15"/>
      <c r="K5646" s="15"/>
      <c r="P5646" s="9"/>
      <c r="Q5646" s="18"/>
      <c r="T5646" s="18"/>
      <c r="W5646" s="18"/>
      <c r="AC5646" s="21"/>
      <c r="AD5646" s="22"/>
      <c r="AF5646" s="345"/>
      <c r="AH5646" s="22"/>
      <c r="AO5646" s="21"/>
      <c r="AP5646" s="22"/>
      <c r="AR5646" s="345"/>
      <c r="AT5646" s="22"/>
    </row>
    <row r="5647" spans="5:46" x14ac:dyDescent="0.25">
      <c r="E5647" s="15"/>
      <c r="H5647" s="15"/>
      <c r="K5647" s="15"/>
      <c r="P5647" s="9"/>
      <c r="Q5647" s="18"/>
      <c r="T5647" s="18"/>
      <c r="W5647" s="18"/>
      <c r="AC5647" s="21"/>
      <c r="AD5647" s="22"/>
      <c r="AF5647" s="345"/>
      <c r="AH5647" s="22"/>
      <c r="AO5647" s="21"/>
      <c r="AP5647" s="22"/>
      <c r="AR5647" s="345"/>
      <c r="AT5647" s="22"/>
    </row>
    <row r="5648" spans="5:46" x14ac:dyDescent="0.25">
      <c r="E5648" s="15"/>
      <c r="H5648" s="15"/>
      <c r="K5648" s="15"/>
      <c r="P5648" s="9"/>
      <c r="Q5648" s="18"/>
      <c r="T5648" s="18"/>
      <c r="W5648" s="18"/>
      <c r="AC5648" s="21"/>
      <c r="AD5648" s="22"/>
      <c r="AF5648" s="345"/>
      <c r="AH5648" s="22"/>
      <c r="AO5648" s="21"/>
      <c r="AP5648" s="22"/>
      <c r="AR5648" s="345"/>
      <c r="AT5648" s="22"/>
    </row>
    <row r="5649" spans="5:46" x14ac:dyDescent="0.25">
      <c r="E5649" s="15"/>
      <c r="H5649" s="15"/>
      <c r="K5649" s="15"/>
      <c r="P5649" s="9"/>
      <c r="Q5649" s="18"/>
      <c r="T5649" s="18"/>
      <c r="W5649" s="18"/>
      <c r="AC5649" s="21"/>
      <c r="AD5649" s="22"/>
      <c r="AF5649" s="345"/>
      <c r="AH5649" s="22"/>
      <c r="AO5649" s="21"/>
      <c r="AP5649" s="22"/>
      <c r="AR5649" s="345"/>
      <c r="AT5649" s="22"/>
    </row>
    <row r="5650" spans="5:46" x14ac:dyDescent="0.25">
      <c r="E5650" s="15"/>
      <c r="H5650" s="15"/>
      <c r="K5650" s="15"/>
      <c r="P5650" s="9"/>
      <c r="Q5650" s="18"/>
      <c r="T5650" s="18"/>
      <c r="W5650" s="18"/>
      <c r="AC5650" s="21"/>
      <c r="AD5650" s="22"/>
      <c r="AF5650" s="345"/>
      <c r="AH5650" s="22"/>
      <c r="AO5650" s="21"/>
      <c r="AP5650" s="22"/>
      <c r="AR5650" s="345"/>
      <c r="AT5650" s="22"/>
    </row>
    <row r="5651" spans="5:46" x14ac:dyDescent="0.25">
      <c r="E5651" s="15"/>
      <c r="H5651" s="15"/>
      <c r="K5651" s="15"/>
      <c r="P5651" s="9"/>
      <c r="Q5651" s="18"/>
      <c r="T5651" s="18"/>
      <c r="W5651" s="18"/>
      <c r="AC5651" s="21"/>
      <c r="AD5651" s="22"/>
      <c r="AF5651" s="345"/>
      <c r="AH5651" s="22"/>
      <c r="AO5651" s="21"/>
      <c r="AP5651" s="22"/>
      <c r="AR5651" s="345"/>
      <c r="AT5651" s="22"/>
    </row>
    <row r="5652" spans="5:46" x14ac:dyDescent="0.25">
      <c r="E5652" s="15"/>
      <c r="H5652" s="15"/>
      <c r="K5652" s="15"/>
      <c r="P5652" s="9"/>
      <c r="Q5652" s="18"/>
      <c r="T5652" s="18"/>
      <c r="W5652" s="18"/>
      <c r="AC5652" s="21"/>
      <c r="AD5652" s="22"/>
      <c r="AF5652" s="345"/>
      <c r="AH5652" s="22"/>
      <c r="AO5652" s="21"/>
      <c r="AP5652" s="22"/>
      <c r="AR5652" s="345"/>
      <c r="AT5652" s="22"/>
    </row>
    <row r="5653" spans="5:46" x14ac:dyDescent="0.25">
      <c r="E5653" s="15"/>
      <c r="H5653" s="15"/>
      <c r="K5653" s="15"/>
      <c r="P5653" s="9"/>
      <c r="Q5653" s="18"/>
      <c r="T5653" s="18"/>
      <c r="W5653" s="18"/>
      <c r="AC5653" s="21"/>
      <c r="AD5653" s="22"/>
      <c r="AF5653" s="345"/>
      <c r="AH5653" s="22"/>
      <c r="AO5653" s="21"/>
      <c r="AP5653" s="22"/>
      <c r="AR5653" s="345"/>
      <c r="AT5653" s="22"/>
    </row>
    <row r="5654" spans="5:46" x14ac:dyDescent="0.25">
      <c r="E5654" s="15"/>
      <c r="H5654" s="15"/>
      <c r="K5654" s="15"/>
      <c r="P5654" s="9"/>
      <c r="Q5654" s="18"/>
      <c r="T5654" s="18"/>
      <c r="W5654" s="18"/>
      <c r="AC5654" s="21"/>
      <c r="AD5654" s="22"/>
      <c r="AF5654" s="345"/>
      <c r="AH5654" s="22"/>
      <c r="AO5654" s="21"/>
      <c r="AP5654" s="22"/>
      <c r="AR5654" s="345"/>
      <c r="AT5654" s="22"/>
    </row>
    <row r="5655" spans="5:46" x14ac:dyDescent="0.25">
      <c r="E5655" s="15"/>
      <c r="H5655" s="15"/>
      <c r="K5655" s="15"/>
      <c r="P5655" s="9"/>
      <c r="Q5655" s="18"/>
      <c r="T5655" s="18"/>
      <c r="W5655" s="18"/>
      <c r="AC5655" s="21"/>
      <c r="AD5655" s="22"/>
      <c r="AF5655" s="345"/>
      <c r="AH5655" s="22"/>
      <c r="AO5655" s="21"/>
      <c r="AP5655" s="22"/>
      <c r="AR5655" s="345"/>
      <c r="AT5655" s="22"/>
    </row>
    <row r="5656" spans="5:46" x14ac:dyDescent="0.25">
      <c r="E5656" s="15"/>
      <c r="H5656" s="15"/>
      <c r="K5656" s="15"/>
      <c r="P5656" s="9"/>
      <c r="Q5656" s="18"/>
      <c r="T5656" s="18"/>
      <c r="W5656" s="18"/>
      <c r="AC5656" s="21"/>
      <c r="AD5656" s="22"/>
      <c r="AF5656" s="345"/>
      <c r="AH5656" s="22"/>
      <c r="AO5656" s="21"/>
      <c r="AP5656" s="22"/>
      <c r="AR5656" s="345"/>
      <c r="AT5656" s="22"/>
    </row>
    <row r="5657" spans="5:46" x14ac:dyDescent="0.25">
      <c r="E5657" s="15"/>
      <c r="H5657" s="15"/>
      <c r="K5657" s="15"/>
      <c r="P5657" s="9"/>
      <c r="Q5657" s="18"/>
      <c r="T5657" s="18"/>
      <c r="W5657" s="18"/>
      <c r="AC5657" s="21"/>
      <c r="AD5657" s="22"/>
      <c r="AF5657" s="345"/>
      <c r="AH5657" s="22"/>
      <c r="AO5657" s="21"/>
      <c r="AP5657" s="22"/>
      <c r="AR5657" s="345"/>
      <c r="AT5657" s="22"/>
    </row>
    <row r="5658" spans="5:46" x14ac:dyDescent="0.25">
      <c r="E5658" s="15"/>
      <c r="H5658" s="15"/>
      <c r="K5658" s="15"/>
      <c r="P5658" s="9"/>
      <c r="Q5658" s="18"/>
      <c r="T5658" s="18"/>
      <c r="W5658" s="18"/>
      <c r="AC5658" s="21"/>
      <c r="AD5658" s="22"/>
      <c r="AF5658" s="345"/>
      <c r="AH5658" s="22"/>
      <c r="AO5658" s="21"/>
      <c r="AP5658" s="22"/>
      <c r="AR5658" s="345"/>
      <c r="AT5658" s="22"/>
    </row>
    <row r="5659" spans="5:46" x14ac:dyDescent="0.25">
      <c r="E5659" s="15"/>
      <c r="H5659" s="15"/>
      <c r="K5659" s="15"/>
      <c r="P5659" s="9"/>
      <c r="Q5659" s="18"/>
      <c r="T5659" s="18"/>
      <c r="W5659" s="18"/>
      <c r="AC5659" s="21"/>
      <c r="AD5659" s="22"/>
      <c r="AF5659" s="345"/>
      <c r="AH5659" s="22"/>
      <c r="AO5659" s="21"/>
      <c r="AP5659" s="22"/>
      <c r="AR5659" s="345"/>
      <c r="AT5659" s="22"/>
    </row>
    <row r="5660" spans="5:46" x14ac:dyDescent="0.25">
      <c r="E5660" s="15"/>
      <c r="H5660" s="15"/>
      <c r="K5660" s="15"/>
      <c r="P5660" s="9"/>
      <c r="Q5660" s="18"/>
      <c r="T5660" s="18"/>
      <c r="W5660" s="18"/>
      <c r="AC5660" s="21"/>
      <c r="AD5660" s="22"/>
      <c r="AF5660" s="345"/>
      <c r="AH5660" s="22"/>
      <c r="AO5660" s="21"/>
      <c r="AP5660" s="22"/>
      <c r="AR5660" s="345"/>
      <c r="AT5660" s="22"/>
    </row>
    <row r="5661" spans="5:46" x14ac:dyDescent="0.25">
      <c r="E5661" s="15"/>
      <c r="H5661" s="15"/>
      <c r="K5661" s="15"/>
      <c r="P5661" s="9"/>
      <c r="Q5661" s="18"/>
      <c r="T5661" s="18"/>
      <c r="W5661" s="18"/>
      <c r="AC5661" s="21"/>
      <c r="AD5661" s="22"/>
      <c r="AF5661" s="345"/>
      <c r="AH5661" s="22"/>
      <c r="AO5661" s="21"/>
      <c r="AP5661" s="22"/>
      <c r="AR5661" s="345"/>
      <c r="AT5661" s="22"/>
    </row>
    <row r="5662" spans="5:46" x14ac:dyDescent="0.25">
      <c r="E5662" s="15"/>
      <c r="H5662" s="15"/>
      <c r="K5662" s="15"/>
      <c r="P5662" s="9"/>
      <c r="Q5662" s="18"/>
      <c r="T5662" s="18"/>
      <c r="W5662" s="18"/>
      <c r="AC5662" s="21"/>
      <c r="AD5662" s="22"/>
      <c r="AF5662" s="345"/>
      <c r="AH5662" s="22"/>
      <c r="AO5662" s="21"/>
      <c r="AP5662" s="22"/>
      <c r="AR5662" s="345"/>
      <c r="AT5662" s="22"/>
    </row>
    <row r="5663" spans="5:46" x14ac:dyDescent="0.25">
      <c r="E5663" s="15"/>
      <c r="H5663" s="15"/>
      <c r="K5663" s="15"/>
      <c r="P5663" s="9"/>
      <c r="Q5663" s="18"/>
      <c r="T5663" s="18"/>
      <c r="W5663" s="18"/>
      <c r="AC5663" s="21"/>
      <c r="AD5663" s="22"/>
      <c r="AF5663" s="345"/>
      <c r="AH5663" s="22"/>
      <c r="AO5663" s="21"/>
      <c r="AP5663" s="22"/>
      <c r="AR5663" s="345"/>
      <c r="AT5663" s="22"/>
    </row>
    <row r="5664" spans="5:46" x14ac:dyDescent="0.25">
      <c r="E5664" s="15"/>
      <c r="H5664" s="15"/>
      <c r="K5664" s="15"/>
      <c r="P5664" s="9"/>
      <c r="Q5664" s="18"/>
      <c r="T5664" s="18"/>
      <c r="W5664" s="18"/>
      <c r="AC5664" s="21"/>
      <c r="AD5664" s="22"/>
      <c r="AF5664" s="345"/>
      <c r="AH5664" s="22"/>
      <c r="AO5664" s="21"/>
      <c r="AP5664" s="22"/>
      <c r="AR5664" s="345"/>
      <c r="AT5664" s="22"/>
    </row>
    <row r="5665" spans="5:46" x14ac:dyDescent="0.25">
      <c r="E5665" s="15"/>
      <c r="H5665" s="15"/>
      <c r="K5665" s="15"/>
      <c r="P5665" s="9"/>
      <c r="Q5665" s="18"/>
      <c r="T5665" s="18"/>
      <c r="W5665" s="18"/>
      <c r="AC5665" s="21"/>
      <c r="AD5665" s="22"/>
      <c r="AF5665" s="345"/>
      <c r="AH5665" s="22"/>
      <c r="AO5665" s="21"/>
      <c r="AP5665" s="22"/>
      <c r="AR5665" s="345"/>
      <c r="AT5665" s="22"/>
    </row>
    <row r="5666" spans="5:46" x14ac:dyDescent="0.25">
      <c r="E5666" s="15"/>
      <c r="H5666" s="15"/>
      <c r="K5666" s="15"/>
      <c r="P5666" s="9"/>
      <c r="Q5666" s="18"/>
      <c r="T5666" s="18"/>
      <c r="W5666" s="18"/>
      <c r="AC5666" s="21"/>
      <c r="AD5666" s="22"/>
      <c r="AF5666" s="345"/>
      <c r="AH5666" s="22"/>
      <c r="AO5666" s="21"/>
      <c r="AP5666" s="22"/>
      <c r="AR5666" s="345"/>
      <c r="AT5666" s="22"/>
    </row>
    <row r="5667" spans="5:46" x14ac:dyDescent="0.25">
      <c r="E5667" s="15"/>
      <c r="H5667" s="15"/>
      <c r="K5667" s="15"/>
      <c r="P5667" s="9"/>
      <c r="Q5667" s="18"/>
      <c r="T5667" s="18"/>
      <c r="W5667" s="18"/>
      <c r="AC5667" s="21"/>
      <c r="AD5667" s="22"/>
      <c r="AF5667" s="345"/>
      <c r="AH5667" s="22"/>
      <c r="AO5667" s="21"/>
      <c r="AP5667" s="22"/>
      <c r="AR5667" s="345"/>
      <c r="AT5667" s="22"/>
    </row>
    <row r="5668" spans="5:46" x14ac:dyDescent="0.25">
      <c r="E5668" s="15"/>
      <c r="H5668" s="15"/>
      <c r="K5668" s="15"/>
      <c r="P5668" s="9"/>
      <c r="Q5668" s="18"/>
      <c r="T5668" s="18"/>
      <c r="W5668" s="18"/>
      <c r="AC5668" s="21"/>
      <c r="AD5668" s="22"/>
      <c r="AF5668" s="345"/>
      <c r="AH5668" s="22"/>
      <c r="AO5668" s="21"/>
      <c r="AP5668" s="22"/>
      <c r="AR5668" s="345"/>
      <c r="AT5668" s="22"/>
    </row>
    <row r="5669" spans="5:46" x14ac:dyDescent="0.25">
      <c r="E5669" s="15"/>
      <c r="H5669" s="15"/>
      <c r="K5669" s="15"/>
      <c r="P5669" s="9"/>
      <c r="Q5669" s="18"/>
      <c r="T5669" s="18"/>
      <c r="W5669" s="18"/>
      <c r="AC5669" s="21"/>
      <c r="AD5669" s="22"/>
      <c r="AF5669" s="345"/>
      <c r="AH5669" s="22"/>
      <c r="AO5669" s="21"/>
      <c r="AP5669" s="22"/>
      <c r="AR5669" s="345"/>
      <c r="AT5669" s="22"/>
    </row>
    <row r="5670" spans="5:46" x14ac:dyDescent="0.25">
      <c r="E5670" s="15"/>
      <c r="H5670" s="15"/>
      <c r="K5670" s="15"/>
      <c r="P5670" s="9"/>
      <c r="Q5670" s="18"/>
      <c r="T5670" s="18"/>
      <c r="W5670" s="18"/>
      <c r="AC5670" s="21"/>
      <c r="AD5670" s="22"/>
      <c r="AF5670" s="345"/>
      <c r="AH5670" s="22"/>
      <c r="AO5670" s="21"/>
      <c r="AP5670" s="22"/>
      <c r="AR5670" s="345"/>
      <c r="AT5670" s="22"/>
    </row>
    <row r="5671" spans="5:46" x14ac:dyDescent="0.25">
      <c r="E5671" s="15"/>
      <c r="H5671" s="15"/>
      <c r="K5671" s="15"/>
      <c r="P5671" s="9"/>
      <c r="Q5671" s="18"/>
      <c r="T5671" s="18"/>
      <c r="W5671" s="18"/>
      <c r="AC5671" s="21"/>
      <c r="AD5671" s="22"/>
      <c r="AF5671" s="345"/>
      <c r="AH5671" s="22"/>
      <c r="AO5671" s="21"/>
      <c r="AP5671" s="22"/>
      <c r="AR5671" s="345"/>
      <c r="AT5671" s="22"/>
    </row>
    <row r="5672" spans="5:46" x14ac:dyDescent="0.25">
      <c r="E5672" s="15"/>
      <c r="H5672" s="15"/>
      <c r="K5672" s="15"/>
      <c r="P5672" s="9"/>
      <c r="Q5672" s="18"/>
      <c r="T5672" s="18"/>
      <c r="W5672" s="18"/>
      <c r="AC5672" s="21"/>
      <c r="AD5672" s="22"/>
      <c r="AF5672" s="345"/>
      <c r="AH5672" s="22"/>
      <c r="AO5672" s="21"/>
      <c r="AP5672" s="22"/>
      <c r="AR5672" s="345"/>
      <c r="AT5672" s="22"/>
    </row>
    <row r="5673" spans="5:46" x14ac:dyDescent="0.25">
      <c r="E5673" s="15"/>
      <c r="H5673" s="15"/>
      <c r="K5673" s="15"/>
      <c r="P5673" s="9"/>
      <c r="Q5673" s="18"/>
      <c r="T5673" s="18"/>
      <c r="W5673" s="18"/>
      <c r="AC5673" s="21"/>
      <c r="AD5673" s="22"/>
      <c r="AF5673" s="345"/>
      <c r="AH5673" s="22"/>
      <c r="AO5673" s="21"/>
      <c r="AP5673" s="22"/>
      <c r="AR5673" s="345"/>
      <c r="AT5673" s="22"/>
    </row>
    <row r="5674" spans="5:46" x14ac:dyDescent="0.25">
      <c r="E5674" s="15"/>
      <c r="H5674" s="15"/>
      <c r="K5674" s="15"/>
      <c r="P5674" s="9"/>
      <c r="Q5674" s="18"/>
      <c r="T5674" s="18"/>
      <c r="W5674" s="18"/>
      <c r="AC5674" s="21"/>
      <c r="AD5674" s="22"/>
      <c r="AF5674" s="345"/>
      <c r="AH5674" s="22"/>
      <c r="AO5674" s="21"/>
      <c r="AP5674" s="22"/>
      <c r="AR5674" s="345"/>
      <c r="AT5674" s="22"/>
    </row>
    <row r="5675" spans="5:46" x14ac:dyDescent="0.25">
      <c r="E5675" s="15"/>
      <c r="H5675" s="15"/>
      <c r="K5675" s="15"/>
      <c r="P5675" s="9"/>
      <c r="Q5675" s="18"/>
      <c r="T5675" s="18"/>
      <c r="W5675" s="18"/>
      <c r="AC5675" s="21"/>
      <c r="AD5675" s="22"/>
      <c r="AF5675" s="345"/>
      <c r="AH5675" s="22"/>
      <c r="AO5675" s="21"/>
      <c r="AP5675" s="22"/>
      <c r="AR5675" s="345"/>
      <c r="AT5675" s="22"/>
    </row>
    <row r="5676" spans="5:46" x14ac:dyDescent="0.25">
      <c r="E5676" s="15"/>
      <c r="H5676" s="15"/>
      <c r="K5676" s="15"/>
      <c r="P5676" s="9"/>
      <c r="Q5676" s="18"/>
      <c r="T5676" s="18"/>
      <c r="W5676" s="18"/>
      <c r="AC5676" s="21"/>
      <c r="AD5676" s="22"/>
      <c r="AF5676" s="345"/>
      <c r="AH5676" s="22"/>
      <c r="AO5676" s="21"/>
      <c r="AP5676" s="22"/>
      <c r="AR5676" s="345"/>
      <c r="AT5676" s="22"/>
    </row>
    <row r="5677" spans="5:46" x14ac:dyDescent="0.25">
      <c r="E5677" s="15"/>
      <c r="H5677" s="15"/>
      <c r="K5677" s="15"/>
      <c r="P5677" s="9"/>
      <c r="Q5677" s="18"/>
      <c r="T5677" s="18"/>
      <c r="W5677" s="18"/>
      <c r="AC5677" s="21"/>
      <c r="AD5677" s="22"/>
      <c r="AF5677" s="345"/>
      <c r="AH5677" s="22"/>
      <c r="AO5677" s="21"/>
      <c r="AP5677" s="22"/>
      <c r="AR5677" s="345"/>
      <c r="AT5677" s="22"/>
    </row>
    <row r="5678" spans="5:46" x14ac:dyDescent="0.25">
      <c r="E5678" s="15"/>
      <c r="H5678" s="15"/>
      <c r="K5678" s="15"/>
      <c r="P5678" s="9"/>
      <c r="Q5678" s="18"/>
      <c r="T5678" s="18"/>
      <c r="W5678" s="18"/>
      <c r="AC5678" s="21"/>
      <c r="AD5678" s="22"/>
      <c r="AF5678" s="345"/>
      <c r="AH5678" s="22"/>
      <c r="AO5678" s="21"/>
      <c r="AP5678" s="22"/>
      <c r="AR5678" s="345"/>
      <c r="AT5678" s="22"/>
    </row>
    <row r="5679" spans="5:46" x14ac:dyDescent="0.25">
      <c r="E5679" s="15"/>
      <c r="H5679" s="15"/>
      <c r="K5679" s="15"/>
      <c r="P5679" s="9"/>
      <c r="Q5679" s="18"/>
      <c r="T5679" s="18"/>
      <c r="W5679" s="18"/>
      <c r="AC5679" s="21"/>
      <c r="AD5679" s="22"/>
      <c r="AF5679" s="345"/>
      <c r="AH5679" s="22"/>
      <c r="AO5679" s="21"/>
      <c r="AP5679" s="22"/>
      <c r="AR5679" s="345"/>
      <c r="AT5679" s="22"/>
    </row>
    <row r="5680" spans="5:46" x14ac:dyDescent="0.25">
      <c r="E5680" s="15"/>
      <c r="H5680" s="15"/>
      <c r="K5680" s="15"/>
      <c r="P5680" s="9"/>
      <c r="Q5680" s="18"/>
      <c r="T5680" s="18"/>
      <c r="W5680" s="18"/>
      <c r="AC5680" s="21"/>
      <c r="AD5680" s="22"/>
      <c r="AF5680" s="345"/>
      <c r="AH5680" s="22"/>
      <c r="AO5680" s="21"/>
      <c r="AP5680" s="22"/>
      <c r="AR5680" s="345"/>
      <c r="AT5680" s="22"/>
    </row>
    <row r="5681" spans="5:46" x14ac:dyDescent="0.25">
      <c r="E5681" s="15"/>
      <c r="H5681" s="15"/>
      <c r="K5681" s="15"/>
      <c r="P5681" s="9"/>
      <c r="Q5681" s="18"/>
      <c r="T5681" s="18"/>
      <c r="W5681" s="18"/>
      <c r="AC5681" s="21"/>
      <c r="AD5681" s="22"/>
      <c r="AF5681" s="345"/>
      <c r="AH5681" s="22"/>
      <c r="AO5681" s="21"/>
      <c r="AP5681" s="22"/>
      <c r="AR5681" s="345"/>
      <c r="AT5681" s="22"/>
    </row>
    <row r="5682" spans="5:46" x14ac:dyDescent="0.25">
      <c r="E5682" s="15"/>
      <c r="H5682" s="15"/>
      <c r="K5682" s="15"/>
      <c r="P5682" s="9"/>
      <c r="Q5682" s="18"/>
      <c r="T5682" s="18"/>
      <c r="W5682" s="18"/>
      <c r="AC5682" s="21"/>
      <c r="AD5682" s="22"/>
      <c r="AF5682" s="345"/>
      <c r="AH5682" s="22"/>
      <c r="AO5682" s="21"/>
      <c r="AP5682" s="22"/>
      <c r="AR5682" s="345"/>
      <c r="AT5682" s="22"/>
    </row>
    <row r="5683" spans="5:46" x14ac:dyDescent="0.25">
      <c r="E5683" s="15"/>
      <c r="H5683" s="15"/>
      <c r="K5683" s="15"/>
      <c r="P5683" s="9"/>
      <c r="Q5683" s="18"/>
      <c r="T5683" s="18"/>
      <c r="W5683" s="18"/>
      <c r="AC5683" s="21"/>
      <c r="AD5683" s="22"/>
      <c r="AF5683" s="345"/>
      <c r="AH5683" s="22"/>
      <c r="AO5683" s="21"/>
      <c r="AP5683" s="22"/>
      <c r="AR5683" s="345"/>
      <c r="AT5683" s="22"/>
    </row>
    <row r="5684" spans="5:46" x14ac:dyDescent="0.25">
      <c r="E5684" s="15"/>
      <c r="H5684" s="15"/>
      <c r="K5684" s="15"/>
      <c r="P5684" s="9"/>
      <c r="Q5684" s="18"/>
      <c r="T5684" s="18"/>
      <c r="W5684" s="18"/>
      <c r="AC5684" s="21"/>
      <c r="AD5684" s="22"/>
      <c r="AF5684" s="345"/>
      <c r="AH5684" s="22"/>
      <c r="AO5684" s="21"/>
      <c r="AP5684" s="22"/>
      <c r="AR5684" s="345"/>
      <c r="AT5684" s="22"/>
    </row>
    <row r="5685" spans="5:46" x14ac:dyDescent="0.25">
      <c r="E5685" s="15"/>
      <c r="H5685" s="15"/>
      <c r="K5685" s="15"/>
      <c r="P5685" s="9"/>
      <c r="Q5685" s="18"/>
      <c r="T5685" s="18"/>
      <c r="W5685" s="18"/>
      <c r="AC5685" s="21"/>
      <c r="AD5685" s="22"/>
      <c r="AF5685" s="345"/>
      <c r="AH5685" s="22"/>
      <c r="AO5685" s="21"/>
      <c r="AP5685" s="22"/>
      <c r="AR5685" s="345"/>
      <c r="AT5685" s="22"/>
    </row>
    <row r="5686" spans="5:46" x14ac:dyDescent="0.25">
      <c r="E5686" s="15"/>
      <c r="H5686" s="15"/>
      <c r="K5686" s="15"/>
      <c r="P5686" s="9"/>
      <c r="Q5686" s="18"/>
      <c r="T5686" s="18"/>
      <c r="W5686" s="18"/>
      <c r="AC5686" s="21"/>
      <c r="AD5686" s="22"/>
      <c r="AF5686" s="345"/>
      <c r="AH5686" s="22"/>
      <c r="AO5686" s="21"/>
      <c r="AP5686" s="22"/>
      <c r="AR5686" s="345"/>
      <c r="AT5686" s="22"/>
    </row>
    <row r="5687" spans="5:46" x14ac:dyDescent="0.25">
      <c r="E5687" s="15"/>
      <c r="H5687" s="15"/>
      <c r="K5687" s="15"/>
      <c r="P5687" s="9"/>
      <c r="Q5687" s="18"/>
      <c r="T5687" s="18"/>
      <c r="W5687" s="18"/>
      <c r="AC5687" s="21"/>
      <c r="AD5687" s="22"/>
      <c r="AF5687" s="345"/>
      <c r="AH5687" s="22"/>
      <c r="AO5687" s="21"/>
      <c r="AP5687" s="22"/>
      <c r="AR5687" s="345"/>
      <c r="AT5687" s="22"/>
    </row>
    <row r="5688" spans="5:46" x14ac:dyDescent="0.25">
      <c r="E5688" s="15"/>
      <c r="H5688" s="15"/>
      <c r="K5688" s="15"/>
      <c r="P5688" s="9"/>
      <c r="Q5688" s="18"/>
      <c r="T5688" s="18"/>
      <c r="W5688" s="18"/>
      <c r="AC5688" s="21"/>
      <c r="AD5688" s="22"/>
      <c r="AF5688" s="345"/>
      <c r="AH5688" s="22"/>
      <c r="AO5688" s="21"/>
      <c r="AP5688" s="22"/>
      <c r="AR5688" s="345"/>
      <c r="AT5688" s="22"/>
    </row>
    <row r="5689" spans="5:46" x14ac:dyDescent="0.25">
      <c r="E5689" s="15"/>
      <c r="H5689" s="15"/>
      <c r="K5689" s="15"/>
      <c r="P5689" s="9"/>
      <c r="Q5689" s="18"/>
      <c r="T5689" s="18"/>
      <c r="W5689" s="18"/>
      <c r="AC5689" s="21"/>
      <c r="AD5689" s="22"/>
      <c r="AF5689" s="345"/>
      <c r="AH5689" s="22"/>
      <c r="AO5689" s="21"/>
      <c r="AP5689" s="22"/>
      <c r="AR5689" s="345"/>
      <c r="AT5689" s="22"/>
    </row>
    <row r="5690" spans="5:46" x14ac:dyDescent="0.25">
      <c r="E5690" s="15"/>
      <c r="H5690" s="15"/>
      <c r="K5690" s="15"/>
      <c r="P5690" s="9"/>
      <c r="Q5690" s="18"/>
      <c r="T5690" s="18"/>
      <c r="W5690" s="18"/>
      <c r="AC5690" s="21"/>
      <c r="AD5690" s="22"/>
      <c r="AF5690" s="345"/>
      <c r="AH5690" s="22"/>
      <c r="AO5690" s="21"/>
      <c r="AP5690" s="22"/>
      <c r="AR5690" s="345"/>
      <c r="AT5690" s="22"/>
    </row>
    <row r="5691" spans="5:46" x14ac:dyDescent="0.25">
      <c r="E5691" s="15"/>
      <c r="H5691" s="15"/>
      <c r="K5691" s="15"/>
      <c r="P5691" s="9"/>
      <c r="Q5691" s="18"/>
      <c r="T5691" s="18"/>
      <c r="W5691" s="18"/>
      <c r="AC5691" s="21"/>
      <c r="AD5691" s="22"/>
      <c r="AF5691" s="345"/>
      <c r="AH5691" s="22"/>
      <c r="AO5691" s="21"/>
      <c r="AP5691" s="22"/>
      <c r="AR5691" s="345"/>
      <c r="AT5691" s="22"/>
    </row>
    <row r="5692" spans="5:46" x14ac:dyDescent="0.25">
      <c r="E5692" s="15"/>
      <c r="H5692" s="15"/>
      <c r="K5692" s="15"/>
      <c r="P5692" s="9"/>
      <c r="Q5692" s="18"/>
      <c r="T5692" s="18"/>
      <c r="W5692" s="18"/>
      <c r="AC5692" s="21"/>
      <c r="AD5692" s="22"/>
      <c r="AF5692" s="345"/>
      <c r="AH5692" s="22"/>
      <c r="AO5692" s="21"/>
      <c r="AP5692" s="22"/>
      <c r="AR5692" s="345"/>
      <c r="AT5692" s="22"/>
    </row>
    <row r="5693" spans="5:46" x14ac:dyDescent="0.25">
      <c r="E5693" s="15"/>
      <c r="H5693" s="15"/>
      <c r="K5693" s="15"/>
      <c r="P5693" s="9"/>
      <c r="Q5693" s="18"/>
      <c r="T5693" s="18"/>
      <c r="W5693" s="18"/>
      <c r="AC5693" s="21"/>
      <c r="AD5693" s="22"/>
      <c r="AF5693" s="345"/>
      <c r="AH5693" s="22"/>
      <c r="AO5693" s="21"/>
      <c r="AP5693" s="22"/>
      <c r="AR5693" s="345"/>
      <c r="AT5693" s="22"/>
    </row>
    <row r="5694" spans="5:46" x14ac:dyDescent="0.25">
      <c r="E5694" s="15"/>
      <c r="H5694" s="15"/>
      <c r="K5694" s="15"/>
      <c r="P5694" s="9"/>
      <c r="Q5694" s="18"/>
      <c r="T5694" s="18"/>
      <c r="W5694" s="18"/>
      <c r="AC5694" s="21"/>
      <c r="AD5694" s="22"/>
      <c r="AF5694" s="345"/>
      <c r="AH5694" s="22"/>
      <c r="AO5694" s="21"/>
      <c r="AP5694" s="22"/>
      <c r="AR5694" s="345"/>
      <c r="AT5694" s="22"/>
    </row>
    <row r="5695" spans="5:46" x14ac:dyDescent="0.25">
      <c r="E5695" s="15"/>
      <c r="H5695" s="15"/>
      <c r="K5695" s="15"/>
      <c r="P5695" s="9"/>
      <c r="Q5695" s="18"/>
      <c r="T5695" s="18"/>
      <c r="W5695" s="18"/>
      <c r="AC5695" s="21"/>
      <c r="AD5695" s="22"/>
      <c r="AF5695" s="345"/>
      <c r="AH5695" s="22"/>
      <c r="AO5695" s="21"/>
      <c r="AP5695" s="22"/>
      <c r="AR5695" s="345"/>
      <c r="AT5695" s="22"/>
    </row>
    <row r="5696" spans="5:46" x14ac:dyDescent="0.25">
      <c r="E5696" s="15"/>
      <c r="H5696" s="15"/>
      <c r="K5696" s="15"/>
      <c r="P5696" s="9"/>
      <c r="Q5696" s="18"/>
      <c r="T5696" s="18"/>
      <c r="W5696" s="18"/>
      <c r="AC5696" s="21"/>
      <c r="AD5696" s="22"/>
      <c r="AF5696" s="345"/>
      <c r="AH5696" s="22"/>
      <c r="AO5696" s="21"/>
      <c r="AP5696" s="22"/>
      <c r="AR5696" s="345"/>
      <c r="AT5696" s="22"/>
    </row>
    <row r="5697" spans="5:46" x14ac:dyDescent="0.25">
      <c r="E5697" s="15"/>
      <c r="H5697" s="15"/>
      <c r="K5697" s="15"/>
      <c r="P5697" s="9"/>
      <c r="Q5697" s="18"/>
      <c r="T5697" s="18"/>
      <c r="W5697" s="18"/>
      <c r="AC5697" s="21"/>
      <c r="AD5697" s="22"/>
      <c r="AF5697" s="345"/>
      <c r="AH5697" s="22"/>
      <c r="AO5697" s="21"/>
      <c r="AP5697" s="22"/>
      <c r="AR5697" s="345"/>
      <c r="AT5697" s="22"/>
    </row>
    <row r="5698" spans="5:46" x14ac:dyDescent="0.25">
      <c r="E5698" s="15"/>
      <c r="H5698" s="15"/>
      <c r="K5698" s="15"/>
      <c r="P5698" s="9"/>
      <c r="Q5698" s="18"/>
      <c r="T5698" s="18"/>
      <c r="W5698" s="18"/>
      <c r="AC5698" s="21"/>
      <c r="AD5698" s="22"/>
      <c r="AF5698" s="345"/>
      <c r="AH5698" s="22"/>
      <c r="AO5698" s="21"/>
      <c r="AP5698" s="22"/>
      <c r="AR5698" s="345"/>
      <c r="AT5698" s="22"/>
    </row>
    <row r="5699" spans="5:46" x14ac:dyDescent="0.25">
      <c r="E5699" s="15"/>
      <c r="H5699" s="15"/>
      <c r="K5699" s="15"/>
      <c r="P5699" s="9"/>
      <c r="Q5699" s="18"/>
      <c r="T5699" s="18"/>
      <c r="W5699" s="18"/>
      <c r="AC5699" s="21"/>
      <c r="AD5699" s="22"/>
      <c r="AF5699" s="345"/>
      <c r="AH5699" s="22"/>
      <c r="AO5699" s="21"/>
      <c r="AP5699" s="22"/>
      <c r="AR5699" s="345"/>
      <c r="AT5699" s="22"/>
    </row>
    <row r="5700" spans="5:46" x14ac:dyDescent="0.25">
      <c r="E5700" s="15"/>
      <c r="H5700" s="15"/>
      <c r="K5700" s="15"/>
      <c r="P5700" s="9"/>
      <c r="Q5700" s="18"/>
      <c r="T5700" s="18"/>
      <c r="W5700" s="18"/>
      <c r="AC5700" s="21"/>
      <c r="AD5700" s="22"/>
      <c r="AF5700" s="345"/>
      <c r="AH5700" s="22"/>
      <c r="AO5700" s="21"/>
      <c r="AP5700" s="22"/>
      <c r="AR5700" s="345"/>
      <c r="AT5700" s="22"/>
    </row>
    <row r="5701" spans="5:46" x14ac:dyDescent="0.25">
      <c r="E5701" s="15"/>
      <c r="H5701" s="15"/>
      <c r="K5701" s="15"/>
      <c r="P5701" s="9"/>
      <c r="Q5701" s="18"/>
      <c r="T5701" s="18"/>
      <c r="W5701" s="18"/>
      <c r="AC5701" s="21"/>
      <c r="AD5701" s="22"/>
      <c r="AF5701" s="345"/>
      <c r="AH5701" s="22"/>
      <c r="AO5701" s="21"/>
      <c r="AP5701" s="22"/>
      <c r="AR5701" s="345"/>
      <c r="AT5701" s="22"/>
    </row>
    <row r="5702" spans="5:46" x14ac:dyDescent="0.25">
      <c r="E5702" s="15"/>
      <c r="H5702" s="15"/>
      <c r="K5702" s="15"/>
      <c r="P5702" s="9"/>
      <c r="Q5702" s="18"/>
      <c r="T5702" s="18"/>
      <c r="W5702" s="18"/>
      <c r="AC5702" s="21"/>
      <c r="AD5702" s="22"/>
      <c r="AF5702" s="345"/>
      <c r="AH5702" s="22"/>
      <c r="AO5702" s="21"/>
      <c r="AP5702" s="22"/>
      <c r="AR5702" s="345"/>
      <c r="AT5702" s="22"/>
    </row>
    <row r="5703" spans="5:46" x14ac:dyDescent="0.25">
      <c r="E5703" s="15"/>
      <c r="H5703" s="15"/>
      <c r="K5703" s="15"/>
      <c r="P5703" s="9"/>
      <c r="Q5703" s="18"/>
      <c r="T5703" s="18"/>
      <c r="W5703" s="18"/>
      <c r="AC5703" s="21"/>
      <c r="AD5703" s="22"/>
      <c r="AF5703" s="345"/>
      <c r="AH5703" s="22"/>
      <c r="AO5703" s="21"/>
      <c r="AP5703" s="22"/>
      <c r="AR5703" s="345"/>
      <c r="AT5703" s="22"/>
    </row>
    <row r="5704" spans="5:46" x14ac:dyDescent="0.25">
      <c r="E5704" s="15"/>
      <c r="H5704" s="15"/>
      <c r="K5704" s="15"/>
      <c r="P5704" s="9"/>
      <c r="Q5704" s="18"/>
      <c r="T5704" s="18"/>
      <c r="W5704" s="18"/>
      <c r="AC5704" s="21"/>
      <c r="AD5704" s="22"/>
      <c r="AF5704" s="345"/>
      <c r="AH5704" s="22"/>
      <c r="AO5704" s="21"/>
      <c r="AP5704" s="22"/>
      <c r="AR5704" s="345"/>
      <c r="AT5704" s="22"/>
    </row>
    <row r="5705" spans="5:46" x14ac:dyDescent="0.25">
      <c r="E5705" s="15"/>
      <c r="H5705" s="15"/>
      <c r="K5705" s="15"/>
      <c r="P5705" s="9"/>
      <c r="Q5705" s="18"/>
      <c r="T5705" s="18"/>
      <c r="W5705" s="18"/>
      <c r="AC5705" s="21"/>
      <c r="AD5705" s="22"/>
      <c r="AF5705" s="345"/>
      <c r="AH5705" s="22"/>
      <c r="AO5705" s="21"/>
      <c r="AP5705" s="22"/>
      <c r="AR5705" s="345"/>
      <c r="AT5705" s="22"/>
    </row>
    <row r="5706" spans="5:46" x14ac:dyDescent="0.25">
      <c r="E5706" s="15"/>
      <c r="H5706" s="15"/>
      <c r="K5706" s="15"/>
      <c r="P5706" s="9"/>
      <c r="Q5706" s="18"/>
      <c r="T5706" s="18"/>
      <c r="W5706" s="18"/>
      <c r="AC5706" s="21"/>
      <c r="AD5706" s="22"/>
      <c r="AF5706" s="345"/>
      <c r="AH5706" s="22"/>
      <c r="AO5706" s="21"/>
      <c r="AP5706" s="22"/>
      <c r="AR5706" s="345"/>
      <c r="AT5706" s="22"/>
    </row>
    <row r="5707" spans="5:46" x14ac:dyDescent="0.25">
      <c r="E5707" s="15"/>
      <c r="H5707" s="15"/>
      <c r="K5707" s="15"/>
      <c r="P5707" s="9"/>
      <c r="Q5707" s="18"/>
      <c r="T5707" s="18"/>
      <c r="W5707" s="18"/>
      <c r="AC5707" s="21"/>
      <c r="AD5707" s="22"/>
      <c r="AF5707" s="345"/>
      <c r="AH5707" s="22"/>
      <c r="AO5707" s="21"/>
      <c r="AP5707" s="22"/>
      <c r="AR5707" s="345"/>
      <c r="AT5707" s="22"/>
    </row>
    <row r="5708" spans="5:46" x14ac:dyDescent="0.25">
      <c r="E5708" s="15"/>
      <c r="H5708" s="15"/>
      <c r="K5708" s="15"/>
      <c r="P5708" s="9"/>
      <c r="Q5708" s="18"/>
      <c r="T5708" s="18"/>
      <c r="W5708" s="18"/>
      <c r="AC5708" s="21"/>
      <c r="AD5708" s="22"/>
      <c r="AF5708" s="345"/>
      <c r="AH5708" s="22"/>
      <c r="AO5708" s="21"/>
      <c r="AP5708" s="22"/>
      <c r="AR5708" s="345"/>
      <c r="AT5708" s="22"/>
    </row>
    <row r="5709" spans="5:46" x14ac:dyDescent="0.25">
      <c r="E5709" s="15"/>
      <c r="H5709" s="15"/>
      <c r="K5709" s="15"/>
      <c r="P5709" s="9"/>
      <c r="Q5709" s="18"/>
      <c r="T5709" s="18"/>
      <c r="W5709" s="18"/>
      <c r="AC5709" s="21"/>
      <c r="AD5709" s="22"/>
      <c r="AF5709" s="345"/>
      <c r="AH5709" s="22"/>
      <c r="AO5709" s="21"/>
      <c r="AP5709" s="22"/>
      <c r="AR5709" s="345"/>
      <c r="AT5709" s="22"/>
    </row>
    <row r="5710" spans="5:46" x14ac:dyDescent="0.25">
      <c r="E5710" s="15"/>
      <c r="H5710" s="15"/>
      <c r="K5710" s="15"/>
      <c r="P5710" s="9"/>
      <c r="Q5710" s="18"/>
      <c r="T5710" s="18"/>
      <c r="W5710" s="18"/>
      <c r="AC5710" s="21"/>
      <c r="AD5710" s="22"/>
      <c r="AF5710" s="345"/>
      <c r="AH5710" s="22"/>
      <c r="AO5710" s="21"/>
      <c r="AP5710" s="22"/>
      <c r="AR5710" s="345"/>
      <c r="AT5710" s="22"/>
    </row>
    <row r="5711" spans="5:46" x14ac:dyDescent="0.25">
      <c r="E5711" s="15"/>
      <c r="H5711" s="15"/>
      <c r="K5711" s="15"/>
      <c r="P5711" s="9"/>
      <c r="Q5711" s="18"/>
      <c r="T5711" s="18"/>
      <c r="W5711" s="18"/>
      <c r="AC5711" s="21"/>
      <c r="AD5711" s="22"/>
      <c r="AF5711" s="345"/>
      <c r="AH5711" s="22"/>
      <c r="AO5711" s="21"/>
      <c r="AP5711" s="22"/>
      <c r="AR5711" s="345"/>
      <c r="AT5711" s="22"/>
    </row>
    <row r="5712" spans="5:46" x14ac:dyDescent="0.25">
      <c r="E5712" s="15"/>
      <c r="H5712" s="15"/>
      <c r="K5712" s="15"/>
      <c r="P5712" s="9"/>
      <c r="Q5712" s="18"/>
      <c r="T5712" s="18"/>
      <c r="W5712" s="18"/>
      <c r="AC5712" s="21"/>
      <c r="AD5712" s="22"/>
      <c r="AF5712" s="345"/>
      <c r="AH5712" s="22"/>
      <c r="AO5712" s="21"/>
      <c r="AP5712" s="22"/>
      <c r="AR5712" s="345"/>
      <c r="AT5712" s="22"/>
    </row>
    <row r="5713" spans="5:46" x14ac:dyDescent="0.25">
      <c r="E5713" s="15"/>
      <c r="H5713" s="15"/>
      <c r="K5713" s="15"/>
      <c r="P5713" s="9"/>
      <c r="Q5713" s="18"/>
      <c r="T5713" s="18"/>
      <c r="W5713" s="18"/>
      <c r="AC5713" s="21"/>
      <c r="AD5713" s="22"/>
      <c r="AF5713" s="345"/>
      <c r="AH5713" s="22"/>
      <c r="AO5713" s="21"/>
      <c r="AP5713" s="22"/>
      <c r="AR5713" s="345"/>
      <c r="AT5713" s="22"/>
    </row>
    <row r="5714" spans="5:46" x14ac:dyDescent="0.25">
      <c r="E5714" s="15"/>
      <c r="H5714" s="15"/>
      <c r="K5714" s="15"/>
      <c r="P5714" s="9"/>
      <c r="Q5714" s="18"/>
      <c r="T5714" s="18"/>
      <c r="W5714" s="18"/>
      <c r="AC5714" s="21"/>
      <c r="AD5714" s="22"/>
      <c r="AF5714" s="345"/>
      <c r="AH5714" s="22"/>
      <c r="AO5714" s="21"/>
      <c r="AP5714" s="22"/>
      <c r="AR5714" s="345"/>
      <c r="AT5714" s="22"/>
    </row>
    <row r="5715" spans="5:46" x14ac:dyDescent="0.25">
      <c r="E5715" s="15"/>
      <c r="H5715" s="15"/>
      <c r="K5715" s="15"/>
      <c r="P5715" s="9"/>
      <c r="Q5715" s="18"/>
      <c r="T5715" s="18"/>
      <c r="W5715" s="18"/>
      <c r="AC5715" s="21"/>
      <c r="AD5715" s="22"/>
      <c r="AF5715" s="345"/>
      <c r="AH5715" s="22"/>
      <c r="AO5715" s="21"/>
      <c r="AP5715" s="22"/>
      <c r="AR5715" s="345"/>
      <c r="AT5715" s="22"/>
    </row>
    <row r="5716" spans="5:46" x14ac:dyDescent="0.25">
      <c r="E5716" s="15"/>
      <c r="H5716" s="15"/>
      <c r="K5716" s="15"/>
      <c r="P5716" s="9"/>
      <c r="Q5716" s="18"/>
      <c r="T5716" s="18"/>
      <c r="W5716" s="18"/>
      <c r="AC5716" s="21"/>
      <c r="AD5716" s="22"/>
      <c r="AF5716" s="345"/>
      <c r="AH5716" s="22"/>
      <c r="AO5716" s="21"/>
      <c r="AP5716" s="22"/>
      <c r="AR5716" s="345"/>
      <c r="AT5716" s="22"/>
    </row>
    <row r="5717" spans="5:46" x14ac:dyDescent="0.25">
      <c r="E5717" s="15"/>
      <c r="H5717" s="15"/>
      <c r="K5717" s="15"/>
      <c r="P5717" s="9"/>
      <c r="Q5717" s="18"/>
      <c r="T5717" s="18"/>
      <c r="W5717" s="18"/>
      <c r="AC5717" s="21"/>
      <c r="AD5717" s="22"/>
      <c r="AF5717" s="345"/>
      <c r="AH5717" s="22"/>
      <c r="AO5717" s="21"/>
      <c r="AP5717" s="22"/>
      <c r="AR5717" s="345"/>
      <c r="AT5717" s="22"/>
    </row>
    <row r="5718" spans="5:46" x14ac:dyDescent="0.25">
      <c r="E5718" s="15"/>
      <c r="H5718" s="15"/>
      <c r="K5718" s="15"/>
      <c r="P5718" s="9"/>
      <c r="Q5718" s="18"/>
      <c r="T5718" s="18"/>
      <c r="W5718" s="18"/>
      <c r="AC5718" s="21"/>
      <c r="AD5718" s="22"/>
      <c r="AF5718" s="345"/>
      <c r="AH5718" s="22"/>
      <c r="AO5718" s="21"/>
      <c r="AP5718" s="22"/>
      <c r="AR5718" s="345"/>
      <c r="AT5718" s="22"/>
    </row>
    <row r="5719" spans="5:46" x14ac:dyDescent="0.25">
      <c r="E5719" s="15"/>
      <c r="H5719" s="15"/>
      <c r="K5719" s="15"/>
      <c r="P5719" s="9"/>
      <c r="Q5719" s="18"/>
      <c r="T5719" s="18"/>
      <c r="W5719" s="18"/>
      <c r="AC5719" s="21"/>
      <c r="AD5719" s="22"/>
      <c r="AF5719" s="345"/>
      <c r="AH5719" s="22"/>
      <c r="AO5719" s="21"/>
      <c r="AP5719" s="22"/>
      <c r="AR5719" s="345"/>
      <c r="AT5719" s="22"/>
    </row>
    <row r="5720" spans="5:46" x14ac:dyDescent="0.25">
      <c r="E5720" s="15"/>
      <c r="H5720" s="15"/>
      <c r="K5720" s="15"/>
      <c r="P5720" s="9"/>
      <c r="Q5720" s="18"/>
      <c r="T5720" s="18"/>
      <c r="W5720" s="18"/>
      <c r="AC5720" s="21"/>
      <c r="AD5720" s="22"/>
      <c r="AF5720" s="345"/>
      <c r="AH5720" s="22"/>
      <c r="AO5720" s="21"/>
      <c r="AP5720" s="22"/>
      <c r="AR5720" s="345"/>
      <c r="AT5720" s="22"/>
    </row>
    <row r="5721" spans="5:46" x14ac:dyDescent="0.25">
      <c r="E5721" s="15"/>
      <c r="H5721" s="15"/>
      <c r="K5721" s="15"/>
      <c r="P5721" s="9"/>
      <c r="Q5721" s="18"/>
      <c r="T5721" s="18"/>
      <c r="W5721" s="18"/>
      <c r="AC5721" s="21"/>
      <c r="AD5721" s="22"/>
      <c r="AF5721" s="345"/>
      <c r="AH5721" s="22"/>
      <c r="AO5721" s="21"/>
      <c r="AP5721" s="22"/>
      <c r="AR5721" s="345"/>
      <c r="AT5721" s="22"/>
    </row>
    <row r="5722" spans="5:46" x14ac:dyDescent="0.25">
      <c r="E5722" s="15"/>
      <c r="H5722" s="15"/>
      <c r="K5722" s="15"/>
      <c r="P5722" s="9"/>
      <c r="Q5722" s="18"/>
      <c r="T5722" s="18"/>
      <c r="W5722" s="18"/>
      <c r="AC5722" s="21"/>
      <c r="AD5722" s="22"/>
      <c r="AF5722" s="345"/>
      <c r="AH5722" s="22"/>
      <c r="AO5722" s="21"/>
      <c r="AP5722" s="22"/>
      <c r="AR5722" s="345"/>
      <c r="AT5722" s="22"/>
    </row>
    <row r="5723" spans="5:46" x14ac:dyDescent="0.25">
      <c r="E5723" s="15"/>
      <c r="H5723" s="15"/>
      <c r="K5723" s="15"/>
      <c r="P5723" s="9"/>
      <c r="Q5723" s="18"/>
      <c r="T5723" s="18"/>
      <c r="W5723" s="18"/>
      <c r="AC5723" s="21"/>
      <c r="AD5723" s="22"/>
      <c r="AF5723" s="345"/>
      <c r="AH5723" s="22"/>
      <c r="AO5723" s="21"/>
      <c r="AP5723" s="22"/>
      <c r="AR5723" s="345"/>
      <c r="AT5723" s="22"/>
    </row>
    <row r="5724" spans="5:46" x14ac:dyDescent="0.25">
      <c r="E5724" s="15"/>
      <c r="H5724" s="15"/>
      <c r="K5724" s="15"/>
      <c r="P5724" s="9"/>
      <c r="Q5724" s="18"/>
      <c r="T5724" s="18"/>
      <c r="W5724" s="18"/>
      <c r="AC5724" s="21"/>
      <c r="AD5724" s="22"/>
      <c r="AF5724" s="345"/>
      <c r="AH5724" s="22"/>
      <c r="AO5724" s="21"/>
      <c r="AP5724" s="22"/>
      <c r="AR5724" s="345"/>
      <c r="AT5724" s="22"/>
    </row>
    <row r="5725" spans="5:46" x14ac:dyDescent="0.25">
      <c r="E5725" s="15"/>
      <c r="H5725" s="15"/>
      <c r="K5725" s="15"/>
      <c r="P5725" s="9"/>
      <c r="Q5725" s="18"/>
      <c r="T5725" s="18"/>
      <c r="W5725" s="18"/>
      <c r="AC5725" s="21"/>
      <c r="AD5725" s="22"/>
      <c r="AF5725" s="345"/>
      <c r="AH5725" s="22"/>
      <c r="AO5725" s="21"/>
      <c r="AP5725" s="22"/>
      <c r="AR5725" s="345"/>
      <c r="AT5725" s="22"/>
    </row>
    <row r="5726" spans="5:46" x14ac:dyDescent="0.25">
      <c r="E5726" s="15"/>
      <c r="H5726" s="15"/>
      <c r="K5726" s="15"/>
      <c r="P5726" s="9"/>
      <c r="Q5726" s="18"/>
      <c r="T5726" s="18"/>
      <c r="W5726" s="18"/>
      <c r="AC5726" s="21"/>
      <c r="AD5726" s="22"/>
      <c r="AF5726" s="345"/>
      <c r="AH5726" s="22"/>
      <c r="AO5726" s="21"/>
      <c r="AP5726" s="22"/>
      <c r="AR5726" s="345"/>
      <c r="AT5726" s="22"/>
    </row>
    <row r="5727" spans="5:46" x14ac:dyDescent="0.25">
      <c r="E5727" s="15"/>
      <c r="H5727" s="15"/>
      <c r="K5727" s="15"/>
      <c r="P5727" s="9"/>
      <c r="Q5727" s="18"/>
      <c r="T5727" s="18"/>
      <c r="W5727" s="18"/>
      <c r="AC5727" s="21"/>
      <c r="AD5727" s="22"/>
      <c r="AF5727" s="345"/>
      <c r="AH5727" s="22"/>
      <c r="AO5727" s="21"/>
      <c r="AP5727" s="22"/>
      <c r="AR5727" s="345"/>
      <c r="AT5727" s="22"/>
    </row>
    <row r="5728" spans="5:46" x14ac:dyDescent="0.25">
      <c r="E5728" s="15"/>
      <c r="H5728" s="15"/>
      <c r="K5728" s="15"/>
      <c r="P5728" s="9"/>
      <c r="Q5728" s="18"/>
      <c r="T5728" s="18"/>
      <c r="W5728" s="18"/>
      <c r="AC5728" s="21"/>
      <c r="AD5728" s="22"/>
      <c r="AF5728" s="345"/>
      <c r="AH5728" s="22"/>
      <c r="AO5728" s="21"/>
      <c r="AP5728" s="22"/>
      <c r="AR5728" s="345"/>
      <c r="AT5728" s="22"/>
    </row>
    <row r="5729" spans="5:46" x14ac:dyDescent="0.25">
      <c r="E5729" s="15"/>
      <c r="H5729" s="15"/>
      <c r="K5729" s="15"/>
      <c r="P5729" s="9"/>
      <c r="Q5729" s="18"/>
      <c r="T5729" s="18"/>
      <c r="W5729" s="18"/>
      <c r="AC5729" s="21"/>
      <c r="AD5729" s="22"/>
      <c r="AF5729" s="345"/>
      <c r="AH5729" s="22"/>
      <c r="AO5729" s="21"/>
      <c r="AP5729" s="22"/>
      <c r="AR5729" s="345"/>
      <c r="AT5729" s="22"/>
    </row>
    <row r="5730" spans="5:46" x14ac:dyDescent="0.25">
      <c r="E5730" s="15"/>
      <c r="H5730" s="15"/>
      <c r="K5730" s="15"/>
      <c r="P5730" s="9"/>
      <c r="Q5730" s="18"/>
      <c r="T5730" s="18"/>
      <c r="W5730" s="18"/>
      <c r="AC5730" s="21"/>
      <c r="AD5730" s="22"/>
      <c r="AF5730" s="345"/>
      <c r="AH5730" s="22"/>
      <c r="AO5730" s="21"/>
      <c r="AP5730" s="22"/>
      <c r="AR5730" s="345"/>
      <c r="AT5730" s="22"/>
    </row>
    <row r="5731" spans="5:46" x14ac:dyDescent="0.25">
      <c r="E5731" s="15"/>
      <c r="H5731" s="15"/>
      <c r="K5731" s="15"/>
      <c r="P5731" s="9"/>
      <c r="Q5731" s="18"/>
      <c r="T5731" s="18"/>
      <c r="W5731" s="18"/>
      <c r="AC5731" s="21"/>
      <c r="AD5731" s="22"/>
      <c r="AF5731" s="345"/>
      <c r="AH5731" s="22"/>
      <c r="AO5731" s="21"/>
      <c r="AP5731" s="22"/>
      <c r="AR5731" s="345"/>
      <c r="AT5731" s="22"/>
    </row>
    <row r="5732" spans="5:46" x14ac:dyDescent="0.25">
      <c r="E5732" s="15"/>
      <c r="H5732" s="15"/>
      <c r="K5732" s="15"/>
      <c r="P5732" s="9"/>
      <c r="Q5732" s="18"/>
      <c r="T5732" s="18"/>
      <c r="W5732" s="18"/>
      <c r="AC5732" s="21"/>
      <c r="AD5732" s="22"/>
      <c r="AF5732" s="345"/>
      <c r="AH5732" s="22"/>
      <c r="AO5732" s="21"/>
      <c r="AP5732" s="22"/>
      <c r="AR5732" s="345"/>
      <c r="AT5732" s="22"/>
    </row>
    <row r="5733" spans="5:46" x14ac:dyDescent="0.25">
      <c r="E5733" s="15"/>
      <c r="H5733" s="15"/>
      <c r="K5733" s="15"/>
      <c r="P5733" s="9"/>
      <c r="Q5733" s="18"/>
      <c r="T5733" s="18"/>
      <c r="W5733" s="18"/>
      <c r="AC5733" s="21"/>
      <c r="AD5733" s="22"/>
      <c r="AF5733" s="345"/>
      <c r="AH5733" s="22"/>
      <c r="AO5733" s="21"/>
      <c r="AP5733" s="22"/>
      <c r="AR5733" s="345"/>
      <c r="AT5733" s="22"/>
    </row>
    <row r="5734" spans="5:46" x14ac:dyDescent="0.25">
      <c r="E5734" s="15"/>
      <c r="H5734" s="15"/>
      <c r="K5734" s="15"/>
      <c r="P5734" s="9"/>
      <c r="Q5734" s="18"/>
      <c r="T5734" s="18"/>
      <c r="W5734" s="18"/>
      <c r="AC5734" s="21"/>
      <c r="AD5734" s="22"/>
      <c r="AF5734" s="345"/>
      <c r="AH5734" s="22"/>
      <c r="AO5734" s="21"/>
      <c r="AP5734" s="22"/>
      <c r="AR5734" s="345"/>
      <c r="AT5734" s="22"/>
    </row>
    <row r="5735" spans="5:46" x14ac:dyDescent="0.25">
      <c r="E5735" s="15"/>
      <c r="H5735" s="15"/>
      <c r="K5735" s="15"/>
      <c r="P5735" s="9"/>
      <c r="Q5735" s="18"/>
      <c r="T5735" s="18"/>
      <c r="W5735" s="18"/>
      <c r="AC5735" s="21"/>
      <c r="AD5735" s="22"/>
      <c r="AF5735" s="345"/>
      <c r="AH5735" s="22"/>
      <c r="AO5735" s="21"/>
      <c r="AP5735" s="22"/>
      <c r="AR5735" s="345"/>
      <c r="AT5735" s="22"/>
    </row>
    <row r="5736" spans="5:46" x14ac:dyDescent="0.25">
      <c r="E5736" s="15"/>
      <c r="H5736" s="15"/>
      <c r="K5736" s="15"/>
      <c r="P5736" s="9"/>
      <c r="Q5736" s="18"/>
      <c r="T5736" s="18"/>
      <c r="W5736" s="18"/>
      <c r="AC5736" s="21"/>
      <c r="AD5736" s="22"/>
      <c r="AF5736" s="345"/>
      <c r="AH5736" s="22"/>
      <c r="AO5736" s="21"/>
      <c r="AP5736" s="22"/>
      <c r="AR5736" s="345"/>
      <c r="AT5736" s="22"/>
    </row>
    <row r="5737" spans="5:46" x14ac:dyDescent="0.25">
      <c r="E5737" s="15"/>
      <c r="H5737" s="15"/>
      <c r="K5737" s="15"/>
      <c r="P5737" s="9"/>
      <c r="Q5737" s="18"/>
      <c r="T5737" s="18"/>
      <c r="W5737" s="18"/>
      <c r="AC5737" s="21"/>
      <c r="AD5737" s="22"/>
      <c r="AF5737" s="345"/>
      <c r="AH5737" s="22"/>
      <c r="AO5737" s="21"/>
      <c r="AP5737" s="22"/>
      <c r="AR5737" s="345"/>
      <c r="AT5737" s="22"/>
    </row>
    <row r="5738" spans="5:46" x14ac:dyDescent="0.25">
      <c r="E5738" s="15"/>
      <c r="H5738" s="15"/>
      <c r="K5738" s="15"/>
      <c r="P5738" s="9"/>
      <c r="Q5738" s="18"/>
      <c r="T5738" s="18"/>
      <c r="W5738" s="18"/>
      <c r="AC5738" s="21"/>
      <c r="AD5738" s="22"/>
      <c r="AF5738" s="345"/>
      <c r="AH5738" s="22"/>
      <c r="AO5738" s="21"/>
      <c r="AP5738" s="22"/>
      <c r="AR5738" s="345"/>
      <c r="AT5738" s="22"/>
    </row>
    <row r="5739" spans="5:46" x14ac:dyDescent="0.25">
      <c r="E5739" s="15"/>
      <c r="H5739" s="15"/>
      <c r="K5739" s="15"/>
      <c r="P5739" s="9"/>
      <c r="Q5739" s="18"/>
      <c r="T5739" s="18"/>
      <c r="W5739" s="18"/>
      <c r="AC5739" s="21"/>
      <c r="AD5739" s="22"/>
      <c r="AF5739" s="345"/>
      <c r="AH5739" s="22"/>
      <c r="AO5739" s="21"/>
      <c r="AP5739" s="22"/>
      <c r="AR5739" s="345"/>
      <c r="AT5739" s="22"/>
    </row>
    <row r="5740" spans="5:46" x14ac:dyDescent="0.25">
      <c r="E5740" s="15"/>
      <c r="H5740" s="15"/>
      <c r="K5740" s="15"/>
      <c r="P5740" s="9"/>
      <c r="Q5740" s="18"/>
      <c r="T5740" s="18"/>
      <c r="W5740" s="18"/>
      <c r="AC5740" s="21"/>
      <c r="AD5740" s="22"/>
      <c r="AF5740" s="345"/>
      <c r="AH5740" s="22"/>
      <c r="AO5740" s="21"/>
      <c r="AP5740" s="22"/>
      <c r="AR5740" s="345"/>
      <c r="AT5740" s="22"/>
    </row>
    <row r="5741" spans="5:46" x14ac:dyDescent="0.25">
      <c r="E5741" s="15"/>
      <c r="H5741" s="15"/>
      <c r="K5741" s="15"/>
      <c r="P5741" s="9"/>
      <c r="Q5741" s="18"/>
      <c r="T5741" s="18"/>
      <c r="W5741" s="18"/>
      <c r="AC5741" s="21"/>
      <c r="AD5741" s="22"/>
      <c r="AF5741" s="345"/>
      <c r="AH5741" s="22"/>
      <c r="AO5741" s="21"/>
      <c r="AP5741" s="22"/>
      <c r="AR5741" s="345"/>
      <c r="AT5741" s="22"/>
    </row>
    <row r="5742" spans="5:46" x14ac:dyDescent="0.25">
      <c r="E5742" s="15"/>
      <c r="H5742" s="15"/>
      <c r="K5742" s="15"/>
      <c r="P5742" s="9"/>
      <c r="Q5742" s="18"/>
      <c r="T5742" s="18"/>
      <c r="W5742" s="18"/>
      <c r="AC5742" s="21"/>
      <c r="AD5742" s="22"/>
      <c r="AF5742" s="345"/>
      <c r="AH5742" s="22"/>
      <c r="AO5742" s="21"/>
      <c r="AP5742" s="22"/>
      <c r="AR5742" s="345"/>
      <c r="AT5742" s="22"/>
    </row>
    <row r="5743" spans="5:46" x14ac:dyDescent="0.25">
      <c r="E5743" s="15"/>
      <c r="H5743" s="15"/>
      <c r="K5743" s="15"/>
      <c r="P5743" s="9"/>
      <c r="Q5743" s="18"/>
      <c r="T5743" s="18"/>
      <c r="W5743" s="18"/>
      <c r="AC5743" s="21"/>
      <c r="AD5743" s="22"/>
      <c r="AF5743" s="345"/>
      <c r="AH5743" s="22"/>
      <c r="AO5743" s="21"/>
      <c r="AP5743" s="22"/>
      <c r="AR5743" s="345"/>
      <c r="AT5743" s="22"/>
    </row>
    <row r="5744" spans="5:46" x14ac:dyDescent="0.25">
      <c r="E5744" s="15"/>
      <c r="H5744" s="15"/>
      <c r="K5744" s="15"/>
      <c r="P5744" s="9"/>
      <c r="Q5744" s="18"/>
      <c r="T5744" s="18"/>
      <c r="W5744" s="18"/>
      <c r="AC5744" s="21"/>
      <c r="AD5744" s="22"/>
      <c r="AF5744" s="345"/>
      <c r="AH5744" s="22"/>
      <c r="AO5744" s="21"/>
      <c r="AP5744" s="22"/>
      <c r="AR5744" s="345"/>
      <c r="AT5744" s="22"/>
    </row>
    <row r="5745" spans="5:46" x14ac:dyDescent="0.25">
      <c r="E5745" s="15"/>
      <c r="H5745" s="15"/>
      <c r="K5745" s="15"/>
      <c r="P5745" s="9"/>
      <c r="Q5745" s="18"/>
      <c r="T5745" s="18"/>
      <c r="W5745" s="18"/>
      <c r="AC5745" s="21"/>
      <c r="AD5745" s="22"/>
      <c r="AF5745" s="345"/>
      <c r="AH5745" s="22"/>
      <c r="AO5745" s="21"/>
      <c r="AP5745" s="22"/>
      <c r="AR5745" s="345"/>
      <c r="AT5745" s="22"/>
    </row>
    <row r="5746" spans="5:46" x14ac:dyDescent="0.25">
      <c r="E5746" s="15"/>
      <c r="H5746" s="15"/>
      <c r="K5746" s="15"/>
      <c r="P5746" s="9"/>
      <c r="Q5746" s="18"/>
      <c r="T5746" s="18"/>
      <c r="W5746" s="18"/>
      <c r="AC5746" s="21"/>
      <c r="AD5746" s="22"/>
      <c r="AF5746" s="345"/>
      <c r="AH5746" s="22"/>
      <c r="AO5746" s="21"/>
      <c r="AP5746" s="22"/>
      <c r="AR5746" s="345"/>
      <c r="AT5746" s="22"/>
    </row>
    <row r="5747" spans="5:46" x14ac:dyDescent="0.25">
      <c r="E5747" s="15"/>
      <c r="H5747" s="15"/>
      <c r="K5747" s="15"/>
      <c r="P5747" s="9"/>
      <c r="Q5747" s="18"/>
      <c r="T5747" s="18"/>
      <c r="W5747" s="18"/>
      <c r="AC5747" s="21"/>
      <c r="AD5747" s="22"/>
      <c r="AF5747" s="345"/>
      <c r="AH5747" s="22"/>
      <c r="AO5747" s="21"/>
      <c r="AP5747" s="22"/>
      <c r="AR5747" s="345"/>
      <c r="AT5747" s="22"/>
    </row>
    <row r="5748" spans="5:46" x14ac:dyDescent="0.25">
      <c r="E5748" s="15"/>
      <c r="H5748" s="15"/>
      <c r="K5748" s="15"/>
      <c r="P5748" s="9"/>
      <c r="Q5748" s="18"/>
      <c r="T5748" s="18"/>
      <c r="W5748" s="18"/>
      <c r="AC5748" s="21"/>
      <c r="AD5748" s="22"/>
      <c r="AF5748" s="345"/>
      <c r="AH5748" s="22"/>
      <c r="AO5748" s="21"/>
      <c r="AP5748" s="22"/>
      <c r="AR5748" s="345"/>
      <c r="AT5748" s="22"/>
    </row>
    <row r="5749" spans="5:46" x14ac:dyDescent="0.25">
      <c r="E5749" s="15"/>
      <c r="H5749" s="15"/>
      <c r="K5749" s="15"/>
      <c r="P5749" s="9"/>
      <c r="Q5749" s="18"/>
      <c r="T5749" s="18"/>
      <c r="W5749" s="18"/>
      <c r="AC5749" s="21"/>
      <c r="AD5749" s="22"/>
      <c r="AF5749" s="345"/>
      <c r="AH5749" s="22"/>
      <c r="AO5749" s="21"/>
      <c r="AP5749" s="22"/>
      <c r="AR5749" s="345"/>
      <c r="AT5749" s="22"/>
    </row>
    <row r="5750" spans="5:46" x14ac:dyDescent="0.25">
      <c r="E5750" s="15"/>
      <c r="H5750" s="15"/>
      <c r="K5750" s="15"/>
      <c r="P5750" s="9"/>
      <c r="Q5750" s="18"/>
      <c r="T5750" s="18"/>
      <c r="W5750" s="18"/>
      <c r="AC5750" s="21"/>
      <c r="AD5750" s="22"/>
      <c r="AF5750" s="345"/>
      <c r="AH5750" s="22"/>
      <c r="AO5750" s="21"/>
      <c r="AP5750" s="22"/>
      <c r="AR5750" s="345"/>
      <c r="AT5750" s="22"/>
    </row>
    <row r="5751" spans="5:46" x14ac:dyDescent="0.25">
      <c r="E5751" s="15"/>
      <c r="H5751" s="15"/>
      <c r="K5751" s="15"/>
      <c r="P5751" s="9"/>
      <c r="Q5751" s="18"/>
      <c r="T5751" s="18"/>
      <c r="W5751" s="18"/>
      <c r="AC5751" s="21"/>
      <c r="AD5751" s="22"/>
      <c r="AF5751" s="345"/>
      <c r="AH5751" s="22"/>
      <c r="AO5751" s="21"/>
      <c r="AP5751" s="22"/>
      <c r="AR5751" s="345"/>
      <c r="AT5751" s="22"/>
    </row>
    <row r="5752" spans="5:46" x14ac:dyDescent="0.25">
      <c r="E5752" s="15"/>
      <c r="H5752" s="15"/>
      <c r="K5752" s="15"/>
      <c r="P5752" s="9"/>
      <c r="Q5752" s="18"/>
      <c r="T5752" s="18"/>
      <c r="W5752" s="18"/>
      <c r="AC5752" s="21"/>
      <c r="AD5752" s="22"/>
      <c r="AF5752" s="345"/>
      <c r="AH5752" s="22"/>
      <c r="AO5752" s="21"/>
      <c r="AP5752" s="22"/>
      <c r="AR5752" s="345"/>
      <c r="AT5752" s="22"/>
    </row>
    <row r="5753" spans="5:46" x14ac:dyDescent="0.25">
      <c r="E5753" s="15"/>
      <c r="H5753" s="15"/>
      <c r="K5753" s="15"/>
      <c r="P5753" s="9"/>
      <c r="Q5753" s="18"/>
      <c r="T5753" s="18"/>
      <c r="W5753" s="18"/>
      <c r="AC5753" s="21"/>
      <c r="AD5753" s="22"/>
      <c r="AF5753" s="345"/>
      <c r="AH5753" s="22"/>
      <c r="AO5753" s="21"/>
      <c r="AP5753" s="22"/>
      <c r="AR5753" s="345"/>
      <c r="AT5753" s="22"/>
    </row>
    <row r="5754" spans="5:46" x14ac:dyDescent="0.25">
      <c r="E5754" s="15"/>
      <c r="H5754" s="15"/>
      <c r="K5754" s="15"/>
      <c r="P5754" s="9"/>
      <c r="Q5754" s="18"/>
      <c r="T5754" s="18"/>
      <c r="W5754" s="18"/>
      <c r="AC5754" s="21"/>
      <c r="AD5754" s="22"/>
      <c r="AF5754" s="345"/>
      <c r="AH5754" s="22"/>
      <c r="AO5754" s="21"/>
      <c r="AP5754" s="22"/>
      <c r="AR5754" s="345"/>
      <c r="AT5754" s="22"/>
    </row>
    <row r="5755" spans="5:46" x14ac:dyDescent="0.25">
      <c r="E5755" s="15"/>
      <c r="H5755" s="15"/>
      <c r="K5755" s="15"/>
      <c r="P5755" s="9"/>
      <c r="Q5755" s="18"/>
      <c r="T5755" s="18"/>
      <c r="W5755" s="18"/>
      <c r="AC5755" s="21"/>
      <c r="AD5755" s="22"/>
      <c r="AF5755" s="345"/>
      <c r="AH5755" s="22"/>
      <c r="AO5755" s="21"/>
      <c r="AP5755" s="22"/>
      <c r="AR5755" s="345"/>
      <c r="AT5755" s="22"/>
    </row>
    <row r="5756" spans="5:46" x14ac:dyDescent="0.25">
      <c r="E5756" s="15"/>
      <c r="H5756" s="15"/>
      <c r="K5756" s="15"/>
      <c r="P5756" s="9"/>
      <c r="Q5756" s="18"/>
      <c r="T5756" s="18"/>
      <c r="W5756" s="18"/>
      <c r="AC5756" s="21"/>
      <c r="AD5756" s="22"/>
      <c r="AF5756" s="345"/>
      <c r="AH5756" s="22"/>
      <c r="AO5756" s="21"/>
      <c r="AP5756" s="22"/>
      <c r="AR5756" s="345"/>
      <c r="AT5756" s="22"/>
    </row>
    <row r="5757" spans="5:46" x14ac:dyDescent="0.25">
      <c r="E5757" s="15"/>
      <c r="H5757" s="15"/>
      <c r="K5757" s="15"/>
      <c r="P5757" s="9"/>
      <c r="Q5757" s="18"/>
      <c r="T5757" s="18"/>
      <c r="W5757" s="18"/>
      <c r="AC5757" s="21"/>
      <c r="AD5757" s="22"/>
      <c r="AF5757" s="345"/>
      <c r="AH5757" s="22"/>
      <c r="AO5757" s="21"/>
      <c r="AP5757" s="22"/>
      <c r="AR5757" s="345"/>
      <c r="AT5757" s="22"/>
    </row>
    <row r="5758" spans="5:46" x14ac:dyDescent="0.25">
      <c r="E5758" s="15"/>
      <c r="H5758" s="15"/>
      <c r="K5758" s="15"/>
      <c r="P5758" s="9"/>
      <c r="Q5758" s="18"/>
      <c r="T5758" s="18"/>
      <c r="W5758" s="18"/>
      <c r="AC5758" s="21"/>
      <c r="AD5758" s="22"/>
      <c r="AF5758" s="345"/>
      <c r="AH5758" s="22"/>
      <c r="AO5758" s="21"/>
      <c r="AP5758" s="22"/>
      <c r="AR5758" s="345"/>
      <c r="AT5758" s="22"/>
    </row>
    <row r="5759" spans="5:46" x14ac:dyDescent="0.25">
      <c r="E5759" s="15"/>
      <c r="H5759" s="15"/>
      <c r="K5759" s="15"/>
      <c r="P5759" s="9"/>
      <c r="Q5759" s="18"/>
      <c r="T5759" s="18"/>
      <c r="W5759" s="18"/>
      <c r="AC5759" s="21"/>
      <c r="AD5759" s="22"/>
      <c r="AF5759" s="345"/>
      <c r="AH5759" s="22"/>
      <c r="AO5759" s="21"/>
      <c r="AP5759" s="22"/>
      <c r="AR5759" s="345"/>
      <c r="AT5759" s="22"/>
    </row>
    <row r="5760" spans="5:46" x14ac:dyDescent="0.25">
      <c r="E5760" s="15"/>
      <c r="H5760" s="15"/>
      <c r="K5760" s="15"/>
      <c r="P5760" s="9"/>
      <c r="Q5760" s="18"/>
      <c r="T5760" s="18"/>
      <c r="W5760" s="18"/>
      <c r="AC5760" s="21"/>
      <c r="AD5760" s="22"/>
      <c r="AF5760" s="345"/>
      <c r="AH5760" s="22"/>
      <c r="AO5760" s="21"/>
      <c r="AP5760" s="22"/>
      <c r="AR5760" s="345"/>
      <c r="AT5760" s="22"/>
    </row>
    <row r="5761" spans="5:46" x14ac:dyDescent="0.25">
      <c r="E5761" s="15"/>
      <c r="H5761" s="15"/>
      <c r="K5761" s="15"/>
      <c r="P5761" s="9"/>
      <c r="Q5761" s="18"/>
      <c r="T5761" s="18"/>
      <c r="W5761" s="18"/>
      <c r="AC5761" s="21"/>
      <c r="AD5761" s="22"/>
      <c r="AF5761" s="345"/>
      <c r="AH5761" s="22"/>
      <c r="AO5761" s="21"/>
      <c r="AP5761" s="22"/>
      <c r="AR5761" s="345"/>
      <c r="AT5761" s="22"/>
    </row>
    <row r="5762" spans="5:46" x14ac:dyDescent="0.25">
      <c r="E5762" s="15"/>
      <c r="H5762" s="15"/>
      <c r="K5762" s="15"/>
      <c r="P5762" s="9"/>
      <c r="Q5762" s="18"/>
      <c r="T5762" s="18"/>
      <c r="W5762" s="18"/>
      <c r="AC5762" s="21"/>
      <c r="AD5762" s="22"/>
      <c r="AF5762" s="345"/>
      <c r="AH5762" s="22"/>
      <c r="AO5762" s="21"/>
      <c r="AP5762" s="22"/>
      <c r="AR5762" s="345"/>
      <c r="AT5762" s="22"/>
    </row>
    <row r="5763" spans="5:46" x14ac:dyDescent="0.25">
      <c r="E5763" s="15"/>
      <c r="H5763" s="15"/>
      <c r="K5763" s="15"/>
      <c r="P5763" s="9"/>
      <c r="Q5763" s="18"/>
      <c r="T5763" s="18"/>
      <c r="W5763" s="18"/>
      <c r="AC5763" s="21"/>
      <c r="AD5763" s="22"/>
      <c r="AF5763" s="345"/>
      <c r="AH5763" s="22"/>
      <c r="AO5763" s="21"/>
      <c r="AP5763" s="22"/>
      <c r="AR5763" s="345"/>
      <c r="AT5763" s="22"/>
    </row>
    <row r="5764" spans="5:46" x14ac:dyDescent="0.25">
      <c r="E5764" s="15"/>
      <c r="H5764" s="15"/>
      <c r="K5764" s="15"/>
      <c r="P5764" s="9"/>
      <c r="Q5764" s="18"/>
      <c r="T5764" s="18"/>
      <c r="W5764" s="18"/>
      <c r="AC5764" s="21"/>
      <c r="AD5764" s="22"/>
      <c r="AF5764" s="345"/>
      <c r="AH5764" s="22"/>
      <c r="AO5764" s="21"/>
      <c r="AP5764" s="22"/>
      <c r="AR5764" s="345"/>
      <c r="AT5764" s="22"/>
    </row>
    <row r="5765" spans="5:46" x14ac:dyDescent="0.25">
      <c r="E5765" s="15"/>
      <c r="H5765" s="15"/>
      <c r="K5765" s="15"/>
      <c r="P5765" s="9"/>
      <c r="Q5765" s="18"/>
      <c r="T5765" s="18"/>
      <c r="W5765" s="18"/>
      <c r="AC5765" s="21"/>
      <c r="AD5765" s="22"/>
      <c r="AF5765" s="345"/>
      <c r="AH5765" s="22"/>
      <c r="AO5765" s="21"/>
      <c r="AP5765" s="22"/>
      <c r="AR5765" s="345"/>
      <c r="AT5765" s="22"/>
    </row>
    <row r="5766" spans="5:46" x14ac:dyDescent="0.25">
      <c r="E5766" s="15"/>
      <c r="H5766" s="15"/>
      <c r="K5766" s="15"/>
      <c r="P5766" s="9"/>
      <c r="Q5766" s="18"/>
      <c r="T5766" s="18"/>
      <c r="W5766" s="18"/>
      <c r="AC5766" s="21"/>
      <c r="AD5766" s="22"/>
      <c r="AF5766" s="345"/>
      <c r="AH5766" s="22"/>
      <c r="AO5766" s="21"/>
      <c r="AP5766" s="22"/>
      <c r="AR5766" s="345"/>
      <c r="AT5766" s="22"/>
    </row>
    <row r="5767" spans="5:46" x14ac:dyDescent="0.25">
      <c r="E5767" s="15"/>
      <c r="H5767" s="15"/>
      <c r="K5767" s="15"/>
      <c r="P5767" s="9"/>
      <c r="Q5767" s="18"/>
      <c r="T5767" s="18"/>
      <c r="W5767" s="18"/>
      <c r="AC5767" s="21"/>
      <c r="AD5767" s="22"/>
      <c r="AF5767" s="345"/>
      <c r="AH5767" s="22"/>
      <c r="AO5767" s="21"/>
      <c r="AP5767" s="22"/>
      <c r="AR5767" s="345"/>
      <c r="AT5767" s="22"/>
    </row>
    <row r="5768" spans="5:46" x14ac:dyDescent="0.25">
      <c r="E5768" s="15"/>
      <c r="H5768" s="15"/>
      <c r="K5768" s="15"/>
      <c r="P5768" s="9"/>
      <c r="Q5768" s="18"/>
      <c r="T5768" s="18"/>
      <c r="W5768" s="18"/>
      <c r="AC5768" s="21"/>
      <c r="AD5768" s="22"/>
      <c r="AF5768" s="345"/>
      <c r="AH5768" s="22"/>
      <c r="AO5768" s="21"/>
      <c r="AP5768" s="22"/>
      <c r="AR5768" s="345"/>
      <c r="AT5768" s="22"/>
    </row>
    <row r="5769" spans="5:46" x14ac:dyDescent="0.25">
      <c r="E5769" s="15"/>
      <c r="H5769" s="15"/>
      <c r="K5769" s="15"/>
      <c r="P5769" s="9"/>
      <c r="Q5769" s="18"/>
      <c r="T5769" s="18"/>
      <c r="W5769" s="18"/>
      <c r="AC5769" s="21"/>
      <c r="AD5769" s="22"/>
      <c r="AF5769" s="345"/>
      <c r="AH5769" s="22"/>
      <c r="AO5769" s="21"/>
      <c r="AP5769" s="22"/>
      <c r="AR5769" s="345"/>
      <c r="AT5769" s="22"/>
    </row>
    <row r="5770" spans="5:46" x14ac:dyDescent="0.25">
      <c r="E5770" s="15"/>
      <c r="H5770" s="15"/>
      <c r="K5770" s="15"/>
      <c r="P5770" s="9"/>
      <c r="Q5770" s="18"/>
      <c r="T5770" s="18"/>
      <c r="W5770" s="18"/>
      <c r="AC5770" s="21"/>
      <c r="AD5770" s="22"/>
      <c r="AF5770" s="345"/>
      <c r="AH5770" s="22"/>
      <c r="AO5770" s="21"/>
      <c r="AP5770" s="22"/>
      <c r="AR5770" s="345"/>
      <c r="AT5770" s="22"/>
    </row>
    <row r="5771" spans="5:46" x14ac:dyDescent="0.25">
      <c r="E5771" s="15"/>
      <c r="H5771" s="15"/>
      <c r="K5771" s="15"/>
      <c r="P5771" s="9"/>
      <c r="Q5771" s="18"/>
      <c r="T5771" s="18"/>
      <c r="W5771" s="18"/>
      <c r="AC5771" s="21"/>
      <c r="AD5771" s="22"/>
      <c r="AF5771" s="345"/>
      <c r="AH5771" s="22"/>
      <c r="AO5771" s="21"/>
      <c r="AP5771" s="22"/>
      <c r="AR5771" s="345"/>
      <c r="AT5771" s="22"/>
    </row>
    <row r="5772" spans="5:46" x14ac:dyDescent="0.25">
      <c r="E5772" s="15"/>
      <c r="H5772" s="15"/>
      <c r="K5772" s="15"/>
      <c r="P5772" s="9"/>
      <c r="Q5772" s="18"/>
      <c r="T5772" s="18"/>
      <c r="W5772" s="18"/>
      <c r="AC5772" s="21"/>
      <c r="AD5772" s="22"/>
      <c r="AF5772" s="345"/>
      <c r="AH5772" s="22"/>
      <c r="AO5772" s="21"/>
      <c r="AP5772" s="22"/>
      <c r="AR5772" s="345"/>
      <c r="AT5772" s="22"/>
    </row>
    <row r="5773" spans="5:46" x14ac:dyDescent="0.25">
      <c r="E5773" s="15"/>
      <c r="H5773" s="15"/>
      <c r="K5773" s="15"/>
      <c r="P5773" s="9"/>
      <c r="Q5773" s="18"/>
      <c r="T5773" s="18"/>
      <c r="W5773" s="18"/>
      <c r="AC5773" s="21"/>
      <c r="AD5773" s="22"/>
      <c r="AF5773" s="345"/>
      <c r="AH5773" s="22"/>
      <c r="AO5773" s="21"/>
      <c r="AP5773" s="22"/>
      <c r="AR5773" s="345"/>
      <c r="AT5773" s="22"/>
    </row>
    <row r="5774" spans="5:46" x14ac:dyDescent="0.25">
      <c r="E5774" s="15"/>
      <c r="H5774" s="15"/>
      <c r="K5774" s="15"/>
      <c r="P5774" s="9"/>
      <c r="Q5774" s="18"/>
      <c r="T5774" s="18"/>
      <c r="W5774" s="18"/>
      <c r="AC5774" s="21"/>
      <c r="AD5774" s="22"/>
      <c r="AF5774" s="345"/>
      <c r="AH5774" s="22"/>
      <c r="AO5774" s="21"/>
      <c r="AP5774" s="22"/>
      <c r="AR5774" s="345"/>
      <c r="AT5774" s="22"/>
    </row>
    <row r="5775" spans="5:46" x14ac:dyDescent="0.25">
      <c r="E5775" s="15"/>
      <c r="H5775" s="15"/>
      <c r="K5775" s="15"/>
      <c r="P5775" s="9"/>
      <c r="Q5775" s="18"/>
      <c r="T5775" s="18"/>
      <c r="W5775" s="18"/>
      <c r="AC5775" s="21"/>
      <c r="AD5775" s="22"/>
      <c r="AF5775" s="345"/>
      <c r="AH5775" s="22"/>
      <c r="AO5775" s="21"/>
      <c r="AP5775" s="22"/>
      <c r="AR5775" s="345"/>
      <c r="AT5775" s="22"/>
    </row>
    <row r="5776" spans="5:46" x14ac:dyDescent="0.25">
      <c r="E5776" s="15"/>
      <c r="H5776" s="15"/>
      <c r="K5776" s="15"/>
      <c r="P5776" s="9"/>
      <c r="Q5776" s="18"/>
      <c r="T5776" s="18"/>
      <c r="W5776" s="18"/>
      <c r="AC5776" s="21"/>
      <c r="AD5776" s="22"/>
      <c r="AF5776" s="345"/>
      <c r="AH5776" s="22"/>
      <c r="AO5776" s="21"/>
      <c r="AP5776" s="22"/>
      <c r="AR5776" s="345"/>
      <c r="AT5776" s="22"/>
    </row>
    <row r="5777" spans="5:46" x14ac:dyDescent="0.25">
      <c r="E5777" s="15"/>
      <c r="H5777" s="15"/>
      <c r="K5777" s="15"/>
      <c r="P5777" s="9"/>
      <c r="Q5777" s="18"/>
      <c r="T5777" s="18"/>
      <c r="W5777" s="18"/>
      <c r="AC5777" s="21"/>
      <c r="AD5777" s="22"/>
      <c r="AF5777" s="345"/>
      <c r="AH5777" s="22"/>
      <c r="AO5777" s="21"/>
      <c r="AP5777" s="22"/>
      <c r="AR5777" s="345"/>
      <c r="AT5777" s="22"/>
    </row>
    <row r="5778" spans="5:46" x14ac:dyDescent="0.25">
      <c r="E5778" s="15"/>
      <c r="H5778" s="15"/>
      <c r="K5778" s="15"/>
      <c r="P5778" s="9"/>
      <c r="Q5778" s="18"/>
      <c r="T5778" s="18"/>
      <c r="W5778" s="18"/>
      <c r="AC5778" s="21"/>
      <c r="AD5778" s="22"/>
      <c r="AF5778" s="345"/>
      <c r="AH5778" s="22"/>
      <c r="AO5778" s="21"/>
      <c r="AP5778" s="22"/>
      <c r="AR5778" s="345"/>
      <c r="AT5778" s="22"/>
    </row>
    <row r="5779" spans="5:46" x14ac:dyDescent="0.25">
      <c r="E5779" s="15"/>
      <c r="H5779" s="15"/>
      <c r="K5779" s="15"/>
      <c r="P5779" s="9"/>
      <c r="Q5779" s="18"/>
      <c r="T5779" s="18"/>
      <c r="W5779" s="18"/>
      <c r="AC5779" s="21"/>
      <c r="AD5779" s="22"/>
      <c r="AF5779" s="345"/>
      <c r="AH5779" s="22"/>
      <c r="AO5779" s="21"/>
      <c r="AP5779" s="22"/>
      <c r="AR5779" s="345"/>
      <c r="AT5779" s="22"/>
    </row>
    <row r="5780" spans="5:46" x14ac:dyDescent="0.25">
      <c r="E5780" s="15"/>
      <c r="H5780" s="15"/>
      <c r="K5780" s="15"/>
      <c r="P5780" s="9"/>
      <c r="Q5780" s="18"/>
      <c r="T5780" s="18"/>
      <c r="W5780" s="18"/>
      <c r="AC5780" s="21"/>
      <c r="AD5780" s="22"/>
      <c r="AF5780" s="345"/>
      <c r="AH5780" s="22"/>
      <c r="AO5780" s="21"/>
      <c r="AP5780" s="22"/>
      <c r="AR5780" s="345"/>
      <c r="AT5780" s="22"/>
    </row>
    <row r="5781" spans="5:46" x14ac:dyDescent="0.25">
      <c r="E5781" s="15"/>
      <c r="H5781" s="15"/>
      <c r="K5781" s="15"/>
      <c r="P5781" s="9"/>
      <c r="Q5781" s="18"/>
      <c r="T5781" s="18"/>
      <c r="W5781" s="18"/>
      <c r="AC5781" s="21"/>
      <c r="AD5781" s="22"/>
      <c r="AF5781" s="345"/>
      <c r="AH5781" s="22"/>
      <c r="AO5781" s="21"/>
      <c r="AP5781" s="22"/>
      <c r="AR5781" s="345"/>
      <c r="AT5781" s="22"/>
    </row>
    <row r="5782" spans="5:46" x14ac:dyDescent="0.25">
      <c r="E5782" s="15"/>
      <c r="H5782" s="15"/>
      <c r="K5782" s="15"/>
      <c r="P5782" s="9"/>
      <c r="Q5782" s="18"/>
      <c r="T5782" s="18"/>
      <c r="W5782" s="18"/>
      <c r="AC5782" s="21"/>
      <c r="AD5782" s="22"/>
      <c r="AF5782" s="345"/>
      <c r="AH5782" s="22"/>
      <c r="AO5782" s="21"/>
      <c r="AP5782" s="22"/>
      <c r="AR5782" s="345"/>
      <c r="AT5782" s="22"/>
    </row>
    <row r="5783" spans="5:46" x14ac:dyDescent="0.25">
      <c r="E5783" s="15"/>
      <c r="H5783" s="15"/>
      <c r="K5783" s="15"/>
      <c r="P5783" s="9"/>
      <c r="Q5783" s="18"/>
      <c r="T5783" s="18"/>
      <c r="W5783" s="18"/>
      <c r="AC5783" s="21"/>
      <c r="AD5783" s="22"/>
      <c r="AF5783" s="345"/>
      <c r="AH5783" s="22"/>
      <c r="AO5783" s="21"/>
      <c r="AP5783" s="22"/>
      <c r="AR5783" s="345"/>
      <c r="AT5783" s="22"/>
    </row>
    <row r="5784" spans="5:46" x14ac:dyDescent="0.25">
      <c r="E5784" s="15"/>
      <c r="H5784" s="15"/>
      <c r="K5784" s="15"/>
      <c r="P5784" s="9"/>
      <c r="Q5784" s="18"/>
      <c r="T5784" s="18"/>
      <c r="W5784" s="18"/>
      <c r="AC5784" s="21"/>
      <c r="AD5784" s="22"/>
      <c r="AF5784" s="345"/>
      <c r="AH5784" s="22"/>
      <c r="AO5784" s="21"/>
      <c r="AP5784" s="22"/>
      <c r="AR5784" s="345"/>
      <c r="AT5784" s="22"/>
    </row>
    <row r="5785" spans="5:46" x14ac:dyDescent="0.25">
      <c r="E5785" s="15"/>
      <c r="H5785" s="15"/>
      <c r="K5785" s="15"/>
      <c r="P5785" s="9"/>
      <c r="Q5785" s="18"/>
      <c r="T5785" s="18"/>
      <c r="W5785" s="18"/>
      <c r="AC5785" s="21"/>
      <c r="AD5785" s="22"/>
      <c r="AF5785" s="345"/>
      <c r="AH5785" s="22"/>
      <c r="AO5785" s="21"/>
      <c r="AP5785" s="22"/>
      <c r="AR5785" s="345"/>
      <c r="AT5785" s="22"/>
    </row>
    <row r="5786" spans="5:46" x14ac:dyDescent="0.25">
      <c r="E5786" s="15"/>
      <c r="H5786" s="15"/>
      <c r="K5786" s="15"/>
      <c r="P5786" s="9"/>
      <c r="Q5786" s="18"/>
      <c r="T5786" s="18"/>
      <c r="W5786" s="18"/>
      <c r="AC5786" s="21"/>
      <c r="AD5786" s="22"/>
      <c r="AF5786" s="345"/>
      <c r="AH5786" s="22"/>
      <c r="AO5786" s="21"/>
      <c r="AP5786" s="22"/>
      <c r="AR5786" s="345"/>
      <c r="AT5786" s="22"/>
    </row>
    <row r="5787" spans="5:46" x14ac:dyDescent="0.25">
      <c r="E5787" s="15"/>
      <c r="H5787" s="15"/>
      <c r="K5787" s="15"/>
      <c r="P5787" s="9"/>
      <c r="Q5787" s="18"/>
      <c r="T5787" s="18"/>
      <c r="W5787" s="18"/>
      <c r="AC5787" s="21"/>
      <c r="AD5787" s="22"/>
      <c r="AF5787" s="345"/>
      <c r="AH5787" s="22"/>
      <c r="AO5787" s="21"/>
      <c r="AP5787" s="22"/>
      <c r="AR5787" s="345"/>
      <c r="AT5787" s="22"/>
    </row>
    <row r="5788" spans="5:46" x14ac:dyDescent="0.25">
      <c r="E5788" s="15"/>
      <c r="H5788" s="15"/>
      <c r="K5788" s="15"/>
      <c r="P5788" s="9"/>
      <c r="Q5788" s="18"/>
      <c r="T5788" s="18"/>
      <c r="W5788" s="18"/>
      <c r="AC5788" s="21"/>
      <c r="AD5788" s="22"/>
      <c r="AF5788" s="345"/>
      <c r="AH5788" s="22"/>
      <c r="AO5788" s="21"/>
      <c r="AP5788" s="22"/>
      <c r="AR5788" s="345"/>
      <c r="AT5788" s="22"/>
    </row>
    <row r="5789" spans="5:46" x14ac:dyDescent="0.25">
      <c r="E5789" s="15"/>
      <c r="H5789" s="15"/>
      <c r="K5789" s="15"/>
      <c r="P5789" s="9"/>
      <c r="Q5789" s="18"/>
      <c r="T5789" s="18"/>
      <c r="W5789" s="18"/>
      <c r="AC5789" s="21"/>
      <c r="AD5789" s="22"/>
      <c r="AF5789" s="345"/>
      <c r="AH5789" s="22"/>
      <c r="AO5789" s="21"/>
      <c r="AP5789" s="22"/>
      <c r="AR5789" s="345"/>
      <c r="AT5789" s="22"/>
    </row>
    <row r="5790" spans="5:46" x14ac:dyDescent="0.25">
      <c r="E5790" s="15"/>
      <c r="H5790" s="15"/>
      <c r="K5790" s="15"/>
      <c r="P5790" s="9"/>
      <c r="Q5790" s="18"/>
      <c r="T5790" s="18"/>
      <c r="W5790" s="18"/>
      <c r="AC5790" s="21"/>
      <c r="AD5790" s="22"/>
      <c r="AF5790" s="345"/>
      <c r="AH5790" s="22"/>
      <c r="AO5790" s="21"/>
      <c r="AP5790" s="22"/>
      <c r="AR5790" s="345"/>
      <c r="AT5790" s="22"/>
    </row>
    <row r="5791" spans="5:46" x14ac:dyDescent="0.25">
      <c r="E5791" s="15"/>
      <c r="H5791" s="15"/>
      <c r="K5791" s="15"/>
      <c r="P5791" s="9"/>
      <c r="Q5791" s="18"/>
      <c r="T5791" s="18"/>
      <c r="W5791" s="18"/>
      <c r="AC5791" s="21"/>
      <c r="AD5791" s="22"/>
      <c r="AF5791" s="345"/>
      <c r="AH5791" s="22"/>
      <c r="AO5791" s="21"/>
      <c r="AP5791" s="22"/>
      <c r="AR5791" s="345"/>
      <c r="AT5791" s="22"/>
    </row>
    <row r="5792" spans="5:46" x14ac:dyDescent="0.25">
      <c r="E5792" s="15"/>
      <c r="H5792" s="15"/>
      <c r="K5792" s="15"/>
      <c r="P5792" s="9"/>
      <c r="Q5792" s="18"/>
      <c r="T5792" s="18"/>
      <c r="W5792" s="18"/>
      <c r="AC5792" s="21"/>
      <c r="AD5792" s="22"/>
      <c r="AF5792" s="345"/>
      <c r="AH5792" s="22"/>
      <c r="AO5792" s="21"/>
      <c r="AP5792" s="22"/>
      <c r="AR5792" s="345"/>
      <c r="AT5792" s="22"/>
    </row>
    <row r="5793" spans="5:46" x14ac:dyDescent="0.25">
      <c r="E5793" s="15"/>
      <c r="H5793" s="15"/>
      <c r="K5793" s="15"/>
      <c r="P5793" s="9"/>
      <c r="Q5793" s="18"/>
      <c r="T5793" s="18"/>
      <c r="W5793" s="18"/>
      <c r="AC5793" s="21"/>
      <c r="AD5793" s="22"/>
      <c r="AF5793" s="345"/>
      <c r="AH5793" s="22"/>
      <c r="AO5793" s="21"/>
      <c r="AP5793" s="22"/>
      <c r="AR5793" s="345"/>
      <c r="AT5793" s="22"/>
    </row>
    <row r="5794" spans="5:46" x14ac:dyDescent="0.25">
      <c r="E5794" s="15"/>
      <c r="H5794" s="15"/>
      <c r="K5794" s="15"/>
      <c r="P5794" s="9"/>
      <c r="Q5794" s="18"/>
      <c r="T5794" s="18"/>
      <c r="W5794" s="18"/>
      <c r="AC5794" s="21"/>
      <c r="AD5794" s="22"/>
      <c r="AF5794" s="345"/>
      <c r="AH5794" s="22"/>
      <c r="AO5794" s="21"/>
      <c r="AP5794" s="22"/>
      <c r="AR5794" s="345"/>
      <c r="AT5794" s="22"/>
    </row>
    <row r="5795" spans="5:46" x14ac:dyDescent="0.25">
      <c r="E5795" s="15"/>
      <c r="H5795" s="15"/>
      <c r="K5795" s="15"/>
      <c r="P5795" s="9"/>
      <c r="Q5795" s="18"/>
      <c r="T5795" s="18"/>
      <c r="W5795" s="18"/>
      <c r="AC5795" s="21"/>
      <c r="AD5795" s="22"/>
      <c r="AF5795" s="345"/>
      <c r="AH5795" s="22"/>
      <c r="AO5795" s="21"/>
      <c r="AP5795" s="22"/>
      <c r="AR5795" s="345"/>
      <c r="AT5795" s="22"/>
    </row>
    <row r="5796" spans="5:46" x14ac:dyDescent="0.25">
      <c r="E5796" s="15"/>
      <c r="H5796" s="15"/>
      <c r="K5796" s="15"/>
      <c r="P5796" s="9"/>
      <c r="Q5796" s="18"/>
      <c r="T5796" s="18"/>
      <c r="W5796" s="18"/>
      <c r="AC5796" s="21"/>
      <c r="AD5796" s="22"/>
      <c r="AF5796" s="345"/>
      <c r="AH5796" s="22"/>
      <c r="AO5796" s="21"/>
      <c r="AP5796" s="22"/>
      <c r="AR5796" s="345"/>
      <c r="AT5796" s="22"/>
    </row>
    <row r="5797" spans="5:46" x14ac:dyDescent="0.25">
      <c r="E5797" s="15"/>
      <c r="H5797" s="15"/>
      <c r="K5797" s="15"/>
      <c r="P5797" s="9"/>
      <c r="Q5797" s="18"/>
      <c r="T5797" s="18"/>
      <c r="W5797" s="18"/>
      <c r="AC5797" s="21"/>
      <c r="AD5797" s="22"/>
      <c r="AF5797" s="345"/>
      <c r="AH5797" s="22"/>
      <c r="AO5797" s="21"/>
      <c r="AP5797" s="22"/>
      <c r="AR5797" s="345"/>
      <c r="AT5797" s="22"/>
    </row>
    <row r="5798" spans="5:46" x14ac:dyDescent="0.25">
      <c r="E5798" s="15"/>
      <c r="H5798" s="15"/>
      <c r="K5798" s="15"/>
      <c r="P5798" s="9"/>
      <c r="Q5798" s="18"/>
      <c r="T5798" s="18"/>
      <c r="W5798" s="18"/>
      <c r="AC5798" s="21"/>
      <c r="AD5798" s="22"/>
      <c r="AF5798" s="345"/>
      <c r="AH5798" s="22"/>
      <c r="AO5798" s="21"/>
      <c r="AP5798" s="22"/>
      <c r="AR5798" s="345"/>
      <c r="AT5798" s="22"/>
    </row>
    <row r="5799" spans="5:46" x14ac:dyDescent="0.25">
      <c r="E5799" s="15"/>
      <c r="H5799" s="15"/>
      <c r="K5799" s="15"/>
      <c r="P5799" s="9"/>
      <c r="Q5799" s="18"/>
      <c r="T5799" s="18"/>
      <c r="W5799" s="18"/>
      <c r="AC5799" s="21"/>
      <c r="AD5799" s="22"/>
      <c r="AF5799" s="345"/>
      <c r="AH5799" s="22"/>
      <c r="AO5799" s="21"/>
      <c r="AP5799" s="22"/>
      <c r="AR5799" s="345"/>
      <c r="AT5799" s="22"/>
    </row>
    <row r="5800" spans="5:46" x14ac:dyDescent="0.25">
      <c r="E5800" s="15"/>
      <c r="H5800" s="15"/>
      <c r="K5800" s="15"/>
      <c r="P5800" s="9"/>
      <c r="Q5800" s="18"/>
      <c r="T5800" s="18"/>
      <c r="W5800" s="18"/>
      <c r="AC5800" s="21"/>
      <c r="AD5800" s="22"/>
      <c r="AF5800" s="345"/>
      <c r="AH5800" s="22"/>
      <c r="AO5800" s="21"/>
      <c r="AP5800" s="22"/>
      <c r="AR5800" s="345"/>
      <c r="AT5800" s="22"/>
    </row>
    <row r="5801" spans="5:46" x14ac:dyDescent="0.25">
      <c r="E5801" s="15"/>
      <c r="H5801" s="15"/>
      <c r="K5801" s="15"/>
      <c r="P5801" s="9"/>
      <c r="Q5801" s="18"/>
      <c r="T5801" s="18"/>
      <c r="W5801" s="18"/>
      <c r="AC5801" s="21"/>
      <c r="AD5801" s="22"/>
      <c r="AF5801" s="345"/>
      <c r="AH5801" s="22"/>
      <c r="AO5801" s="21"/>
      <c r="AP5801" s="22"/>
      <c r="AR5801" s="345"/>
      <c r="AT5801" s="22"/>
    </row>
    <row r="5802" spans="5:46" x14ac:dyDescent="0.25">
      <c r="E5802" s="15"/>
      <c r="H5802" s="15"/>
      <c r="K5802" s="15"/>
      <c r="P5802" s="9"/>
      <c r="Q5802" s="18"/>
      <c r="T5802" s="18"/>
      <c r="W5802" s="18"/>
      <c r="AC5802" s="21"/>
      <c r="AD5802" s="22"/>
      <c r="AF5802" s="345"/>
      <c r="AH5802" s="22"/>
      <c r="AO5802" s="21"/>
      <c r="AP5802" s="22"/>
      <c r="AR5802" s="345"/>
      <c r="AT5802" s="22"/>
    </row>
    <row r="5803" spans="5:46" x14ac:dyDescent="0.25">
      <c r="E5803" s="15"/>
      <c r="H5803" s="15"/>
      <c r="K5803" s="15"/>
      <c r="P5803" s="9"/>
      <c r="Q5803" s="18"/>
      <c r="T5803" s="18"/>
      <c r="W5803" s="18"/>
      <c r="AC5803" s="21"/>
      <c r="AD5803" s="22"/>
      <c r="AF5803" s="345"/>
      <c r="AH5803" s="22"/>
      <c r="AO5803" s="21"/>
      <c r="AP5803" s="22"/>
      <c r="AR5803" s="345"/>
      <c r="AT5803" s="22"/>
    </row>
    <row r="5804" spans="5:46" x14ac:dyDescent="0.25">
      <c r="E5804" s="15"/>
      <c r="H5804" s="15"/>
      <c r="K5804" s="15"/>
      <c r="P5804" s="9"/>
      <c r="Q5804" s="18"/>
      <c r="T5804" s="18"/>
      <c r="W5804" s="18"/>
      <c r="AC5804" s="21"/>
      <c r="AD5804" s="22"/>
      <c r="AF5804" s="345"/>
      <c r="AH5804" s="22"/>
      <c r="AO5804" s="21"/>
      <c r="AP5804" s="22"/>
      <c r="AR5804" s="345"/>
      <c r="AT5804" s="22"/>
    </row>
    <row r="5805" spans="5:46" x14ac:dyDescent="0.25">
      <c r="E5805" s="15"/>
      <c r="H5805" s="15"/>
      <c r="K5805" s="15"/>
      <c r="P5805" s="9"/>
      <c r="Q5805" s="18"/>
      <c r="T5805" s="18"/>
      <c r="W5805" s="18"/>
      <c r="AC5805" s="21"/>
      <c r="AD5805" s="22"/>
      <c r="AF5805" s="345"/>
      <c r="AH5805" s="22"/>
      <c r="AO5805" s="21"/>
      <c r="AP5805" s="22"/>
      <c r="AR5805" s="345"/>
      <c r="AT5805" s="22"/>
    </row>
    <row r="5806" spans="5:46" x14ac:dyDescent="0.25">
      <c r="E5806" s="15"/>
      <c r="H5806" s="15"/>
      <c r="K5806" s="15"/>
      <c r="P5806" s="9"/>
      <c r="Q5806" s="18"/>
      <c r="T5806" s="18"/>
      <c r="W5806" s="18"/>
      <c r="AC5806" s="21"/>
      <c r="AD5806" s="22"/>
      <c r="AF5806" s="345"/>
      <c r="AH5806" s="22"/>
      <c r="AO5806" s="21"/>
      <c r="AP5806" s="22"/>
      <c r="AR5806" s="345"/>
      <c r="AT5806" s="22"/>
    </row>
    <row r="5807" spans="5:46" x14ac:dyDescent="0.25">
      <c r="E5807" s="15"/>
      <c r="H5807" s="15"/>
      <c r="K5807" s="15"/>
      <c r="P5807" s="9"/>
      <c r="Q5807" s="18"/>
      <c r="T5807" s="18"/>
      <c r="W5807" s="18"/>
      <c r="AC5807" s="21"/>
      <c r="AD5807" s="22"/>
      <c r="AF5807" s="345"/>
      <c r="AH5807" s="22"/>
      <c r="AO5807" s="21"/>
      <c r="AP5807" s="22"/>
      <c r="AR5807" s="345"/>
      <c r="AT5807" s="22"/>
    </row>
    <row r="5808" spans="5:46" x14ac:dyDescent="0.25">
      <c r="E5808" s="15"/>
      <c r="H5808" s="15"/>
      <c r="K5808" s="15"/>
      <c r="P5808" s="9"/>
      <c r="Q5808" s="18"/>
      <c r="T5808" s="18"/>
      <c r="W5808" s="18"/>
      <c r="AC5808" s="21"/>
      <c r="AD5808" s="22"/>
      <c r="AF5808" s="345"/>
      <c r="AH5808" s="22"/>
      <c r="AO5808" s="21"/>
      <c r="AP5808" s="22"/>
      <c r="AR5808" s="345"/>
      <c r="AT5808" s="22"/>
    </row>
    <row r="5809" spans="5:46" x14ac:dyDescent="0.25">
      <c r="E5809" s="15"/>
      <c r="H5809" s="15"/>
      <c r="K5809" s="15"/>
      <c r="P5809" s="9"/>
      <c r="Q5809" s="18"/>
      <c r="T5809" s="18"/>
      <c r="W5809" s="18"/>
      <c r="AC5809" s="21"/>
      <c r="AD5809" s="22"/>
      <c r="AF5809" s="345"/>
      <c r="AH5809" s="22"/>
      <c r="AO5809" s="21"/>
      <c r="AP5809" s="22"/>
      <c r="AR5809" s="345"/>
      <c r="AT5809" s="22"/>
    </row>
    <row r="5810" spans="5:46" x14ac:dyDescent="0.25">
      <c r="E5810" s="15"/>
      <c r="H5810" s="15"/>
      <c r="K5810" s="15"/>
      <c r="P5810" s="9"/>
      <c r="Q5810" s="18"/>
      <c r="T5810" s="18"/>
      <c r="W5810" s="18"/>
      <c r="AC5810" s="21"/>
      <c r="AD5810" s="22"/>
      <c r="AF5810" s="345"/>
      <c r="AH5810" s="22"/>
      <c r="AO5810" s="21"/>
      <c r="AP5810" s="22"/>
      <c r="AR5810" s="345"/>
      <c r="AT5810" s="22"/>
    </row>
    <row r="5811" spans="5:46" x14ac:dyDescent="0.25">
      <c r="E5811" s="15"/>
      <c r="H5811" s="15"/>
      <c r="K5811" s="15"/>
      <c r="P5811" s="9"/>
      <c r="Q5811" s="18"/>
      <c r="T5811" s="18"/>
      <c r="W5811" s="18"/>
      <c r="AC5811" s="21"/>
      <c r="AD5811" s="22"/>
      <c r="AF5811" s="345"/>
      <c r="AH5811" s="22"/>
      <c r="AO5811" s="21"/>
      <c r="AP5811" s="22"/>
      <c r="AR5811" s="345"/>
      <c r="AT5811" s="22"/>
    </row>
    <row r="5812" spans="5:46" x14ac:dyDescent="0.25">
      <c r="E5812" s="15"/>
      <c r="H5812" s="15"/>
      <c r="K5812" s="15"/>
      <c r="P5812" s="9"/>
      <c r="Q5812" s="18"/>
      <c r="T5812" s="18"/>
      <c r="W5812" s="18"/>
      <c r="AC5812" s="21"/>
      <c r="AD5812" s="22"/>
      <c r="AF5812" s="345"/>
      <c r="AH5812" s="22"/>
      <c r="AO5812" s="21"/>
      <c r="AP5812" s="22"/>
      <c r="AR5812" s="345"/>
      <c r="AT5812" s="22"/>
    </row>
    <row r="5813" spans="5:46" x14ac:dyDescent="0.25">
      <c r="E5813" s="15"/>
      <c r="H5813" s="15"/>
      <c r="K5813" s="15"/>
      <c r="P5813" s="9"/>
      <c r="Q5813" s="18"/>
      <c r="T5813" s="18"/>
      <c r="W5813" s="18"/>
      <c r="AC5813" s="21"/>
      <c r="AD5813" s="22"/>
      <c r="AF5813" s="345"/>
      <c r="AH5813" s="22"/>
      <c r="AO5813" s="21"/>
      <c r="AP5813" s="22"/>
      <c r="AR5813" s="345"/>
      <c r="AT5813" s="22"/>
    </row>
    <row r="5814" spans="5:46" x14ac:dyDescent="0.25">
      <c r="E5814" s="15"/>
      <c r="H5814" s="15"/>
      <c r="K5814" s="15"/>
      <c r="P5814" s="9"/>
      <c r="Q5814" s="18"/>
      <c r="T5814" s="18"/>
      <c r="W5814" s="18"/>
      <c r="AC5814" s="21"/>
      <c r="AD5814" s="22"/>
      <c r="AF5814" s="345"/>
      <c r="AH5814" s="22"/>
      <c r="AO5814" s="21"/>
      <c r="AP5814" s="22"/>
      <c r="AR5814" s="345"/>
      <c r="AT5814" s="22"/>
    </row>
    <row r="5815" spans="5:46" x14ac:dyDescent="0.25">
      <c r="E5815" s="15"/>
      <c r="H5815" s="15"/>
      <c r="K5815" s="15"/>
      <c r="P5815" s="9"/>
      <c r="Q5815" s="18"/>
      <c r="T5815" s="18"/>
      <c r="W5815" s="18"/>
      <c r="AC5815" s="21"/>
      <c r="AD5815" s="22"/>
      <c r="AF5815" s="345"/>
      <c r="AH5815" s="22"/>
      <c r="AO5815" s="21"/>
      <c r="AP5815" s="22"/>
      <c r="AR5815" s="345"/>
      <c r="AT5815" s="22"/>
    </row>
    <row r="5816" spans="5:46" x14ac:dyDescent="0.25">
      <c r="E5816" s="15"/>
      <c r="H5816" s="15"/>
      <c r="K5816" s="15"/>
      <c r="P5816" s="9"/>
      <c r="Q5816" s="18"/>
      <c r="T5816" s="18"/>
      <c r="W5816" s="18"/>
      <c r="AC5816" s="21"/>
      <c r="AD5816" s="22"/>
      <c r="AF5816" s="345"/>
      <c r="AH5816" s="22"/>
      <c r="AO5816" s="21"/>
      <c r="AP5816" s="22"/>
      <c r="AR5816" s="345"/>
      <c r="AT5816" s="22"/>
    </row>
    <row r="5817" spans="5:46" x14ac:dyDescent="0.25">
      <c r="E5817" s="15"/>
      <c r="H5817" s="15"/>
      <c r="K5817" s="15"/>
      <c r="P5817" s="9"/>
      <c r="Q5817" s="18"/>
      <c r="T5817" s="18"/>
      <c r="W5817" s="18"/>
      <c r="AC5817" s="21"/>
      <c r="AD5817" s="22"/>
      <c r="AF5817" s="345"/>
      <c r="AH5817" s="22"/>
      <c r="AO5817" s="21"/>
      <c r="AP5817" s="22"/>
      <c r="AR5817" s="345"/>
      <c r="AT5817" s="22"/>
    </row>
    <row r="5818" spans="5:46" x14ac:dyDescent="0.25">
      <c r="E5818" s="15"/>
      <c r="H5818" s="15"/>
      <c r="K5818" s="15"/>
      <c r="P5818" s="9"/>
      <c r="Q5818" s="18"/>
      <c r="T5818" s="18"/>
      <c r="W5818" s="18"/>
      <c r="AC5818" s="21"/>
      <c r="AD5818" s="22"/>
      <c r="AF5818" s="345"/>
      <c r="AH5818" s="22"/>
      <c r="AO5818" s="21"/>
      <c r="AP5818" s="22"/>
      <c r="AR5818" s="345"/>
      <c r="AT5818" s="22"/>
    </row>
    <row r="5819" spans="5:46" x14ac:dyDescent="0.25">
      <c r="E5819" s="15"/>
      <c r="H5819" s="15"/>
      <c r="K5819" s="15"/>
      <c r="P5819" s="9"/>
      <c r="Q5819" s="18"/>
      <c r="T5819" s="18"/>
      <c r="W5819" s="18"/>
      <c r="AC5819" s="21"/>
      <c r="AD5819" s="22"/>
      <c r="AF5819" s="345"/>
      <c r="AH5819" s="22"/>
      <c r="AO5819" s="21"/>
      <c r="AP5819" s="22"/>
      <c r="AR5819" s="345"/>
      <c r="AT5819" s="22"/>
    </row>
    <row r="5820" spans="5:46" x14ac:dyDescent="0.25">
      <c r="E5820" s="15"/>
      <c r="H5820" s="15"/>
      <c r="K5820" s="15"/>
      <c r="P5820" s="9"/>
      <c r="Q5820" s="18"/>
      <c r="T5820" s="18"/>
      <c r="W5820" s="18"/>
      <c r="AC5820" s="21"/>
      <c r="AD5820" s="22"/>
      <c r="AF5820" s="345"/>
      <c r="AH5820" s="22"/>
      <c r="AO5820" s="21"/>
      <c r="AP5820" s="22"/>
      <c r="AR5820" s="345"/>
      <c r="AT5820" s="22"/>
    </row>
    <row r="5821" spans="5:46" x14ac:dyDescent="0.25">
      <c r="E5821" s="15"/>
      <c r="H5821" s="15"/>
      <c r="K5821" s="15"/>
      <c r="P5821" s="9"/>
      <c r="Q5821" s="18"/>
      <c r="T5821" s="18"/>
      <c r="W5821" s="18"/>
      <c r="AC5821" s="21"/>
      <c r="AD5821" s="22"/>
      <c r="AF5821" s="345"/>
      <c r="AH5821" s="22"/>
      <c r="AO5821" s="21"/>
      <c r="AP5821" s="22"/>
      <c r="AR5821" s="345"/>
      <c r="AT5821" s="22"/>
    </row>
    <row r="5822" spans="5:46" x14ac:dyDescent="0.25">
      <c r="E5822" s="15"/>
      <c r="H5822" s="15"/>
      <c r="K5822" s="15"/>
      <c r="P5822" s="9"/>
      <c r="Q5822" s="18"/>
      <c r="T5822" s="18"/>
      <c r="W5822" s="18"/>
      <c r="AC5822" s="21"/>
      <c r="AD5822" s="22"/>
      <c r="AF5822" s="345"/>
      <c r="AH5822" s="22"/>
      <c r="AO5822" s="21"/>
      <c r="AP5822" s="22"/>
      <c r="AR5822" s="345"/>
      <c r="AT5822" s="22"/>
    </row>
    <row r="5823" spans="5:46" x14ac:dyDescent="0.25">
      <c r="E5823" s="15"/>
      <c r="H5823" s="15"/>
      <c r="K5823" s="15"/>
      <c r="P5823" s="9"/>
      <c r="Q5823" s="18"/>
      <c r="T5823" s="18"/>
      <c r="W5823" s="18"/>
      <c r="AC5823" s="21"/>
      <c r="AD5823" s="22"/>
      <c r="AF5823" s="345"/>
      <c r="AH5823" s="22"/>
      <c r="AO5823" s="21"/>
      <c r="AP5823" s="22"/>
      <c r="AR5823" s="345"/>
      <c r="AT5823" s="22"/>
    </row>
    <row r="5824" spans="5:46" x14ac:dyDescent="0.25">
      <c r="E5824" s="15"/>
      <c r="H5824" s="15"/>
      <c r="K5824" s="15"/>
      <c r="P5824" s="9"/>
      <c r="Q5824" s="18"/>
      <c r="T5824" s="18"/>
      <c r="W5824" s="18"/>
      <c r="AC5824" s="21"/>
      <c r="AD5824" s="22"/>
      <c r="AF5824" s="345"/>
      <c r="AH5824" s="22"/>
      <c r="AO5824" s="21"/>
      <c r="AP5824" s="22"/>
      <c r="AR5824" s="345"/>
      <c r="AT5824" s="22"/>
    </row>
    <row r="5825" spans="5:46" x14ac:dyDescent="0.25">
      <c r="E5825" s="15"/>
      <c r="H5825" s="15"/>
      <c r="K5825" s="15"/>
      <c r="P5825" s="9"/>
      <c r="Q5825" s="18"/>
      <c r="T5825" s="18"/>
      <c r="W5825" s="18"/>
      <c r="AC5825" s="21"/>
      <c r="AD5825" s="22"/>
      <c r="AF5825" s="345"/>
      <c r="AH5825" s="22"/>
      <c r="AO5825" s="21"/>
      <c r="AP5825" s="22"/>
      <c r="AR5825" s="345"/>
      <c r="AT5825" s="22"/>
    </row>
    <row r="5826" spans="5:46" x14ac:dyDescent="0.25">
      <c r="E5826" s="15"/>
      <c r="H5826" s="15"/>
      <c r="K5826" s="15"/>
      <c r="P5826" s="9"/>
      <c r="Q5826" s="18"/>
      <c r="T5826" s="18"/>
      <c r="W5826" s="18"/>
      <c r="AC5826" s="21"/>
      <c r="AD5826" s="22"/>
      <c r="AF5826" s="345"/>
      <c r="AH5826" s="22"/>
      <c r="AO5826" s="21"/>
      <c r="AP5826" s="22"/>
      <c r="AR5826" s="345"/>
      <c r="AT5826" s="22"/>
    </row>
    <row r="5827" spans="5:46" x14ac:dyDescent="0.25">
      <c r="E5827" s="15"/>
      <c r="H5827" s="15"/>
      <c r="K5827" s="15"/>
      <c r="P5827" s="9"/>
      <c r="Q5827" s="18"/>
      <c r="T5827" s="18"/>
      <c r="W5827" s="18"/>
      <c r="AC5827" s="21"/>
      <c r="AD5827" s="22"/>
      <c r="AF5827" s="345"/>
      <c r="AH5827" s="22"/>
      <c r="AO5827" s="21"/>
      <c r="AP5827" s="22"/>
      <c r="AR5827" s="345"/>
      <c r="AT5827" s="22"/>
    </row>
    <row r="5828" spans="5:46" x14ac:dyDescent="0.25">
      <c r="E5828" s="15"/>
      <c r="H5828" s="15"/>
      <c r="K5828" s="15"/>
      <c r="P5828" s="9"/>
      <c r="Q5828" s="18"/>
      <c r="T5828" s="18"/>
      <c r="W5828" s="18"/>
      <c r="AC5828" s="21"/>
      <c r="AD5828" s="22"/>
      <c r="AF5828" s="345"/>
      <c r="AH5828" s="22"/>
      <c r="AO5828" s="21"/>
      <c r="AP5828" s="22"/>
      <c r="AR5828" s="345"/>
      <c r="AT5828" s="22"/>
    </row>
    <row r="5829" spans="5:46" x14ac:dyDescent="0.25">
      <c r="E5829" s="15"/>
      <c r="H5829" s="15"/>
      <c r="K5829" s="15"/>
      <c r="P5829" s="9"/>
      <c r="Q5829" s="18"/>
      <c r="T5829" s="18"/>
      <c r="W5829" s="18"/>
      <c r="AC5829" s="21"/>
      <c r="AD5829" s="22"/>
      <c r="AF5829" s="345"/>
      <c r="AH5829" s="22"/>
      <c r="AO5829" s="21"/>
      <c r="AP5829" s="22"/>
      <c r="AR5829" s="345"/>
      <c r="AT5829" s="22"/>
    </row>
    <row r="5830" spans="5:46" x14ac:dyDescent="0.25">
      <c r="E5830" s="15"/>
      <c r="H5830" s="15"/>
      <c r="K5830" s="15"/>
      <c r="P5830" s="9"/>
      <c r="Q5830" s="18"/>
      <c r="T5830" s="18"/>
      <c r="W5830" s="18"/>
      <c r="AC5830" s="21"/>
      <c r="AD5830" s="22"/>
      <c r="AF5830" s="345"/>
      <c r="AH5830" s="22"/>
      <c r="AO5830" s="21"/>
      <c r="AP5830" s="22"/>
      <c r="AR5830" s="345"/>
      <c r="AT5830" s="22"/>
    </row>
    <row r="5831" spans="5:46" x14ac:dyDescent="0.25">
      <c r="E5831" s="15"/>
      <c r="H5831" s="15"/>
      <c r="K5831" s="15"/>
      <c r="P5831" s="9"/>
      <c r="Q5831" s="18"/>
      <c r="T5831" s="18"/>
      <c r="W5831" s="18"/>
      <c r="AC5831" s="21"/>
      <c r="AD5831" s="22"/>
      <c r="AF5831" s="345"/>
      <c r="AH5831" s="22"/>
      <c r="AO5831" s="21"/>
      <c r="AP5831" s="22"/>
      <c r="AR5831" s="345"/>
      <c r="AT5831" s="22"/>
    </row>
    <row r="5832" spans="5:46" x14ac:dyDescent="0.25">
      <c r="E5832" s="15"/>
      <c r="H5832" s="15"/>
      <c r="K5832" s="15"/>
      <c r="P5832" s="9"/>
      <c r="Q5832" s="18"/>
      <c r="T5832" s="18"/>
      <c r="W5832" s="18"/>
      <c r="AC5832" s="21"/>
      <c r="AD5832" s="22"/>
      <c r="AF5832" s="345"/>
      <c r="AH5832" s="22"/>
      <c r="AO5832" s="21"/>
      <c r="AP5832" s="22"/>
      <c r="AR5832" s="345"/>
      <c r="AT5832" s="22"/>
    </row>
    <row r="5833" spans="5:46" x14ac:dyDescent="0.25">
      <c r="E5833" s="15"/>
      <c r="H5833" s="15"/>
      <c r="K5833" s="15"/>
      <c r="P5833" s="9"/>
      <c r="Q5833" s="18"/>
      <c r="T5833" s="18"/>
      <c r="W5833" s="18"/>
      <c r="AC5833" s="21"/>
      <c r="AD5833" s="22"/>
      <c r="AF5833" s="345"/>
      <c r="AH5833" s="22"/>
      <c r="AO5833" s="21"/>
      <c r="AP5833" s="22"/>
      <c r="AR5833" s="345"/>
      <c r="AT5833" s="22"/>
    </row>
    <row r="5834" spans="5:46" x14ac:dyDescent="0.25">
      <c r="E5834" s="15"/>
      <c r="H5834" s="15"/>
      <c r="K5834" s="15"/>
      <c r="P5834" s="9"/>
      <c r="Q5834" s="18"/>
      <c r="T5834" s="18"/>
      <c r="W5834" s="18"/>
      <c r="AC5834" s="21"/>
      <c r="AD5834" s="22"/>
      <c r="AF5834" s="345"/>
      <c r="AH5834" s="22"/>
      <c r="AO5834" s="21"/>
      <c r="AP5834" s="22"/>
      <c r="AR5834" s="345"/>
      <c r="AT5834" s="22"/>
    </row>
    <row r="5835" spans="5:46" x14ac:dyDescent="0.25">
      <c r="E5835" s="15"/>
      <c r="H5835" s="15"/>
      <c r="K5835" s="15"/>
      <c r="P5835" s="9"/>
      <c r="Q5835" s="18"/>
      <c r="T5835" s="18"/>
      <c r="W5835" s="18"/>
      <c r="AC5835" s="21"/>
      <c r="AD5835" s="22"/>
      <c r="AF5835" s="345"/>
      <c r="AH5835" s="22"/>
      <c r="AO5835" s="21"/>
      <c r="AP5835" s="22"/>
      <c r="AR5835" s="345"/>
      <c r="AT5835" s="22"/>
    </row>
    <row r="5836" spans="5:46" x14ac:dyDescent="0.25">
      <c r="E5836" s="15"/>
      <c r="H5836" s="15"/>
      <c r="K5836" s="15"/>
      <c r="P5836" s="9"/>
      <c r="Q5836" s="18"/>
      <c r="T5836" s="18"/>
      <c r="W5836" s="18"/>
      <c r="AC5836" s="21"/>
      <c r="AD5836" s="22"/>
      <c r="AF5836" s="345"/>
      <c r="AH5836" s="22"/>
      <c r="AO5836" s="21"/>
      <c r="AP5836" s="22"/>
      <c r="AR5836" s="345"/>
      <c r="AT5836" s="22"/>
    </row>
    <row r="5837" spans="5:46" x14ac:dyDescent="0.25">
      <c r="E5837" s="15"/>
      <c r="H5837" s="15"/>
      <c r="K5837" s="15"/>
      <c r="P5837" s="9"/>
      <c r="Q5837" s="18"/>
      <c r="T5837" s="18"/>
      <c r="W5837" s="18"/>
      <c r="AC5837" s="21"/>
      <c r="AD5837" s="22"/>
      <c r="AF5837" s="345"/>
      <c r="AH5837" s="22"/>
      <c r="AO5837" s="21"/>
      <c r="AP5837" s="22"/>
      <c r="AR5837" s="345"/>
      <c r="AT5837" s="22"/>
    </row>
    <row r="5838" spans="5:46" x14ac:dyDescent="0.25">
      <c r="E5838" s="15"/>
      <c r="H5838" s="15"/>
      <c r="K5838" s="15"/>
      <c r="P5838" s="9"/>
      <c r="Q5838" s="18"/>
      <c r="T5838" s="18"/>
      <c r="W5838" s="18"/>
      <c r="AC5838" s="21"/>
      <c r="AD5838" s="22"/>
      <c r="AF5838" s="345"/>
      <c r="AH5838" s="22"/>
      <c r="AO5838" s="21"/>
      <c r="AP5838" s="22"/>
      <c r="AR5838" s="345"/>
      <c r="AT5838" s="22"/>
    </row>
    <row r="5839" spans="5:46" x14ac:dyDescent="0.25">
      <c r="E5839" s="15"/>
      <c r="H5839" s="15"/>
      <c r="K5839" s="15"/>
      <c r="P5839" s="9"/>
      <c r="Q5839" s="18"/>
      <c r="T5839" s="18"/>
      <c r="W5839" s="18"/>
      <c r="AC5839" s="21"/>
      <c r="AD5839" s="22"/>
      <c r="AF5839" s="345"/>
      <c r="AH5839" s="22"/>
      <c r="AO5839" s="21"/>
      <c r="AP5839" s="22"/>
      <c r="AR5839" s="345"/>
      <c r="AT5839" s="22"/>
    </row>
    <row r="5840" spans="5:46" x14ac:dyDescent="0.25">
      <c r="E5840" s="15"/>
      <c r="H5840" s="15"/>
      <c r="K5840" s="15"/>
      <c r="P5840" s="9"/>
      <c r="Q5840" s="18"/>
      <c r="T5840" s="18"/>
      <c r="W5840" s="18"/>
      <c r="AC5840" s="21"/>
      <c r="AD5840" s="22"/>
      <c r="AF5840" s="345"/>
      <c r="AH5840" s="22"/>
      <c r="AO5840" s="21"/>
      <c r="AP5840" s="22"/>
      <c r="AR5840" s="345"/>
      <c r="AT5840" s="22"/>
    </row>
    <row r="5841" spans="5:46" x14ac:dyDescent="0.25">
      <c r="E5841" s="15"/>
      <c r="H5841" s="15"/>
      <c r="K5841" s="15"/>
      <c r="P5841" s="9"/>
      <c r="Q5841" s="18"/>
      <c r="T5841" s="18"/>
      <c r="W5841" s="18"/>
      <c r="AC5841" s="21"/>
      <c r="AD5841" s="22"/>
      <c r="AF5841" s="345"/>
      <c r="AH5841" s="22"/>
      <c r="AO5841" s="21"/>
      <c r="AP5841" s="22"/>
      <c r="AR5841" s="345"/>
      <c r="AT5841" s="22"/>
    </row>
    <row r="5842" spans="5:46" x14ac:dyDescent="0.25">
      <c r="E5842" s="15"/>
      <c r="H5842" s="15"/>
      <c r="K5842" s="15"/>
      <c r="P5842" s="9"/>
      <c r="Q5842" s="18"/>
      <c r="T5842" s="18"/>
      <c r="W5842" s="18"/>
      <c r="AC5842" s="21"/>
      <c r="AD5842" s="22"/>
      <c r="AF5842" s="345"/>
      <c r="AH5842" s="22"/>
      <c r="AO5842" s="21"/>
      <c r="AP5842" s="22"/>
      <c r="AR5842" s="345"/>
      <c r="AT5842" s="22"/>
    </row>
    <row r="5843" spans="5:46" x14ac:dyDescent="0.25">
      <c r="E5843" s="15"/>
      <c r="H5843" s="15"/>
      <c r="K5843" s="15"/>
      <c r="P5843" s="9"/>
      <c r="Q5843" s="18"/>
      <c r="T5843" s="18"/>
      <c r="W5843" s="18"/>
      <c r="AC5843" s="21"/>
      <c r="AD5843" s="22"/>
      <c r="AF5843" s="345"/>
      <c r="AH5843" s="22"/>
      <c r="AO5843" s="21"/>
      <c r="AP5843" s="22"/>
      <c r="AR5843" s="345"/>
      <c r="AT5843" s="22"/>
    </row>
    <row r="5844" spans="5:46" x14ac:dyDescent="0.25">
      <c r="E5844" s="15"/>
      <c r="H5844" s="15"/>
      <c r="K5844" s="15"/>
      <c r="P5844" s="9"/>
      <c r="Q5844" s="18"/>
      <c r="T5844" s="18"/>
      <c r="W5844" s="18"/>
      <c r="AC5844" s="21"/>
      <c r="AD5844" s="22"/>
      <c r="AF5844" s="345"/>
      <c r="AH5844" s="22"/>
      <c r="AO5844" s="21"/>
      <c r="AP5844" s="22"/>
      <c r="AR5844" s="345"/>
      <c r="AT5844" s="22"/>
    </row>
    <row r="5845" spans="5:46" x14ac:dyDescent="0.25">
      <c r="E5845" s="15"/>
      <c r="H5845" s="15"/>
      <c r="K5845" s="15"/>
      <c r="P5845" s="9"/>
      <c r="Q5845" s="18"/>
      <c r="T5845" s="18"/>
      <c r="W5845" s="18"/>
      <c r="AC5845" s="21"/>
      <c r="AD5845" s="22"/>
      <c r="AF5845" s="345"/>
      <c r="AH5845" s="22"/>
      <c r="AO5845" s="21"/>
      <c r="AP5845" s="22"/>
      <c r="AR5845" s="345"/>
      <c r="AT5845" s="22"/>
    </row>
    <row r="5846" spans="5:46" x14ac:dyDescent="0.25">
      <c r="E5846" s="15"/>
      <c r="H5846" s="15"/>
      <c r="K5846" s="15"/>
      <c r="P5846" s="9"/>
      <c r="Q5846" s="18"/>
      <c r="T5846" s="18"/>
      <c r="W5846" s="18"/>
      <c r="AC5846" s="21"/>
      <c r="AD5846" s="22"/>
      <c r="AF5846" s="345"/>
      <c r="AH5846" s="22"/>
      <c r="AO5846" s="21"/>
      <c r="AP5846" s="22"/>
      <c r="AR5846" s="345"/>
      <c r="AT5846" s="22"/>
    </row>
    <row r="5847" spans="5:46" x14ac:dyDescent="0.25">
      <c r="E5847" s="15"/>
      <c r="H5847" s="15"/>
      <c r="K5847" s="15"/>
      <c r="P5847" s="9"/>
      <c r="Q5847" s="18"/>
      <c r="T5847" s="18"/>
      <c r="W5847" s="18"/>
      <c r="AC5847" s="21"/>
      <c r="AD5847" s="22"/>
      <c r="AF5847" s="345"/>
      <c r="AH5847" s="22"/>
      <c r="AO5847" s="21"/>
      <c r="AP5847" s="22"/>
      <c r="AR5847" s="345"/>
      <c r="AT5847" s="22"/>
    </row>
    <row r="5848" spans="5:46" x14ac:dyDescent="0.25">
      <c r="E5848" s="15"/>
      <c r="H5848" s="15"/>
      <c r="K5848" s="15"/>
      <c r="P5848" s="9"/>
      <c r="Q5848" s="18"/>
      <c r="T5848" s="18"/>
      <c r="W5848" s="18"/>
      <c r="AC5848" s="21"/>
      <c r="AD5848" s="22"/>
      <c r="AF5848" s="345"/>
      <c r="AH5848" s="22"/>
      <c r="AO5848" s="21"/>
      <c r="AP5848" s="22"/>
      <c r="AR5848" s="345"/>
      <c r="AT5848" s="22"/>
    </row>
    <row r="5849" spans="5:46" x14ac:dyDescent="0.25">
      <c r="E5849" s="15"/>
      <c r="H5849" s="15"/>
      <c r="K5849" s="15"/>
      <c r="P5849" s="9"/>
      <c r="Q5849" s="18"/>
      <c r="T5849" s="18"/>
      <c r="W5849" s="18"/>
      <c r="AC5849" s="21"/>
      <c r="AD5849" s="22"/>
      <c r="AF5849" s="345"/>
      <c r="AH5849" s="22"/>
      <c r="AO5849" s="21"/>
      <c r="AP5849" s="22"/>
      <c r="AR5849" s="345"/>
      <c r="AT5849" s="22"/>
    </row>
    <row r="5850" spans="5:46" x14ac:dyDescent="0.25">
      <c r="E5850" s="15"/>
      <c r="H5850" s="15"/>
      <c r="K5850" s="15"/>
      <c r="P5850" s="9"/>
      <c r="Q5850" s="18"/>
      <c r="T5850" s="18"/>
      <c r="W5850" s="18"/>
      <c r="AC5850" s="21"/>
      <c r="AD5850" s="22"/>
      <c r="AF5850" s="345"/>
      <c r="AH5850" s="22"/>
      <c r="AO5850" s="21"/>
      <c r="AP5850" s="22"/>
      <c r="AR5850" s="345"/>
      <c r="AT5850" s="22"/>
    </row>
    <row r="5851" spans="5:46" x14ac:dyDescent="0.25">
      <c r="E5851" s="15"/>
      <c r="H5851" s="15"/>
      <c r="K5851" s="15"/>
      <c r="P5851" s="9"/>
      <c r="Q5851" s="18"/>
      <c r="T5851" s="18"/>
      <c r="W5851" s="18"/>
      <c r="AC5851" s="21"/>
      <c r="AD5851" s="22"/>
      <c r="AF5851" s="345"/>
      <c r="AH5851" s="22"/>
      <c r="AO5851" s="21"/>
      <c r="AP5851" s="22"/>
      <c r="AR5851" s="345"/>
      <c r="AT5851" s="22"/>
    </row>
    <row r="5852" spans="5:46" x14ac:dyDescent="0.25">
      <c r="E5852" s="15"/>
      <c r="H5852" s="15"/>
      <c r="K5852" s="15"/>
      <c r="P5852" s="9"/>
      <c r="Q5852" s="18"/>
      <c r="T5852" s="18"/>
      <c r="W5852" s="18"/>
      <c r="AC5852" s="21"/>
      <c r="AD5852" s="22"/>
      <c r="AF5852" s="345"/>
      <c r="AH5852" s="22"/>
      <c r="AO5852" s="21"/>
      <c r="AP5852" s="22"/>
      <c r="AR5852" s="345"/>
      <c r="AT5852" s="22"/>
    </row>
    <row r="5853" spans="5:46" x14ac:dyDescent="0.25">
      <c r="E5853" s="15"/>
      <c r="H5853" s="15"/>
      <c r="K5853" s="15"/>
      <c r="P5853" s="9"/>
      <c r="Q5853" s="18"/>
      <c r="T5853" s="18"/>
      <c r="W5853" s="18"/>
      <c r="AC5853" s="21"/>
      <c r="AD5853" s="22"/>
      <c r="AF5853" s="345"/>
      <c r="AH5853" s="22"/>
      <c r="AO5853" s="21"/>
      <c r="AP5853" s="22"/>
      <c r="AR5853" s="345"/>
      <c r="AT5853" s="22"/>
    </row>
    <row r="5854" spans="5:46" x14ac:dyDescent="0.25">
      <c r="E5854" s="15"/>
      <c r="H5854" s="15"/>
      <c r="K5854" s="15"/>
      <c r="P5854" s="9"/>
      <c r="Q5854" s="18"/>
      <c r="T5854" s="18"/>
      <c r="W5854" s="18"/>
      <c r="AC5854" s="21"/>
      <c r="AD5854" s="22"/>
      <c r="AF5854" s="345"/>
      <c r="AH5854" s="22"/>
      <c r="AO5854" s="21"/>
      <c r="AP5854" s="22"/>
      <c r="AR5854" s="345"/>
      <c r="AT5854" s="22"/>
    </row>
    <row r="5855" spans="5:46" x14ac:dyDescent="0.25">
      <c r="E5855" s="15"/>
      <c r="H5855" s="15"/>
      <c r="K5855" s="15"/>
      <c r="P5855" s="9"/>
      <c r="Q5855" s="18"/>
      <c r="T5855" s="18"/>
      <c r="W5855" s="18"/>
      <c r="AC5855" s="21"/>
      <c r="AD5855" s="22"/>
      <c r="AF5855" s="345"/>
      <c r="AH5855" s="22"/>
      <c r="AO5855" s="21"/>
      <c r="AP5855" s="22"/>
      <c r="AR5855" s="345"/>
      <c r="AT5855" s="22"/>
    </row>
    <row r="5856" spans="5:46" x14ac:dyDescent="0.25">
      <c r="E5856" s="15"/>
      <c r="H5856" s="15"/>
      <c r="K5856" s="15"/>
      <c r="P5856" s="9"/>
      <c r="Q5856" s="18"/>
      <c r="T5856" s="18"/>
      <c r="W5856" s="18"/>
      <c r="AC5856" s="21"/>
      <c r="AD5856" s="22"/>
      <c r="AF5856" s="345"/>
      <c r="AH5856" s="22"/>
      <c r="AO5856" s="21"/>
      <c r="AP5856" s="22"/>
      <c r="AR5856" s="345"/>
      <c r="AT5856" s="22"/>
    </row>
    <row r="5857" spans="5:46" x14ac:dyDescent="0.25">
      <c r="E5857" s="15"/>
      <c r="H5857" s="15"/>
      <c r="K5857" s="15"/>
      <c r="P5857" s="9"/>
      <c r="Q5857" s="18"/>
      <c r="T5857" s="18"/>
      <c r="W5857" s="18"/>
      <c r="AC5857" s="21"/>
      <c r="AD5857" s="22"/>
      <c r="AF5857" s="345"/>
      <c r="AH5857" s="22"/>
      <c r="AO5857" s="21"/>
      <c r="AP5857" s="22"/>
      <c r="AR5857" s="345"/>
      <c r="AT5857" s="22"/>
    </row>
    <row r="5858" spans="5:46" x14ac:dyDescent="0.25">
      <c r="E5858" s="15"/>
      <c r="H5858" s="15"/>
      <c r="K5858" s="15"/>
      <c r="P5858" s="9"/>
      <c r="Q5858" s="18"/>
      <c r="T5858" s="18"/>
      <c r="W5858" s="18"/>
      <c r="AC5858" s="21"/>
      <c r="AD5858" s="22"/>
      <c r="AF5858" s="345"/>
      <c r="AH5858" s="22"/>
      <c r="AO5858" s="21"/>
      <c r="AP5858" s="22"/>
      <c r="AR5858" s="345"/>
      <c r="AT5858" s="22"/>
    </row>
    <row r="5859" spans="5:46" x14ac:dyDescent="0.25">
      <c r="E5859" s="15"/>
      <c r="H5859" s="15"/>
      <c r="K5859" s="15"/>
      <c r="P5859" s="9"/>
      <c r="Q5859" s="18"/>
      <c r="T5859" s="18"/>
      <c r="W5859" s="18"/>
      <c r="AC5859" s="21"/>
      <c r="AD5859" s="22"/>
      <c r="AF5859" s="345"/>
      <c r="AH5859" s="22"/>
      <c r="AO5859" s="21"/>
      <c r="AP5859" s="22"/>
      <c r="AR5859" s="345"/>
      <c r="AT5859" s="22"/>
    </row>
    <row r="5860" spans="5:46" x14ac:dyDescent="0.25">
      <c r="E5860" s="15"/>
      <c r="H5860" s="15"/>
      <c r="K5860" s="15"/>
      <c r="P5860" s="9"/>
      <c r="Q5860" s="18"/>
      <c r="T5860" s="18"/>
      <c r="W5860" s="18"/>
      <c r="AC5860" s="21"/>
      <c r="AD5860" s="22"/>
      <c r="AF5860" s="345"/>
      <c r="AH5860" s="22"/>
      <c r="AO5860" s="21"/>
      <c r="AP5860" s="22"/>
      <c r="AR5860" s="345"/>
      <c r="AT5860" s="22"/>
    </row>
    <row r="5861" spans="5:46" x14ac:dyDescent="0.25">
      <c r="E5861" s="15"/>
      <c r="H5861" s="15"/>
      <c r="K5861" s="15"/>
      <c r="P5861" s="9"/>
      <c r="Q5861" s="18"/>
      <c r="T5861" s="18"/>
      <c r="W5861" s="18"/>
      <c r="AC5861" s="21"/>
      <c r="AD5861" s="22"/>
      <c r="AF5861" s="345"/>
      <c r="AH5861" s="22"/>
      <c r="AO5861" s="21"/>
      <c r="AP5861" s="22"/>
      <c r="AR5861" s="345"/>
      <c r="AT5861" s="22"/>
    </row>
    <row r="5862" spans="5:46" x14ac:dyDescent="0.25">
      <c r="E5862" s="15"/>
      <c r="H5862" s="15"/>
      <c r="K5862" s="15"/>
      <c r="P5862" s="9"/>
      <c r="Q5862" s="18"/>
      <c r="T5862" s="18"/>
      <c r="W5862" s="18"/>
      <c r="AC5862" s="21"/>
      <c r="AD5862" s="22"/>
      <c r="AF5862" s="345"/>
      <c r="AH5862" s="22"/>
      <c r="AO5862" s="21"/>
      <c r="AP5862" s="22"/>
      <c r="AR5862" s="345"/>
      <c r="AT5862" s="22"/>
    </row>
    <row r="5863" spans="5:46" x14ac:dyDescent="0.25">
      <c r="E5863" s="15"/>
      <c r="H5863" s="15"/>
      <c r="K5863" s="15"/>
      <c r="P5863" s="9"/>
      <c r="Q5863" s="18"/>
      <c r="T5863" s="18"/>
      <c r="W5863" s="18"/>
      <c r="AC5863" s="21"/>
      <c r="AD5863" s="22"/>
      <c r="AF5863" s="345"/>
      <c r="AH5863" s="22"/>
      <c r="AO5863" s="21"/>
      <c r="AP5863" s="22"/>
      <c r="AR5863" s="345"/>
      <c r="AT5863" s="22"/>
    </row>
    <row r="5864" spans="5:46" x14ac:dyDescent="0.25">
      <c r="E5864" s="15"/>
      <c r="H5864" s="15"/>
      <c r="K5864" s="15"/>
      <c r="P5864" s="9"/>
      <c r="Q5864" s="18"/>
      <c r="T5864" s="18"/>
      <c r="W5864" s="18"/>
      <c r="AC5864" s="21"/>
      <c r="AD5864" s="22"/>
      <c r="AF5864" s="345"/>
      <c r="AH5864" s="22"/>
      <c r="AO5864" s="21"/>
      <c r="AP5864" s="22"/>
      <c r="AR5864" s="345"/>
      <c r="AT5864" s="22"/>
    </row>
    <row r="5865" spans="5:46" x14ac:dyDescent="0.25">
      <c r="E5865" s="15"/>
      <c r="H5865" s="15"/>
      <c r="K5865" s="15"/>
      <c r="P5865" s="9"/>
      <c r="Q5865" s="18"/>
      <c r="T5865" s="18"/>
      <c r="W5865" s="18"/>
      <c r="AC5865" s="21"/>
      <c r="AD5865" s="22"/>
      <c r="AF5865" s="345"/>
      <c r="AH5865" s="22"/>
      <c r="AO5865" s="21"/>
      <c r="AP5865" s="22"/>
      <c r="AR5865" s="345"/>
      <c r="AT5865" s="22"/>
    </row>
    <row r="5866" spans="5:46" x14ac:dyDescent="0.25">
      <c r="E5866" s="15"/>
      <c r="H5866" s="15"/>
      <c r="K5866" s="15"/>
      <c r="P5866" s="9"/>
      <c r="Q5866" s="18"/>
      <c r="T5866" s="18"/>
      <c r="W5866" s="18"/>
      <c r="AC5866" s="21"/>
      <c r="AD5866" s="22"/>
      <c r="AF5866" s="345"/>
      <c r="AH5866" s="22"/>
      <c r="AO5866" s="21"/>
      <c r="AP5866" s="22"/>
      <c r="AR5866" s="345"/>
      <c r="AT5866" s="22"/>
    </row>
    <row r="5867" spans="5:46" x14ac:dyDescent="0.25">
      <c r="E5867" s="15"/>
      <c r="H5867" s="15"/>
      <c r="K5867" s="15"/>
      <c r="P5867" s="9"/>
      <c r="Q5867" s="18"/>
      <c r="T5867" s="18"/>
      <c r="W5867" s="18"/>
      <c r="AC5867" s="21"/>
      <c r="AD5867" s="22"/>
      <c r="AF5867" s="345"/>
      <c r="AH5867" s="22"/>
      <c r="AO5867" s="21"/>
      <c r="AP5867" s="22"/>
      <c r="AR5867" s="345"/>
      <c r="AT5867" s="22"/>
    </row>
    <row r="5868" spans="5:46" x14ac:dyDescent="0.25">
      <c r="E5868" s="15"/>
      <c r="H5868" s="15"/>
      <c r="K5868" s="15"/>
      <c r="P5868" s="9"/>
      <c r="Q5868" s="18"/>
      <c r="T5868" s="18"/>
      <c r="W5868" s="18"/>
      <c r="AC5868" s="21"/>
      <c r="AD5868" s="22"/>
      <c r="AF5868" s="345"/>
      <c r="AH5868" s="22"/>
      <c r="AO5868" s="21"/>
      <c r="AP5868" s="22"/>
      <c r="AR5868" s="345"/>
      <c r="AT5868" s="22"/>
    </row>
    <row r="5869" spans="5:46" x14ac:dyDescent="0.25">
      <c r="E5869" s="15"/>
      <c r="H5869" s="15"/>
      <c r="K5869" s="15"/>
      <c r="P5869" s="9"/>
      <c r="Q5869" s="18"/>
      <c r="T5869" s="18"/>
      <c r="W5869" s="18"/>
      <c r="AC5869" s="21"/>
      <c r="AD5869" s="22"/>
      <c r="AF5869" s="345"/>
      <c r="AH5869" s="22"/>
      <c r="AO5869" s="21"/>
      <c r="AP5869" s="22"/>
      <c r="AR5869" s="345"/>
      <c r="AT5869" s="22"/>
    </row>
    <row r="5870" spans="5:46" x14ac:dyDescent="0.25">
      <c r="E5870" s="15"/>
      <c r="H5870" s="15"/>
      <c r="K5870" s="15"/>
      <c r="P5870" s="9"/>
      <c r="Q5870" s="18"/>
      <c r="T5870" s="18"/>
      <c r="W5870" s="18"/>
      <c r="AC5870" s="21"/>
      <c r="AD5870" s="22"/>
      <c r="AF5870" s="345"/>
      <c r="AH5870" s="22"/>
      <c r="AO5870" s="21"/>
      <c r="AP5870" s="22"/>
      <c r="AR5870" s="345"/>
      <c r="AT5870" s="22"/>
    </row>
    <row r="5871" spans="5:46" x14ac:dyDescent="0.25">
      <c r="E5871" s="15"/>
      <c r="H5871" s="15"/>
      <c r="K5871" s="15"/>
      <c r="P5871" s="9"/>
      <c r="Q5871" s="18"/>
      <c r="T5871" s="18"/>
      <c r="W5871" s="18"/>
      <c r="AC5871" s="21"/>
      <c r="AD5871" s="22"/>
      <c r="AF5871" s="345"/>
      <c r="AH5871" s="22"/>
      <c r="AO5871" s="21"/>
      <c r="AP5871" s="22"/>
      <c r="AR5871" s="345"/>
      <c r="AT5871" s="22"/>
    </row>
    <row r="5872" spans="5:46" x14ac:dyDescent="0.25">
      <c r="E5872" s="15"/>
      <c r="H5872" s="15"/>
      <c r="K5872" s="15"/>
      <c r="P5872" s="9"/>
      <c r="Q5872" s="18"/>
      <c r="T5872" s="18"/>
      <c r="W5872" s="18"/>
      <c r="AC5872" s="21"/>
      <c r="AD5872" s="22"/>
      <c r="AF5872" s="345"/>
      <c r="AH5872" s="22"/>
      <c r="AO5872" s="21"/>
      <c r="AP5872" s="22"/>
      <c r="AR5872" s="345"/>
      <c r="AT5872" s="22"/>
    </row>
    <row r="5873" spans="5:46" x14ac:dyDescent="0.25">
      <c r="E5873" s="15"/>
      <c r="H5873" s="15"/>
      <c r="K5873" s="15"/>
      <c r="P5873" s="9"/>
      <c r="Q5873" s="18"/>
      <c r="T5873" s="18"/>
      <c r="W5873" s="18"/>
      <c r="AC5873" s="21"/>
      <c r="AD5873" s="22"/>
      <c r="AF5873" s="345"/>
      <c r="AH5873" s="22"/>
      <c r="AO5873" s="21"/>
      <c r="AP5873" s="22"/>
      <c r="AR5873" s="345"/>
      <c r="AT5873" s="22"/>
    </row>
    <row r="5874" spans="5:46" x14ac:dyDescent="0.25">
      <c r="E5874" s="15"/>
      <c r="H5874" s="15"/>
      <c r="K5874" s="15"/>
      <c r="P5874" s="9"/>
      <c r="Q5874" s="18"/>
      <c r="T5874" s="18"/>
      <c r="W5874" s="18"/>
      <c r="AC5874" s="21"/>
      <c r="AD5874" s="22"/>
      <c r="AF5874" s="345"/>
      <c r="AH5874" s="22"/>
      <c r="AO5874" s="21"/>
      <c r="AP5874" s="22"/>
      <c r="AR5874" s="345"/>
      <c r="AT5874" s="22"/>
    </row>
    <row r="5875" spans="5:46" x14ac:dyDescent="0.25">
      <c r="E5875" s="15"/>
      <c r="H5875" s="15"/>
      <c r="K5875" s="15"/>
      <c r="P5875" s="9"/>
      <c r="Q5875" s="18"/>
      <c r="T5875" s="18"/>
      <c r="W5875" s="18"/>
      <c r="AC5875" s="21"/>
      <c r="AD5875" s="22"/>
      <c r="AF5875" s="345"/>
      <c r="AH5875" s="22"/>
      <c r="AO5875" s="21"/>
      <c r="AP5875" s="22"/>
      <c r="AR5875" s="345"/>
      <c r="AT5875" s="22"/>
    </row>
    <row r="5876" spans="5:46" x14ac:dyDescent="0.25">
      <c r="E5876" s="15"/>
      <c r="H5876" s="15"/>
      <c r="K5876" s="15"/>
      <c r="P5876" s="9"/>
      <c r="Q5876" s="18"/>
      <c r="T5876" s="18"/>
      <c r="W5876" s="18"/>
      <c r="AC5876" s="21"/>
      <c r="AD5876" s="22"/>
      <c r="AF5876" s="345"/>
      <c r="AH5876" s="22"/>
      <c r="AO5876" s="21"/>
      <c r="AP5876" s="22"/>
      <c r="AR5876" s="345"/>
      <c r="AT5876" s="22"/>
    </row>
    <row r="5877" spans="5:46" x14ac:dyDescent="0.25">
      <c r="E5877" s="15"/>
      <c r="H5877" s="15"/>
      <c r="K5877" s="15"/>
      <c r="P5877" s="9"/>
      <c r="Q5877" s="18"/>
      <c r="T5877" s="18"/>
      <c r="W5877" s="18"/>
      <c r="AC5877" s="21"/>
      <c r="AD5877" s="22"/>
      <c r="AF5877" s="345"/>
      <c r="AH5877" s="22"/>
      <c r="AO5877" s="21"/>
      <c r="AP5877" s="22"/>
      <c r="AR5877" s="345"/>
      <c r="AT5877" s="22"/>
    </row>
    <row r="5878" spans="5:46" x14ac:dyDescent="0.25">
      <c r="E5878" s="15"/>
      <c r="H5878" s="15"/>
      <c r="K5878" s="15"/>
      <c r="P5878" s="9"/>
      <c r="Q5878" s="18"/>
      <c r="T5878" s="18"/>
      <c r="W5878" s="18"/>
      <c r="AC5878" s="21"/>
      <c r="AD5878" s="22"/>
      <c r="AF5878" s="345"/>
      <c r="AH5878" s="22"/>
      <c r="AO5878" s="21"/>
      <c r="AP5878" s="22"/>
      <c r="AR5878" s="345"/>
      <c r="AT5878" s="22"/>
    </row>
    <row r="5879" spans="5:46" x14ac:dyDescent="0.25">
      <c r="E5879" s="15"/>
      <c r="H5879" s="15"/>
      <c r="K5879" s="15"/>
      <c r="P5879" s="9"/>
      <c r="Q5879" s="18"/>
      <c r="T5879" s="18"/>
      <c r="W5879" s="18"/>
      <c r="AC5879" s="21"/>
      <c r="AD5879" s="22"/>
      <c r="AF5879" s="345"/>
      <c r="AH5879" s="22"/>
      <c r="AO5879" s="21"/>
      <c r="AP5879" s="22"/>
      <c r="AR5879" s="345"/>
      <c r="AT5879" s="22"/>
    </row>
    <row r="5880" spans="5:46" x14ac:dyDescent="0.25">
      <c r="E5880" s="15"/>
      <c r="H5880" s="15"/>
      <c r="K5880" s="15"/>
      <c r="P5880" s="9"/>
      <c r="Q5880" s="18"/>
      <c r="T5880" s="18"/>
      <c r="W5880" s="18"/>
      <c r="AC5880" s="21"/>
      <c r="AD5880" s="22"/>
      <c r="AF5880" s="345"/>
      <c r="AH5880" s="22"/>
      <c r="AO5880" s="21"/>
      <c r="AP5880" s="22"/>
      <c r="AR5880" s="345"/>
      <c r="AT5880" s="22"/>
    </row>
    <row r="5881" spans="5:46" x14ac:dyDescent="0.25">
      <c r="E5881" s="15"/>
      <c r="H5881" s="15"/>
      <c r="K5881" s="15"/>
      <c r="P5881" s="9"/>
      <c r="Q5881" s="18"/>
      <c r="T5881" s="18"/>
      <c r="W5881" s="18"/>
      <c r="AC5881" s="21"/>
      <c r="AD5881" s="22"/>
      <c r="AF5881" s="345"/>
      <c r="AH5881" s="22"/>
      <c r="AO5881" s="21"/>
      <c r="AP5881" s="22"/>
      <c r="AR5881" s="345"/>
      <c r="AT5881" s="22"/>
    </row>
    <row r="5882" spans="5:46" x14ac:dyDescent="0.25">
      <c r="E5882" s="15"/>
      <c r="H5882" s="15"/>
      <c r="K5882" s="15"/>
      <c r="P5882" s="9"/>
      <c r="Q5882" s="18"/>
      <c r="T5882" s="18"/>
      <c r="W5882" s="18"/>
      <c r="AC5882" s="21"/>
      <c r="AD5882" s="22"/>
      <c r="AF5882" s="345"/>
      <c r="AH5882" s="22"/>
      <c r="AO5882" s="21"/>
      <c r="AP5882" s="22"/>
      <c r="AR5882" s="345"/>
      <c r="AT5882" s="22"/>
    </row>
    <row r="5883" spans="5:46" x14ac:dyDescent="0.25">
      <c r="E5883" s="15"/>
      <c r="H5883" s="15"/>
      <c r="K5883" s="15"/>
      <c r="P5883" s="9"/>
      <c r="Q5883" s="18"/>
      <c r="T5883" s="18"/>
      <c r="W5883" s="18"/>
      <c r="AC5883" s="21"/>
      <c r="AD5883" s="22"/>
      <c r="AF5883" s="345"/>
      <c r="AH5883" s="22"/>
      <c r="AO5883" s="21"/>
      <c r="AP5883" s="22"/>
      <c r="AR5883" s="345"/>
      <c r="AT5883" s="22"/>
    </row>
    <row r="5884" spans="5:46" x14ac:dyDescent="0.25">
      <c r="E5884" s="15"/>
      <c r="H5884" s="15"/>
      <c r="K5884" s="15"/>
      <c r="P5884" s="9"/>
      <c r="Q5884" s="18"/>
      <c r="T5884" s="18"/>
      <c r="W5884" s="18"/>
      <c r="AC5884" s="21"/>
      <c r="AD5884" s="22"/>
      <c r="AF5884" s="345"/>
      <c r="AH5884" s="22"/>
      <c r="AO5884" s="21"/>
      <c r="AP5884" s="22"/>
      <c r="AR5884" s="345"/>
      <c r="AT5884" s="22"/>
    </row>
    <row r="5885" spans="5:46" x14ac:dyDescent="0.25">
      <c r="E5885" s="15"/>
      <c r="H5885" s="15"/>
      <c r="K5885" s="15"/>
      <c r="P5885" s="9"/>
      <c r="Q5885" s="18"/>
      <c r="T5885" s="18"/>
      <c r="W5885" s="18"/>
      <c r="AC5885" s="21"/>
      <c r="AD5885" s="22"/>
      <c r="AF5885" s="345"/>
      <c r="AH5885" s="22"/>
      <c r="AO5885" s="21"/>
      <c r="AP5885" s="22"/>
      <c r="AR5885" s="345"/>
      <c r="AT5885" s="22"/>
    </row>
    <row r="5886" spans="5:46" x14ac:dyDescent="0.25">
      <c r="E5886" s="15"/>
      <c r="H5886" s="15"/>
      <c r="K5886" s="15"/>
      <c r="P5886" s="9"/>
      <c r="Q5886" s="18"/>
      <c r="T5886" s="18"/>
      <c r="W5886" s="18"/>
      <c r="AC5886" s="21"/>
      <c r="AD5886" s="22"/>
      <c r="AF5886" s="345"/>
      <c r="AH5886" s="22"/>
      <c r="AO5886" s="21"/>
      <c r="AP5886" s="22"/>
      <c r="AR5886" s="345"/>
      <c r="AT5886" s="22"/>
    </row>
    <row r="5887" spans="5:46" x14ac:dyDescent="0.25">
      <c r="E5887" s="15"/>
      <c r="H5887" s="15"/>
      <c r="K5887" s="15"/>
      <c r="P5887" s="9"/>
      <c r="Q5887" s="18"/>
      <c r="T5887" s="18"/>
      <c r="W5887" s="18"/>
      <c r="AC5887" s="21"/>
      <c r="AD5887" s="22"/>
      <c r="AF5887" s="345"/>
      <c r="AH5887" s="22"/>
      <c r="AO5887" s="21"/>
      <c r="AP5887" s="22"/>
      <c r="AR5887" s="345"/>
      <c r="AT5887" s="22"/>
    </row>
    <row r="5888" spans="5:46" x14ac:dyDescent="0.25">
      <c r="E5888" s="15"/>
      <c r="H5888" s="15"/>
      <c r="K5888" s="15"/>
      <c r="P5888" s="9"/>
      <c r="Q5888" s="18"/>
      <c r="T5888" s="18"/>
      <c r="W5888" s="18"/>
      <c r="AC5888" s="21"/>
      <c r="AD5888" s="22"/>
      <c r="AF5888" s="345"/>
      <c r="AH5888" s="22"/>
      <c r="AO5888" s="21"/>
      <c r="AP5888" s="22"/>
      <c r="AR5888" s="345"/>
      <c r="AT5888" s="22"/>
    </row>
    <row r="5889" spans="5:46" x14ac:dyDescent="0.25">
      <c r="E5889" s="15"/>
      <c r="H5889" s="15"/>
      <c r="K5889" s="15"/>
      <c r="P5889" s="9"/>
      <c r="Q5889" s="18"/>
      <c r="T5889" s="18"/>
      <c r="W5889" s="18"/>
      <c r="AC5889" s="21"/>
      <c r="AD5889" s="22"/>
      <c r="AF5889" s="345"/>
      <c r="AH5889" s="22"/>
      <c r="AO5889" s="21"/>
      <c r="AP5889" s="22"/>
      <c r="AR5889" s="345"/>
      <c r="AT5889" s="22"/>
    </row>
    <row r="5890" spans="5:46" x14ac:dyDescent="0.25">
      <c r="E5890" s="15"/>
      <c r="H5890" s="15"/>
      <c r="K5890" s="15"/>
      <c r="P5890" s="9"/>
      <c r="Q5890" s="18"/>
      <c r="T5890" s="18"/>
      <c r="W5890" s="18"/>
      <c r="AC5890" s="21"/>
      <c r="AD5890" s="22"/>
      <c r="AF5890" s="345"/>
      <c r="AH5890" s="22"/>
      <c r="AO5890" s="21"/>
      <c r="AP5890" s="22"/>
      <c r="AR5890" s="345"/>
      <c r="AT5890" s="22"/>
    </row>
    <row r="5891" spans="5:46" x14ac:dyDescent="0.25">
      <c r="E5891" s="15"/>
      <c r="H5891" s="15"/>
      <c r="K5891" s="15"/>
      <c r="P5891" s="9"/>
      <c r="Q5891" s="18"/>
      <c r="T5891" s="18"/>
      <c r="W5891" s="18"/>
      <c r="AC5891" s="21"/>
      <c r="AD5891" s="22"/>
      <c r="AF5891" s="345"/>
      <c r="AH5891" s="22"/>
      <c r="AO5891" s="21"/>
      <c r="AP5891" s="22"/>
      <c r="AR5891" s="345"/>
      <c r="AT5891" s="22"/>
    </row>
    <row r="5892" spans="5:46" x14ac:dyDescent="0.25">
      <c r="E5892" s="15"/>
      <c r="H5892" s="15"/>
      <c r="K5892" s="15"/>
      <c r="P5892" s="9"/>
      <c r="Q5892" s="18"/>
      <c r="T5892" s="18"/>
      <c r="W5892" s="18"/>
      <c r="AC5892" s="21"/>
      <c r="AD5892" s="22"/>
      <c r="AF5892" s="345"/>
      <c r="AH5892" s="22"/>
      <c r="AO5892" s="21"/>
      <c r="AP5892" s="22"/>
      <c r="AR5892" s="345"/>
      <c r="AT5892" s="22"/>
    </row>
    <row r="5893" spans="5:46" x14ac:dyDescent="0.25">
      <c r="E5893" s="15"/>
      <c r="H5893" s="15"/>
      <c r="K5893" s="15"/>
      <c r="P5893" s="9"/>
      <c r="Q5893" s="18"/>
      <c r="T5893" s="18"/>
      <c r="W5893" s="18"/>
      <c r="AC5893" s="21"/>
      <c r="AD5893" s="22"/>
      <c r="AF5893" s="345"/>
      <c r="AH5893" s="22"/>
      <c r="AO5893" s="21"/>
      <c r="AP5893" s="22"/>
      <c r="AR5893" s="345"/>
      <c r="AT5893" s="22"/>
    </row>
    <row r="5894" spans="5:46" x14ac:dyDescent="0.25">
      <c r="E5894" s="15"/>
      <c r="H5894" s="15"/>
      <c r="K5894" s="15"/>
      <c r="P5894" s="9"/>
      <c r="Q5894" s="18"/>
      <c r="T5894" s="18"/>
      <c r="W5894" s="18"/>
      <c r="AC5894" s="21"/>
      <c r="AD5894" s="22"/>
      <c r="AF5894" s="345"/>
      <c r="AH5894" s="22"/>
      <c r="AO5894" s="21"/>
      <c r="AP5894" s="22"/>
      <c r="AR5894" s="345"/>
      <c r="AT5894" s="22"/>
    </row>
    <row r="5895" spans="5:46" x14ac:dyDescent="0.25">
      <c r="E5895" s="15"/>
      <c r="H5895" s="15"/>
      <c r="K5895" s="15"/>
      <c r="P5895" s="9"/>
      <c r="Q5895" s="18"/>
      <c r="T5895" s="18"/>
      <c r="W5895" s="18"/>
      <c r="AC5895" s="21"/>
      <c r="AD5895" s="22"/>
      <c r="AF5895" s="345"/>
      <c r="AH5895" s="22"/>
      <c r="AO5895" s="21"/>
      <c r="AP5895" s="22"/>
      <c r="AR5895" s="345"/>
      <c r="AT5895" s="22"/>
    </row>
    <row r="5896" spans="5:46" x14ac:dyDescent="0.25">
      <c r="E5896" s="15"/>
      <c r="H5896" s="15"/>
      <c r="K5896" s="15"/>
      <c r="P5896" s="9"/>
      <c r="Q5896" s="18"/>
      <c r="T5896" s="18"/>
      <c r="W5896" s="18"/>
      <c r="AC5896" s="21"/>
      <c r="AD5896" s="22"/>
      <c r="AF5896" s="345"/>
      <c r="AH5896" s="22"/>
      <c r="AO5896" s="21"/>
      <c r="AP5896" s="22"/>
      <c r="AR5896" s="345"/>
      <c r="AT5896" s="22"/>
    </row>
    <row r="5897" spans="5:46" x14ac:dyDescent="0.25">
      <c r="E5897" s="15"/>
      <c r="H5897" s="15"/>
      <c r="K5897" s="15"/>
      <c r="P5897" s="9"/>
      <c r="Q5897" s="18"/>
      <c r="T5897" s="18"/>
      <c r="W5897" s="18"/>
      <c r="AC5897" s="21"/>
      <c r="AD5897" s="22"/>
      <c r="AF5897" s="345"/>
      <c r="AH5897" s="22"/>
      <c r="AO5897" s="21"/>
      <c r="AP5897" s="22"/>
      <c r="AR5897" s="345"/>
      <c r="AT5897" s="22"/>
    </row>
    <row r="5898" spans="5:46" x14ac:dyDescent="0.25">
      <c r="E5898" s="15"/>
      <c r="H5898" s="15"/>
      <c r="K5898" s="15"/>
      <c r="P5898" s="9"/>
      <c r="Q5898" s="18"/>
      <c r="T5898" s="18"/>
      <c r="W5898" s="18"/>
      <c r="AC5898" s="21"/>
      <c r="AD5898" s="22"/>
      <c r="AF5898" s="345"/>
      <c r="AH5898" s="22"/>
      <c r="AO5898" s="21"/>
      <c r="AP5898" s="22"/>
      <c r="AR5898" s="345"/>
      <c r="AT5898" s="22"/>
    </row>
    <row r="5899" spans="5:46" x14ac:dyDescent="0.25">
      <c r="E5899" s="15"/>
      <c r="H5899" s="15"/>
      <c r="K5899" s="15"/>
      <c r="P5899" s="9"/>
      <c r="Q5899" s="18"/>
      <c r="T5899" s="18"/>
      <c r="W5899" s="18"/>
      <c r="AC5899" s="21"/>
      <c r="AD5899" s="22"/>
      <c r="AF5899" s="345"/>
      <c r="AH5899" s="22"/>
      <c r="AO5899" s="21"/>
      <c r="AP5899" s="22"/>
      <c r="AR5899" s="345"/>
      <c r="AT5899" s="22"/>
    </row>
    <row r="5900" spans="5:46" x14ac:dyDescent="0.25">
      <c r="E5900" s="15"/>
      <c r="H5900" s="15"/>
      <c r="K5900" s="15"/>
      <c r="P5900" s="9"/>
      <c r="Q5900" s="18"/>
      <c r="T5900" s="18"/>
      <c r="W5900" s="18"/>
      <c r="AC5900" s="21"/>
      <c r="AD5900" s="22"/>
      <c r="AF5900" s="345"/>
      <c r="AH5900" s="22"/>
      <c r="AO5900" s="21"/>
      <c r="AP5900" s="22"/>
      <c r="AR5900" s="345"/>
      <c r="AT5900" s="22"/>
    </row>
    <row r="5901" spans="5:46" x14ac:dyDescent="0.25">
      <c r="E5901" s="15"/>
      <c r="H5901" s="15"/>
      <c r="K5901" s="15"/>
      <c r="P5901" s="9"/>
      <c r="Q5901" s="18"/>
      <c r="T5901" s="18"/>
      <c r="W5901" s="18"/>
      <c r="AC5901" s="21"/>
      <c r="AD5901" s="22"/>
      <c r="AF5901" s="345"/>
      <c r="AH5901" s="22"/>
      <c r="AO5901" s="21"/>
      <c r="AP5901" s="22"/>
      <c r="AR5901" s="345"/>
      <c r="AT5901" s="22"/>
    </row>
    <row r="5902" spans="5:46" x14ac:dyDescent="0.25">
      <c r="E5902" s="15"/>
      <c r="H5902" s="15"/>
      <c r="K5902" s="15"/>
      <c r="P5902" s="9"/>
      <c r="Q5902" s="18"/>
      <c r="T5902" s="18"/>
      <c r="W5902" s="18"/>
      <c r="AC5902" s="21"/>
      <c r="AD5902" s="22"/>
      <c r="AF5902" s="345"/>
      <c r="AH5902" s="22"/>
      <c r="AO5902" s="21"/>
      <c r="AP5902" s="22"/>
      <c r="AR5902" s="345"/>
      <c r="AT5902" s="22"/>
    </row>
    <row r="5903" spans="5:46" x14ac:dyDescent="0.25">
      <c r="E5903" s="15"/>
      <c r="H5903" s="15"/>
      <c r="K5903" s="15"/>
      <c r="P5903" s="9"/>
      <c r="Q5903" s="18"/>
      <c r="T5903" s="18"/>
      <c r="W5903" s="18"/>
      <c r="AC5903" s="21"/>
      <c r="AD5903" s="22"/>
      <c r="AF5903" s="345"/>
      <c r="AH5903" s="22"/>
      <c r="AO5903" s="21"/>
      <c r="AP5903" s="22"/>
      <c r="AR5903" s="345"/>
      <c r="AT5903" s="22"/>
    </row>
    <row r="5904" spans="5:46" x14ac:dyDescent="0.25">
      <c r="E5904" s="15"/>
      <c r="H5904" s="15"/>
      <c r="K5904" s="15"/>
      <c r="P5904" s="9"/>
      <c r="Q5904" s="18"/>
      <c r="T5904" s="18"/>
      <c r="W5904" s="18"/>
      <c r="AC5904" s="21"/>
      <c r="AD5904" s="22"/>
      <c r="AF5904" s="345"/>
      <c r="AH5904" s="22"/>
      <c r="AO5904" s="21"/>
      <c r="AP5904" s="22"/>
      <c r="AR5904" s="345"/>
      <c r="AT5904" s="22"/>
    </row>
    <row r="5905" spans="5:46" x14ac:dyDescent="0.25">
      <c r="E5905" s="15"/>
      <c r="H5905" s="15"/>
      <c r="K5905" s="15"/>
      <c r="P5905" s="9"/>
      <c r="Q5905" s="18"/>
      <c r="T5905" s="18"/>
      <c r="W5905" s="18"/>
      <c r="AC5905" s="21"/>
      <c r="AD5905" s="22"/>
      <c r="AF5905" s="345"/>
      <c r="AH5905" s="22"/>
      <c r="AO5905" s="21"/>
      <c r="AP5905" s="22"/>
      <c r="AR5905" s="345"/>
      <c r="AT5905" s="22"/>
    </row>
    <row r="5906" spans="5:46" x14ac:dyDescent="0.25">
      <c r="E5906" s="15"/>
      <c r="H5906" s="15"/>
      <c r="K5906" s="15"/>
      <c r="P5906" s="9"/>
      <c r="Q5906" s="18"/>
      <c r="T5906" s="18"/>
      <c r="W5906" s="18"/>
      <c r="AC5906" s="21"/>
      <c r="AD5906" s="22"/>
      <c r="AF5906" s="345"/>
      <c r="AH5906" s="22"/>
      <c r="AO5906" s="21"/>
      <c r="AP5906" s="22"/>
      <c r="AR5906" s="345"/>
      <c r="AT5906" s="22"/>
    </row>
    <row r="5907" spans="5:46" x14ac:dyDescent="0.25">
      <c r="E5907" s="15"/>
      <c r="H5907" s="15"/>
      <c r="K5907" s="15"/>
      <c r="P5907" s="9"/>
      <c r="Q5907" s="18"/>
      <c r="T5907" s="18"/>
      <c r="W5907" s="18"/>
      <c r="AC5907" s="21"/>
      <c r="AD5907" s="22"/>
      <c r="AF5907" s="345"/>
      <c r="AH5907" s="22"/>
      <c r="AO5907" s="21"/>
      <c r="AP5907" s="22"/>
      <c r="AR5907" s="345"/>
      <c r="AT5907" s="22"/>
    </row>
    <row r="5908" spans="5:46" x14ac:dyDescent="0.25">
      <c r="E5908" s="15"/>
      <c r="H5908" s="15"/>
      <c r="K5908" s="15"/>
      <c r="P5908" s="9"/>
      <c r="Q5908" s="18"/>
      <c r="T5908" s="18"/>
      <c r="W5908" s="18"/>
      <c r="AC5908" s="21"/>
      <c r="AD5908" s="22"/>
      <c r="AF5908" s="345"/>
      <c r="AH5908" s="22"/>
      <c r="AO5908" s="21"/>
      <c r="AP5908" s="22"/>
      <c r="AR5908" s="345"/>
      <c r="AT5908" s="22"/>
    </row>
    <row r="5909" spans="5:46" x14ac:dyDescent="0.25">
      <c r="E5909" s="15"/>
      <c r="H5909" s="15"/>
      <c r="K5909" s="15"/>
      <c r="P5909" s="9"/>
      <c r="Q5909" s="18"/>
      <c r="T5909" s="18"/>
      <c r="W5909" s="18"/>
      <c r="AC5909" s="21"/>
      <c r="AD5909" s="22"/>
      <c r="AF5909" s="345"/>
      <c r="AH5909" s="22"/>
      <c r="AO5909" s="21"/>
      <c r="AP5909" s="22"/>
      <c r="AR5909" s="345"/>
      <c r="AT5909" s="22"/>
    </row>
    <row r="5910" spans="5:46" x14ac:dyDescent="0.25">
      <c r="E5910" s="15"/>
      <c r="H5910" s="15"/>
      <c r="K5910" s="15"/>
      <c r="P5910" s="9"/>
      <c r="Q5910" s="18"/>
      <c r="T5910" s="18"/>
      <c r="W5910" s="18"/>
      <c r="AC5910" s="21"/>
      <c r="AD5910" s="22"/>
      <c r="AF5910" s="345"/>
      <c r="AH5910" s="22"/>
      <c r="AO5910" s="21"/>
      <c r="AP5910" s="22"/>
      <c r="AR5910" s="345"/>
      <c r="AT5910" s="22"/>
    </row>
    <row r="5911" spans="5:46" x14ac:dyDescent="0.25">
      <c r="E5911" s="15"/>
      <c r="H5911" s="15"/>
      <c r="K5911" s="15"/>
      <c r="P5911" s="9"/>
      <c r="Q5911" s="18"/>
      <c r="T5911" s="18"/>
      <c r="W5911" s="18"/>
      <c r="AC5911" s="21"/>
      <c r="AD5911" s="22"/>
      <c r="AF5911" s="345"/>
      <c r="AH5911" s="22"/>
      <c r="AO5911" s="21"/>
      <c r="AP5911" s="22"/>
      <c r="AR5911" s="345"/>
      <c r="AT5911" s="22"/>
    </row>
    <row r="5912" spans="5:46" x14ac:dyDescent="0.25">
      <c r="E5912" s="15"/>
      <c r="H5912" s="15"/>
      <c r="K5912" s="15"/>
      <c r="P5912" s="9"/>
      <c r="Q5912" s="18"/>
      <c r="T5912" s="18"/>
      <c r="W5912" s="18"/>
      <c r="AC5912" s="21"/>
      <c r="AD5912" s="22"/>
      <c r="AF5912" s="345"/>
      <c r="AH5912" s="22"/>
      <c r="AO5912" s="21"/>
      <c r="AP5912" s="22"/>
      <c r="AR5912" s="345"/>
      <c r="AT5912" s="22"/>
    </row>
    <row r="5913" spans="5:46" x14ac:dyDescent="0.25">
      <c r="E5913" s="15"/>
      <c r="H5913" s="15"/>
      <c r="K5913" s="15"/>
      <c r="P5913" s="9"/>
      <c r="Q5913" s="18"/>
      <c r="T5913" s="18"/>
      <c r="W5913" s="18"/>
      <c r="AC5913" s="21"/>
      <c r="AD5913" s="22"/>
      <c r="AF5913" s="345"/>
      <c r="AH5913" s="22"/>
      <c r="AO5913" s="21"/>
      <c r="AP5913" s="22"/>
      <c r="AR5913" s="345"/>
      <c r="AT5913" s="22"/>
    </row>
    <row r="5914" spans="5:46" x14ac:dyDescent="0.25">
      <c r="E5914" s="15"/>
      <c r="H5914" s="15"/>
      <c r="K5914" s="15"/>
      <c r="P5914" s="9"/>
      <c r="Q5914" s="18"/>
      <c r="T5914" s="18"/>
      <c r="W5914" s="18"/>
      <c r="AC5914" s="21"/>
      <c r="AD5914" s="22"/>
      <c r="AF5914" s="345"/>
      <c r="AH5914" s="22"/>
      <c r="AO5914" s="21"/>
      <c r="AP5914" s="22"/>
      <c r="AR5914" s="345"/>
      <c r="AT5914" s="22"/>
    </row>
    <row r="5915" spans="5:46" x14ac:dyDescent="0.25">
      <c r="E5915" s="15"/>
      <c r="H5915" s="15"/>
      <c r="K5915" s="15"/>
      <c r="P5915" s="9"/>
      <c r="Q5915" s="18"/>
      <c r="T5915" s="18"/>
      <c r="W5915" s="18"/>
      <c r="AC5915" s="21"/>
      <c r="AD5915" s="22"/>
      <c r="AF5915" s="345"/>
      <c r="AH5915" s="22"/>
      <c r="AO5915" s="21"/>
      <c r="AP5915" s="22"/>
      <c r="AR5915" s="345"/>
      <c r="AT5915" s="22"/>
    </row>
    <row r="5916" spans="5:46" x14ac:dyDescent="0.25">
      <c r="E5916" s="15"/>
      <c r="H5916" s="15"/>
      <c r="K5916" s="15"/>
      <c r="P5916" s="9"/>
      <c r="Q5916" s="18"/>
      <c r="T5916" s="18"/>
      <c r="W5916" s="18"/>
      <c r="AC5916" s="21"/>
      <c r="AD5916" s="22"/>
      <c r="AF5916" s="345"/>
      <c r="AH5916" s="22"/>
      <c r="AO5916" s="21"/>
      <c r="AP5916" s="22"/>
      <c r="AR5916" s="345"/>
      <c r="AT5916" s="22"/>
    </row>
    <row r="5917" spans="5:46" x14ac:dyDescent="0.25">
      <c r="E5917" s="15"/>
      <c r="H5917" s="15"/>
      <c r="K5917" s="15"/>
      <c r="P5917" s="9"/>
      <c r="Q5917" s="18"/>
      <c r="T5917" s="18"/>
      <c r="W5917" s="18"/>
      <c r="AC5917" s="21"/>
      <c r="AD5917" s="22"/>
      <c r="AF5917" s="345"/>
      <c r="AH5917" s="22"/>
      <c r="AO5917" s="21"/>
      <c r="AP5917" s="22"/>
      <c r="AR5917" s="345"/>
      <c r="AT5917" s="22"/>
    </row>
    <row r="5918" spans="5:46" x14ac:dyDescent="0.25">
      <c r="E5918" s="15"/>
      <c r="H5918" s="15"/>
      <c r="K5918" s="15"/>
      <c r="P5918" s="9"/>
      <c r="Q5918" s="18"/>
      <c r="T5918" s="18"/>
      <c r="W5918" s="18"/>
      <c r="AC5918" s="21"/>
      <c r="AD5918" s="22"/>
      <c r="AF5918" s="345"/>
      <c r="AH5918" s="22"/>
      <c r="AO5918" s="21"/>
      <c r="AP5918" s="22"/>
      <c r="AR5918" s="345"/>
      <c r="AT5918" s="22"/>
    </row>
    <row r="5919" spans="5:46" x14ac:dyDescent="0.25">
      <c r="E5919" s="15"/>
      <c r="H5919" s="15"/>
      <c r="K5919" s="15"/>
      <c r="P5919" s="9"/>
      <c r="Q5919" s="18"/>
      <c r="T5919" s="18"/>
      <c r="W5919" s="18"/>
      <c r="AC5919" s="21"/>
      <c r="AD5919" s="22"/>
      <c r="AF5919" s="345"/>
      <c r="AH5919" s="22"/>
      <c r="AO5919" s="21"/>
      <c r="AP5919" s="22"/>
      <c r="AR5919" s="345"/>
      <c r="AT5919" s="22"/>
    </row>
    <row r="5920" spans="5:46" x14ac:dyDescent="0.25">
      <c r="E5920" s="15"/>
      <c r="H5920" s="15"/>
      <c r="K5920" s="15"/>
      <c r="P5920" s="9"/>
      <c r="Q5920" s="18"/>
      <c r="T5920" s="18"/>
      <c r="W5920" s="18"/>
      <c r="AC5920" s="21"/>
      <c r="AD5920" s="22"/>
      <c r="AF5920" s="345"/>
      <c r="AH5920" s="22"/>
      <c r="AO5920" s="21"/>
      <c r="AP5920" s="22"/>
      <c r="AR5920" s="345"/>
      <c r="AT5920" s="22"/>
    </row>
    <row r="5921" spans="5:46" x14ac:dyDescent="0.25">
      <c r="E5921" s="15"/>
      <c r="H5921" s="15"/>
      <c r="K5921" s="15"/>
      <c r="P5921" s="9"/>
      <c r="Q5921" s="18"/>
      <c r="T5921" s="18"/>
      <c r="W5921" s="18"/>
      <c r="AC5921" s="21"/>
      <c r="AD5921" s="22"/>
      <c r="AF5921" s="345"/>
      <c r="AH5921" s="22"/>
      <c r="AO5921" s="21"/>
      <c r="AP5921" s="22"/>
      <c r="AR5921" s="345"/>
      <c r="AT5921" s="22"/>
    </row>
    <row r="5922" spans="5:46" x14ac:dyDescent="0.25">
      <c r="E5922" s="15"/>
      <c r="H5922" s="15"/>
      <c r="K5922" s="15"/>
      <c r="P5922" s="9"/>
      <c r="Q5922" s="18"/>
      <c r="T5922" s="18"/>
      <c r="W5922" s="18"/>
      <c r="AC5922" s="21"/>
      <c r="AD5922" s="22"/>
      <c r="AF5922" s="345"/>
      <c r="AH5922" s="22"/>
      <c r="AO5922" s="21"/>
      <c r="AP5922" s="22"/>
      <c r="AR5922" s="345"/>
      <c r="AT5922" s="22"/>
    </row>
    <row r="5923" spans="5:46" x14ac:dyDescent="0.25">
      <c r="E5923" s="15"/>
      <c r="H5923" s="15"/>
      <c r="K5923" s="15"/>
      <c r="P5923" s="9"/>
      <c r="Q5923" s="18"/>
      <c r="T5923" s="18"/>
      <c r="W5923" s="18"/>
      <c r="AC5923" s="21"/>
      <c r="AD5923" s="22"/>
      <c r="AF5923" s="345"/>
      <c r="AH5923" s="22"/>
      <c r="AO5923" s="21"/>
      <c r="AP5923" s="22"/>
      <c r="AR5923" s="345"/>
      <c r="AT5923" s="22"/>
    </row>
    <row r="5924" spans="5:46" x14ac:dyDescent="0.25">
      <c r="E5924" s="15"/>
      <c r="H5924" s="15"/>
      <c r="K5924" s="15"/>
      <c r="P5924" s="9"/>
      <c r="Q5924" s="18"/>
      <c r="T5924" s="18"/>
      <c r="W5924" s="18"/>
      <c r="AC5924" s="21"/>
      <c r="AD5924" s="22"/>
      <c r="AF5924" s="345"/>
      <c r="AH5924" s="22"/>
      <c r="AO5924" s="21"/>
      <c r="AP5924" s="22"/>
      <c r="AR5924" s="345"/>
      <c r="AT5924" s="22"/>
    </row>
    <row r="5925" spans="5:46" x14ac:dyDescent="0.25">
      <c r="E5925" s="15"/>
      <c r="H5925" s="15"/>
      <c r="K5925" s="15"/>
      <c r="P5925" s="9"/>
      <c r="Q5925" s="18"/>
      <c r="T5925" s="18"/>
      <c r="W5925" s="18"/>
      <c r="AC5925" s="21"/>
      <c r="AD5925" s="22"/>
      <c r="AF5925" s="345"/>
      <c r="AH5925" s="22"/>
      <c r="AO5925" s="21"/>
      <c r="AP5925" s="22"/>
      <c r="AR5925" s="345"/>
      <c r="AT5925" s="22"/>
    </row>
    <row r="5926" spans="5:46" x14ac:dyDescent="0.25">
      <c r="E5926" s="15"/>
      <c r="H5926" s="15"/>
      <c r="K5926" s="15"/>
      <c r="P5926" s="9"/>
      <c r="Q5926" s="18"/>
      <c r="T5926" s="18"/>
      <c r="W5926" s="18"/>
      <c r="AC5926" s="21"/>
      <c r="AD5926" s="22"/>
      <c r="AF5926" s="345"/>
      <c r="AH5926" s="22"/>
      <c r="AO5926" s="21"/>
      <c r="AP5926" s="22"/>
      <c r="AR5926" s="345"/>
      <c r="AT5926" s="22"/>
    </row>
    <row r="5927" spans="5:46" x14ac:dyDescent="0.25">
      <c r="E5927" s="15"/>
      <c r="H5927" s="15"/>
      <c r="K5927" s="15"/>
      <c r="P5927" s="9"/>
      <c r="Q5927" s="18"/>
      <c r="T5927" s="18"/>
      <c r="W5927" s="18"/>
      <c r="AC5927" s="21"/>
      <c r="AD5927" s="22"/>
      <c r="AF5927" s="345"/>
      <c r="AH5927" s="22"/>
      <c r="AO5927" s="21"/>
      <c r="AP5927" s="22"/>
      <c r="AR5927" s="345"/>
      <c r="AT5927" s="22"/>
    </row>
    <row r="5928" spans="5:46" x14ac:dyDescent="0.25">
      <c r="E5928" s="15"/>
      <c r="H5928" s="15"/>
      <c r="K5928" s="15"/>
      <c r="P5928" s="9"/>
      <c r="Q5928" s="18"/>
      <c r="T5928" s="18"/>
      <c r="W5928" s="18"/>
      <c r="AC5928" s="21"/>
      <c r="AD5928" s="22"/>
      <c r="AF5928" s="345"/>
      <c r="AH5928" s="22"/>
      <c r="AO5928" s="21"/>
      <c r="AP5928" s="22"/>
      <c r="AR5928" s="345"/>
      <c r="AT5928" s="22"/>
    </row>
    <row r="5929" spans="5:46" x14ac:dyDescent="0.25">
      <c r="E5929" s="15"/>
      <c r="H5929" s="15"/>
      <c r="K5929" s="15"/>
      <c r="P5929" s="9"/>
      <c r="Q5929" s="18"/>
      <c r="T5929" s="18"/>
      <c r="W5929" s="18"/>
      <c r="AC5929" s="21"/>
      <c r="AD5929" s="22"/>
      <c r="AF5929" s="345"/>
      <c r="AH5929" s="22"/>
      <c r="AO5929" s="21"/>
      <c r="AP5929" s="22"/>
      <c r="AR5929" s="345"/>
      <c r="AT5929" s="22"/>
    </row>
    <row r="5930" spans="5:46" x14ac:dyDescent="0.25">
      <c r="E5930" s="15"/>
      <c r="H5930" s="15"/>
      <c r="K5930" s="15"/>
      <c r="P5930" s="9"/>
      <c r="Q5930" s="18"/>
      <c r="T5930" s="18"/>
      <c r="W5930" s="18"/>
      <c r="AC5930" s="21"/>
      <c r="AD5930" s="22"/>
      <c r="AF5930" s="345"/>
      <c r="AH5930" s="22"/>
      <c r="AO5930" s="21"/>
      <c r="AP5930" s="22"/>
      <c r="AR5930" s="345"/>
      <c r="AT5930" s="22"/>
    </row>
    <row r="5931" spans="5:46" x14ac:dyDescent="0.25">
      <c r="E5931" s="15"/>
      <c r="H5931" s="15"/>
      <c r="K5931" s="15"/>
      <c r="P5931" s="9"/>
      <c r="Q5931" s="18"/>
      <c r="T5931" s="18"/>
      <c r="W5931" s="18"/>
      <c r="AC5931" s="21"/>
      <c r="AD5931" s="22"/>
      <c r="AF5931" s="345"/>
      <c r="AH5931" s="22"/>
      <c r="AO5931" s="21"/>
      <c r="AP5931" s="22"/>
      <c r="AR5931" s="345"/>
      <c r="AT5931" s="22"/>
    </row>
    <row r="5932" spans="5:46" x14ac:dyDescent="0.25">
      <c r="E5932" s="15"/>
      <c r="H5932" s="15"/>
      <c r="K5932" s="15"/>
      <c r="P5932" s="9"/>
      <c r="Q5932" s="18"/>
      <c r="T5932" s="18"/>
      <c r="W5932" s="18"/>
      <c r="AC5932" s="21"/>
      <c r="AD5932" s="22"/>
      <c r="AF5932" s="345"/>
      <c r="AH5932" s="22"/>
      <c r="AO5932" s="21"/>
      <c r="AP5932" s="22"/>
      <c r="AR5932" s="345"/>
      <c r="AT5932" s="22"/>
    </row>
    <row r="5933" spans="5:46" x14ac:dyDescent="0.25">
      <c r="E5933" s="15"/>
      <c r="H5933" s="15"/>
      <c r="K5933" s="15"/>
      <c r="P5933" s="9"/>
      <c r="Q5933" s="18"/>
      <c r="T5933" s="18"/>
      <c r="W5933" s="18"/>
      <c r="AC5933" s="21"/>
      <c r="AD5933" s="22"/>
      <c r="AF5933" s="345"/>
      <c r="AH5933" s="22"/>
      <c r="AO5933" s="21"/>
      <c r="AP5933" s="22"/>
      <c r="AR5933" s="345"/>
      <c r="AT5933" s="22"/>
    </row>
    <row r="5934" spans="5:46" x14ac:dyDescent="0.25">
      <c r="E5934" s="15"/>
      <c r="H5934" s="15"/>
      <c r="K5934" s="15"/>
      <c r="P5934" s="9"/>
      <c r="Q5934" s="18"/>
      <c r="T5934" s="18"/>
      <c r="W5934" s="18"/>
      <c r="AC5934" s="21"/>
      <c r="AD5934" s="22"/>
      <c r="AF5934" s="345"/>
      <c r="AH5934" s="22"/>
      <c r="AO5934" s="21"/>
      <c r="AP5934" s="22"/>
      <c r="AR5934" s="345"/>
      <c r="AT5934" s="22"/>
    </row>
    <row r="5935" spans="5:46" x14ac:dyDescent="0.25">
      <c r="E5935" s="15"/>
      <c r="H5935" s="15"/>
      <c r="K5935" s="15"/>
      <c r="P5935" s="9"/>
      <c r="Q5935" s="18"/>
      <c r="T5935" s="18"/>
      <c r="W5935" s="18"/>
      <c r="AC5935" s="21"/>
      <c r="AD5935" s="22"/>
      <c r="AF5935" s="345"/>
      <c r="AH5935" s="22"/>
      <c r="AO5935" s="21"/>
      <c r="AP5935" s="22"/>
      <c r="AR5935" s="345"/>
      <c r="AT5935" s="22"/>
    </row>
    <row r="5936" spans="5:46" x14ac:dyDescent="0.25">
      <c r="E5936" s="15"/>
      <c r="H5936" s="15"/>
      <c r="K5936" s="15"/>
      <c r="P5936" s="9"/>
      <c r="Q5936" s="18"/>
      <c r="T5936" s="18"/>
      <c r="W5936" s="18"/>
      <c r="AC5936" s="21"/>
      <c r="AD5936" s="22"/>
      <c r="AF5936" s="345"/>
      <c r="AH5936" s="22"/>
      <c r="AO5936" s="21"/>
      <c r="AP5936" s="22"/>
      <c r="AR5936" s="345"/>
      <c r="AT5936" s="22"/>
    </row>
    <row r="5937" spans="5:46" x14ac:dyDescent="0.25">
      <c r="E5937" s="15"/>
      <c r="H5937" s="15"/>
      <c r="K5937" s="15"/>
      <c r="P5937" s="9"/>
      <c r="Q5937" s="18"/>
      <c r="T5937" s="18"/>
      <c r="W5937" s="18"/>
      <c r="AC5937" s="21"/>
      <c r="AD5937" s="22"/>
      <c r="AF5937" s="345"/>
      <c r="AH5937" s="22"/>
      <c r="AO5937" s="21"/>
      <c r="AP5937" s="22"/>
      <c r="AR5937" s="345"/>
      <c r="AT5937" s="22"/>
    </row>
    <row r="5938" spans="5:46" x14ac:dyDescent="0.25">
      <c r="E5938" s="15"/>
      <c r="H5938" s="15"/>
      <c r="K5938" s="15"/>
      <c r="P5938" s="9"/>
      <c r="Q5938" s="18"/>
      <c r="T5938" s="18"/>
      <c r="W5938" s="18"/>
      <c r="AC5938" s="21"/>
      <c r="AD5938" s="22"/>
      <c r="AF5938" s="345"/>
      <c r="AH5938" s="22"/>
      <c r="AO5938" s="21"/>
      <c r="AP5938" s="22"/>
      <c r="AR5938" s="345"/>
      <c r="AT5938" s="22"/>
    </row>
    <row r="5939" spans="5:46" x14ac:dyDescent="0.25">
      <c r="E5939" s="15"/>
      <c r="H5939" s="15"/>
      <c r="K5939" s="15"/>
      <c r="P5939" s="9"/>
      <c r="Q5939" s="18"/>
      <c r="T5939" s="18"/>
      <c r="W5939" s="18"/>
      <c r="AC5939" s="21"/>
      <c r="AD5939" s="22"/>
      <c r="AF5939" s="345"/>
      <c r="AH5939" s="22"/>
      <c r="AO5939" s="21"/>
      <c r="AP5939" s="22"/>
      <c r="AR5939" s="345"/>
      <c r="AT5939" s="22"/>
    </row>
    <row r="5940" spans="5:46" x14ac:dyDescent="0.25">
      <c r="E5940" s="15"/>
      <c r="H5940" s="15"/>
      <c r="K5940" s="15"/>
      <c r="P5940" s="9"/>
      <c r="Q5940" s="18"/>
      <c r="T5940" s="18"/>
      <c r="W5940" s="18"/>
      <c r="AC5940" s="21"/>
      <c r="AD5940" s="22"/>
      <c r="AF5940" s="345"/>
      <c r="AH5940" s="22"/>
      <c r="AO5940" s="21"/>
      <c r="AP5940" s="22"/>
      <c r="AR5940" s="345"/>
      <c r="AT5940" s="22"/>
    </row>
    <row r="5941" spans="5:46" x14ac:dyDescent="0.25">
      <c r="E5941" s="15"/>
      <c r="H5941" s="15"/>
      <c r="K5941" s="15"/>
      <c r="P5941" s="9"/>
      <c r="Q5941" s="18"/>
      <c r="T5941" s="18"/>
      <c r="W5941" s="18"/>
      <c r="AC5941" s="21"/>
      <c r="AD5941" s="22"/>
      <c r="AF5941" s="345"/>
      <c r="AH5941" s="22"/>
      <c r="AO5941" s="21"/>
      <c r="AP5941" s="22"/>
      <c r="AR5941" s="345"/>
      <c r="AT5941" s="22"/>
    </row>
    <row r="5942" spans="5:46" x14ac:dyDescent="0.25">
      <c r="E5942" s="15"/>
      <c r="H5942" s="15"/>
      <c r="K5942" s="15"/>
      <c r="P5942" s="9"/>
      <c r="Q5942" s="18"/>
      <c r="T5942" s="18"/>
      <c r="W5942" s="18"/>
      <c r="AC5942" s="21"/>
      <c r="AD5942" s="22"/>
      <c r="AF5942" s="345"/>
      <c r="AH5942" s="22"/>
      <c r="AO5942" s="21"/>
      <c r="AP5942" s="22"/>
      <c r="AR5942" s="345"/>
      <c r="AT5942" s="22"/>
    </row>
    <row r="5943" spans="5:46" x14ac:dyDescent="0.25">
      <c r="E5943" s="15"/>
      <c r="H5943" s="15"/>
      <c r="K5943" s="15"/>
      <c r="P5943" s="9"/>
      <c r="Q5943" s="18"/>
      <c r="T5943" s="18"/>
      <c r="W5943" s="18"/>
      <c r="AC5943" s="21"/>
      <c r="AD5943" s="22"/>
      <c r="AF5943" s="345"/>
      <c r="AH5943" s="22"/>
      <c r="AO5943" s="21"/>
      <c r="AP5943" s="22"/>
      <c r="AR5943" s="345"/>
      <c r="AT5943" s="22"/>
    </row>
    <row r="5944" spans="5:46" x14ac:dyDescent="0.25">
      <c r="E5944" s="15"/>
      <c r="H5944" s="15"/>
      <c r="K5944" s="15"/>
      <c r="P5944" s="9"/>
      <c r="Q5944" s="18"/>
      <c r="T5944" s="18"/>
      <c r="W5944" s="18"/>
      <c r="AC5944" s="21"/>
      <c r="AD5944" s="22"/>
      <c r="AF5944" s="345"/>
      <c r="AH5944" s="22"/>
      <c r="AO5944" s="21"/>
      <c r="AP5944" s="22"/>
      <c r="AR5944" s="345"/>
      <c r="AT5944" s="22"/>
    </row>
    <row r="5945" spans="5:46" x14ac:dyDescent="0.25">
      <c r="E5945" s="15"/>
      <c r="H5945" s="15"/>
      <c r="K5945" s="15"/>
      <c r="P5945" s="9"/>
      <c r="Q5945" s="18"/>
      <c r="T5945" s="18"/>
      <c r="W5945" s="18"/>
      <c r="AC5945" s="21"/>
      <c r="AD5945" s="22"/>
      <c r="AF5945" s="345"/>
      <c r="AH5945" s="22"/>
      <c r="AO5945" s="21"/>
      <c r="AP5945" s="22"/>
      <c r="AR5945" s="345"/>
      <c r="AT5945" s="22"/>
    </row>
    <row r="5946" spans="5:46" x14ac:dyDescent="0.25">
      <c r="E5946" s="15"/>
      <c r="H5946" s="15"/>
      <c r="K5946" s="15"/>
      <c r="P5946" s="9"/>
      <c r="Q5946" s="18"/>
      <c r="T5946" s="18"/>
      <c r="W5946" s="18"/>
      <c r="AC5946" s="21"/>
      <c r="AD5946" s="22"/>
      <c r="AF5946" s="345"/>
      <c r="AH5946" s="22"/>
      <c r="AO5946" s="21"/>
      <c r="AP5946" s="22"/>
      <c r="AR5946" s="345"/>
      <c r="AT5946" s="22"/>
    </row>
    <row r="5947" spans="5:46" x14ac:dyDescent="0.25">
      <c r="E5947" s="15"/>
      <c r="H5947" s="15"/>
      <c r="K5947" s="15"/>
      <c r="P5947" s="9"/>
      <c r="Q5947" s="18"/>
      <c r="T5947" s="18"/>
      <c r="W5947" s="18"/>
      <c r="AC5947" s="21"/>
      <c r="AD5947" s="22"/>
      <c r="AF5947" s="345"/>
      <c r="AH5947" s="22"/>
      <c r="AO5947" s="21"/>
      <c r="AP5947" s="22"/>
      <c r="AR5947" s="345"/>
      <c r="AT5947" s="22"/>
    </row>
    <row r="5948" spans="5:46" x14ac:dyDescent="0.25">
      <c r="E5948" s="15"/>
      <c r="H5948" s="15"/>
      <c r="K5948" s="15"/>
      <c r="P5948" s="9"/>
      <c r="Q5948" s="18"/>
      <c r="T5948" s="18"/>
      <c r="W5948" s="18"/>
      <c r="AC5948" s="21"/>
      <c r="AD5948" s="22"/>
      <c r="AF5948" s="345"/>
      <c r="AH5948" s="22"/>
      <c r="AO5948" s="21"/>
      <c r="AP5948" s="22"/>
      <c r="AR5948" s="345"/>
      <c r="AT5948" s="22"/>
    </row>
    <row r="5949" spans="5:46" x14ac:dyDescent="0.25">
      <c r="E5949" s="15"/>
      <c r="H5949" s="15"/>
      <c r="K5949" s="15"/>
      <c r="P5949" s="9"/>
      <c r="Q5949" s="18"/>
      <c r="T5949" s="18"/>
      <c r="W5949" s="18"/>
      <c r="AC5949" s="21"/>
      <c r="AD5949" s="22"/>
      <c r="AF5949" s="345"/>
      <c r="AH5949" s="22"/>
      <c r="AO5949" s="21"/>
      <c r="AP5949" s="22"/>
      <c r="AR5949" s="345"/>
      <c r="AT5949" s="22"/>
    </row>
    <row r="5950" spans="5:46" x14ac:dyDescent="0.25">
      <c r="E5950" s="15"/>
      <c r="H5950" s="15"/>
      <c r="K5950" s="15"/>
      <c r="P5950" s="9"/>
      <c r="Q5950" s="18"/>
      <c r="T5950" s="18"/>
      <c r="W5950" s="18"/>
      <c r="AC5950" s="21"/>
      <c r="AD5950" s="22"/>
      <c r="AF5950" s="345"/>
      <c r="AH5950" s="22"/>
      <c r="AO5950" s="21"/>
      <c r="AP5950" s="22"/>
      <c r="AR5950" s="345"/>
      <c r="AT5950" s="22"/>
    </row>
    <row r="5951" spans="5:46" x14ac:dyDescent="0.25">
      <c r="E5951" s="15"/>
      <c r="H5951" s="15"/>
      <c r="K5951" s="15"/>
      <c r="P5951" s="9"/>
      <c r="Q5951" s="18"/>
      <c r="T5951" s="18"/>
      <c r="W5951" s="18"/>
      <c r="AC5951" s="21"/>
      <c r="AD5951" s="22"/>
      <c r="AF5951" s="345"/>
      <c r="AH5951" s="22"/>
      <c r="AO5951" s="21"/>
      <c r="AP5951" s="22"/>
      <c r="AR5951" s="345"/>
      <c r="AT5951" s="22"/>
    </row>
    <row r="5952" spans="5:46" x14ac:dyDescent="0.25">
      <c r="E5952" s="15"/>
      <c r="H5952" s="15"/>
      <c r="K5952" s="15"/>
      <c r="P5952" s="9"/>
      <c r="Q5952" s="18"/>
      <c r="T5952" s="18"/>
      <c r="W5952" s="18"/>
      <c r="AC5952" s="21"/>
      <c r="AD5952" s="22"/>
      <c r="AF5952" s="345"/>
      <c r="AH5952" s="22"/>
      <c r="AO5952" s="21"/>
      <c r="AP5952" s="22"/>
      <c r="AR5952" s="345"/>
      <c r="AT5952" s="22"/>
    </row>
    <row r="5953" spans="5:46" x14ac:dyDescent="0.25">
      <c r="E5953" s="15"/>
      <c r="H5953" s="15"/>
      <c r="K5953" s="15"/>
      <c r="P5953" s="9"/>
      <c r="Q5953" s="18"/>
      <c r="T5953" s="18"/>
      <c r="W5953" s="18"/>
      <c r="AC5953" s="21"/>
      <c r="AD5953" s="22"/>
      <c r="AF5953" s="345"/>
      <c r="AH5953" s="22"/>
      <c r="AO5953" s="21"/>
      <c r="AP5953" s="22"/>
      <c r="AR5953" s="345"/>
      <c r="AT5953" s="22"/>
    </row>
    <row r="5954" spans="5:46" x14ac:dyDescent="0.25">
      <c r="E5954" s="15"/>
      <c r="H5954" s="15"/>
      <c r="K5954" s="15"/>
      <c r="P5954" s="9"/>
      <c r="Q5954" s="18"/>
      <c r="T5954" s="18"/>
      <c r="W5954" s="18"/>
      <c r="AC5954" s="21"/>
      <c r="AD5954" s="22"/>
      <c r="AF5954" s="345"/>
      <c r="AH5954" s="22"/>
      <c r="AO5954" s="21"/>
      <c r="AP5954" s="22"/>
      <c r="AR5954" s="345"/>
      <c r="AT5954" s="22"/>
    </row>
    <row r="5955" spans="5:46" x14ac:dyDescent="0.25">
      <c r="E5955" s="15"/>
      <c r="H5955" s="15"/>
      <c r="K5955" s="15"/>
      <c r="P5955" s="9"/>
      <c r="Q5955" s="18"/>
      <c r="T5955" s="18"/>
      <c r="W5955" s="18"/>
      <c r="AC5955" s="21"/>
      <c r="AD5955" s="22"/>
      <c r="AF5955" s="345"/>
      <c r="AH5955" s="22"/>
      <c r="AO5955" s="21"/>
      <c r="AP5955" s="22"/>
      <c r="AR5955" s="345"/>
      <c r="AT5955" s="22"/>
    </row>
    <row r="5956" spans="5:46" x14ac:dyDescent="0.25">
      <c r="E5956" s="15"/>
      <c r="H5956" s="15"/>
      <c r="K5956" s="15"/>
      <c r="P5956" s="9"/>
      <c r="Q5956" s="18"/>
      <c r="T5956" s="18"/>
      <c r="W5956" s="18"/>
      <c r="AC5956" s="21"/>
      <c r="AD5956" s="22"/>
      <c r="AF5956" s="345"/>
      <c r="AH5956" s="22"/>
      <c r="AO5956" s="21"/>
      <c r="AP5956" s="22"/>
      <c r="AR5956" s="345"/>
      <c r="AT5956" s="22"/>
    </row>
    <row r="5957" spans="5:46" x14ac:dyDescent="0.25">
      <c r="E5957" s="15"/>
      <c r="H5957" s="15"/>
      <c r="K5957" s="15"/>
      <c r="P5957" s="9"/>
      <c r="Q5957" s="18"/>
      <c r="T5957" s="18"/>
      <c r="W5957" s="18"/>
      <c r="AC5957" s="21"/>
      <c r="AD5957" s="22"/>
      <c r="AF5957" s="345"/>
      <c r="AH5957" s="22"/>
      <c r="AO5957" s="21"/>
      <c r="AP5957" s="22"/>
      <c r="AR5957" s="345"/>
      <c r="AT5957" s="22"/>
    </row>
    <row r="5958" spans="5:46" x14ac:dyDescent="0.25">
      <c r="E5958" s="15"/>
      <c r="H5958" s="15"/>
      <c r="K5958" s="15"/>
      <c r="P5958" s="9"/>
      <c r="Q5958" s="18"/>
      <c r="T5958" s="18"/>
      <c r="W5958" s="18"/>
      <c r="AC5958" s="21"/>
      <c r="AD5958" s="22"/>
      <c r="AF5958" s="345"/>
      <c r="AH5958" s="22"/>
      <c r="AO5958" s="21"/>
      <c r="AP5958" s="22"/>
      <c r="AR5958" s="345"/>
      <c r="AT5958" s="22"/>
    </row>
    <row r="5959" spans="5:46" x14ac:dyDescent="0.25">
      <c r="E5959" s="15"/>
      <c r="H5959" s="15"/>
      <c r="K5959" s="15"/>
      <c r="P5959" s="9"/>
      <c r="Q5959" s="18"/>
      <c r="T5959" s="18"/>
      <c r="W5959" s="18"/>
      <c r="AC5959" s="21"/>
      <c r="AD5959" s="22"/>
      <c r="AF5959" s="345"/>
      <c r="AH5959" s="22"/>
      <c r="AO5959" s="21"/>
      <c r="AP5959" s="22"/>
      <c r="AR5959" s="345"/>
      <c r="AT5959" s="22"/>
    </row>
    <row r="5960" spans="5:46" x14ac:dyDescent="0.25">
      <c r="E5960" s="15"/>
      <c r="H5960" s="15"/>
      <c r="K5960" s="15"/>
      <c r="P5960" s="9"/>
      <c r="Q5960" s="18"/>
      <c r="T5960" s="18"/>
      <c r="W5960" s="18"/>
      <c r="AC5960" s="21"/>
      <c r="AD5960" s="22"/>
      <c r="AF5960" s="345"/>
      <c r="AH5960" s="22"/>
      <c r="AO5960" s="21"/>
      <c r="AP5960" s="22"/>
      <c r="AR5960" s="345"/>
      <c r="AT5960" s="22"/>
    </row>
    <row r="5961" spans="5:46" x14ac:dyDescent="0.25">
      <c r="E5961" s="15"/>
      <c r="H5961" s="15"/>
      <c r="K5961" s="15"/>
      <c r="P5961" s="9"/>
      <c r="Q5961" s="18"/>
      <c r="T5961" s="18"/>
      <c r="W5961" s="18"/>
      <c r="AC5961" s="21"/>
      <c r="AD5961" s="22"/>
      <c r="AF5961" s="345"/>
      <c r="AH5961" s="22"/>
      <c r="AO5961" s="21"/>
      <c r="AP5961" s="22"/>
      <c r="AR5961" s="345"/>
      <c r="AT5961" s="22"/>
    </row>
    <row r="5962" spans="5:46" x14ac:dyDescent="0.25">
      <c r="E5962" s="15"/>
      <c r="H5962" s="15"/>
      <c r="K5962" s="15"/>
      <c r="P5962" s="9"/>
      <c r="Q5962" s="18"/>
      <c r="T5962" s="18"/>
      <c r="W5962" s="18"/>
      <c r="AC5962" s="21"/>
      <c r="AD5962" s="22"/>
      <c r="AF5962" s="345"/>
      <c r="AH5962" s="22"/>
      <c r="AO5962" s="21"/>
      <c r="AP5962" s="22"/>
      <c r="AR5962" s="345"/>
      <c r="AT5962" s="22"/>
    </row>
    <row r="5963" spans="5:46" x14ac:dyDescent="0.25">
      <c r="E5963" s="15"/>
      <c r="H5963" s="15"/>
      <c r="K5963" s="15"/>
      <c r="P5963" s="9"/>
      <c r="Q5963" s="18"/>
      <c r="T5963" s="18"/>
      <c r="W5963" s="18"/>
      <c r="AC5963" s="21"/>
      <c r="AD5963" s="22"/>
      <c r="AF5963" s="345"/>
      <c r="AH5963" s="22"/>
      <c r="AO5963" s="21"/>
      <c r="AP5963" s="22"/>
      <c r="AR5963" s="345"/>
      <c r="AT5963" s="22"/>
    </row>
    <row r="5964" spans="5:46" x14ac:dyDescent="0.25">
      <c r="E5964" s="15"/>
      <c r="H5964" s="15"/>
      <c r="K5964" s="15"/>
      <c r="P5964" s="9"/>
      <c r="Q5964" s="18"/>
      <c r="T5964" s="18"/>
      <c r="W5964" s="18"/>
      <c r="AC5964" s="21"/>
      <c r="AD5964" s="22"/>
      <c r="AF5964" s="345"/>
      <c r="AH5964" s="22"/>
      <c r="AO5964" s="21"/>
      <c r="AP5964" s="22"/>
      <c r="AR5964" s="345"/>
      <c r="AT5964" s="22"/>
    </row>
    <row r="5965" spans="5:46" x14ac:dyDescent="0.25">
      <c r="E5965" s="15"/>
      <c r="H5965" s="15"/>
      <c r="K5965" s="15"/>
      <c r="P5965" s="9"/>
      <c r="Q5965" s="18"/>
      <c r="T5965" s="18"/>
      <c r="W5965" s="18"/>
      <c r="AC5965" s="21"/>
      <c r="AD5965" s="22"/>
      <c r="AF5965" s="345"/>
      <c r="AH5965" s="22"/>
      <c r="AO5965" s="21"/>
      <c r="AP5965" s="22"/>
      <c r="AR5965" s="345"/>
      <c r="AT5965" s="22"/>
    </row>
    <row r="5966" spans="5:46" x14ac:dyDescent="0.25">
      <c r="E5966" s="15"/>
      <c r="H5966" s="15"/>
      <c r="K5966" s="15"/>
      <c r="P5966" s="9"/>
      <c r="Q5966" s="18"/>
      <c r="T5966" s="18"/>
      <c r="W5966" s="18"/>
      <c r="AC5966" s="21"/>
      <c r="AD5966" s="22"/>
      <c r="AF5966" s="345"/>
      <c r="AH5966" s="22"/>
      <c r="AO5966" s="21"/>
      <c r="AP5966" s="22"/>
      <c r="AR5966" s="345"/>
      <c r="AT5966" s="22"/>
    </row>
    <row r="5967" spans="5:46" x14ac:dyDescent="0.25">
      <c r="E5967" s="15"/>
      <c r="H5967" s="15"/>
      <c r="K5967" s="15"/>
      <c r="P5967" s="9"/>
      <c r="Q5967" s="18"/>
      <c r="T5967" s="18"/>
      <c r="W5967" s="18"/>
      <c r="AC5967" s="21"/>
      <c r="AD5967" s="22"/>
      <c r="AF5967" s="345"/>
      <c r="AH5967" s="22"/>
      <c r="AO5967" s="21"/>
      <c r="AP5967" s="22"/>
      <c r="AR5967" s="345"/>
      <c r="AT5967" s="22"/>
    </row>
    <row r="5968" spans="5:46" x14ac:dyDescent="0.25">
      <c r="E5968" s="15"/>
      <c r="H5968" s="15"/>
      <c r="K5968" s="15"/>
      <c r="P5968" s="9"/>
      <c r="Q5968" s="18"/>
      <c r="T5968" s="18"/>
      <c r="W5968" s="18"/>
      <c r="AC5968" s="21"/>
      <c r="AD5968" s="22"/>
      <c r="AF5968" s="345"/>
      <c r="AH5968" s="22"/>
      <c r="AO5968" s="21"/>
      <c r="AP5968" s="22"/>
      <c r="AR5968" s="345"/>
      <c r="AT5968" s="22"/>
    </row>
    <row r="5969" spans="5:46" x14ac:dyDescent="0.25">
      <c r="E5969" s="15"/>
      <c r="H5969" s="15"/>
      <c r="K5969" s="15"/>
      <c r="P5969" s="9"/>
      <c r="Q5969" s="18"/>
      <c r="T5969" s="18"/>
      <c r="W5969" s="18"/>
      <c r="AC5969" s="21"/>
      <c r="AD5969" s="22"/>
      <c r="AF5969" s="345"/>
      <c r="AH5969" s="22"/>
      <c r="AO5969" s="21"/>
      <c r="AP5969" s="22"/>
      <c r="AR5969" s="345"/>
      <c r="AT5969" s="22"/>
    </row>
    <row r="5970" spans="5:46" x14ac:dyDescent="0.25">
      <c r="E5970" s="15"/>
      <c r="H5970" s="15"/>
      <c r="K5970" s="15"/>
      <c r="P5970" s="9"/>
      <c r="Q5970" s="18"/>
      <c r="T5970" s="18"/>
      <c r="W5970" s="18"/>
      <c r="AC5970" s="21"/>
      <c r="AD5970" s="22"/>
      <c r="AF5970" s="345"/>
      <c r="AH5970" s="22"/>
      <c r="AO5970" s="21"/>
      <c r="AP5970" s="22"/>
      <c r="AR5970" s="345"/>
      <c r="AT5970" s="22"/>
    </row>
    <row r="5971" spans="5:46" x14ac:dyDescent="0.25">
      <c r="E5971" s="15"/>
      <c r="H5971" s="15"/>
      <c r="K5971" s="15"/>
      <c r="P5971" s="9"/>
      <c r="Q5971" s="18"/>
      <c r="T5971" s="18"/>
      <c r="W5971" s="18"/>
      <c r="AC5971" s="21"/>
      <c r="AD5971" s="22"/>
      <c r="AF5971" s="345"/>
      <c r="AH5971" s="22"/>
      <c r="AO5971" s="21"/>
      <c r="AP5971" s="22"/>
      <c r="AR5971" s="345"/>
      <c r="AT5971" s="22"/>
    </row>
    <row r="5972" spans="5:46" x14ac:dyDescent="0.25">
      <c r="E5972" s="15"/>
      <c r="H5972" s="15"/>
      <c r="K5972" s="15"/>
      <c r="P5972" s="9"/>
      <c r="Q5972" s="18"/>
      <c r="T5972" s="18"/>
      <c r="W5972" s="18"/>
      <c r="AC5972" s="21"/>
      <c r="AD5972" s="22"/>
      <c r="AF5972" s="345"/>
      <c r="AH5972" s="22"/>
      <c r="AO5972" s="21"/>
      <c r="AP5972" s="22"/>
      <c r="AR5972" s="345"/>
      <c r="AT5972" s="22"/>
    </row>
    <row r="5973" spans="5:46" x14ac:dyDescent="0.25">
      <c r="E5973" s="15"/>
      <c r="H5973" s="15"/>
      <c r="K5973" s="15"/>
      <c r="P5973" s="9"/>
      <c r="Q5973" s="18"/>
      <c r="T5973" s="18"/>
      <c r="W5973" s="18"/>
      <c r="AC5973" s="21"/>
      <c r="AD5973" s="22"/>
      <c r="AF5973" s="345"/>
      <c r="AH5973" s="22"/>
      <c r="AO5973" s="21"/>
      <c r="AP5973" s="22"/>
      <c r="AR5973" s="345"/>
      <c r="AT5973" s="22"/>
    </row>
    <row r="5974" spans="5:46" x14ac:dyDescent="0.25">
      <c r="E5974" s="15"/>
      <c r="H5974" s="15"/>
      <c r="K5974" s="15"/>
      <c r="P5974" s="9"/>
      <c r="Q5974" s="18"/>
      <c r="T5974" s="18"/>
      <c r="W5974" s="18"/>
      <c r="AC5974" s="21"/>
      <c r="AD5974" s="22"/>
      <c r="AF5974" s="345"/>
      <c r="AH5974" s="22"/>
      <c r="AO5974" s="21"/>
      <c r="AP5974" s="22"/>
      <c r="AR5974" s="345"/>
      <c r="AT5974" s="22"/>
    </row>
    <row r="5975" spans="5:46" x14ac:dyDescent="0.25">
      <c r="E5975" s="15"/>
      <c r="H5975" s="15"/>
      <c r="K5975" s="15"/>
      <c r="P5975" s="9"/>
      <c r="Q5975" s="18"/>
      <c r="T5975" s="18"/>
      <c r="W5975" s="18"/>
      <c r="AC5975" s="21"/>
      <c r="AD5975" s="22"/>
      <c r="AF5975" s="345"/>
      <c r="AH5975" s="22"/>
      <c r="AO5975" s="21"/>
      <c r="AP5975" s="22"/>
      <c r="AR5975" s="345"/>
      <c r="AT5975" s="22"/>
    </row>
    <row r="5976" spans="5:46" x14ac:dyDescent="0.25">
      <c r="E5976" s="15"/>
      <c r="H5976" s="15"/>
      <c r="K5976" s="15"/>
      <c r="P5976" s="9"/>
      <c r="Q5976" s="18"/>
      <c r="T5976" s="18"/>
      <c r="W5976" s="18"/>
      <c r="AC5976" s="21"/>
      <c r="AD5976" s="22"/>
      <c r="AF5976" s="345"/>
      <c r="AH5976" s="22"/>
      <c r="AO5976" s="21"/>
      <c r="AP5976" s="22"/>
      <c r="AR5976" s="345"/>
      <c r="AT5976" s="22"/>
    </row>
    <row r="5977" spans="5:46" x14ac:dyDescent="0.25">
      <c r="E5977" s="15"/>
      <c r="H5977" s="15"/>
      <c r="K5977" s="15"/>
      <c r="P5977" s="9"/>
      <c r="Q5977" s="18"/>
      <c r="T5977" s="18"/>
      <c r="W5977" s="18"/>
      <c r="AC5977" s="21"/>
      <c r="AD5977" s="22"/>
      <c r="AF5977" s="345"/>
      <c r="AH5977" s="22"/>
      <c r="AO5977" s="21"/>
      <c r="AP5977" s="22"/>
      <c r="AR5977" s="345"/>
      <c r="AT5977" s="22"/>
    </row>
    <row r="5978" spans="5:46" x14ac:dyDescent="0.25">
      <c r="E5978" s="15"/>
      <c r="H5978" s="15"/>
      <c r="K5978" s="15"/>
      <c r="P5978" s="9"/>
      <c r="Q5978" s="18"/>
      <c r="T5978" s="18"/>
      <c r="W5978" s="18"/>
      <c r="AC5978" s="21"/>
      <c r="AD5978" s="22"/>
      <c r="AF5978" s="345"/>
      <c r="AH5978" s="22"/>
      <c r="AO5978" s="21"/>
      <c r="AP5978" s="22"/>
      <c r="AR5978" s="345"/>
      <c r="AT5978" s="22"/>
    </row>
    <row r="5979" spans="5:46" x14ac:dyDescent="0.25">
      <c r="E5979" s="15"/>
      <c r="H5979" s="15"/>
      <c r="K5979" s="15"/>
      <c r="P5979" s="9"/>
      <c r="Q5979" s="18"/>
      <c r="T5979" s="18"/>
      <c r="W5979" s="18"/>
      <c r="AC5979" s="21"/>
      <c r="AD5979" s="22"/>
      <c r="AF5979" s="345"/>
      <c r="AH5979" s="22"/>
      <c r="AO5979" s="21"/>
      <c r="AP5979" s="22"/>
      <c r="AR5979" s="345"/>
      <c r="AT5979" s="22"/>
    </row>
    <row r="5980" spans="5:46" x14ac:dyDescent="0.25">
      <c r="E5980" s="15"/>
      <c r="H5980" s="15"/>
      <c r="K5980" s="15"/>
      <c r="P5980" s="9"/>
      <c r="Q5980" s="18"/>
      <c r="T5980" s="18"/>
      <c r="W5980" s="18"/>
      <c r="AC5980" s="21"/>
      <c r="AD5980" s="22"/>
      <c r="AF5980" s="345"/>
      <c r="AH5980" s="22"/>
      <c r="AO5980" s="21"/>
      <c r="AP5980" s="22"/>
      <c r="AR5980" s="345"/>
      <c r="AT5980" s="22"/>
    </row>
    <row r="5981" spans="5:46" x14ac:dyDescent="0.25">
      <c r="E5981" s="15"/>
      <c r="H5981" s="15"/>
      <c r="K5981" s="15"/>
      <c r="P5981" s="9"/>
      <c r="Q5981" s="18"/>
      <c r="T5981" s="18"/>
      <c r="W5981" s="18"/>
      <c r="AC5981" s="21"/>
      <c r="AD5981" s="22"/>
      <c r="AF5981" s="345"/>
      <c r="AH5981" s="22"/>
      <c r="AO5981" s="21"/>
      <c r="AP5981" s="22"/>
      <c r="AR5981" s="345"/>
      <c r="AT5981" s="22"/>
    </row>
    <row r="5982" spans="5:46" x14ac:dyDescent="0.25">
      <c r="E5982" s="15"/>
      <c r="H5982" s="15"/>
      <c r="K5982" s="15"/>
      <c r="P5982" s="9"/>
      <c r="Q5982" s="18"/>
      <c r="T5982" s="18"/>
      <c r="W5982" s="18"/>
      <c r="AC5982" s="21"/>
      <c r="AD5982" s="22"/>
      <c r="AF5982" s="345"/>
      <c r="AH5982" s="22"/>
      <c r="AO5982" s="21"/>
      <c r="AP5982" s="22"/>
      <c r="AR5982" s="345"/>
      <c r="AT5982" s="22"/>
    </row>
    <row r="5983" spans="5:46" x14ac:dyDescent="0.25">
      <c r="E5983" s="15"/>
      <c r="H5983" s="15"/>
      <c r="K5983" s="15"/>
      <c r="P5983" s="9"/>
      <c r="Q5983" s="18"/>
      <c r="T5983" s="18"/>
      <c r="W5983" s="18"/>
      <c r="AC5983" s="21"/>
      <c r="AD5983" s="22"/>
      <c r="AF5983" s="345"/>
      <c r="AH5983" s="22"/>
      <c r="AO5983" s="21"/>
      <c r="AP5983" s="22"/>
      <c r="AR5983" s="345"/>
      <c r="AT5983" s="22"/>
    </row>
    <row r="5984" spans="5:46" x14ac:dyDescent="0.25">
      <c r="E5984" s="15"/>
      <c r="H5984" s="15"/>
      <c r="K5984" s="15"/>
      <c r="P5984" s="9"/>
      <c r="Q5984" s="18"/>
      <c r="T5984" s="18"/>
      <c r="W5984" s="18"/>
      <c r="AC5984" s="21"/>
      <c r="AD5984" s="22"/>
      <c r="AF5984" s="345"/>
      <c r="AH5984" s="22"/>
      <c r="AO5984" s="21"/>
      <c r="AP5984" s="22"/>
      <c r="AR5984" s="345"/>
      <c r="AT5984" s="22"/>
    </row>
    <row r="5985" spans="5:46" x14ac:dyDescent="0.25">
      <c r="E5985" s="15"/>
      <c r="H5985" s="15"/>
      <c r="K5985" s="15"/>
      <c r="P5985" s="9"/>
      <c r="Q5985" s="18"/>
      <c r="T5985" s="18"/>
      <c r="W5985" s="18"/>
      <c r="AC5985" s="21"/>
      <c r="AD5985" s="22"/>
      <c r="AF5985" s="345"/>
      <c r="AH5985" s="22"/>
      <c r="AO5985" s="21"/>
      <c r="AP5985" s="22"/>
      <c r="AR5985" s="345"/>
      <c r="AT5985" s="22"/>
    </row>
    <row r="5986" spans="5:46" x14ac:dyDescent="0.25">
      <c r="E5986" s="15"/>
      <c r="H5986" s="15"/>
      <c r="K5986" s="15"/>
      <c r="P5986" s="9"/>
      <c r="Q5986" s="18"/>
      <c r="T5986" s="18"/>
      <c r="W5986" s="18"/>
      <c r="AC5986" s="21"/>
      <c r="AD5986" s="22"/>
      <c r="AF5986" s="345"/>
      <c r="AH5986" s="22"/>
      <c r="AO5986" s="21"/>
      <c r="AP5986" s="22"/>
      <c r="AR5986" s="345"/>
      <c r="AT5986" s="22"/>
    </row>
    <row r="5987" spans="5:46" x14ac:dyDescent="0.25">
      <c r="E5987" s="15"/>
      <c r="H5987" s="15"/>
      <c r="K5987" s="15"/>
      <c r="P5987" s="9"/>
      <c r="Q5987" s="18"/>
      <c r="T5987" s="18"/>
      <c r="W5987" s="18"/>
      <c r="AC5987" s="21"/>
      <c r="AD5987" s="22"/>
      <c r="AF5987" s="345"/>
      <c r="AH5987" s="22"/>
      <c r="AO5987" s="21"/>
      <c r="AP5987" s="22"/>
      <c r="AR5987" s="345"/>
      <c r="AT5987" s="22"/>
    </row>
    <row r="5988" spans="5:46" x14ac:dyDescent="0.25">
      <c r="E5988" s="15"/>
      <c r="H5988" s="15"/>
      <c r="K5988" s="15"/>
      <c r="P5988" s="9"/>
      <c r="Q5988" s="18"/>
      <c r="T5988" s="18"/>
      <c r="W5988" s="18"/>
      <c r="AC5988" s="21"/>
      <c r="AD5988" s="22"/>
      <c r="AF5988" s="345"/>
      <c r="AH5988" s="22"/>
      <c r="AO5988" s="21"/>
      <c r="AP5988" s="22"/>
      <c r="AR5988" s="345"/>
      <c r="AT5988" s="22"/>
    </row>
    <row r="5989" spans="5:46" x14ac:dyDescent="0.25">
      <c r="E5989" s="15"/>
      <c r="H5989" s="15"/>
      <c r="K5989" s="15"/>
      <c r="P5989" s="9"/>
      <c r="Q5989" s="18"/>
      <c r="T5989" s="18"/>
      <c r="W5989" s="18"/>
      <c r="AC5989" s="21"/>
      <c r="AD5989" s="22"/>
      <c r="AF5989" s="345"/>
      <c r="AH5989" s="22"/>
      <c r="AO5989" s="21"/>
      <c r="AP5989" s="22"/>
      <c r="AR5989" s="345"/>
      <c r="AT5989" s="22"/>
    </row>
    <row r="5990" spans="5:46" x14ac:dyDescent="0.25">
      <c r="E5990" s="15"/>
      <c r="H5990" s="15"/>
      <c r="K5990" s="15"/>
      <c r="P5990" s="9"/>
      <c r="Q5990" s="18"/>
      <c r="T5990" s="18"/>
      <c r="W5990" s="18"/>
      <c r="AC5990" s="21"/>
      <c r="AD5990" s="22"/>
      <c r="AF5990" s="345"/>
      <c r="AH5990" s="22"/>
      <c r="AO5990" s="21"/>
      <c r="AP5990" s="22"/>
      <c r="AR5990" s="345"/>
      <c r="AT5990" s="22"/>
    </row>
    <row r="5991" spans="5:46" x14ac:dyDescent="0.25">
      <c r="E5991" s="15"/>
      <c r="H5991" s="15"/>
      <c r="K5991" s="15"/>
      <c r="P5991" s="9"/>
      <c r="Q5991" s="18"/>
      <c r="T5991" s="18"/>
      <c r="W5991" s="18"/>
      <c r="AC5991" s="21"/>
      <c r="AD5991" s="22"/>
      <c r="AF5991" s="345"/>
      <c r="AH5991" s="22"/>
      <c r="AO5991" s="21"/>
      <c r="AP5991" s="22"/>
      <c r="AR5991" s="345"/>
      <c r="AT5991" s="22"/>
    </row>
    <row r="5992" spans="5:46" x14ac:dyDescent="0.25">
      <c r="E5992" s="15"/>
      <c r="H5992" s="15"/>
      <c r="K5992" s="15"/>
      <c r="P5992" s="9"/>
      <c r="Q5992" s="18"/>
      <c r="T5992" s="18"/>
      <c r="W5992" s="18"/>
      <c r="AC5992" s="21"/>
      <c r="AD5992" s="22"/>
      <c r="AF5992" s="345"/>
      <c r="AH5992" s="22"/>
      <c r="AO5992" s="21"/>
      <c r="AP5992" s="22"/>
      <c r="AR5992" s="345"/>
      <c r="AT5992" s="22"/>
    </row>
    <row r="5993" spans="5:46" x14ac:dyDescent="0.25">
      <c r="E5993" s="15"/>
      <c r="H5993" s="15"/>
      <c r="K5993" s="15"/>
      <c r="P5993" s="9"/>
      <c r="Q5993" s="18"/>
      <c r="T5993" s="18"/>
      <c r="W5993" s="18"/>
      <c r="AC5993" s="21"/>
      <c r="AD5993" s="22"/>
      <c r="AF5993" s="345"/>
      <c r="AH5993" s="22"/>
      <c r="AO5993" s="21"/>
      <c r="AP5993" s="22"/>
      <c r="AR5993" s="345"/>
      <c r="AT5993" s="22"/>
    </row>
    <row r="5994" spans="5:46" x14ac:dyDescent="0.25">
      <c r="E5994" s="15"/>
      <c r="H5994" s="15"/>
      <c r="K5994" s="15"/>
      <c r="P5994" s="9"/>
      <c r="Q5994" s="18"/>
      <c r="T5994" s="18"/>
      <c r="W5994" s="18"/>
      <c r="AC5994" s="21"/>
      <c r="AD5994" s="22"/>
      <c r="AF5994" s="345"/>
      <c r="AH5994" s="22"/>
      <c r="AO5994" s="21"/>
      <c r="AP5994" s="22"/>
      <c r="AR5994" s="345"/>
      <c r="AT5994" s="22"/>
    </row>
    <row r="5995" spans="5:46" x14ac:dyDescent="0.25">
      <c r="E5995" s="15"/>
      <c r="H5995" s="15"/>
      <c r="K5995" s="15"/>
      <c r="P5995" s="9"/>
      <c r="Q5995" s="18"/>
      <c r="T5995" s="18"/>
      <c r="W5995" s="18"/>
      <c r="AC5995" s="21"/>
      <c r="AD5995" s="22"/>
      <c r="AF5995" s="345"/>
      <c r="AH5995" s="22"/>
      <c r="AO5995" s="21"/>
      <c r="AP5995" s="22"/>
      <c r="AR5995" s="345"/>
      <c r="AT5995" s="22"/>
    </row>
    <row r="5996" spans="5:46" x14ac:dyDescent="0.25">
      <c r="E5996" s="15"/>
      <c r="H5996" s="15"/>
      <c r="K5996" s="15"/>
      <c r="P5996" s="9"/>
      <c r="Q5996" s="18"/>
      <c r="T5996" s="18"/>
      <c r="W5996" s="18"/>
      <c r="AC5996" s="21"/>
      <c r="AD5996" s="22"/>
      <c r="AF5996" s="345"/>
      <c r="AH5996" s="22"/>
      <c r="AO5996" s="21"/>
      <c r="AP5996" s="22"/>
      <c r="AR5996" s="345"/>
      <c r="AT5996" s="22"/>
    </row>
    <row r="5997" spans="5:46" x14ac:dyDescent="0.25">
      <c r="E5997" s="15"/>
      <c r="H5997" s="15"/>
      <c r="K5997" s="15"/>
      <c r="P5997" s="9"/>
      <c r="Q5997" s="18"/>
      <c r="T5997" s="18"/>
      <c r="W5997" s="18"/>
      <c r="AC5997" s="21"/>
      <c r="AD5997" s="22"/>
      <c r="AF5997" s="345"/>
      <c r="AH5997" s="22"/>
      <c r="AO5997" s="21"/>
      <c r="AP5997" s="22"/>
      <c r="AR5997" s="345"/>
      <c r="AT5997" s="22"/>
    </row>
    <row r="5998" spans="5:46" x14ac:dyDescent="0.25">
      <c r="E5998" s="15"/>
      <c r="H5998" s="15"/>
      <c r="K5998" s="15"/>
      <c r="P5998" s="9"/>
      <c r="Q5998" s="18"/>
      <c r="T5998" s="18"/>
      <c r="W5998" s="18"/>
      <c r="AC5998" s="21"/>
      <c r="AD5998" s="22"/>
      <c r="AF5998" s="345"/>
      <c r="AH5998" s="22"/>
      <c r="AO5998" s="21"/>
      <c r="AP5998" s="22"/>
      <c r="AR5998" s="345"/>
      <c r="AT5998" s="22"/>
    </row>
    <row r="5999" spans="5:46" x14ac:dyDescent="0.25">
      <c r="E5999" s="15"/>
      <c r="H5999" s="15"/>
      <c r="K5999" s="15"/>
      <c r="P5999" s="9"/>
      <c r="Q5999" s="18"/>
      <c r="T5999" s="18"/>
      <c r="W5999" s="18"/>
      <c r="AC5999" s="21"/>
      <c r="AD5999" s="22"/>
      <c r="AF5999" s="345"/>
      <c r="AH5999" s="22"/>
      <c r="AO5999" s="21"/>
      <c r="AP5999" s="22"/>
      <c r="AR5999" s="345"/>
      <c r="AT5999" s="22"/>
    </row>
    <row r="6000" spans="5:46" x14ac:dyDescent="0.25">
      <c r="E6000" s="15"/>
      <c r="H6000" s="15"/>
      <c r="K6000" s="15"/>
      <c r="P6000" s="9"/>
      <c r="Q6000" s="18"/>
      <c r="T6000" s="18"/>
      <c r="W6000" s="18"/>
      <c r="AC6000" s="21"/>
      <c r="AD6000" s="22"/>
      <c r="AF6000" s="345"/>
      <c r="AH6000" s="22"/>
      <c r="AO6000" s="21"/>
      <c r="AP6000" s="22"/>
      <c r="AR6000" s="345"/>
      <c r="AT6000" s="22"/>
    </row>
    <row r="6001" spans="5:46" x14ac:dyDescent="0.25">
      <c r="E6001" s="15"/>
      <c r="H6001" s="15"/>
      <c r="K6001" s="15"/>
      <c r="P6001" s="9"/>
      <c r="Q6001" s="18"/>
      <c r="T6001" s="18"/>
      <c r="W6001" s="18"/>
      <c r="AC6001" s="21"/>
      <c r="AD6001" s="22"/>
      <c r="AF6001" s="345"/>
      <c r="AH6001" s="22"/>
      <c r="AO6001" s="21"/>
      <c r="AP6001" s="22"/>
      <c r="AR6001" s="345"/>
      <c r="AT6001" s="22"/>
    </row>
    <row r="6002" spans="5:46" x14ac:dyDescent="0.25">
      <c r="E6002" s="15"/>
      <c r="H6002" s="15"/>
      <c r="K6002" s="15"/>
      <c r="P6002" s="9"/>
      <c r="Q6002" s="18"/>
      <c r="T6002" s="18"/>
      <c r="W6002" s="18"/>
      <c r="AC6002" s="21"/>
      <c r="AD6002" s="22"/>
      <c r="AF6002" s="345"/>
      <c r="AH6002" s="22"/>
      <c r="AO6002" s="21"/>
      <c r="AP6002" s="22"/>
      <c r="AR6002" s="345"/>
      <c r="AT6002" s="22"/>
    </row>
    <row r="6003" spans="5:46" x14ac:dyDescent="0.25">
      <c r="E6003" s="15"/>
      <c r="H6003" s="15"/>
      <c r="K6003" s="15"/>
      <c r="P6003" s="9"/>
      <c r="Q6003" s="18"/>
      <c r="T6003" s="18"/>
      <c r="W6003" s="18"/>
      <c r="AC6003" s="21"/>
      <c r="AD6003" s="22"/>
      <c r="AF6003" s="345"/>
      <c r="AH6003" s="22"/>
      <c r="AO6003" s="21"/>
      <c r="AP6003" s="22"/>
      <c r="AR6003" s="345"/>
      <c r="AT6003" s="22"/>
    </row>
    <row r="6004" spans="5:46" x14ac:dyDescent="0.25">
      <c r="E6004" s="15"/>
      <c r="H6004" s="15"/>
      <c r="K6004" s="15"/>
      <c r="P6004" s="9"/>
      <c r="Q6004" s="18"/>
      <c r="T6004" s="18"/>
      <c r="W6004" s="18"/>
      <c r="AC6004" s="21"/>
      <c r="AD6004" s="22"/>
      <c r="AF6004" s="345"/>
      <c r="AH6004" s="22"/>
      <c r="AO6004" s="21"/>
      <c r="AP6004" s="22"/>
      <c r="AR6004" s="345"/>
      <c r="AT6004" s="22"/>
    </row>
    <row r="6005" spans="5:46" x14ac:dyDescent="0.25">
      <c r="E6005" s="15"/>
      <c r="H6005" s="15"/>
      <c r="K6005" s="15"/>
      <c r="P6005" s="9"/>
      <c r="Q6005" s="18"/>
      <c r="T6005" s="18"/>
      <c r="W6005" s="18"/>
      <c r="AC6005" s="21"/>
      <c r="AD6005" s="22"/>
      <c r="AF6005" s="345"/>
      <c r="AH6005" s="22"/>
      <c r="AO6005" s="21"/>
      <c r="AP6005" s="22"/>
      <c r="AR6005" s="345"/>
      <c r="AT6005" s="22"/>
    </row>
    <row r="6006" spans="5:46" x14ac:dyDescent="0.25">
      <c r="E6006" s="15"/>
      <c r="H6006" s="15"/>
      <c r="K6006" s="15"/>
      <c r="P6006" s="9"/>
      <c r="Q6006" s="18"/>
      <c r="T6006" s="18"/>
      <c r="W6006" s="18"/>
      <c r="AC6006" s="21"/>
      <c r="AD6006" s="22"/>
      <c r="AF6006" s="345"/>
      <c r="AH6006" s="22"/>
      <c r="AO6006" s="21"/>
      <c r="AP6006" s="22"/>
      <c r="AR6006" s="345"/>
      <c r="AT6006" s="22"/>
    </row>
    <row r="6007" spans="5:46" x14ac:dyDescent="0.25">
      <c r="E6007" s="15"/>
      <c r="H6007" s="15"/>
      <c r="K6007" s="15"/>
      <c r="P6007" s="9"/>
      <c r="Q6007" s="18"/>
      <c r="T6007" s="18"/>
      <c r="W6007" s="18"/>
      <c r="AC6007" s="21"/>
      <c r="AD6007" s="22"/>
      <c r="AF6007" s="345"/>
      <c r="AH6007" s="22"/>
      <c r="AO6007" s="21"/>
      <c r="AP6007" s="22"/>
      <c r="AR6007" s="345"/>
      <c r="AT6007" s="22"/>
    </row>
    <row r="6008" spans="5:46" x14ac:dyDescent="0.25">
      <c r="E6008" s="15"/>
      <c r="H6008" s="15"/>
      <c r="K6008" s="15"/>
      <c r="P6008" s="9"/>
      <c r="Q6008" s="18"/>
      <c r="T6008" s="18"/>
      <c r="W6008" s="18"/>
      <c r="AC6008" s="21"/>
      <c r="AD6008" s="22"/>
      <c r="AF6008" s="345"/>
      <c r="AH6008" s="22"/>
      <c r="AO6008" s="21"/>
      <c r="AP6008" s="22"/>
      <c r="AR6008" s="345"/>
      <c r="AT6008" s="22"/>
    </row>
    <row r="6009" spans="5:46" x14ac:dyDescent="0.25">
      <c r="E6009" s="15"/>
      <c r="H6009" s="15"/>
      <c r="K6009" s="15"/>
      <c r="P6009" s="9"/>
      <c r="Q6009" s="18"/>
      <c r="T6009" s="18"/>
      <c r="W6009" s="18"/>
      <c r="AC6009" s="21"/>
      <c r="AD6009" s="22"/>
      <c r="AF6009" s="345"/>
      <c r="AH6009" s="22"/>
      <c r="AO6009" s="21"/>
      <c r="AP6009" s="22"/>
      <c r="AR6009" s="345"/>
      <c r="AT6009" s="22"/>
    </row>
    <row r="6010" spans="5:46" x14ac:dyDescent="0.25">
      <c r="E6010" s="15"/>
      <c r="H6010" s="15"/>
      <c r="K6010" s="15"/>
      <c r="P6010" s="9"/>
      <c r="Q6010" s="18"/>
      <c r="T6010" s="18"/>
      <c r="W6010" s="18"/>
      <c r="AC6010" s="21"/>
      <c r="AD6010" s="22"/>
      <c r="AF6010" s="345"/>
      <c r="AH6010" s="22"/>
      <c r="AO6010" s="21"/>
      <c r="AP6010" s="22"/>
      <c r="AR6010" s="345"/>
      <c r="AT6010" s="22"/>
    </row>
    <row r="6011" spans="5:46" x14ac:dyDescent="0.25">
      <c r="E6011" s="15"/>
      <c r="H6011" s="15"/>
      <c r="K6011" s="15"/>
      <c r="P6011" s="9"/>
      <c r="Q6011" s="18"/>
      <c r="T6011" s="18"/>
      <c r="W6011" s="18"/>
      <c r="AC6011" s="21"/>
      <c r="AD6011" s="22"/>
      <c r="AF6011" s="345"/>
      <c r="AH6011" s="22"/>
      <c r="AO6011" s="21"/>
      <c r="AP6011" s="22"/>
      <c r="AR6011" s="345"/>
      <c r="AT6011" s="22"/>
    </row>
    <row r="6012" spans="5:46" x14ac:dyDescent="0.25">
      <c r="E6012" s="15"/>
      <c r="H6012" s="15"/>
      <c r="K6012" s="15"/>
      <c r="P6012" s="9"/>
      <c r="Q6012" s="18"/>
      <c r="T6012" s="18"/>
      <c r="W6012" s="18"/>
      <c r="AC6012" s="21"/>
      <c r="AD6012" s="22"/>
      <c r="AF6012" s="345"/>
      <c r="AH6012" s="22"/>
      <c r="AO6012" s="21"/>
      <c r="AP6012" s="22"/>
      <c r="AR6012" s="345"/>
      <c r="AT6012" s="22"/>
    </row>
    <row r="6013" spans="5:46" x14ac:dyDescent="0.25">
      <c r="E6013" s="15"/>
      <c r="H6013" s="15"/>
      <c r="K6013" s="15"/>
      <c r="P6013" s="9"/>
      <c r="Q6013" s="18"/>
      <c r="T6013" s="18"/>
      <c r="W6013" s="18"/>
      <c r="AC6013" s="21"/>
      <c r="AD6013" s="22"/>
      <c r="AF6013" s="345"/>
      <c r="AH6013" s="22"/>
      <c r="AO6013" s="21"/>
      <c r="AP6013" s="22"/>
      <c r="AR6013" s="345"/>
      <c r="AT6013" s="22"/>
    </row>
    <row r="6014" spans="5:46" x14ac:dyDescent="0.25">
      <c r="E6014" s="15"/>
      <c r="H6014" s="15"/>
      <c r="K6014" s="15"/>
      <c r="P6014" s="9"/>
      <c r="Q6014" s="18"/>
      <c r="T6014" s="18"/>
      <c r="W6014" s="18"/>
      <c r="AC6014" s="21"/>
      <c r="AD6014" s="22"/>
      <c r="AF6014" s="345"/>
      <c r="AH6014" s="22"/>
      <c r="AO6014" s="21"/>
      <c r="AP6014" s="22"/>
      <c r="AR6014" s="345"/>
      <c r="AT6014" s="22"/>
    </row>
    <row r="6015" spans="5:46" x14ac:dyDescent="0.25">
      <c r="E6015" s="15"/>
      <c r="H6015" s="15"/>
      <c r="K6015" s="15"/>
      <c r="P6015" s="9"/>
      <c r="Q6015" s="18"/>
      <c r="T6015" s="18"/>
      <c r="W6015" s="18"/>
      <c r="AC6015" s="21"/>
      <c r="AD6015" s="22"/>
      <c r="AF6015" s="345"/>
      <c r="AH6015" s="22"/>
      <c r="AO6015" s="21"/>
      <c r="AP6015" s="22"/>
      <c r="AR6015" s="345"/>
      <c r="AT6015" s="22"/>
    </row>
    <row r="6016" spans="5:46" x14ac:dyDescent="0.25">
      <c r="E6016" s="15"/>
      <c r="H6016" s="15"/>
      <c r="K6016" s="15"/>
      <c r="P6016" s="9"/>
      <c r="Q6016" s="18"/>
      <c r="T6016" s="18"/>
      <c r="W6016" s="18"/>
      <c r="AC6016" s="21"/>
      <c r="AD6016" s="22"/>
      <c r="AF6016" s="345"/>
      <c r="AH6016" s="22"/>
      <c r="AO6016" s="21"/>
      <c r="AP6016" s="22"/>
      <c r="AR6016" s="345"/>
      <c r="AT6016" s="22"/>
    </row>
    <row r="6017" spans="5:46" x14ac:dyDescent="0.25">
      <c r="E6017" s="15"/>
      <c r="H6017" s="15"/>
      <c r="K6017" s="15"/>
      <c r="P6017" s="9"/>
      <c r="Q6017" s="18"/>
      <c r="T6017" s="18"/>
      <c r="W6017" s="18"/>
      <c r="AC6017" s="21"/>
      <c r="AD6017" s="22"/>
      <c r="AF6017" s="345"/>
      <c r="AH6017" s="22"/>
      <c r="AO6017" s="21"/>
      <c r="AP6017" s="22"/>
      <c r="AR6017" s="345"/>
      <c r="AT6017" s="22"/>
    </row>
    <row r="6018" spans="5:46" x14ac:dyDescent="0.25">
      <c r="E6018" s="15"/>
      <c r="H6018" s="15"/>
      <c r="K6018" s="15"/>
      <c r="P6018" s="9"/>
      <c r="Q6018" s="18"/>
      <c r="T6018" s="18"/>
      <c r="W6018" s="18"/>
      <c r="AC6018" s="21"/>
      <c r="AD6018" s="22"/>
      <c r="AF6018" s="345"/>
      <c r="AH6018" s="22"/>
      <c r="AO6018" s="21"/>
      <c r="AP6018" s="22"/>
      <c r="AR6018" s="345"/>
      <c r="AT6018" s="22"/>
    </row>
    <row r="6019" spans="5:46" x14ac:dyDescent="0.25">
      <c r="E6019" s="15"/>
      <c r="H6019" s="15"/>
      <c r="K6019" s="15"/>
      <c r="P6019" s="9"/>
      <c r="Q6019" s="18"/>
      <c r="T6019" s="18"/>
      <c r="W6019" s="18"/>
      <c r="AC6019" s="21"/>
      <c r="AD6019" s="22"/>
      <c r="AF6019" s="345"/>
      <c r="AH6019" s="22"/>
      <c r="AO6019" s="21"/>
      <c r="AP6019" s="22"/>
      <c r="AR6019" s="345"/>
      <c r="AT6019" s="22"/>
    </row>
    <row r="6020" spans="5:46" x14ac:dyDescent="0.25">
      <c r="E6020" s="15"/>
      <c r="H6020" s="15"/>
      <c r="K6020" s="15"/>
      <c r="P6020" s="9"/>
      <c r="Q6020" s="18"/>
      <c r="T6020" s="18"/>
      <c r="W6020" s="18"/>
      <c r="AC6020" s="21"/>
      <c r="AD6020" s="22"/>
      <c r="AF6020" s="345"/>
      <c r="AH6020" s="22"/>
      <c r="AO6020" s="21"/>
      <c r="AP6020" s="22"/>
      <c r="AR6020" s="345"/>
      <c r="AT6020" s="22"/>
    </row>
    <row r="6021" spans="5:46" x14ac:dyDescent="0.25">
      <c r="E6021" s="15"/>
      <c r="H6021" s="15"/>
      <c r="K6021" s="15"/>
      <c r="P6021" s="9"/>
      <c r="Q6021" s="18"/>
      <c r="T6021" s="18"/>
      <c r="W6021" s="18"/>
      <c r="AC6021" s="21"/>
      <c r="AD6021" s="22"/>
      <c r="AF6021" s="345"/>
      <c r="AH6021" s="22"/>
      <c r="AO6021" s="21"/>
      <c r="AP6021" s="22"/>
      <c r="AR6021" s="345"/>
      <c r="AT6021" s="22"/>
    </row>
    <row r="6022" spans="5:46" x14ac:dyDescent="0.25">
      <c r="E6022" s="15"/>
      <c r="H6022" s="15"/>
      <c r="K6022" s="15"/>
      <c r="P6022" s="9"/>
      <c r="Q6022" s="18"/>
      <c r="T6022" s="18"/>
      <c r="W6022" s="18"/>
      <c r="AC6022" s="21"/>
      <c r="AD6022" s="22"/>
      <c r="AF6022" s="345"/>
      <c r="AH6022" s="22"/>
      <c r="AO6022" s="21"/>
      <c r="AP6022" s="22"/>
      <c r="AR6022" s="345"/>
      <c r="AT6022" s="22"/>
    </row>
    <row r="6023" spans="5:46" x14ac:dyDescent="0.25">
      <c r="E6023" s="15"/>
      <c r="H6023" s="15"/>
      <c r="K6023" s="15"/>
      <c r="P6023" s="9"/>
      <c r="Q6023" s="18"/>
      <c r="T6023" s="18"/>
      <c r="W6023" s="18"/>
      <c r="AC6023" s="21"/>
      <c r="AD6023" s="22"/>
      <c r="AF6023" s="345"/>
      <c r="AH6023" s="22"/>
      <c r="AO6023" s="21"/>
      <c r="AP6023" s="22"/>
      <c r="AR6023" s="345"/>
      <c r="AT6023" s="22"/>
    </row>
    <row r="6024" spans="5:46" x14ac:dyDescent="0.25">
      <c r="E6024" s="15"/>
      <c r="H6024" s="15"/>
      <c r="K6024" s="15"/>
      <c r="P6024" s="9"/>
      <c r="Q6024" s="18"/>
      <c r="T6024" s="18"/>
      <c r="W6024" s="18"/>
      <c r="AC6024" s="21"/>
      <c r="AD6024" s="22"/>
      <c r="AF6024" s="345"/>
      <c r="AH6024" s="22"/>
      <c r="AO6024" s="21"/>
      <c r="AP6024" s="22"/>
      <c r="AR6024" s="345"/>
      <c r="AT6024" s="22"/>
    </row>
    <row r="6025" spans="5:46" x14ac:dyDescent="0.25">
      <c r="E6025" s="15"/>
      <c r="H6025" s="15"/>
      <c r="K6025" s="15"/>
      <c r="P6025" s="9"/>
      <c r="Q6025" s="18"/>
      <c r="T6025" s="18"/>
      <c r="W6025" s="18"/>
      <c r="AC6025" s="21"/>
      <c r="AD6025" s="22"/>
      <c r="AF6025" s="345"/>
      <c r="AH6025" s="22"/>
      <c r="AO6025" s="21"/>
      <c r="AP6025" s="22"/>
      <c r="AR6025" s="345"/>
      <c r="AT6025" s="22"/>
    </row>
    <row r="6026" spans="5:46" x14ac:dyDescent="0.25">
      <c r="E6026" s="15"/>
      <c r="H6026" s="15"/>
      <c r="K6026" s="15"/>
      <c r="P6026" s="9"/>
      <c r="Q6026" s="18"/>
      <c r="T6026" s="18"/>
      <c r="W6026" s="18"/>
      <c r="AC6026" s="21"/>
      <c r="AD6026" s="22"/>
      <c r="AF6026" s="345"/>
      <c r="AH6026" s="22"/>
      <c r="AO6026" s="21"/>
      <c r="AP6026" s="22"/>
      <c r="AR6026" s="345"/>
      <c r="AT6026" s="22"/>
    </row>
    <row r="6027" spans="5:46" x14ac:dyDescent="0.25">
      <c r="E6027" s="15"/>
      <c r="H6027" s="15"/>
      <c r="K6027" s="15"/>
      <c r="P6027" s="9"/>
      <c r="Q6027" s="18"/>
      <c r="T6027" s="18"/>
      <c r="W6027" s="18"/>
      <c r="AC6027" s="21"/>
      <c r="AD6027" s="22"/>
      <c r="AF6027" s="345"/>
      <c r="AH6027" s="22"/>
      <c r="AO6027" s="21"/>
      <c r="AP6027" s="22"/>
      <c r="AR6027" s="345"/>
      <c r="AT6027" s="22"/>
    </row>
    <row r="6028" spans="5:46" x14ac:dyDescent="0.25">
      <c r="E6028" s="15"/>
      <c r="H6028" s="15"/>
      <c r="K6028" s="15"/>
      <c r="P6028" s="9"/>
      <c r="Q6028" s="18"/>
      <c r="T6028" s="18"/>
      <c r="W6028" s="18"/>
      <c r="AC6028" s="21"/>
      <c r="AD6028" s="22"/>
      <c r="AF6028" s="345"/>
      <c r="AH6028" s="22"/>
      <c r="AO6028" s="21"/>
      <c r="AP6028" s="22"/>
      <c r="AR6028" s="345"/>
      <c r="AT6028" s="22"/>
    </row>
    <row r="6029" spans="5:46" x14ac:dyDescent="0.25">
      <c r="E6029" s="15"/>
      <c r="H6029" s="15"/>
      <c r="K6029" s="15"/>
      <c r="P6029" s="9"/>
      <c r="Q6029" s="18"/>
      <c r="T6029" s="18"/>
      <c r="W6029" s="18"/>
      <c r="AC6029" s="21"/>
      <c r="AD6029" s="22"/>
      <c r="AF6029" s="345"/>
      <c r="AH6029" s="22"/>
      <c r="AO6029" s="21"/>
      <c r="AP6029" s="22"/>
      <c r="AR6029" s="345"/>
      <c r="AT6029" s="22"/>
    </row>
    <row r="6030" spans="5:46" x14ac:dyDescent="0.25">
      <c r="E6030" s="15"/>
      <c r="H6030" s="15"/>
      <c r="K6030" s="15"/>
      <c r="P6030" s="9"/>
      <c r="Q6030" s="18"/>
      <c r="T6030" s="18"/>
      <c r="W6030" s="18"/>
      <c r="AC6030" s="21"/>
      <c r="AD6030" s="22"/>
      <c r="AF6030" s="345"/>
      <c r="AH6030" s="22"/>
      <c r="AO6030" s="21"/>
      <c r="AP6030" s="22"/>
      <c r="AR6030" s="345"/>
      <c r="AT6030" s="22"/>
    </row>
    <row r="6031" spans="5:46" x14ac:dyDescent="0.25">
      <c r="E6031" s="15"/>
      <c r="H6031" s="15"/>
      <c r="K6031" s="15"/>
      <c r="P6031" s="9"/>
      <c r="Q6031" s="18"/>
      <c r="T6031" s="18"/>
      <c r="W6031" s="18"/>
      <c r="AC6031" s="21"/>
      <c r="AD6031" s="22"/>
      <c r="AF6031" s="345"/>
      <c r="AH6031" s="22"/>
      <c r="AO6031" s="21"/>
      <c r="AP6031" s="22"/>
      <c r="AR6031" s="345"/>
      <c r="AT6031" s="22"/>
    </row>
    <row r="6032" spans="5:46" x14ac:dyDescent="0.25">
      <c r="E6032" s="15"/>
      <c r="H6032" s="15"/>
      <c r="K6032" s="15"/>
      <c r="P6032" s="9"/>
      <c r="Q6032" s="18"/>
      <c r="T6032" s="18"/>
      <c r="W6032" s="18"/>
      <c r="AC6032" s="21"/>
      <c r="AD6032" s="22"/>
      <c r="AF6032" s="345"/>
      <c r="AH6032" s="22"/>
      <c r="AO6032" s="21"/>
      <c r="AP6032" s="22"/>
      <c r="AR6032" s="345"/>
      <c r="AT6032" s="22"/>
    </row>
    <row r="6033" spans="5:46" x14ac:dyDescent="0.25">
      <c r="E6033" s="15"/>
      <c r="H6033" s="15"/>
      <c r="K6033" s="15"/>
      <c r="P6033" s="9"/>
      <c r="Q6033" s="18"/>
      <c r="T6033" s="18"/>
      <c r="W6033" s="18"/>
      <c r="AC6033" s="21"/>
      <c r="AD6033" s="22"/>
      <c r="AF6033" s="345"/>
      <c r="AH6033" s="22"/>
      <c r="AO6033" s="21"/>
      <c r="AP6033" s="22"/>
      <c r="AR6033" s="345"/>
      <c r="AT6033" s="22"/>
    </row>
    <row r="6034" spans="5:46" x14ac:dyDescent="0.25">
      <c r="E6034" s="15"/>
      <c r="H6034" s="15"/>
      <c r="K6034" s="15"/>
      <c r="P6034" s="9"/>
      <c r="Q6034" s="18"/>
      <c r="T6034" s="18"/>
      <c r="W6034" s="18"/>
      <c r="AC6034" s="21"/>
      <c r="AD6034" s="22"/>
      <c r="AF6034" s="345"/>
      <c r="AH6034" s="22"/>
      <c r="AO6034" s="21"/>
      <c r="AP6034" s="22"/>
      <c r="AR6034" s="345"/>
      <c r="AT6034" s="22"/>
    </row>
    <row r="6035" spans="5:46" x14ac:dyDescent="0.25">
      <c r="E6035" s="15"/>
      <c r="H6035" s="15"/>
      <c r="K6035" s="15"/>
      <c r="P6035" s="9"/>
      <c r="Q6035" s="18"/>
      <c r="T6035" s="18"/>
      <c r="W6035" s="18"/>
      <c r="AC6035" s="21"/>
      <c r="AD6035" s="22"/>
      <c r="AF6035" s="345"/>
      <c r="AH6035" s="22"/>
      <c r="AO6035" s="21"/>
      <c r="AP6035" s="22"/>
      <c r="AR6035" s="345"/>
      <c r="AT6035" s="22"/>
    </row>
    <row r="6036" spans="5:46" x14ac:dyDescent="0.25">
      <c r="E6036" s="15"/>
      <c r="H6036" s="15"/>
      <c r="K6036" s="15"/>
      <c r="P6036" s="9"/>
      <c r="Q6036" s="18"/>
      <c r="T6036" s="18"/>
      <c r="W6036" s="18"/>
      <c r="AC6036" s="21"/>
      <c r="AD6036" s="22"/>
      <c r="AF6036" s="345"/>
      <c r="AH6036" s="22"/>
      <c r="AO6036" s="21"/>
      <c r="AP6036" s="22"/>
      <c r="AR6036" s="345"/>
      <c r="AT6036" s="22"/>
    </row>
    <row r="6037" spans="5:46" x14ac:dyDescent="0.25">
      <c r="E6037" s="15"/>
      <c r="H6037" s="15"/>
      <c r="K6037" s="15"/>
      <c r="P6037" s="9"/>
      <c r="Q6037" s="18"/>
      <c r="T6037" s="18"/>
      <c r="W6037" s="18"/>
      <c r="AC6037" s="21"/>
      <c r="AD6037" s="22"/>
      <c r="AF6037" s="345"/>
      <c r="AH6037" s="22"/>
      <c r="AO6037" s="21"/>
      <c r="AP6037" s="22"/>
      <c r="AR6037" s="345"/>
      <c r="AT6037" s="22"/>
    </row>
    <row r="6038" spans="5:46" x14ac:dyDescent="0.25">
      <c r="E6038" s="15"/>
      <c r="H6038" s="15"/>
      <c r="K6038" s="15"/>
      <c r="P6038" s="9"/>
      <c r="Q6038" s="18"/>
      <c r="T6038" s="18"/>
      <c r="W6038" s="18"/>
      <c r="AC6038" s="21"/>
      <c r="AD6038" s="22"/>
      <c r="AF6038" s="345"/>
      <c r="AH6038" s="22"/>
      <c r="AO6038" s="21"/>
      <c r="AP6038" s="22"/>
      <c r="AR6038" s="345"/>
      <c r="AT6038" s="22"/>
    </row>
    <row r="6039" spans="5:46" x14ac:dyDescent="0.25">
      <c r="E6039" s="15"/>
      <c r="H6039" s="15"/>
      <c r="K6039" s="15"/>
      <c r="P6039" s="9"/>
      <c r="Q6039" s="18"/>
      <c r="T6039" s="18"/>
      <c r="W6039" s="18"/>
      <c r="AC6039" s="21"/>
      <c r="AD6039" s="22"/>
      <c r="AF6039" s="345"/>
      <c r="AH6039" s="22"/>
      <c r="AO6039" s="21"/>
      <c r="AP6039" s="22"/>
      <c r="AR6039" s="345"/>
      <c r="AT6039" s="22"/>
    </row>
    <row r="6040" spans="5:46" x14ac:dyDescent="0.25">
      <c r="E6040" s="15"/>
      <c r="H6040" s="15"/>
      <c r="K6040" s="15"/>
      <c r="P6040" s="9"/>
      <c r="Q6040" s="18"/>
      <c r="T6040" s="18"/>
      <c r="W6040" s="18"/>
      <c r="AC6040" s="21"/>
      <c r="AD6040" s="22"/>
      <c r="AF6040" s="345"/>
      <c r="AH6040" s="22"/>
      <c r="AO6040" s="21"/>
      <c r="AP6040" s="22"/>
      <c r="AR6040" s="345"/>
      <c r="AT6040" s="22"/>
    </row>
    <row r="6041" spans="5:46" x14ac:dyDescent="0.25">
      <c r="E6041" s="15"/>
      <c r="H6041" s="15"/>
      <c r="K6041" s="15"/>
      <c r="P6041" s="9"/>
      <c r="Q6041" s="18"/>
      <c r="T6041" s="18"/>
      <c r="W6041" s="18"/>
      <c r="AC6041" s="21"/>
      <c r="AD6041" s="22"/>
      <c r="AF6041" s="345"/>
      <c r="AH6041" s="22"/>
      <c r="AO6041" s="21"/>
      <c r="AP6041" s="22"/>
      <c r="AR6041" s="345"/>
      <c r="AT6041" s="22"/>
    </row>
    <row r="6042" spans="5:46" x14ac:dyDescent="0.25">
      <c r="E6042" s="15"/>
      <c r="H6042" s="15"/>
      <c r="K6042" s="15"/>
      <c r="P6042" s="9"/>
      <c r="Q6042" s="18"/>
      <c r="T6042" s="18"/>
      <c r="W6042" s="18"/>
      <c r="AC6042" s="21"/>
      <c r="AD6042" s="22"/>
      <c r="AF6042" s="345"/>
      <c r="AH6042" s="22"/>
      <c r="AO6042" s="21"/>
      <c r="AP6042" s="22"/>
      <c r="AR6042" s="345"/>
      <c r="AT6042" s="22"/>
    </row>
    <row r="6043" spans="5:46" x14ac:dyDescent="0.25">
      <c r="E6043" s="15"/>
      <c r="H6043" s="15"/>
      <c r="K6043" s="15"/>
      <c r="P6043" s="9"/>
      <c r="Q6043" s="18"/>
      <c r="T6043" s="18"/>
      <c r="W6043" s="18"/>
      <c r="AC6043" s="21"/>
      <c r="AD6043" s="22"/>
      <c r="AF6043" s="345"/>
      <c r="AH6043" s="22"/>
      <c r="AO6043" s="21"/>
      <c r="AP6043" s="22"/>
      <c r="AR6043" s="345"/>
      <c r="AT6043" s="22"/>
    </row>
    <row r="6044" spans="5:46" x14ac:dyDescent="0.25">
      <c r="E6044" s="15"/>
      <c r="H6044" s="15"/>
      <c r="K6044" s="15"/>
      <c r="P6044" s="9"/>
      <c r="Q6044" s="18"/>
      <c r="T6044" s="18"/>
      <c r="W6044" s="18"/>
      <c r="AC6044" s="21"/>
      <c r="AD6044" s="22"/>
      <c r="AF6044" s="345"/>
      <c r="AH6044" s="22"/>
      <c r="AO6044" s="21"/>
      <c r="AP6044" s="22"/>
      <c r="AR6044" s="345"/>
      <c r="AT6044" s="22"/>
    </row>
    <row r="6045" spans="5:46" x14ac:dyDescent="0.25">
      <c r="E6045" s="15"/>
      <c r="H6045" s="15"/>
      <c r="K6045" s="15"/>
      <c r="P6045" s="9"/>
      <c r="Q6045" s="18"/>
      <c r="T6045" s="18"/>
      <c r="W6045" s="18"/>
      <c r="AC6045" s="21"/>
      <c r="AD6045" s="22"/>
      <c r="AF6045" s="345"/>
      <c r="AH6045" s="22"/>
      <c r="AO6045" s="21"/>
      <c r="AP6045" s="22"/>
      <c r="AR6045" s="345"/>
      <c r="AT6045" s="22"/>
    </row>
    <row r="6046" spans="5:46" x14ac:dyDescent="0.25">
      <c r="E6046" s="15"/>
      <c r="H6046" s="15"/>
      <c r="K6046" s="15"/>
      <c r="P6046" s="9"/>
      <c r="Q6046" s="18"/>
      <c r="T6046" s="18"/>
      <c r="W6046" s="18"/>
      <c r="AC6046" s="21"/>
      <c r="AD6046" s="22"/>
      <c r="AF6046" s="345"/>
      <c r="AH6046" s="22"/>
      <c r="AO6046" s="21"/>
      <c r="AP6046" s="22"/>
      <c r="AR6046" s="345"/>
      <c r="AT6046" s="22"/>
    </row>
    <row r="6047" spans="5:46" x14ac:dyDescent="0.25">
      <c r="E6047" s="15"/>
      <c r="H6047" s="15"/>
      <c r="K6047" s="15"/>
      <c r="P6047" s="9"/>
      <c r="Q6047" s="18"/>
      <c r="T6047" s="18"/>
      <c r="W6047" s="18"/>
      <c r="AC6047" s="21"/>
      <c r="AD6047" s="22"/>
      <c r="AF6047" s="345"/>
      <c r="AH6047" s="22"/>
      <c r="AO6047" s="21"/>
      <c r="AP6047" s="22"/>
      <c r="AR6047" s="345"/>
      <c r="AT6047" s="22"/>
    </row>
    <row r="6048" spans="5:46" x14ac:dyDescent="0.25">
      <c r="E6048" s="15"/>
      <c r="H6048" s="15"/>
      <c r="K6048" s="15"/>
      <c r="P6048" s="9"/>
      <c r="Q6048" s="18"/>
      <c r="T6048" s="18"/>
      <c r="W6048" s="18"/>
      <c r="AC6048" s="21"/>
      <c r="AD6048" s="22"/>
      <c r="AF6048" s="345"/>
      <c r="AH6048" s="22"/>
      <c r="AO6048" s="21"/>
      <c r="AP6048" s="22"/>
      <c r="AR6048" s="345"/>
      <c r="AT6048" s="22"/>
    </row>
    <row r="6049" spans="5:46" x14ac:dyDescent="0.25">
      <c r="E6049" s="15"/>
      <c r="H6049" s="15"/>
      <c r="K6049" s="15"/>
      <c r="P6049" s="9"/>
      <c r="Q6049" s="18"/>
      <c r="T6049" s="18"/>
      <c r="W6049" s="18"/>
      <c r="AC6049" s="21"/>
      <c r="AD6049" s="22"/>
      <c r="AF6049" s="345"/>
      <c r="AH6049" s="22"/>
      <c r="AO6049" s="21"/>
      <c r="AP6049" s="22"/>
      <c r="AR6049" s="345"/>
      <c r="AT6049" s="22"/>
    </row>
    <row r="6050" spans="5:46" x14ac:dyDescent="0.25">
      <c r="E6050" s="15"/>
      <c r="H6050" s="15"/>
      <c r="K6050" s="15"/>
      <c r="P6050" s="9"/>
      <c r="Q6050" s="18"/>
      <c r="T6050" s="18"/>
      <c r="W6050" s="18"/>
      <c r="AC6050" s="21"/>
      <c r="AD6050" s="22"/>
      <c r="AF6050" s="345"/>
      <c r="AH6050" s="22"/>
      <c r="AO6050" s="21"/>
      <c r="AP6050" s="22"/>
      <c r="AR6050" s="345"/>
      <c r="AT6050" s="22"/>
    </row>
    <row r="6051" spans="5:46" x14ac:dyDescent="0.25">
      <c r="E6051" s="15"/>
      <c r="H6051" s="15"/>
      <c r="K6051" s="15"/>
      <c r="P6051" s="9"/>
      <c r="Q6051" s="18"/>
      <c r="T6051" s="18"/>
      <c r="W6051" s="18"/>
      <c r="AC6051" s="21"/>
      <c r="AD6051" s="22"/>
      <c r="AF6051" s="345"/>
      <c r="AH6051" s="22"/>
      <c r="AO6051" s="21"/>
      <c r="AP6051" s="22"/>
      <c r="AR6051" s="345"/>
      <c r="AT6051" s="22"/>
    </row>
    <row r="6052" spans="5:46" x14ac:dyDescent="0.25">
      <c r="E6052" s="15"/>
      <c r="H6052" s="15"/>
      <c r="K6052" s="15"/>
      <c r="P6052" s="9"/>
      <c r="Q6052" s="18"/>
      <c r="T6052" s="18"/>
      <c r="W6052" s="18"/>
      <c r="AC6052" s="21"/>
      <c r="AD6052" s="22"/>
      <c r="AF6052" s="345"/>
      <c r="AH6052" s="22"/>
      <c r="AO6052" s="21"/>
      <c r="AP6052" s="22"/>
      <c r="AR6052" s="345"/>
      <c r="AT6052" s="22"/>
    </row>
    <row r="6053" spans="5:46" x14ac:dyDescent="0.25">
      <c r="E6053" s="15"/>
      <c r="H6053" s="15"/>
      <c r="K6053" s="15"/>
      <c r="P6053" s="9"/>
      <c r="Q6053" s="18"/>
      <c r="T6053" s="18"/>
      <c r="W6053" s="18"/>
      <c r="AC6053" s="21"/>
      <c r="AD6053" s="22"/>
      <c r="AF6053" s="345"/>
      <c r="AH6053" s="22"/>
      <c r="AO6053" s="21"/>
      <c r="AP6053" s="22"/>
      <c r="AR6053" s="345"/>
      <c r="AT6053" s="22"/>
    </row>
    <row r="6054" spans="5:46" x14ac:dyDescent="0.25">
      <c r="E6054" s="15"/>
      <c r="H6054" s="15"/>
      <c r="K6054" s="15"/>
      <c r="P6054" s="9"/>
      <c r="Q6054" s="18"/>
      <c r="T6054" s="18"/>
      <c r="W6054" s="18"/>
      <c r="AC6054" s="21"/>
      <c r="AD6054" s="22"/>
      <c r="AF6054" s="345"/>
      <c r="AH6054" s="22"/>
      <c r="AO6054" s="21"/>
      <c r="AP6054" s="22"/>
      <c r="AR6054" s="345"/>
      <c r="AT6054" s="22"/>
    </row>
    <row r="6055" spans="5:46" x14ac:dyDescent="0.25">
      <c r="E6055" s="15"/>
      <c r="H6055" s="15"/>
      <c r="K6055" s="15"/>
      <c r="P6055" s="9"/>
      <c r="Q6055" s="18"/>
      <c r="T6055" s="18"/>
      <c r="W6055" s="18"/>
      <c r="AC6055" s="21"/>
      <c r="AD6055" s="22"/>
      <c r="AF6055" s="345"/>
      <c r="AH6055" s="22"/>
      <c r="AO6055" s="21"/>
      <c r="AP6055" s="22"/>
      <c r="AR6055" s="345"/>
      <c r="AT6055" s="22"/>
    </row>
    <row r="6056" spans="5:46" x14ac:dyDescent="0.25">
      <c r="E6056" s="15"/>
      <c r="H6056" s="15"/>
      <c r="K6056" s="15"/>
      <c r="P6056" s="9"/>
      <c r="Q6056" s="18"/>
      <c r="T6056" s="18"/>
      <c r="W6056" s="18"/>
      <c r="AC6056" s="21"/>
      <c r="AD6056" s="22"/>
      <c r="AF6056" s="345"/>
      <c r="AH6056" s="22"/>
      <c r="AO6056" s="21"/>
      <c r="AP6056" s="22"/>
      <c r="AR6056" s="345"/>
      <c r="AT6056" s="22"/>
    </row>
    <row r="6057" spans="5:46" x14ac:dyDescent="0.25">
      <c r="E6057" s="15"/>
      <c r="H6057" s="15"/>
      <c r="K6057" s="15"/>
      <c r="P6057" s="9"/>
      <c r="Q6057" s="18"/>
      <c r="T6057" s="18"/>
      <c r="W6057" s="18"/>
      <c r="AC6057" s="21"/>
      <c r="AD6057" s="22"/>
      <c r="AF6057" s="345"/>
      <c r="AH6057" s="22"/>
      <c r="AO6057" s="21"/>
      <c r="AP6057" s="22"/>
      <c r="AR6057" s="345"/>
      <c r="AT6057" s="22"/>
    </row>
    <row r="6058" spans="5:46" x14ac:dyDescent="0.25">
      <c r="E6058" s="15"/>
      <c r="H6058" s="15"/>
      <c r="K6058" s="15"/>
      <c r="P6058" s="9"/>
      <c r="Q6058" s="18"/>
      <c r="T6058" s="18"/>
      <c r="W6058" s="18"/>
      <c r="AC6058" s="21"/>
      <c r="AD6058" s="22"/>
      <c r="AF6058" s="345"/>
      <c r="AH6058" s="22"/>
      <c r="AO6058" s="21"/>
      <c r="AP6058" s="22"/>
      <c r="AR6058" s="345"/>
      <c r="AT6058" s="22"/>
    </row>
    <row r="6059" spans="5:46" x14ac:dyDescent="0.25">
      <c r="E6059" s="15"/>
      <c r="H6059" s="15"/>
      <c r="K6059" s="15"/>
      <c r="P6059" s="9"/>
      <c r="Q6059" s="18"/>
      <c r="T6059" s="18"/>
      <c r="W6059" s="18"/>
      <c r="AC6059" s="21"/>
      <c r="AD6059" s="22"/>
      <c r="AF6059" s="345"/>
      <c r="AH6059" s="22"/>
      <c r="AO6059" s="21"/>
      <c r="AP6059" s="22"/>
      <c r="AR6059" s="345"/>
      <c r="AT6059" s="22"/>
    </row>
    <row r="6060" spans="5:46" x14ac:dyDescent="0.25">
      <c r="E6060" s="15"/>
      <c r="H6060" s="15"/>
      <c r="K6060" s="15"/>
      <c r="P6060" s="9"/>
      <c r="Q6060" s="18"/>
      <c r="T6060" s="18"/>
      <c r="W6060" s="18"/>
      <c r="AC6060" s="21"/>
      <c r="AD6060" s="22"/>
      <c r="AF6060" s="345"/>
      <c r="AH6060" s="22"/>
      <c r="AO6060" s="21"/>
      <c r="AP6060" s="22"/>
      <c r="AR6060" s="345"/>
      <c r="AT6060" s="22"/>
    </row>
    <row r="6061" spans="5:46" x14ac:dyDescent="0.25">
      <c r="E6061" s="15"/>
      <c r="H6061" s="15"/>
      <c r="K6061" s="15"/>
      <c r="P6061" s="9"/>
      <c r="Q6061" s="18"/>
      <c r="T6061" s="18"/>
      <c r="W6061" s="18"/>
      <c r="AC6061" s="21"/>
      <c r="AD6061" s="22"/>
      <c r="AF6061" s="345"/>
      <c r="AH6061" s="22"/>
      <c r="AO6061" s="21"/>
      <c r="AP6061" s="22"/>
      <c r="AR6061" s="345"/>
      <c r="AT6061" s="22"/>
    </row>
    <row r="6062" spans="5:46" x14ac:dyDescent="0.25">
      <c r="E6062" s="15"/>
      <c r="H6062" s="15"/>
      <c r="K6062" s="15"/>
      <c r="P6062" s="9"/>
      <c r="Q6062" s="18"/>
      <c r="T6062" s="18"/>
      <c r="W6062" s="18"/>
      <c r="AC6062" s="21"/>
      <c r="AD6062" s="22"/>
      <c r="AF6062" s="345"/>
      <c r="AH6062" s="22"/>
      <c r="AO6062" s="21"/>
      <c r="AP6062" s="22"/>
      <c r="AR6062" s="345"/>
      <c r="AT6062" s="22"/>
    </row>
    <row r="6063" spans="5:46" x14ac:dyDescent="0.25">
      <c r="E6063" s="15"/>
      <c r="H6063" s="15"/>
      <c r="K6063" s="15"/>
      <c r="P6063" s="9"/>
      <c r="Q6063" s="18"/>
      <c r="T6063" s="18"/>
      <c r="W6063" s="18"/>
      <c r="AC6063" s="21"/>
      <c r="AD6063" s="22"/>
      <c r="AF6063" s="345"/>
      <c r="AH6063" s="22"/>
      <c r="AO6063" s="21"/>
      <c r="AP6063" s="22"/>
      <c r="AR6063" s="345"/>
      <c r="AT6063" s="22"/>
    </row>
    <row r="6064" spans="5:46" x14ac:dyDescent="0.25">
      <c r="E6064" s="15"/>
      <c r="H6064" s="15"/>
      <c r="K6064" s="15"/>
      <c r="P6064" s="9"/>
      <c r="Q6064" s="18"/>
      <c r="T6064" s="18"/>
      <c r="W6064" s="18"/>
      <c r="AC6064" s="21"/>
      <c r="AD6064" s="22"/>
      <c r="AF6064" s="345"/>
      <c r="AH6064" s="22"/>
      <c r="AO6064" s="21"/>
      <c r="AP6064" s="22"/>
      <c r="AR6064" s="345"/>
      <c r="AT6064" s="22"/>
    </row>
    <row r="6065" spans="5:46" x14ac:dyDescent="0.25">
      <c r="E6065" s="15"/>
      <c r="H6065" s="15"/>
      <c r="K6065" s="15"/>
      <c r="P6065" s="9"/>
      <c r="Q6065" s="18"/>
      <c r="T6065" s="18"/>
      <c r="W6065" s="18"/>
      <c r="AC6065" s="21"/>
      <c r="AD6065" s="22"/>
      <c r="AF6065" s="345"/>
      <c r="AH6065" s="22"/>
      <c r="AO6065" s="21"/>
      <c r="AP6065" s="22"/>
      <c r="AR6065" s="345"/>
      <c r="AT6065" s="22"/>
    </row>
    <row r="6066" spans="5:46" x14ac:dyDescent="0.25">
      <c r="E6066" s="15"/>
      <c r="H6066" s="15"/>
      <c r="K6066" s="15"/>
      <c r="P6066" s="9"/>
      <c r="Q6066" s="18"/>
      <c r="T6066" s="18"/>
      <c r="W6066" s="18"/>
      <c r="AC6066" s="21"/>
      <c r="AD6066" s="22"/>
      <c r="AF6066" s="345"/>
      <c r="AH6066" s="22"/>
      <c r="AO6066" s="21"/>
      <c r="AP6066" s="22"/>
      <c r="AR6066" s="345"/>
      <c r="AT6066" s="22"/>
    </row>
    <row r="6067" spans="5:46" x14ac:dyDescent="0.25">
      <c r="E6067" s="15"/>
      <c r="H6067" s="15"/>
      <c r="K6067" s="15"/>
      <c r="P6067" s="9"/>
      <c r="Q6067" s="18"/>
      <c r="T6067" s="18"/>
      <c r="W6067" s="18"/>
      <c r="AC6067" s="21"/>
      <c r="AD6067" s="22"/>
      <c r="AF6067" s="345"/>
      <c r="AH6067" s="22"/>
      <c r="AO6067" s="21"/>
      <c r="AP6067" s="22"/>
      <c r="AR6067" s="345"/>
      <c r="AT6067" s="22"/>
    </row>
    <row r="6068" spans="5:46" x14ac:dyDescent="0.25">
      <c r="E6068" s="15"/>
      <c r="H6068" s="15"/>
      <c r="K6068" s="15"/>
      <c r="P6068" s="9"/>
      <c r="Q6068" s="18"/>
      <c r="T6068" s="18"/>
      <c r="W6068" s="18"/>
      <c r="AC6068" s="21"/>
      <c r="AD6068" s="22"/>
      <c r="AF6068" s="345"/>
      <c r="AH6068" s="22"/>
      <c r="AO6068" s="21"/>
      <c r="AP6068" s="22"/>
      <c r="AR6068" s="345"/>
      <c r="AT6068" s="22"/>
    </row>
    <row r="6069" spans="5:46" x14ac:dyDescent="0.25">
      <c r="E6069" s="15"/>
      <c r="H6069" s="15"/>
      <c r="K6069" s="15"/>
      <c r="P6069" s="9"/>
      <c r="Q6069" s="18"/>
      <c r="T6069" s="18"/>
      <c r="W6069" s="18"/>
      <c r="AC6069" s="21"/>
      <c r="AD6069" s="22"/>
      <c r="AF6069" s="345"/>
      <c r="AH6069" s="22"/>
      <c r="AO6069" s="21"/>
      <c r="AP6069" s="22"/>
      <c r="AR6069" s="345"/>
      <c r="AT6069" s="22"/>
    </row>
    <row r="6070" spans="5:46" x14ac:dyDescent="0.25">
      <c r="E6070" s="15"/>
      <c r="H6070" s="15"/>
      <c r="K6070" s="15"/>
      <c r="P6070" s="9"/>
      <c r="Q6070" s="18"/>
      <c r="T6070" s="18"/>
      <c r="W6070" s="18"/>
      <c r="AC6070" s="21"/>
      <c r="AD6070" s="22"/>
      <c r="AF6070" s="345"/>
      <c r="AH6070" s="22"/>
      <c r="AO6070" s="21"/>
      <c r="AP6070" s="22"/>
      <c r="AR6070" s="345"/>
      <c r="AT6070" s="22"/>
    </row>
    <row r="6071" spans="5:46" x14ac:dyDescent="0.25">
      <c r="E6071" s="15"/>
      <c r="H6071" s="15"/>
      <c r="K6071" s="15"/>
      <c r="P6071" s="9"/>
      <c r="Q6071" s="18"/>
      <c r="T6071" s="18"/>
      <c r="W6071" s="18"/>
      <c r="AC6071" s="21"/>
      <c r="AD6071" s="22"/>
      <c r="AF6071" s="345"/>
      <c r="AH6071" s="22"/>
      <c r="AO6071" s="21"/>
      <c r="AP6071" s="22"/>
      <c r="AR6071" s="345"/>
      <c r="AT6071" s="22"/>
    </row>
    <row r="6072" spans="5:46" x14ac:dyDescent="0.25">
      <c r="E6072" s="15"/>
      <c r="H6072" s="15"/>
      <c r="K6072" s="15"/>
      <c r="P6072" s="9"/>
      <c r="Q6072" s="18"/>
      <c r="T6072" s="18"/>
      <c r="W6072" s="18"/>
      <c r="AC6072" s="21"/>
      <c r="AD6072" s="22"/>
      <c r="AF6072" s="345"/>
      <c r="AH6072" s="22"/>
      <c r="AO6072" s="21"/>
      <c r="AP6072" s="22"/>
      <c r="AR6072" s="345"/>
      <c r="AT6072" s="22"/>
    </row>
    <row r="6073" spans="5:46" x14ac:dyDescent="0.25">
      <c r="E6073" s="15"/>
      <c r="H6073" s="15"/>
      <c r="K6073" s="15"/>
      <c r="P6073" s="9"/>
      <c r="Q6073" s="18"/>
      <c r="T6073" s="18"/>
      <c r="W6073" s="18"/>
      <c r="AC6073" s="21"/>
      <c r="AD6073" s="22"/>
      <c r="AF6073" s="345"/>
      <c r="AH6073" s="22"/>
      <c r="AO6073" s="21"/>
      <c r="AP6073" s="22"/>
      <c r="AR6073" s="345"/>
      <c r="AT6073" s="22"/>
    </row>
    <row r="6074" spans="5:46" x14ac:dyDescent="0.25">
      <c r="E6074" s="15"/>
      <c r="H6074" s="15"/>
      <c r="K6074" s="15"/>
      <c r="P6074" s="9"/>
      <c r="Q6074" s="18"/>
      <c r="T6074" s="18"/>
      <c r="W6074" s="18"/>
      <c r="AC6074" s="21"/>
      <c r="AD6074" s="22"/>
      <c r="AF6074" s="345"/>
      <c r="AH6074" s="22"/>
      <c r="AO6074" s="21"/>
      <c r="AP6074" s="22"/>
      <c r="AR6074" s="345"/>
      <c r="AT6074" s="22"/>
    </row>
    <row r="6075" spans="5:46" x14ac:dyDescent="0.25">
      <c r="E6075" s="15"/>
      <c r="H6075" s="15"/>
      <c r="K6075" s="15"/>
      <c r="P6075" s="9"/>
      <c r="Q6075" s="18"/>
      <c r="T6075" s="18"/>
      <c r="W6075" s="18"/>
      <c r="AC6075" s="21"/>
      <c r="AD6075" s="22"/>
      <c r="AF6075" s="345"/>
      <c r="AH6075" s="22"/>
      <c r="AO6075" s="21"/>
      <c r="AP6075" s="22"/>
      <c r="AR6075" s="345"/>
      <c r="AT6075" s="22"/>
    </row>
    <row r="6076" spans="5:46" x14ac:dyDescent="0.25">
      <c r="E6076" s="15"/>
      <c r="H6076" s="15"/>
      <c r="K6076" s="15"/>
      <c r="P6076" s="9"/>
      <c r="Q6076" s="18"/>
      <c r="T6076" s="18"/>
      <c r="W6076" s="18"/>
      <c r="AC6076" s="21"/>
      <c r="AD6076" s="22"/>
      <c r="AF6076" s="345"/>
      <c r="AH6076" s="22"/>
      <c r="AO6076" s="21"/>
      <c r="AP6076" s="22"/>
      <c r="AR6076" s="345"/>
      <c r="AT6076" s="22"/>
    </row>
    <row r="6077" spans="5:46" x14ac:dyDescent="0.25">
      <c r="E6077" s="15"/>
      <c r="H6077" s="15"/>
      <c r="K6077" s="15"/>
      <c r="P6077" s="9"/>
      <c r="Q6077" s="18"/>
      <c r="T6077" s="18"/>
      <c r="W6077" s="18"/>
      <c r="AC6077" s="21"/>
      <c r="AD6077" s="22"/>
      <c r="AF6077" s="345"/>
      <c r="AH6077" s="22"/>
      <c r="AO6077" s="21"/>
      <c r="AP6077" s="22"/>
      <c r="AR6077" s="345"/>
      <c r="AT6077" s="22"/>
    </row>
    <row r="6078" spans="5:46" x14ac:dyDescent="0.25">
      <c r="E6078" s="15"/>
      <c r="H6078" s="15"/>
      <c r="K6078" s="15"/>
      <c r="P6078" s="9"/>
      <c r="Q6078" s="18"/>
      <c r="T6078" s="18"/>
      <c r="W6078" s="18"/>
      <c r="AC6078" s="21"/>
      <c r="AD6078" s="22"/>
      <c r="AF6078" s="345"/>
      <c r="AH6078" s="22"/>
      <c r="AO6078" s="21"/>
      <c r="AP6078" s="22"/>
      <c r="AR6078" s="345"/>
      <c r="AT6078" s="22"/>
    </row>
    <row r="6079" spans="5:46" x14ac:dyDescent="0.25">
      <c r="E6079" s="15"/>
      <c r="H6079" s="15"/>
      <c r="K6079" s="15"/>
      <c r="P6079" s="9"/>
      <c r="Q6079" s="18"/>
      <c r="T6079" s="18"/>
      <c r="W6079" s="18"/>
      <c r="AC6079" s="21"/>
      <c r="AD6079" s="22"/>
      <c r="AF6079" s="345"/>
      <c r="AH6079" s="22"/>
      <c r="AO6079" s="21"/>
      <c r="AP6079" s="22"/>
      <c r="AR6079" s="345"/>
      <c r="AT6079" s="22"/>
    </row>
    <row r="6080" spans="5:46" x14ac:dyDescent="0.25">
      <c r="E6080" s="15"/>
      <c r="H6080" s="15"/>
      <c r="K6080" s="15"/>
      <c r="P6080" s="9"/>
      <c r="Q6080" s="18"/>
      <c r="T6080" s="18"/>
      <c r="W6080" s="18"/>
      <c r="AC6080" s="21"/>
      <c r="AD6080" s="22"/>
      <c r="AF6080" s="345"/>
      <c r="AH6080" s="22"/>
      <c r="AO6080" s="21"/>
      <c r="AP6080" s="22"/>
      <c r="AR6080" s="345"/>
      <c r="AT6080" s="22"/>
    </row>
    <row r="6081" spans="5:46" x14ac:dyDescent="0.25">
      <c r="E6081" s="15"/>
      <c r="H6081" s="15"/>
      <c r="K6081" s="15"/>
      <c r="P6081" s="9"/>
      <c r="Q6081" s="18"/>
      <c r="T6081" s="18"/>
      <c r="W6081" s="18"/>
      <c r="AC6081" s="21"/>
      <c r="AD6081" s="22"/>
      <c r="AF6081" s="345"/>
      <c r="AH6081" s="22"/>
      <c r="AO6081" s="21"/>
      <c r="AP6081" s="22"/>
      <c r="AR6081" s="345"/>
      <c r="AT6081" s="22"/>
    </row>
    <row r="6082" spans="5:46" x14ac:dyDescent="0.25">
      <c r="E6082" s="15"/>
      <c r="H6082" s="15"/>
      <c r="K6082" s="15"/>
      <c r="P6082" s="9"/>
      <c r="Q6082" s="18"/>
      <c r="T6082" s="18"/>
      <c r="W6082" s="18"/>
      <c r="AC6082" s="21"/>
      <c r="AD6082" s="22"/>
      <c r="AF6082" s="345"/>
      <c r="AH6082" s="22"/>
      <c r="AO6082" s="21"/>
      <c r="AP6082" s="22"/>
      <c r="AR6082" s="345"/>
      <c r="AT6082" s="22"/>
    </row>
    <row r="6083" spans="5:46" x14ac:dyDescent="0.25">
      <c r="E6083" s="15"/>
      <c r="H6083" s="15"/>
      <c r="K6083" s="15"/>
      <c r="P6083" s="9"/>
      <c r="Q6083" s="18"/>
      <c r="T6083" s="18"/>
      <c r="W6083" s="18"/>
      <c r="AC6083" s="21"/>
      <c r="AD6083" s="22"/>
      <c r="AF6083" s="345"/>
      <c r="AH6083" s="22"/>
      <c r="AO6083" s="21"/>
      <c r="AP6083" s="22"/>
      <c r="AR6083" s="345"/>
      <c r="AT6083" s="22"/>
    </row>
    <row r="6084" spans="5:46" x14ac:dyDescent="0.25">
      <c r="E6084" s="15"/>
      <c r="H6084" s="15"/>
      <c r="K6084" s="15"/>
      <c r="P6084" s="9"/>
      <c r="Q6084" s="18"/>
      <c r="T6084" s="18"/>
      <c r="W6084" s="18"/>
      <c r="AC6084" s="21"/>
      <c r="AD6084" s="22"/>
      <c r="AF6084" s="345"/>
      <c r="AH6084" s="22"/>
      <c r="AO6084" s="21"/>
      <c r="AP6084" s="22"/>
      <c r="AR6084" s="345"/>
      <c r="AT6084" s="22"/>
    </row>
    <row r="6085" spans="5:46" x14ac:dyDescent="0.25">
      <c r="E6085" s="15"/>
      <c r="H6085" s="15"/>
      <c r="K6085" s="15"/>
      <c r="P6085" s="9"/>
      <c r="Q6085" s="18"/>
      <c r="T6085" s="18"/>
      <c r="W6085" s="18"/>
      <c r="AC6085" s="21"/>
      <c r="AD6085" s="22"/>
      <c r="AF6085" s="345"/>
      <c r="AH6085" s="22"/>
      <c r="AO6085" s="21"/>
      <c r="AP6085" s="22"/>
      <c r="AR6085" s="345"/>
      <c r="AT6085" s="22"/>
    </row>
    <row r="6086" spans="5:46" x14ac:dyDescent="0.25">
      <c r="E6086" s="15"/>
      <c r="H6086" s="15"/>
      <c r="K6086" s="15"/>
      <c r="P6086" s="9"/>
      <c r="Q6086" s="18"/>
      <c r="T6086" s="18"/>
      <c r="W6086" s="18"/>
      <c r="AC6086" s="21"/>
      <c r="AD6086" s="22"/>
      <c r="AF6086" s="345"/>
      <c r="AH6086" s="22"/>
      <c r="AO6086" s="21"/>
      <c r="AP6086" s="22"/>
      <c r="AR6086" s="345"/>
      <c r="AT6086" s="22"/>
    </row>
    <row r="6087" spans="5:46" x14ac:dyDescent="0.25">
      <c r="E6087" s="15"/>
      <c r="H6087" s="15"/>
      <c r="K6087" s="15"/>
      <c r="P6087" s="9"/>
      <c r="Q6087" s="18"/>
      <c r="T6087" s="18"/>
      <c r="W6087" s="18"/>
      <c r="AC6087" s="21"/>
      <c r="AD6087" s="22"/>
      <c r="AF6087" s="345"/>
      <c r="AH6087" s="22"/>
      <c r="AO6087" s="21"/>
      <c r="AP6087" s="22"/>
      <c r="AR6087" s="345"/>
      <c r="AT6087" s="22"/>
    </row>
    <row r="6088" spans="5:46" x14ac:dyDescent="0.25">
      <c r="E6088" s="15"/>
      <c r="H6088" s="15"/>
      <c r="K6088" s="15"/>
      <c r="P6088" s="9"/>
      <c r="Q6088" s="18"/>
      <c r="T6088" s="18"/>
      <c r="W6088" s="18"/>
      <c r="AC6088" s="21"/>
      <c r="AD6088" s="22"/>
      <c r="AF6088" s="345"/>
      <c r="AH6088" s="22"/>
      <c r="AO6088" s="21"/>
      <c r="AP6088" s="22"/>
      <c r="AR6088" s="345"/>
      <c r="AT6088" s="22"/>
    </row>
    <row r="6089" spans="5:46" x14ac:dyDescent="0.25">
      <c r="E6089" s="15"/>
      <c r="H6089" s="15"/>
      <c r="K6089" s="15"/>
      <c r="P6089" s="9"/>
      <c r="Q6089" s="18"/>
      <c r="T6089" s="18"/>
      <c r="W6089" s="18"/>
      <c r="AC6089" s="21"/>
      <c r="AD6089" s="22"/>
      <c r="AF6089" s="345"/>
      <c r="AH6089" s="22"/>
      <c r="AO6089" s="21"/>
      <c r="AP6089" s="22"/>
      <c r="AR6089" s="345"/>
      <c r="AT6089" s="22"/>
    </row>
    <row r="6090" spans="5:46" x14ac:dyDescent="0.25">
      <c r="E6090" s="15"/>
      <c r="H6090" s="15"/>
      <c r="K6090" s="15"/>
      <c r="P6090" s="9"/>
      <c r="Q6090" s="18"/>
      <c r="T6090" s="18"/>
      <c r="W6090" s="18"/>
      <c r="AC6090" s="21"/>
      <c r="AD6090" s="22"/>
      <c r="AF6090" s="345"/>
      <c r="AH6090" s="22"/>
      <c r="AO6090" s="21"/>
      <c r="AP6090" s="22"/>
      <c r="AR6090" s="345"/>
      <c r="AT6090" s="22"/>
    </row>
    <row r="6091" spans="5:46" x14ac:dyDescent="0.25">
      <c r="E6091" s="15"/>
      <c r="H6091" s="15"/>
      <c r="K6091" s="15"/>
      <c r="P6091" s="9"/>
      <c r="Q6091" s="18"/>
      <c r="T6091" s="18"/>
      <c r="W6091" s="18"/>
      <c r="AC6091" s="21"/>
      <c r="AD6091" s="22"/>
      <c r="AF6091" s="345"/>
      <c r="AH6091" s="22"/>
      <c r="AO6091" s="21"/>
      <c r="AP6091" s="22"/>
      <c r="AR6091" s="345"/>
      <c r="AT6091" s="22"/>
    </row>
    <row r="6092" spans="5:46" x14ac:dyDescent="0.25">
      <c r="E6092" s="15"/>
      <c r="H6092" s="15"/>
      <c r="K6092" s="15"/>
      <c r="P6092" s="9"/>
      <c r="Q6092" s="18"/>
      <c r="T6092" s="18"/>
      <c r="W6092" s="18"/>
      <c r="AC6092" s="21"/>
      <c r="AD6092" s="22"/>
      <c r="AF6092" s="345"/>
      <c r="AH6092" s="22"/>
      <c r="AO6092" s="21"/>
      <c r="AP6092" s="22"/>
      <c r="AR6092" s="345"/>
      <c r="AT6092" s="22"/>
    </row>
    <row r="6093" spans="5:46" x14ac:dyDescent="0.25">
      <c r="E6093" s="15"/>
      <c r="H6093" s="15"/>
      <c r="K6093" s="15"/>
      <c r="P6093" s="9"/>
      <c r="Q6093" s="18"/>
      <c r="T6093" s="18"/>
      <c r="W6093" s="18"/>
      <c r="AC6093" s="21"/>
      <c r="AD6093" s="22"/>
      <c r="AF6093" s="345"/>
      <c r="AH6093" s="22"/>
      <c r="AO6093" s="21"/>
      <c r="AP6093" s="22"/>
      <c r="AR6093" s="345"/>
      <c r="AT6093" s="22"/>
    </row>
    <row r="6094" spans="5:46" x14ac:dyDescent="0.25">
      <c r="E6094" s="15"/>
      <c r="H6094" s="15"/>
      <c r="K6094" s="15"/>
      <c r="P6094" s="9"/>
      <c r="Q6094" s="18"/>
      <c r="T6094" s="18"/>
      <c r="W6094" s="18"/>
      <c r="AC6094" s="21"/>
      <c r="AD6094" s="22"/>
      <c r="AF6094" s="345"/>
      <c r="AH6094" s="22"/>
      <c r="AO6094" s="21"/>
      <c r="AP6094" s="22"/>
      <c r="AR6094" s="345"/>
      <c r="AT6094" s="22"/>
    </row>
    <row r="6095" spans="5:46" x14ac:dyDescent="0.25">
      <c r="E6095" s="15"/>
      <c r="H6095" s="15"/>
      <c r="K6095" s="15"/>
      <c r="P6095" s="9"/>
      <c r="Q6095" s="18"/>
      <c r="T6095" s="18"/>
      <c r="W6095" s="18"/>
      <c r="AC6095" s="21"/>
      <c r="AD6095" s="22"/>
      <c r="AF6095" s="345"/>
      <c r="AH6095" s="22"/>
      <c r="AO6095" s="21"/>
      <c r="AP6095" s="22"/>
      <c r="AR6095" s="345"/>
      <c r="AT6095" s="22"/>
    </row>
    <row r="6096" spans="5:46" x14ac:dyDescent="0.25">
      <c r="E6096" s="15"/>
      <c r="H6096" s="15"/>
      <c r="K6096" s="15"/>
      <c r="P6096" s="9"/>
      <c r="Q6096" s="18"/>
      <c r="T6096" s="18"/>
      <c r="W6096" s="18"/>
      <c r="AC6096" s="21"/>
      <c r="AD6096" s="22"/>
      <c r="AF6096" s="345"/>
      <c r="AH6096" s="22"/>
      <c r="AO6096" s="21"/>
      <c r="AP6096" s="22"/>
      <c r="AR6096" s="345"/>
      <c r="AT6096" s="22"/>
    </row>
    <row r="6097" spans="5:46" x14ac:dyDescent="0.25">
      <c r="E6097" s="15"/>
      <c r="H6097" s="15"/>
      <c r="K6097" s="15"/>
      <c r="P6097" s="9"/>
      <c r="Q6097" s="18"/>
      <c r="T6097" s="18"/>
      <c r="W6097" s="18"/>
      <c r="AC6097" s="21"/>
      <c r="AD6097" s="22"/>
      <c r="AF6097" s="345"/>
      <c r="AH6097" s="22"/>
      <c r="AO6097" s="21"/>
      <c r="AP6097" s="22"/>
      <c r="AR6097" s="345"/>
      <c r="AT6097" s="22"/>
    </row>
    <row r="6098" spans="5:46" x14ac:dyDescent="0.25">
      <c r="E6098" s="15"/>
      <c r="H6098" s="15"/>
      <c r="K6098" s="15"/>
      <c r="P6098" s="9"/>
      <c r="Q6098" s="18"/>
      <c r="T6098" s="18"/>
      <c r="W6098" s="18"/>
      <c r="AC6098" s="21"/>
      <c r="AD6098" s="22"/>
      <c r="AF6098" s="345"/>
      <c r="AH6098" s="22"/>
      <c r="AO6098" s="21"/>
      <c r="AP6098" s="22"/>
      <c r="AR6098" s="345"/>
      <c r="AT6098" s="22"/>
    </row>
    <row r="6099" spans="5:46" x14ac:dyDescent="0.25">
      <c r="E6099" s="15"/>
      <c r="H6099" s="15"/>
      <c r="K6099" s="15"/>
      <c r="P6099" s="9"/>
      <c r="Q6099" s="18"/>
      <c r="T6099" s="18"/>
      <c r="W6099" s="18"/>
      <c r="AC6099" s="21"/>
      <c r="AD6099" s="22"/>
      <c r="AF6099" s="345"/>
      <c r="AH6099" s="22"/>
      <c r="AO6099" s="21"/>
      <c r="AP6099" s="22"/>
      <c r="AR6099" s="345"/>
      <c r="AT6099" s="22"/>
    </row>
    <row r="6100" spans="5:46" x14ac:dyDescent="0.25">
      <c r="E6100" s="15"/>
      <c r="H6100" s="15"/>
      <c r="K6100" s="15"/>
      <c r="P6100" s="9"/>
      <c r="Q6100" s="18"/>
      <c r="T6100" s="18"/>
      <c r="W6100" s="18"/>
      <c r="AC6100" s="21"/>
      <c r="AD6100" s="22"/>
      <c r="AF6100" s="345"/>
      <c r="AH6100" s="22"/>
      <c r="AO6100" s="21"/>
      <c r="AP6100" s="22"/>
      <c r="AR6100" s="345"/>
      <c r="AT6100" s="22"/>
    </row>
    <row r="6101" spans="5:46" x14ac:dyDescent="0.25">
      <c r="E6101" s="15"/>
      <c r="H6101" s="15"/>
      <c r="K6101" s="15"/>
      <c r="P6101" s="9"/>
      <c r="Q6101" s="18"/>
      <c r="T6101" s="18"/>
      <c r="W6101" s="18"/>
      <c r="AC6101" s="21"/>
      <c r="AD6101" s="22"/>
      <c r="AF6101" s="345"/>
      <c r="AH6101" s="22"/>
      <c r="AO6101" s="21"/>
      <c r="AP6101" s="22"/>
      <c r="AR6101" s="345"/>
      <c r="AT6101" s="22"/>
    </row>
    <row r="6102" spans="5:46" x14ac:dyDescent="0.25">
      <c r="E6102" s="15"/>
      <c r="H6102" s="15"/>
      <c r="K6102" s="15"/>
      <c r="P6102" s="9"/>
      <c r="Q6102" s="18"/>
      <c r="T6102" s="18"/>
      <c r="W6102" s="18"/>
      <c r="AC6102" s="21"/>
      <c r="AD6102" s="22"/>
      <c r="AF6102" s="345"/>
      <c r="AH6102" s="22"/>
      <c r="AO6102" s="21"/>
      <c r="AP6102" s="22"/>
      <c r="AR6102" s="345"/>
      <c r="AT6102" s="22"/>
    </row>
    <row r="6103" spans="5:46" x14ac:dyDescent="0.25">
      <c r="E6103" s="15"/>
      <c r="H6103" s="15"/>
      <c r="K6103" s="15"/>
      <c r="P6103" s="9"/>
      <c r="Q6103" s="18"/>
      <c r="T6103" s="18"/>
      <c r="W6103" s="18"/>
      <c r="AC6103" s="21"/>
      <c r="AD6103" s="22"/>
      <c r="AF6103" s="345"/>
      <c r="AH6103" s="22"/>
      <c r="AO6103" s="21"/>
      <c r="AP6103" s="22"/>
      <c r="AR6103" s="345"/>
      <c r="AT6103" s="22"/>
    </row>
    <row r="6104" spans="5:46" x14ac:dyDescent="0.25">
      <c r="E6104" s="15"/>
      <c r="H6104" s="15"/>
      <c r="K6104" s="15"/>
      <c r="P6104" s="9"/>
      <c r="Q6104" s="18"/>
      <c r="T6104" s="18"/>
      <c r="W6104" s="18"/>
      <c r="AC6104" s="21"/>
      <c r="AD6104" s="22"/>
      <c r="AF6104" s="345"/>
      <c r="AH6104" s="22"/>
      <c r="AO6104" s="21"/>
      <c r="AP6104" s="22"/>
      <c r="AR6104" s="345"/>
      <c r="AT6104" s="22"/>
    </row>
    <row r="6105" spans="5:46" x14ac:dyDescent="0.25">
      <c r="E6105" s="15"/>
      <c r="H6105" s="15"/>
      <c r="K6105" s="15"/>
      <c r="P6105" s="9"/>
      <c r="Q6105" s="18"/>
      <c r="T6105" s="18"/>
      <c r="W6105" s="18"/>
      <c r="AC6105" s="21"/>
      <c r="AD6105" s="22"/>
      <c r="AF6105" s="345"/>
      <c r="AH6105" s="22"/>
      <c r="AO6105" s="21"/>
      <c r="AP6105" s="22"/>
      <c r="AR6105" s="345"/>
      <c r="AT6105" s="22"/>
    </row>
    <row r="6106" spans="5:46" x14ac:dyDescent="0.25">
      <c r="E6106" s="15"/>
      <c r="H6106" s="15"/>
      <c r="K6106" s="15"/>
      <c r="P6106" s="9"/>
      <c r="Q6106" s="18"/>
      <c r="T6106" s="18"/>
      <c r="W6106" s="18"/>
      <c r="AC6106" s="21"/>
      <c r="AD6106" s="22"/>
      <c r="AF6106" s="345"/>
      <c r="AH6106" s="22"/>
      <c r="AO6106" s="21"/>
      <c r="AP6106" s="22"/>
      <c r="AR6106" s="345"/>
      <c r="AT6106" s="22"/>
    </row>
    <row r="6107" spans="5:46" x14ac:dyDescent="0.25">
      <c r="E6107" s="15"/>
      <c r="H6107" s="15"/>
      <c r="K6107" s="15"/>
      <c r="P6107" s="9"/>
      <c r="Q6107" s="18"/>
      <c r="T6107" s="18"/>
      <c r="W6107" s="18"/>
      <c r="AC6107" s="21"/>
      <c r="AD6107" s="22"/>
      <c r="AF6107" s="345"/>
      <c r="AH6107" s="22"/>
      <c r="AO6107" s="21"/>
      <c r="AP6107" s="22"/>
      <c r="AR6107" s="345"/>
      <c r="AT6107" s="22"/>
    </row>
    <row r="6108" spans="5:46" x14ac:dyDescent="0.25">
      <c r="E6108" s="15"/>
      <c r="H6108" s="15"/>
      <c r="K6108" s="15"/>
      <c r="P6108" s="9"/>
      <c r="Q6108" s="18"/>
      <c r="T6108" s="18"/>
      <c r="W6108" s="18"/>
      <c r="AC6108" s="21"/>
      <c r="AD6108" s="22"/>
      <c r="AF6108" s="345"/>
      <c r="AH6108" s="22"/>
      <c r="AO6108" s="21"/>
      <c r="AP6108" s="22"/>
      <c r="AR6108" s="345"/>
      <c r="AT6108" s="22"/>
    </row>
    <row r="6109" spans="5:46" x14ac:dyDescent="0.25">
      <c r="E6109" s="15"/>
      <c r="H6109" s="15"/>
      <c r="K6109" s="15"/>
      <c r="P6109" s="9"/>
      <c r="Q6109" s="18"/>
      <c r="T6109" s="18"/>
      <c r="W6109" s="18"/>
      <c r="AC6109" s="21"/>
      <c r="AD6109" s="22"/>
      <c r="AF6109" s="345"/>
      <c r="AH6109" s="22"/>
      <c r="AO6109" s="21"/>
      <c r="AP6109" s="22"/>
      <c r="AR6109" s="345"/>
      <c r="AT6109" s="22"/>
    </row>
    <row r="6110" spans="5:46" x14ac:dyDescent="0.25">
      <c r="E6110" s="15"/>
      <c r="H6110" s="15"/>
      <c r="K6110" s="15"/>
      <c r="P6110" s="9"/>
      <c r="Q6110" s="18"/>
      <c r="T6110" s="18"/>
      <c r="W6110" s="18"/>
      <c r="AC6110" s="21"/>
      <c r="AD6110" s="22"/>
      <c r="AF6110" s="345"/>
      <c r="AH6110" s="22"/>
      <c r="AO6110" s="21"/>
      <c r="AP6110" s="22"/>
      <c r="AR6110" s="345"/>
      <c r="AT6110" s="22"/>
    </row>
    <row r="6111" spans="5:46" x14ac:dyDescent="0.25">
      <c r="E6111" s="15"/>
      <c r="H6111" s="15"/>
      <c r="K6111" s="15"/>
      <c r="P6111" s="9"/>
      <c r="Q6111" s="18"/>
      <c r="T6111" s="18"/>
      <c r="W6111" s="18"/>
      <c r="AC6111" s="21"/>
      <c r="AD6111" s="22"/>
      <c r="AF6111" s="345"/>
      <c r="AH6111" s="22"/>
      <c r="AO6111" s="21"/>
      <c r="AP6111" s="22"/>
      <c r="AR6111" s="345"/>
      <c r="AT6111" s="22"/>
    </row>
    <row r="6112" spans="5:46" x14ac:dyDescent="0.25">
      <c r="E6112" s="15"/>
      <c r="H6112" s="15"/>
      <c r="K6112" s="15"/>
      <c r="P6112" s="9"/>
      <c r="Q6112" s="18"/>
      <c r="T6112" s="18"/>
      <c r="W6112" s="18"/>
      <c r="AC6112" s="21"/>
      <c r="AD6112" s="22"/>
      <c r="AF6112" s="345"/>
      <c r="AH6112" s="22"/>
      <c r="AO6112" s="21"/>
      <c r="AP6112" s="22"/>
      <c r="AR6112" s="345"/>
      <c r="AT6112" s="22"/>
    </row>
    <row r="6113" spans="5:46" x14ac:dyDescent="0.25">
      <c r="E6113" s="15"/>
      <c r="H6113" s="15"/>
      <c r="K6113" s="15"/>
      <c r="P6113" s="9"/>
      <c r="Q6113" s="18"/>
      <c r="T6113" s="18"/>
      <c r="W6113" s="18"/>
      <c r="AC6113" s="21"/>
      <c r="AD6113" s="22"/>
      <c r="AF6113" s="345"/>
      <c r="AH6113" s="22"/>
      <c r="AO6113" s="21"/>
      <c r="AP6113" s="22"/>
      <c r="AR6113" s="345"/>
      <c r="AT6113" s="22"/>
    </row>
    <row r="6114" spans="5:46" x14ac:dyDescent="0.25">
      <c r="E6114" s="15"/>
      <c r="H6114" s="15"/>
      <c r="K6114" s="15"/>
      <c r="P6114" s="9"/>
      <c r="Q6114" s="18"/>
      <c r="T6114" s="18"/>
      <c r="W6114" s="18"/>
      <c r="AC6114" s="21"/>
      <c r="AD6114" s="22"/>
      <c r="AF6114" s="345"/>
      <c r="AH6114" s="22"/>
      <c r="AO6114" s="21"/>
      <c r="AP6114" s="22"/>
      <c r="AR6114" s="345"/>
      <c r="AT6114" s="22"/>
    </row>
    <row r="6115" spans="5:46" x14ac:dyDescent="0.25">
      <c r="E6115" s="15"/>
      <c r="H6115" s="15"/>
      <c r="K6115" s="15"/>
      <c r="P6115" s="9"/>
      <c r="Q6115" s="18"/>
      <c r="T6115" s="18"/>
      <c r="W6115" s="18"/>
      <c r="AC6115" s="21"/>
      <c r="AD6115" s="22"/>
      <c r="AF6115" s="345"/>
      <c r="AH6115" s="22"/>
      <c r="AO6115" s="21"/>
      <c r="AP6115" s="22"/>
      <c r="AR6115" s="345"/>
      <c r="AT6115" s="22"/>
    </row>
    <row r="6116" spans="5:46" x14ac:dyDescent="0.25">
      <c r="E6116" s="15"/>
      <c r="H6116" s="15"/>
      <c r="K6116" s="15"/>
      <c r="P6116" s="9"/>
      <c r="Q6116" s="18"/>
      <c r="T6116" s="18"/>
      <c r="W6116" s="18"/>
      <c r="AC6116" s="21"/>
      <c r="AD6116" s="22"/>
      <c r="AF6116" s="345"/>
      <c r="AH6116" s="22"/>
      <c r="AO6116" s="21"/>
      <c r="AP6116" s="22"/>
      <c r="AR6116" s="345"/>
      <c r="AT6116" s="22"/>
    </row>
    <row r="6117" spans="5:46" x14ac:dyDescent="0.25">
      <c r="E6117" s="15"/>
      <c r="H6117" s="15"/>
      <c r="K6117" s="15"/>
      <c r="P6117" s="9"/>
      <c r="Q6117" s="18"/>
      <c r="T6117" s="18"/>
      <c r="W6117" s="18"/>
      <c r="AC6117" s="21"/>
      <c r="AD6117" s="22"/>
      <c r="AF6117" s="345"/>
      <c r="AH6117" s="22"/>
      <c r="AO6117" s="21"/>
      <c r="AP6117" s="22"/>
      <c r="AR6117" s="345"/>
      <c r="AT6117" s="22"/>
    </row>
    <row r="6118" spans="5:46" x14ac:dyDescent="0.25">
      <c r="E6118" s="15"/>
      <c r="H6118" s="15"/>
      <c r="K6118" s="15"/>
      <c r="P6118" s="9"/>
      <c r="Q6118" s="18"/>
      <c r="T6118" s="18"/>
      <c r="W6118" s="18"/>
      <c r="AC6118" s="21"/>
      <c r="AD6118" s="22"/>
      <c r="AF6118" s="345"/>
      <c r="AH6118" s="22"/>
      <c r="AO6118" s="21"/>
      <c r="AP6118" s="22"/>
      <c r="AR6118" s="345"/>
      <c r="AT6118" s="22"/>
    </row>
    <row r="6119" spans="5:46" x14ac:dyDescent="0.25">
      <c r="E6119" s="15"/>
      <c r="H6119" s="15"/>
      <c r="K6119" s="15"/>
      <c r="P6119" s="9"/>
      <c r="Q6119" s="18"/>
      <c r="T6119" s="18"/>
      <c r="W6119" s="18"/>
      <c r="AC6119" s="21"/>
      <c r="AD6119" s="22"/>
      <c r="AF6119" s="345"/>
      <c r="AH6119" s="22"/>
      <c r="AO6119" s="21"/>
      <c r="AP6119" s="22"/>
      <c r="AR6119" s="345"/>
      <c r="AT6119" s="22"/>
    </row>
    <row r="6120" spans="5:46" x14ac:dyDescent="0.25">
      <c r="E6120" s="15"/>
      <c r="H6120" s="15"/>
      <c r="K6120" s="15"/>
      <c r="P6120" s="9"/>
      <c r="Q6120" s="18"/>
      <c r="T6120" s="18"/>
      <c r="W6120" s="18"/>
      <c r="AC6120" s="21"/>
      <c r="AD6120" s="22"/>
      <c r="AF6120" s="345"/>
      <c r="AH6120" s="22"/>
      <c r="AO6120" s="21"/>
      <c r="AP6120" s="22"/>
      <c r="AR6120" s="345"/>
      <c r="AT6120" s="22"/>
    </row>
    <row r="6121" spans="5:46" x14ac:dyDescent="0.25">
      <c r="E6121" s="15"/>
      <c r="H6121" s="15"/>
      <c r="K6121" s="15"/>
      <c r="P6121" s="9"/>
      <c r="Q6121" s="18"/>
      <c r="T6121" s="18"/>
      <c r="W6121" s="18"/>
      <c r="AC6121" s="21"/>
      <c r="AD6121" s="22"/>
      <c r="AF6121" s="345"/>
      <c r="AH6121" s="22"/>
      <c r="AO6121" s="21"/>
      <c r="AP6121" s="22"/>
      <c r="AR6121" s="345"/>
      <c r="AT6121" s="22"/>
    </row>
    <row r="6122" spans="5:46" x14ac:dyDescent="0.25">
      <c r="E6122" s="15"/>
      <c r="H6122" s="15"/>
      <c r="K6122" s="15"/>
      <c r="P6122" s="9"/>
      <c r="Q6122" s="18"/>
      <c r="T6122" s="18"/>
      <c r="W6122" s="18"/>
      <c r="AC6122" s="21"/>
      <c r="AD6122" s="22"/>
      <c r="AF6122" s="345"/>
      <c r="AH6122" s="22"/>
      <c r="AO6122" s="21"/>
      <c r="AP6122" s="22"/>
      <c r="AR6122" s="345"/>
      <c r="AT6122" s="22"/>
    </row>
    <row r="6123" spans="5:46" x14ac:dyDescent="0.25">
      <c r="E6123" s="15"/>
      <c r="H6123" s="15"/>
      <c r="K6123" s="15"/>
      <c r="P6123" s="9"/>
      <c r="Q6123" s="18"/>
      <c r="T6123" s="18"/>
      <c r="W6123" s="18"/>
      <c r="AC6123" s="21"/>
      <c r="AD6123" s="22"/>
      <c r="AF6123" s="345"/>
      <c r="AH6123" s="22"/>
      <c r="AO6123" s="21"/>
      <c r="AP6123" s="22"/>
      <c r="AR6123" s="345"/>
      <c r="AT6123" s="22"/>
    </row>
    <row r="6124" spans="5:46" x14ac:dyDescent="0.25">
      <c r="E6124" s="15"/>
      <c r="H6124" s="15"/>
      <c r="K6124" s="15"/>
      <c r="P6124" s="9"/>
      <c r="Q6124" s="18"/>
      <c r="T6124" s="18"/>
      <c r="W6124" s="18"/>
      <c r="AC6124" s="21"/>
      <c r="AD6124" s="22"/>
      <c r="AF6124" s="345"/>
      <c r="AH6124" s="22"/>
      <c r="AO6124" s="21"/>
      <c r="AP6124" s="22"/>
      <c r="AR6124" s="345"/>
      <c r="AT6124" s="22"/>
    </row>
    <row r="6125" spans="5:46" x14ac:dyDescent="0.25">
      <c r="E6125" s="15"/>
      <c r="H6125" s="15"/>
      <c r="K6125" s="15"/>
      <c r="P6125" s="9"/>
      <c r="Q6125" s="18"/>
      <c r="T6125" s="18"/>
      <c r="W6125" s="18"/>
      <c r="AC6125" s="21"/>
      <c r="AD6125" s="22"/>
      <c r="AF6125" s="345"/>
      <c r="AH6125" s="22"/>
      <c r="AO6125" s="21"/>
      <c r="AP6125" s="22"/>
      <c r="AR6125" s="345"/>
      <c r="AT6125" s="22"/>
    </row>
    <row r="6126" spans="5:46" x14ac:dyDescent="0.25">
      <c r="E6126" s="15"/>
      <c r="H6126" s="15"/>
      <c r="K6126" s="15"/>
      <c r="P6126" s="9"/>
      <c r="Q6126" s="18"/>
      <c r="T6126" s="18"/>
      <c r="W6126" s="18"/>
      <c r="AC6126" s="21"/>
      <c r="AD6126" s="22"/>
      <c r="AF6126" s="345"/>
      <c r="AH6126" s="22"/>
      <c r="AO6126" s="21"/>
      <c r="AP6126" s="22"/>
      <c r="AR6126" s="345"/>
      <c r="AT6126" s="22"/>
    </row>
    <row r="6127" spans="5:46" x14ac:dyDescent="0.25">
      <c r="E6127" s="15"/>
      <c r="H6127" s="15"/>
      <c r="K6127" s="15"/>
      <c r="P6127" s="9"/>
      <c r="Q6127" s="18"/>
      <c r="T6127" s="18"/>
      <c r="W6127" s="18"/>
      <c r="AC6127" s="21"/>
      <c r="AD6127" s="22"/>
      <c r="AF6127" s="345"/>
      <c r="AH6127" s="22"/>
      <c r="AO6127" s="21"/>
      <c r="AP6127" s="22"/>
      <c r="AR6127" s="345"/>
      <c r="AT6127" s="22"/>
    </row>
    <row r="6128" spans="5:46" x14ac:dyDescent="0.25">
      <c r="E6128" s="15"/>
      <c r="H6128" s="15"/>
      <c r="K6128" s="15"/>
      <c r="P6128" s="9"/>
      <c r="Q6128" s="18"/>
      <c r="T6128" s="18"/>
      <c r="W6128" s="18"/>
      <c r="AC6128" s="21"/>
      <c r="AD6128" s="22"/>
      <c r="AF6128" s="345"/>
      <c r="AH6128" s="22"/>
      <c r="AO6128" s="21"/>
      <c r="AP6128" s="22"/>
      <c r="AR6128" s="345"/>
      <c r="AT6128" s="22"/>
    </row>
    <row r="6129" spans="5:46" x14ac:dyDescent="0.25">
      <c r="E6129" s="15"/>
      <c r="H6129" s="15"/>
      <c r="K6129" s="15"/>
      <c r="P6129" s="9"/>
      <c r="Q6129" s="18"/>
      <c r="T6129" s="18"/>
      <c r="W6129" s="18"/>
      <c r="AC6129" s="21"/>
      <c r="AD6129" s="22"/>
      <c r="AF6129" s="345"/>
      <c r="AH6129" s="22"/>
      <c r="AO6129" s="21"/>
      <c r="AP6129" s="22"/>
      <c r="AR6129" s="345"/>
      <c r="AT6129" s="22"/>
    </row>
    <row r="6130" spans="5:46" x14ac:dyDescent="0.25">
      <c r="E6130" s="15"/>
      <c r="H6130" s="15"/>
      <c r="K6130" s="15"/>
      <c r="P6130" s="9"/>
      <c r="Q6130" s="18"/>
      <c r="T6130" s="18"/>
      <c r="W6130" s="18"/>
      <c r="AC6130" s="21"/>
      <c r="AD6130" s="22"/>
      <c r="AF6130" s="345"/>
      <c r="AH6130" s="22"/>
      <c r="AO6130" s="21"/>
      <c r="AP6130" s="22"/>
      <c r="AR6130" s="345"/>
      <c r="AT6130" s="22"/>
    </row>
    <row r="6131" spans="5:46" x14ac:dyDescent="0.25">
      <c r="E6131" s="15"/>
      <c r="H6131" s="15"/>
      <c r="K6131" s="15"/>
      <c r="P6131" s="9"/>
      <c r="Q6131" s="18"/>
      <c r="T6131" s="18"/>
      <c r="W6131" s="18"/>
      <c r="AC6131" s="21"/>
      <c r="AD6131" s="22"/>
      <c r="AF6131" s="345"/>
      <c r="AH6131" s="22"/>
      <c r="AO6131" s="21"/>
      <c r="AP6131" s="22"/>
      <c r="AR6131" s="345"/>
      <c r="AT6131" s="22"/>
    </row>
    <row r="6132" spans="5:46" x14ac:dyDescent="0.25">
      <c r="E6132" s="15"/>
      <c r="H6132" s="15"/>
      <c r="K6132" s="15"/>
      <c r="P6132" s="9"/>
      <c r="Q6132" s="18"/>
      <c r="T6132" s="18"/>
      <c r="W6132" s="18"/>
      <c r="AC6132" s="21"/>
      <c r="AD6132" s="22"/>
      <c r="AF6132" s="345"/>
      <c r="AH6132" s="22"/>
      <c r="AO6132" s="21"/>
      <c r="AP6132" s="22"/>
      <c r="AR6132" s="345"/>
      <c r="AT6132" s="22"/>
    </row>
    <row r="6133" spans="5:46" x14ac:dyDescent="0.25">
      <c r="E6133" s="15"/>
      <c r="H6133" s="15"/>
      <c r="K6133" s="15"/>
      <c r="P6133" s="9"/>
      <c r="Q6133" s="18"/>
      <c r="T6133" s="18"/>
      <c r="W6133" s="18"/>
      <c r="AC6133" s="21"/>
      <c r="AD6133" s="22"/>
      <c r="AF6133" s="345"/>
      <c r="AH6133" s="22"/>
      <c r="AO6133" s="21"/>
      <c r="AP6133" s="22"/>
      <c r="AR6133" s="345"/>
      <c r="AT6133" s="22"/>
    </row>
    <row r="6134" spans="5:46" x14ac:dyDescent="0.25">
      <c r="E6134" s="15"/>
      <c r="H6134" s="15"/>
      <c r="K6134" s="15"/>
      <c r="P6134" s="9"/>
      <c r="Q6134" s="18"/>
      <c r="T6134" s="18"/>
      <c r="W6134" s="18"/>
      <c r="AC6134" s="21"/>
      <c r="AD6134" s="22"/>
      <c r="AF6134" s="345"/>
      <c r="AH6134" s="22"/>
      <c r="AO6134" s="21"/>
      <c r="AP6134" s="22"/>
      <c r="AR6134" s="345"/>
      <c r="AT6134" s="22"/>
    </row>
    <row r="6135" spans="5:46" x14ac:dyDescent="0.25">
      <c r="E6135" s="15"/>
      <c r="H6135" s="15"/>
      <c r="K6135" s="15"/>
      <c r="P6135" s="9"/>
      <c r="Q6135" s="18"/>
      <c r="T6135" s="18"/>
      <c r="W6135" s="18"/>
      <c r="AC6135" s="21"/>
      <c r="AD6135" s="22"/>
      <c r="AF6135" s="345"/>
      <c r="AH6135" s="22"/>
      <c r="AO6135" s="21"/>
      <c r="AP6135" s="22"/>
      <c r="AR6135" s="345"/>
      <c r="AT6135" s="22"/>
    </row>
    <row r="6136" spans="5:46" x14ac:dyDescent="0.25">
      <c r="E6136" s="15"/>
      <c r="H6136" s="15"/>
      <c r="K6136" s="15"/>
      <c r="P6136" s="9"/>
      <c r="Q6136" s="18"/>
      <c r="T6136" s="18"/>
      <c r="W6136" s="18"/>
      <c r="AC6136" s="21"/>
      <c r="AD6136" s="22"/>
      <c r="AF6136" s="345"/>
      <c r="AH6136" s="22"/>
      <c r="AO6136" s="21"/>
      <c r="AP6136" s="22"/>
      <c r="AR6136" s="345"/>
      <c r="AT6136" s="22"/>
    </row>
    <row r="6137" spans="5:46" x14ac:dyDescent="0.25">
      <c r="E6137" s="15"/>
      <c r="H6137" s="15"/>
      <c r="K6137" s="15"/>
      <c r="P6137" s="9"/>
      <c r="Q6137" s="18"/>
      <c r="T6137" s="18"/>
      <c r="W6137" s="18"/>
      <c r="AC6137" s="21"/>
      <c r="AD6137" s="22"/>
      <c r="AF6137" s="345"/>
      <c r="AH6137" s="22"/>
      <c r="AO6137" s="21"/>
      <c r="AP6137" s="22"/>
      <c r="AR6137" s="345"/>
      <c r="AT6137" s="22"/>
    </row>
    <row r="6138" spans="5:46" x14ac:dyDescent="0.25">
      <c r="E6138" s="15"/>
      <c r="H6138" s="15"/>
      <c r="K6138" s="15"/>
      <c r="P6138" s="9"/>
      <c r="Q6138" s="18"/>
      <c r="T6138" s="18"/>
      <c r="W6138" s="18"/>
      <c r="AC6138" s="21"/>
      <c r="AD6138" s="22"/>
      <c r="AF6138" s="345"/>
      <c r="AH6138" s="22"/>
      <c r="AO6138" s="21"/>
      <c r="AP6138" s="22"/>
      <c r="AR6138" s="345"/>
      <c r="AT6138" s="22"/>
    </row>
    <row r="6139" spans="5:46" x14ac:dyDescent="0.25">
      <c r="E6139" s="15"/>
      <c r="H6139" s="15"/>
      <c r="K6139" s="15"/>
      <c r="P6139" s="9"/>
      <c r="Q6139" s="18"/>
      <c r="T6139" s="18"/>
      <c r="W6139" s="18"/>
      <c r="AC6139" s="21"/>
      <c r="AD6139" s="22"/>
      <c r="AF6139" s="345"/>
      <c r="AH6139" s="22"/>
      <c r="AO6139" s="21"/>
      <c r="AP6139" s="22"/>
      <c r="AR6139" s="345"/>
      <c r="AT6139" s="22"/>
    </row>
    <row r="6140" spans="5:46" x14ac:dyDescent="0.25">
      <c r="E6140" s="15"/>
      <c r="H6140" s="15"/>
      <c r="K6140" s="15"/>
      <c r="P6140" s="9"/>
      <c r="Q6140" s="18"/>
      <c r="T6140" s="18"/>
      <c r="W6140" s="18"/>
      <c r="AC6140" s="21"/>
      <c r="AD6140" s="22"/>
      <c r="AF6140" s="345"/>
      <c r="AH6140" s="22"/>
      <c r="AO6140" s="21"/>
      <c r="AP6140" s="22"/>
      <c r="AR6140" s="345"/>
      <c r="AT6140" s="22"/>
    </row>
    <row r="6141" spans="5:46" x14ac:dyDescent="0.25">
      <c r="E6141" s="15"/>
      <c r="H6141" s="15"/>
      <c r="K6141" s="15"/>
      <c r="P6141" s="9"/>
      <c r="Q6141" s="18"/>
      <c r="T6141" s="18"/>
      <c r="W6141" s="18"/>
      <c r="AC6141" s="21"/>
      <c r="AD6141" s="22"/>
      <c r="AF6141" s="345"/>
      <c r="AH6141" s="22"/>
      <c r="AO6141" s="21"/>
      <c r="AP6141" s="22"/>
      <c r="AR6141" s="345"/>
      <c r="AT6141" s="22"/>
    </row>
    <row r="6142" spans="5:46" x14ac:dyDescent="0.25">
      <c r="E6142" s="15"/>
      <c r="H6142" s="15"/>
      <c r="K6142" s="15"/>
      <c r="P6142" s="9"/>
      <c r="Q6142" s="18"/>
      <c r="T6142" s="18"/>
      <c r="W6142" s="18"/>
      <c r="AC6142" s="21"/>
      <c r="AD6142" s="22"/>
      <c r="AF6142" s="345"/>
      <c r="AH6142" s="22"/>
      <c r="AO6142" s="21"/>
      <c r="AP6142" s="22"/>
      <c r="AR6142" s="345"/>
      <c r="AT6142" s="22"/>
    </row>
    <row r="6143" spans="5:46" x14ac:dyDescent="0.25">
      <c r="E6143" s="15"/>
      <c r="H6143" s="15"/>
      <c r="K6143" s="15"/>
      <c r="P6143" s="9"/>
      <c r="Q6143" s="18"/>
      <c r="T6143" s="18"/>
      <c r="W6143" s="18"/>
      <c r="AC6143" s="21"/>
      <c r="AD6143" s="22"/>
      <c r="AF6143" s="345"/>
      <c r="AH6143" s="22"/>
      <c r="AO6143" s="21"/>
      <c r="AP6143" s="22"/>
      <c r="AR6143" s="345"/>
      <c r="AT6143" s="22"/>
    </row>
    <row r="6144" spans="5:46" x14ac:dyDescent="0.25">
      <c r="E6144" s="15"/>
      <c r="H6144" s="15"/>
      <c r="K6144" s="15"/>
      <c r="P6144" s="9"/>
      <c r="Q6144" s="18"/>
      <c r="T6144" s="18"/>
      <c r="W6144" s="18"/>
      <c r="AC6144" s="21"/>
      <c r="AD6144" s="22"/>
      <c r="AF6144" s="345"/>
      <c r="AH6144" s="22"/>
      <c r="AO6144" s="21"/>
      <c r="AP6144" s="22"/>
      <c r="AR6144" s="345"/>
      <c r="AT6144" s="22"/>
    </row>
    <row r="6145" spans="5:46" x14ac:dyDescent="0.25">
      <c r="E6145" s="15"/>
      <c r="H6145" s="15"/>
      <c r="K6145" s="15"/>
      <c r="P6145" s="9"/>
      <c r="Q6145" s="18"/>
      <c r="T6145" s="18"/>
      <c r="W6145" s="18"/>
      <c r="AC6145" s="21"/>
      <c r="AD6145" s="22"/>
      <c r="AF6145" s="345"/>
      <c r="AH6145" s="22"/>
      <c r="AO6145" s="21"/>
      <c r="AP6145" s="22"/>
      <c r="AR6145" s="345"/>
      <c r="AT6145" s="22"/>
    </row>
    <row r="6146" spans="5:46" x14ac:dyDescent="0.25">
      <c r="E6146" s="15"/>
      <c r="H6146" s="15"/>
      <c r="K6146" s="15"/>
      <c r="P6146" s="9"/>
      <c r="Q6146" s="18"/>
      <c r="T6146" s="18"/>
      <c r="W6146" s="18"/>
      <c r="AC6146" s="21"/>
      <c r="AD6146" s="22"/>
      <c r="AF6146" s="345"/>
      <c r="AH6146" s="22"/>
      <c r="AO6146" s="21"/>
      <c r="AP6146" s="22"/>
      <c r="AR6146" s="345"/>
      <c r="AT6146" s="22"/>
    </row>
    <row r="6147" spans="5:46" x14ac:dyDescent="0.25">
      <c r="E6147" s="15"/>
      <c r="H6147" s="15"/>
      <c r="K6147" s="15"/>
      <c r="P6147" s="9"/>
      <c r="Q6147" s="18"/>
      <c r="T6147" s="18"/>
      <c r="W6147" s="18"/>
      <c r="AC6147" s="21"/>
      <c r="AD6147" s="22"/>
      <c r="AF6147" s="345"/>
      <c r="AH6147" s="22"/>
      <c r="AO6147" s="21"/>
      <c r="AP6147" s="22"/>
      <c r="AR6147" s="345"/>
      <c r="AT6147" s="22"/>
    </row>
    <row r="6148" spans="5:46" x14ac:dyDescent="0.25">
      <c r="E6148" s="15"/>
      <c r="H6148" s="15"/>
      <c r="K6148" s="15"/>
      <c r="P6148" s="9"/>
      <c r="Q6148" s="18"/>
      <c r="T6148" s="18"/>
      <c r="W6148" s="18"/>
      <c r="AC6148" s="21"/>
      <c r="AD6148" s="22"/>
      <c r="AF6148" s="345"/>
      <c r="AH6148" s="22"/>
      <c r="AO6148" s="21"/>
      <c r="AP6148" s="22"/>
      <c r="AR6148" s="345"/>
      <c r="AT6148" s="22"/>
    </row>
    <row r="6149" spans="5:46" x14ac:dyDescent="0.25">
      <c r="E6149" s="15"/>
      <c r="H6149" s="15"/>
      <c r="K6149" s="15"/>
      <c r="P6149" s="9"/>
      <c r="Q6149" s="18"/>
      <c r="T6149" s="18"/>
      <c r="W6149" s="18"/>
      <c r="AC6149" s="21"/>
      <c r="AD6149" s="22"/>
      <c r="AF6149" s="345"/>
      <c r="AH6149" s="22"/>
      <c r="AO6149" s="21"/>
      <c r="AP6149" s="22"/>
      <c r="AR6149" s="345"/>
      <c r="AT6149" s="22"/>
    </row>
    <row r="6150" spans="5:46" x14ac:dyDescent="0.25">
      <c r="E6150" s="15"/>
      <c r="H6150" s="15"/>
      <c r="K6150" s="15"/>
      <c r="P6150" s="9"/>
      <c r="Q6150" s="18"/>
      <c r="T6150" s="18"/>
      <c r="W6150" s="18"/>
      <c r="AC6150" s="21"/>
      <c r="AD6150" s="22"/>
      <c r="AF6150" s="345"/>
      <c r="AH6150" s="22"/>
      <c r="AO6150" s="21"/>
      <c r="AP6150" s="22"/>
      <c r="AR6150" s="345"/>
      <c r="AT6150" s="22"/>
    </row>
    <row r="6151" spans="5:46" x14ac:dyDescent="0.25">
      <c r="E6151" s="15"/>
      <c r="H6151" s="15"/>
      <c r="K6151" s="15"/>
      <c r="P6151" s="9"/>
      <c r="Q6151" s="18"/>
      <c r="T6151" s="18"/>
      <c r="W6151" s="18"/>
      <c r="AC6151" s="21"/>
      <c r="AD6151" s="22"/>
      <c r="AF6151" s="345"/>
      <c r="AH6151" s="22"/>
      <c r="AO6151" s="21"/>
      <c r="AP6151" s="22"/>
      <c r="AR6151" s="345"/>
      <c r="AT6151" s="22"/>
    </row>
    <row r="6152" spans="5:46" x14ac:dyDescent="0.25">
      <c r="E6152" s="15"/>
      <c r="H6152" s="15"/>
      <c r="K6152" s="15"/>
      <c r="P6152" s="9"/>
      <c r="Q6152" s="18"/>
      <c r="T6152" s="18"/>
      <c r="W6152" s="18"/>
      <c r="AC6152" s="21"/>
      <c r="AD6152" s="22"/>
      <c r="AF6152" s="345"/>
      <c r="AH6152" s="22"/>
      <c r="AO6152" s="21"/>
      <c r="AP6152" s="22"/>
      <c r="AR6152" s="345"/>
      <c r="AT6152" s="22"/>
    </row>
    <row r="6153" spans="5:46" x14ac:dyDescent="0.25">
      <c r="E6153" s="15"/>
      <c r="H6153" s="15"/>
      <c r="K6153" s="15"/>
      <c r="P6153" s="9"/>
      <c r="Q6153" s="18"/>
      <c r="T6153" s="18"/>
      <c r="W6153" s="18"/>
      <c r="AC6153" s="21"/>
      <c r="AD6153" s="22"/>
      <c r="AF6153" s="345"/>
      <c r="AH6153" s="22"/>
      <c r="AO6153" s="21"/>
      <c r="AP6153" s="22"/>
      <c r="AR6153" s="345"/>
      <c r="AT6153" s="22"/>
    </row>
    <row r="6154" spans="5:46" x14ac:dyDescent="0.25">
      <c r="E6154" s="15"/>
      <c r="H6154" s="15"/>
      <c r="K6154" s="15"/>
      <c r="P6154" s="9"/>
      <c r="Q6154" s="18"/>
      <c r="T6154" s="18"/>
      <c r="W6154" s="18"/>
      <c r="AC6154" s="21"/>
      <c r="AD6154" s="22"/>
      <c r="AF6154" s="345"/>
      <c r="AH6154" s="22"/>
      <c r="AO6154" s="21"/>
      <c r="AP6154" s="22"/>
      <c r="AR6154" s="345"/>
      <c r="AT6154" s="22"/>
    </row>
    <row r="6155" spans="5:46" x14ac:dyDescent="0.25">
      <c r="E6155" s="15"/>
      <c r="H6155" s="15"/>
      <c r="K6155" s="15"/>
      <c r="P6155" s="9"/>
      <c r="Q6155" s="18"/>
      <c r="T6155" s="18"/>
      <c r="W6155" s="18"/>
      <c r="AC6155" s="21"/>
      <c r="AD6155" s="22"/>
      <c r="AF6155" s="345"/>
      <c r="AH6155" s="22"/>
      <c r="AO6155" s="21"/>
      <c r="AP6155" s="22"/>
      <c r="AR6155" s="345"/>
      <c r="AT6155" s="22"/>
    </row>
    <row r="6156" spans="5:46" x14ac:dyDescent="0.25">
      <c r="E6156" s="15"/>
      <c r="H6156" s="15"/>
      <c r="K6156" s="15"/>
      <c r="P6156" s="9"/>
      <c r="Q6156" s="18"/>
      <c r="T6156" s="18"/>
      <c r="W6156" s="18"/>
      <c r="AC6156" s="21"/>
      <c r="AD6156" s="22"/>
      <c r="AF6156" s="345"/>
      <c r="AH6156" s="22"/>
      <c r="AO6156" s="21"/>
      <c r="AP6156" s="22"/>
      <c r="AR6156" s="345"/>
      <c r="AT6156" s="22"/>
    </row>
    <row r="6157" spans="5:46" x14ac:dyDescent="0.25">
      <c r="E6157" s="15"/>
      <c r="H6157" s="15"/>
      <c r="K6157" s="15"/>
      <c r="P6157" s="9"/>
      <c r="Q6157" s="18"/>
      <c r="T6157" s="18"/>
      <c r="W6157" s="18"/>
      <c r="AC6157" s="21"/>
      <c r="AD6157" s="22"/>
      <c r="AF6157" s="345"/>
      <c r="AH6157" s="22"/>
      <c r="AO6157" s="21"/>
      <c r="AP6157" s="22"/>
      <c r="AR6157" s="345"/>
      <c r="AT6157" s="22"/>
    </row>
    <row r="6158" spans="5:46" x14ac:dyDescent="0.25">
      <c r="E6158" s="15"/>
      <c r="H6158" s="15"/>
      <c r="K6158" s="15"/>
      <c r="P6158" s="9"/>
      <c r="Q6158" s="18"/>
      <c r="T6158" s="18"/>
      <c r="W6158" s="18"/>
      <c r="AC6158" s="21"/>
      <c r="AD6158" s="22"/>
      <c r="AF6158" s="345"/>
      <c r="AH6158" s="22"/>
      <c r="AO6158" s="21"/>
      <c r="AP6158" s="22"/>
      <c r="AR6158" s="345"/>
      <c r="AT6158" s="22"/>
    </row>
    <row r="6159" spans="5:46" x14ac:dyDescent="0.25">
      <c r="E6159" s="15"/>
      <c r="H6159" s="15"/>
      <c r="K6159" s="15"/>
      <c r="P6159" s="9"/>
      <c r="Q6159" s="18"/>
      <c r="T6159" s="18"/>
      <c r="W6159" s="18"/>
      <c r="AC6159" s="21"/>
      <c r="AD6159" s="22"/>
      <c r="AF6159" s="345"/>
      <c r="AH6159" s="22"/>
      <c r="AO6159" s="21"/>
      <c r="AP6159" s="22"/>
      <c r="AR6159" s="345"/>
      <c r="AT6159" s="22"/>
    </row>
    <row r="6160" spans="5:46" x14ac:dyDescent="0.25">
      <c r="E6160" s="15"/>
      <c r="H6160" s="15"/>
      <c r="K6160" s="15"/>
      <c r="P6160" s="9"/>
      <c r="Q6160" s="18"/>
      <c r="T6160" s="18"/>
      <c r="W6160" s="18"/>
      <c r="AC6160" s="21"/>
      <c r="AD6160" s="22"/>
      <c r="AF6160" s="345"/>
      <c r="AH6160" s="22"/>
      <c r="AO6160" s="21"/>
      <c r="AP6160" s="22"/>
      <c r="AR6160" s="345"/>
      <c r="AT6160" s="22"/>
    </row>
    <row r="6161" spans="5:46" x14ac:dyDescent="0.25">
      <c r="E6161" s="15"/>
      <c r="H6161" s="15"/>
      <c r="K6161" s="15"/>
      <c r="P6161" s="9"/>
      <c r="Q6161" s="18"/>
      <c r="T6161" s="18"/>
      <c r="W6161" s="18"/>
      <c r="AC6161" s="21"/>
      <c r="AD6161" s="22"/>
      <c r="AF6161" s="345"/>
      <c r="AH6161" s="22"/>
      <c r="AO6161" s="21"/>
      <c r="AP6161" s="22"/>
      <c r="AR6161" s="345"/>
      <c r="AT6161" s="22"/>
    </row>
    <row r="6162" spans="5:46" x14ac:dyDescent="0.25">
      <c r="E6162" s="15"/>
      <c r="H6162" s="15"/>
      <c r="K6162" s="15"/>
      <c r="P6162" s="9"/>
      <c r="Q6162" s="18"/>
      <c r="T6162" s="18"/>
      <c r="W6162" s="18"/>
      <c r="AC6162" s="21"/>
      <c r="AD6162" s="22"/>
      <c r="AF6162" s="345"/>
      <c r="AH6162" s="22"/>
      <c r="AO6162" s="21"/>
      <c r="AP6162" s="22"/>
      <c r="AR6162" s="345"/>
      <c r="AT6162" s="22"/>
    </row>
    <row r="6163" spans="5:46" x14ac:dyDescent="0.25">
      <c r="E6163" s="15"/>
      <c r="H6163" s="15"/>
      <c r="K6163" s="15"/>
      <c r="P6163" s="9"/>
      <c r="Q6163" s="18"/>
      <c r="T6163" s="18"/>
      <c r="W6163" s="18"/>
      <c r="AC6163" s="21"/>
      <c r="AD6163" s="22"/>
      <c r="AF6163" s="345"/>
      <c r="AH6163" s="22"/>
      <c r="AO6163" s="21"/>
      <c r="AP6163" s="22"/>
      <c r="AR6163" s="345"/>
      <c r="AT6163" s="22"/>
    </row>
    <row r="6164" spans="5:46" x14ac:dyDescent="0.25">
      <c r="E6164" s="15"/>
      <c r="H6164" s="15"/>
      <c r="K6164" s="15"/>
      <c r="P6164" s="9"/>
      <c r="Q6164" s="18"/>
      <c r="T6164" s="18"/>
      <c r="W6164" s="18"/>
      <c r="AC6164" s="21"/>
      <c r="AD6164" s="22"/>
      <c r="AF6164" s="345"/>
      <c r="AH6164" s="22"/>
      <c r="AO6164" s="21"/>
      <c r="AP6164" s="22"/>
      <c r="AR6164" s="345"/>
      <c r="AT6164" s="22"/>
    </row>
    <row r="6165" spans="5:46" x14ac:dyDescent="0.25">
      <c r="E6165" s="15"/>
      <c r="H6165" s="15"/>
      <c r="K6165" s="15"/>
      <c r="P6165" s="9"/>
      <c r="Q6165" s="18"/>
      <c r="T6165" s="18"/>
      <c r="W6165" s="18"/>
      <c r="AC6165" s="21"/>
      <c r="AD6165" s="22"/>
      <c r="AF6165" s="345"/>
      <c r="AH6165" s="22"/>
      <c r="AO6165" s="21"/>
      <c r="AP6165" s="22"/>
      <c r="AR6165" s="345"/>
      <c r="AT6165" s="22"/>
    </row>
    <row r="6166" spans="5:46" x14ac:dyDescent="0.25">
      <c r="E6166" s="15"/>
      <c r="H6166" s="15"/>
      <c r="K6166" s="15"/>
      <c r="P6166" s="9"/>
      <c r="Q6166" s="18"/>
      <c r="T6166" s="18"/>
      <c r="W6166" s="18"/>
      <c r="AC6166" s="21"/>
      <c r="AD6166" s="22"/>
      <c r="AF6166" s="345"/>
      <c r="AH6166" s="22"/>
      <c r="AO6166" s="21"/>
      <c r="AP6166" s="22"/>
      <c r="AR6166" s="345"/>
      <c r="AT6166" s="22"/>
    </row>
    <row r="6167" spans="5:46" x14ac:dyDescent="0.25">
      <c r="E6167" s="15"/>
      <c r="H6167" s="15"/>
      <c r="K6167" s="15"/>
      <c r="P6167" s="9"/>
      <c r="Q6167" s="18"/>
      <c r="T6167" s="18"/>
      <c r="W6167" s="18"/>
      <c r="AC6167" s="21"/>
      <c r="AD6167" s="22"/>
      <c r="AF6167" s="345"/>
      <c r="AH6167" s="22"/>
      <c r="AO6167" s="21"/>
      <c r="AP6167" s="22"/>
      <c r="AR6167" s="345"/>
      <c r="AT6167" s="22"/>
    </row>
    <row r="6168" spans="5:46" x14ac:dyDescent="0.25">
      <c r="E6168" s="15"/>
      <c r="H6168" s="15"/>
      <c r="K6168" s="15"/>
      <c r="P6168" s="9"/>
      <c r="Q6168" s="18"/>
      <c r="T6168" s="18"/>
      <c r="W6168" s="18"/>
      <c r="AC6168" s="21"/>
      <c r="AD6168" s="22"/>
      <c r="AF6168" s="345"/>
      <c r="AH6168" s="22"/>
      <c r="AO6168" s="21"/>
      <c r="AP6168" s="22"/>
      <c r="AR6168" s="345"/>
      <c r="AT6168" s="22"/>
    </row>
    <row r="6169" spans="5:46" x14ac:dyDescent="0.25">
      <c r="E6169" s="15"/>
      <c r="H6169" s="15"/>
      <c r="K6169" s="15"/>
      <c r="P6169" s="9"/>
      <c r="Q6169" s="18"/>
      <c r="T6169" s="18"/>
      <c r="W6169" s="18"/>
      <c r="AC6169" s="21"/>
      <c r="AD6169" s="22"/>
      <c r="AF6169" s="345"/>
      <c r="AH6169" s="22"/>
      <c r="AO6169" s="21"/>
      <c r="AP6169" s="22"/>
      <c r="AR6169" s="345"/>
      <c r="AT6169" s="22"/>
    </row>
    <row r="6170" spans="5:46" x14ac:dyDescent="0.25">
      <c r="E6170" s="15"/>
      <c r="H6170" s="15"/>
      <c r="K6170" s="15"/>
      <c r="P6170" s="9"/>
      <c r="Q6170" s="18"/>
      <c r="T6170" s="18"/>
      <c r="W6170" s="18"/>
      <c r="AC6170" s="21"/>
      <c r="AD6170" s="22"/>
      <c r="AF6170" s="345"/>
      <c r="AH6170" s="22"/>
      <c r="AO6170" s="21"/>
      <c r="AP6170" s="22"/>
      <c r="AR6170" s="345"/>
      <c r="AT6170" s="22"/>
    </row>
    <row r="6171" spans="5:46" x14ac:dyDescent="0.25">
      <c r="E6171" s="15"/>
      <c r="H6171" s="15"/>
      <c r="K6171" s="15"/>
      <c r="P6171" s="9"/>
      <c r="Q6171" s="18"/>
      <c r="T6171" s="18"/>
      <c r="W6171" s="18"/>
      <c r="AC6171" s="21"/>
      <c r="AD6171" s="22"/>
      <c r="AF6171" s="345"/>
      <c r="AH6171" s="22"/>
      <c r="AO6171" s="21"/>
      <c r="AP6171" s="22"/>
      <c r="AR6171" s="345"/>
      <c r="AT6171" s="22"/>
    </row>
    <row r="6172" spans="5:46" x14ac:dyDescent="0.25">
      <c r="E6172" s="15"/>
      <c r="H6172" s="15"/>
      <c r="K6172" s="15"/>
      <c r="P6172" s="9"/>
      <c r="Q6172" s="18"/>
      <c r="T6172" s="18"/>
      <c r="W6172" s="18"/>
      <c r="AC6172" s="21"/>
      <c r="AD6172" s="22"/>
      <c r="AF6172" s="345"/>
      <c r="AH6172" s="22"/>
      <c r="AO6172" s="21"/>
      <c r="AP6172" s="22"/>
      <c r="AR6172" s="345"/>
      <c r="AT6172" s="22"/>
    </row>
    <row r="6173" spans="5:46" x14ac:dyDescent="0.25">
      <c r="E6173" s="15"/>
      <c r="H6173" s="15"/>
      <c r="K6173" s="15"/>
      <c r="P6173" s="9"/>
      <c r="Q6173" s="18"/>
      <c r="T6173" s="18"/>
      <c r="W6173" s="18"/>
      <c r="AC6173" s="21"/>
      <c r="AD6173" s="22"/>
      <c r="AF6173" s="345"/>
      <c r="AH6173" s="22"/>
      <c r="AO6173" s="21"/>
      <c r="AP6173" s="22"/>
      <c r="AR6173" s="345"/>
      <c r="AT6173" s="22"/>
    </row>
    <row r="6174" spans="5:46" x14ac:dyDescent="0.25">
      <c r="E6174" s="15"/>
      <c r="H6174" s="15"/>
      <c r="K6174" s="15"/>
      <c r="P6174" s="9"/>
      <c r="Q6174" s="18"/>
      <c r="T6174" s="18"/>
      <c r="W6174" s="18"/>
      <c r="AC6174" s="21"/>
      <c r="AD6174" s="22"/>
      <c r="AF6174" s="345"/>
      <c r="AH6174" s="22"/>
      <c r="AO6174" s="21"/>
      <c r="AP6174" s="22"/>
      <c r="AR6174" s="345"/>
      <c r="AT6174" s="22"/>
    </row>
    <row r="6175" spans="5:46" x14ac:dyDescent="0.25">
      <c r="E6175" s="15"/>
      <c r="H6175" s="15"/>
      <c r="K6175" s="15"/>
      <c r="P6175" s="9"/>
      <c r="Q6175" s="18"/>
      <c r="T6175" s="18"/>
      <c r="W6175" s="18"/>
      <c r="AC6175" s="21"/>
      <c r="AD6175" s="22"/>
      <c r="AF6175" s="345"/>
      <c r="AH6175" s="22"/>
      <c r="AO6175" s="21"/>
      <c r="AP6175" s="22"/>
      <c r="AR6175" s="345"/>
      <c r="AT6175" s="22"/>
    </row>
    <row r="6176" spans="5:46" x14ac:dyDescent="0.25">
      <c r="E6176" s="15"/>
      <c r="H6176" s="15"/>
      <c r="K6176" s="15"/>
      <c r="P6176" s="9"/>
      <c r="Q6176" s="18"/>
      <c r="T6176" s="18"/>
      <c r="W6176" s="18"/>
      <c r="AC6176" s="21"/>
      <c r="AD6176" s="22"/>
      <c r="AF6176" s="345"/>
      <c r="AH6176" s="22"/>
      <c r="AO6176" s="21"/>
      <c r="AP6176" s="22"/>
      <c r="AR6176" s="345"/>
      <c r="AT6176" s="22"/>
    </row>
    <row r="6177" spans="5:46" x14ac:dyDescent="0.25">
      <c r="E6177" s="15"/>
      <c r="H6177" s="15"/>
      <c r="K6177" s="15"/>
      <c r="P6177" s="9"/>
      <c r="Q6177" s="18"/>
      <c r="T6177" s="18"/>
      <c r="W6177" s="18"/>
      <c r="AC6177" s="21"/>
      <c r="AD6177" s="22"/>
      <c r="AF6177" s="345"/>
      <c r="AH6177" s="22"/>
      <c r="AO6177" s="21"/>
      <c r="AP6177" s="22"/>
      <c r="AR6177" s="345"/>
      <c r="AT6177" s="22"/>
    </row>
    <row r="6178" spans="5:46" x14ac:dyDescent="0.25">
      <c r="E6178" s="15"/>
      <c r="H6178" s="15"/>
      <c r="K6178" s="15"/>
      <c r="P6178" s="9"/>
      <c r="Q6178" s="18"/>
      <c r="T6178" s="18"/>
      <c r="W6178" s="18"/>
      <c r="AC6178" s="21"/>
      <c r="AD6178" s="22"/>
      <c r="AF6178" s="345"/>
      <c r="AH6178" s="22"/>
      <c r="AO6178" s="21"/>
      <c r="AP6178" s="22"/>
      <c r="AR6178" s="345"/>
      <c r="AT6178" s="22"/>
    </row>
    <row r="6179" spans="5:46" x14ac:dyDescent="0.25">
      <c r="E6179" s="15"/>
      <c r="H6179" s="15"/>
      <c r="K6179" s="15"/>
      <c r="P6179" s="9"/>
      <c r="Q6179" s="18"/>
      <c r="T6179" s="18"/>
      <c r="W6179" s="18"/>
      <c r="AC6179" s="21"/>
      <c r="AD6179" s="22"/>
      <c r="AF6179" s="345"/>
      <c r="AH6179" s="22"/>
      <c r="AO6179" s="21"/>
      <c r="AP6179" s="22"/>
      <c r="AR6179" s="345"/>
      <c r="AT6179" s="22"/>
    </row>
    <row r="6180" spans="5:46" x14ac:dyDescent="0.25">
      <c r="E6180" s="15"/>
      <c r="H6180" s="15"/>
      <c r="K6180" s="15"/>
      <c r="P6180" s="9"/>
      <c r="Q6180" s="18"/>
      <c r="T6180" s="18"/>
      <c r="W6180" s="18"/>
      <c r="AC6180" s="21"/>
      <c r="AD6180" s="22"/>
      <c r="AF6180" s="345"/>
      <c r="AH6180" s="22"/>
      <c r="AO6180" s="21"/>
      <c r="AP6180" s="22"/>
      <c r="AR6180" s="345"/>
      <c r="AT6180" s="22"/>
    </row>
    <row r="6181" spans="5:46" x14ac:dyDescent="0.25">
      <c r="E6181" s="15"/>
      <c r="H6181" s="15"/>
      <c r="K6181" s="15"/>
      <c r="P6181" s="9"/>
      <c r="Q6181" s="18"/>
      <c r="T6181" s="18"/>
      <c r="W6181" s="18"/>
      <c r="AC6181" s="21"/>
      <c r="AD6181" s="22"/>
      <c r="AF6181" s="345"/>
      <c r="AH6181" s="22"/>
      <c r="AO6181" s="21"/>
      <c r="AP6181" s="22"/>
      <c r="AR6181" s="345"/>
      <c r="AT6181" s="22"/>
    </row>
    <row r="6182" spans="5:46" x14ac:dyDescent="0.25">
      <c r="E6182" s="15"/>
      <c r="H6182" s="15"/>
      <c r="K6182" s="15"/>
      <c r="P6182" s="9"/>
      <c r="Q6182" s="18"/>
      <c r="T6182" s="18"/>
      <c r="W6182" s="18"/>
      <c r="AC6182" s="21"/>
      <c r="AD6182" s="22"/>
      <c r="AF6182" s="345"/>
      <c r="AH6182" s="22"/>
      <c r="AO6182" s="21"/>
      <c r="AP6182" s="22"/>
      <c r="AR6182" s="345"/>
      <c r="AT6182" s="22"/>
    </row>
    <row r="6183" spans="5:46" x14ac:dyDescent="0.25">
      <c r="E6183" s="15"/>
      <c r="H6183" s="15"/>
      <c r="K6183" s="15"/>
      <c r="P6183" s="9"/>
      <c r="Q6183" s="18"/>
      <c r="T6183" s="18"/>
      <c r="W6183" s="18"/>
      <c r="AC6183" s="21"/>
      <c r="AD6183" s="22"/>
      <c r="AF6183" s="345"/>
      <c r="AH6183" s="22"/>
      <c r="AO6183" s="21"/>
      <c r="AP6183" s="22"/>
      <c r="AR6183" s="345"/>
      <c r="AT6183" s="22"/>
    </row>
    <row r="6184" spans="5:46" x14ac:dyDescent="0.25">
      <c r="E6184" s="15"/>
      <c r="H6184" s="15"/>
      <c r="K6184" s="15"/>
      <c r="P6184" s="9"/>
      <c r="Q6184" s="18"/>
      <c r="T6184" s="18"/>
      <c r="W6184" s="18"/>
      <c r="AC6184" s="21"/>
      <c r="AD6184" s="22"/>
      <c r="AF6184" s="345"/>
      <c r="AH6184" s="22"/>
      <c r="AO6184" s="21"/>
      <c r="AP6184" s="22"/>
      <c r="AR6184" s="345"/>
      <c r="AT6184" s="22"/>
    </row>
    <row r="6185" spans="5:46" x14ac:dyDescent="0.25">
      <c r="E6185" s="15"/>
      <c r="H6185" s="15"/>
      <c r="K6185" s="15"/>
      <c r="P6185" s="9"/>
      <c r="Q6185" s="18"/>
      <c r="T6185" s="18"/>
      <c r="W6185" s="18"/>
      <c r="AC6185" s="21"/>
      <c r="AD6185" s="22"/>
      <c r="AF6185" s="345"/>
      <c r="AH6185" s="22"/>
      <c r="AO6185" s="21"/>
      <c r="AP6185" s="22"/>
      <c r="AR6185" s="345"/>
      <c r="AT6185" s="22"/>
    </row>
    <row r="6186" spans="5:46" x14ac:dyDescent="0.25">
      <c r="E6186" s="15"/>
      <c r="H6186" s="15"/>
      <c r="K6186" s="15"/>
      <c r="P6186" s="9"/>
      <c r="Q6186" s="18"/>
      <c r="T6186" s="18"/>
      <c r="W6186" s="18"/>
      <c r="AC6186" s="21"/>
      <c r="AD6186" s="22"/>
      <c r="AF6186" s="345"/>
      <c r="AH6186" s="22"/>
      <c r="AO6186" s="21"/>
      <c r="AP6186" s="22"/>
      <c r="AR6186" s="345"/>
      <c r="AT6186" s="22"/>
    </row>
    <row r="6187" spans="5:46" x14ac:dyDescent="0.25">
      <c r="E6187" s="15"/>
      <c r="H6187" s="15"/>
      <c r="K6187" s="15"/>
      <c r="P6187" s="9"/>
      <c r="Q6187" s="18"/>
      <c r="T6187" s="18"/>
      <c r="W6187" s="18"/>
      <c r="AC6187" s="21"/>
      <c r="AD6187" s="22"/>
      <c r="AF6187" s="345"/>
      <c r="AH6187" s="22"/>
      <c r="AO6187" s="21"/>
      <c r="AP6187" s="22"/>
      <c r="AR6187" s="345"/>
      <c r="AT6187" s="22"/>
    </row>
    <row r="6188" spans="5:46" x14ac:dyDescent="0.25">
      <c r="E6188" s="15"/>
      <c r="H6188" s="15"/>
      <c r="K6188" s="15"/>
      <c r="P6188" s="9"/>
      <c r="Q6188" s="18"/>
      <c r="T6188" s="18"/>
      <c r="W6188" s="18"/>
      <c r="AC6188" s="21"/>
      <c r="AD6188" s="22"/>
      <c r="AF6188" s="345"/>
      <c r="AH6188" s="22"/>
      <c r="AO6188" s="21"/>
      <c r="AP6188" s="22"/>
      <c r="AR6188" s="345"/>
      <c r="AT6188" s="22"/>
    </row>
    <row r="6189" spans="5:46" x14ac:dyDescent="0.25">
      <c r="E6189" s="15"/>
      <c r="H6189" s="15"/>
      <c r="K6189" s="15"/>
      <c r="P6189" s="9"/>
      <c r="Q6189" s="18"/>
      <c r="T6189" s="18"/>
      <c r="W6189" s="18"/>
      <c r="AC6189" s="21"/>
      <c r="AD6189" s="22"/>
      <c r="AF6189" s="345"/>
      <c r="AH6189" s="22"/>
      <c r="AO6189" s="21"/>
      <c r="AP6189" s="22"/>
      <c r="AR6189" s="345"/>
      <c r="AT6189" s="22"/>
    </row>
    <row r="6190" spans="5:46" x14ac:dyDescent="0.25">
      <c r="E6190" s="15"/>
      <c r="H6190" s="15"/>
      <c r="K6190" s="15"/>
      <c r="P6190" s="9"/>
      <c r="Q6190" s="18"/>
      <c r="T6190" s="18"/>
      <c r="W6190" s="18"/>
      <c r="AC6190" s="21"/>
      <c r="AD6190" s="22"/>
      <c r="AF6190" s="345"/>
      <c r="AH6190" s="22"/>
      <c r="AO6190" s="21"/>
      <c r="AP6190" s="22"/>
      <c r="AR6190" s="345"/>
      <c r="AT6190" s="22"/>
    </row>
    <row r="6191" spans="5:46" x14ac:dyDescent="0.25">
      <c r="E6191" s="15"/>
      <c r="H6191" s="15"/>
      <c r="K6191" s="15"/>
      <c r="P6191" s="9"/>
      <c r="Q6191" s="18"/>
      <c r="T6191" s="18"/>
      <c r="W6191" s="18"/>
      <c r="AC6191" s="21"/>
      <c r="AD6191" s="22"/>
      <c r="AF6191" s="345"/>
      <c r="AH6191" s="22"/>
      <c r="AO6191" s="21"/>
      <c r="AP6191" s="22"/>
      <c r="AR6191" s="345"/>
      <c r="AT6191" s="22"/>
    </row>
    <row r="6192" spans="5:46" x14ac:dyDescent="0.25">
      <c r="E6192" s="15"/>
      <c r="H6192" s="15"/>
      <c r="K6192" s="15"/>
      <c r="P6192" s="9"/>
      <c r="Q6192" s="18"/>
      <c r="T6192" s="18"/>
      <c r="W6192" s="18"/>
      <c r="AC6192" s="21"/>
      <c r="AD6192" s="22"/>
      <c r="AF6192" s="345"/>
      <c r="AH6192" s="22"/>
      <c r="AO6192" s="21"/>
      <c r="AP6192" s="22"/>
      <c r="AR6192" s="345"/>
      <c r="AT6192" s="22"/>
    </row>
    <row r="6193" spans="5:46" x14ac:dyDescent="0.25">
      <c r="E6193" s="15"/>
      <c r="H6193" s="15"/>
      <c r="K6193" s="15"/>
      <c r="P6193" s="9"/>
      <c r="Q6193" s="18"/>
      <c r="T6193" s="18"/>
      <c r="W6193" s="18"/>
      <c r="AC6193" s="21"/>
      <c r="AD6193" s="22"/>
      <c r="AF6193" s="345"/>
      <c r="AH6193" s="22"/>
      <c r="AO6193" s="21"/>
      <c r="AP6193" s="22"/>
      <c r="AR6193" s="345"/>
      <c r="AT6193" s="22"/>
    </row>
    <row r="6194" spans="5:46" x14ac:dyDescent="0.25">
      <c r="E6194" s="15"/>
      <c r="H6194" s="15"/>
      <c r="K6194" s="15"/>
      <c r="P6194" s="9"/>
      <c r="Q6194" s="18"/>
      <c r="T6194" s="18"/>
      <c r="W6194" s="18"/>
      <c r="AC6194" s="21"/>
      <c r="AD6194" s="22"/>
      <c r="AF6194" s="345"/>
      <c r="AH6194" s="22"/>
      <c r="AO6194" s="21"/>
      <c r="AP6194" s="22"/>
      <c r="AR6194" s="345"/>
      <c r="AT6194" s="22"/>
    </row>
    <row r="6195" spans="5:46" x14ac:dyDescent="0.25">
      <c r="E6195" s="15"/>
      <c r="H6195" s="15"/>
      <c r="K6195" s="15"/>
      <c r="P6195" s="9"/>
      <c r="Q6195" s="18"/>
      <c r="T6195" s="18"/>
      <c r="W6195" s="18"/>
      <c r="AC6195" s="21"/>
      <c r="AD6195" s="22"/>
      <c r="AF6195" s="345"/>
      <c r="AH6195" s="22"/>
      <c r="AO6195" s="21"/>
      <c r="AP6195" s="22"/>
      <c r="AR6195" s="345"/>
      <c r="AT6195" s="22"/>
    </row>
    <row r="6196" spans="5:46" x14ac:dyDescent="0.25">
      <c r="E6196" s="15"/>
      <c r="H6196" s="15"/>
      <c r="K6196" s="15"/>
      <c r="P6196" s="9"/>
      <c r="Q6196" s="18"/>
      <c r="T6196" s="18"/>
      <c r="W6196" s="18"/>
      <c r="AC6196" s="21"/>
      <c r="AD6196" s="22"/>
      <c r="AF6196" s="345"/>
      <c r="AH6196" s="22"/>
      <c r="AO6196" s="21"/>
      <c r="AP6196" s="22"/>
      <c r="AR6196" s="345"/>
      <c r="AT6196" s="22"/>
    </row>
    <row r="6197" spans="5:46" x14ac:dyDescent="0.25">
      <c r="E6197" s="15"/>
      <c r="H6197" s="15"/>
      <c r="K6197" s="15"/>
      <c r="P6197" s="9"/>
      <c r="Q6197" s="18"/>
      <c r="T6197" s="18"/>
      <c r="W6197" s="18"/>
      <c r="AC6197" s="21"/>
      <c r="AD6197" s="22"/>
      <c r="AF6197" s="345"/>
      <c r="AH6197" s="22"/>
      <c r="AO6197" s="21"/>
      <c r="AP6197" s="22"/>
      <c r="AR6197" s="345"/>
      <c r="AT6197" s="22"/>
    </row>
    <row r="6198" spans="5:46" x14ac:dyDescent="0.25">
      <c r="E6198" s="15"/>
      <c r="H6198" s="15"/>
      <c r="K6198" s="15"/>
      <c r="P6198" s="9"/>
      <c r="Q6198" s="18"/>
      <c r="T6198" s="18"/>
      <c r="W6198" s="18"/>
      <c r="AC6198" s="21"/>
      <c r="AD6198" s="22"/>
      <c r="AF6198" s="345"/>
      <c r="AH6198" s="22"/>
      <c r="AO6198" s="21"/>
      <c r="AP6198" s="22"/>
      <c r="AR6198" s="345"/>
      <c r="AT6198" s="22"/>
    </row>
    <row r="6199" spans="5:46" x14ac:dyDescent="0.25">
      <c r="E6199" s="15"/>
      <c r="H6199" s="15"/>
      <c r="K6199" s="15"/>
      <c r="P6199" s="9"/>
      <c r="Q6199" s="18"/>
      <c r="T6199" s="18"/>
      <c r="W6199" s="18"/>
      <c r="AC6199" s="21"/>
      <c r="AD6199" s="22"/>
      <c r="AF6199" s="345"/>
      <c r="AH6199" s="22"/>
      <c r="AO6199" s="21"/>
      <c r="AP6199" s="22"/>
      <c r="AR6199" s="345"/>
      <c r="AT6199" s="22"/>
    </row>
    <row r="6200" spans="5:46" x14ac:dyDescent="0.25">
      <c r="E6200" s="15"/>
      <c r="H6200" s="15"/>
      <c r="K6200" s="15"/>
      <c r="P6200" s="9"/>
      <c r="Q6200" s="18"/>
      <c r="T6200" s="18"/>
      <c r="W6200" s="18"/>
      <c r="AC6200" s="21"/>
      <c r="AD6200" s="22"/>
      <c r="AF6200" s="345"/>
      <c r="AH6200" s="22"/>
      <c r="AO6200" s="21"/>
      <c r="AP6200" s="22"/>
      <c r="AR6200" s="345"/>
      <c r="AT6200" s="22"/>
    </row>
    <row r="6201" spans="5:46" x14ac:dyDescent="0.25">
      <c r="E6201" s="15"/>
      <c r="H6201" s="15"/>
      <c r="K6201" s="15"/>
      <c r="P6201" s="9"/>
      <c r="Q6201" s="18"/>
      <c r="T6201" s="18"/>
      <c r="W6201" s="18"/>
      <c r="AC6201" s="21"/>
      <c r="AD6201" s="22"/>
      <c r="AF6201" s="345"/>
      <c r="AH6201" s="22"/>
      <c r="AO6201" s="21"/>
      <c r="AP6201" s="22"/>
      <c r="AR6201" s="345"/>
      <c r="AT6201" s="22"/>
    </row>
    <row r="6202" spans="5:46" x14ac:dyDescent="0.25">
      <c r="E6202" s="15"/>
      <c r="H6202" s="15"/>
      <c r="K6202" s="15"/>
      <c r="P6202" s="9"/>
      <c r="Q6202" s="18"/>
      <c r="T6202" s="18"/>
      <c r="W6202" s="18"/>
      <c r="AC6202" s="21"/>
      <c r="AD6202" s="22"/>
      <c r="AF6202" s="345"/>
      <c r="AH6202" s="22"/>
      <c r="AO6202" s="21"/>
      <c r="AP6202" s="22"/>
      <c r="AR6202" s="345"/>
      <c r="AT6202" s="22"/>
    </row>
    <row r="6203" spans="5:46" x14ac:dyDescent="0.25">
      <c r="E6203" s="15"/>
      <c r="H6203" s="15"/>
      <c r="K6203" s="15"/>
      <c r="P6203" s="9"/>
      <c r="Q6203" s="18"/>
      <c r="T6203" s="18"/>
      <c r="W6203" s="18"/>
      <c r="AC6203" s="21"/>
      <c r="AD6203" s="22"/>
      <c r="AF6203" s="345"/>
      <c r="AH6203" s="22"/>
      <c r="AO6203" s="21"/>
      <c r="AP6203" s="22"/>
      <c r="AR6203" s="345"/>
      <c r="AT6203" s="22"/>
    </row>
    <row r="6204" spans="5:46" x14ac:dyDescent="0.25">
      <c r="E6204" s="15"/>
      <c r="H6204" s="15"/>
      <c r="K6204" s="15"/>
      <c r="P6204" s="9"/>
      <c r="Q6204" s="18"/>
      <c r="T6204" s="18"/>
      <c r="W6204" s="18"/>
      <c r="AC6204" s="21"/>
      <c r="AD6204" s="22"/>
      <c r="AF6204" s="345"/>
      <c r="AH6204" s="22"/>
      <c r="AO6204" s="21"/>
      <c r="AP6204" s="22"/>
      <c r="AR6204" s="345"/>
      <c r="AT6204" s="22"/>
    </row>
    <row r="6205" spans="5:46" x14ac:dyDescent="0.25">
      <c r="E6205" s="15"/>
      <c r="H6205" s="15"/>
      <c r="K6205" s="15"/>
      <c r="P6205" s="9"/>
      <c r="Q6205" s="18"/>
      <c r="T6205" s="18"/>
      <c r="W6205" s="18"/>
      <c r="AC6205" s="21"/>
      <c r="AD6205" s="22"/>
      <c r="AF6205" s="345"/>
      <c r="AH6205" s="22"/>
      <c r="AO6205" s="21"/>
      <c r="AP6205" s="22"/>
      <c r="AR6205" s="345"/>
      <c r="AT6205" s="22"/>
    </row>
    <row r="6206" spans="5:46" x14ac:dyDescent="0.25">
      <c r="E6206" s="15"/>
      <c r="H6206" s="15"/>
      <c r="K6206" s="15"/>
      <c r="P6206" s="9"/>
      <c r="Q6206" s="18"/>
      <c r="T6206" s="18"/>
      <c r="W6206" s="18"/>
      <c r="AC6206" s="21"/>
      <c r="AD6206" s="22"/>
      <c r="AF6206" s="345"/>
      <c r="AH6206" s="22"/>
      <c r="AO6206" s="21"/>
      <c r="AP6206" s="22"/>
      <c r="AR6206" s="345"/>
      <c r="AT6206" s="22"/>
    </row>
    <row r="6207" spans="5:46" x14ac:dyDescent="0.25">
      <c r="E6207" s="15"/>
      <c r="H6207" s="15"/>
      <c r="K6207" s="15"/>
      <c r="P6207" s="9"/>
      <c r="Q6207" s="18"/>
      <c r="T6207" s="18"/>
      <c r="W6207" s="18"/>
      <c r="AC6207" s="21"/>
      <c r="AD6207" s="22"/>
      <c r="AF6207" s="345"/>
      <c r="AH6207" s="22"/>
      <c r="AO6207" s="21"/>
      <c r="AP6207" s="22"/>
      <c r="AR6207" s="345"/>
      <c r="AT6207" s="22"/>
    </row>
    <row r="6208" spans="5:46" x14ac:dyDescent="0.25">
      <c r="E6208" s="15"/>
      <c r="H6208" s="15"/>
      <c r="K6208" s="15"/>
      <c r="P6208" s="9"/>
      <c r="Q6208" s="18"/>
      <c r="T6208" s="18"/>
      <c r="W6208" s="18"/>
      <c r="AC6208" s="21"/>
      <c r="AD6208" s="22"/>
      <c r="AF6208" s="345"/>
      <c r="AH6208" s="22"/>
      <c r="AO6208" s="21"/>
      <c r="AP6208" s="22"/>
      <c r="AR6208" s="345"/>
      <c r="AT6208" s="22"/>
    </row>
    <row r="6209" spans="5:46" x14ac:dyDescent="0.25">
      <c r="E6209" s="15"/>
      <c r="H6209" s="15"/>
      <c r="K6209" s="15"/>
      <c r="P6209" s="9"/>
      <c r="Q6209" s="18"/>
      <c r="T6209" s="18"/>
      <c r="W6209" s="18"/>
      <c r="AC6209" s="21"/>
      <c r="AD6209" s="22"/>
      <c r="AF6209" s="345"/>
      <c r="AH6209" s="22"/>
      <c r="AO6209" s="21"/>
      <c r="AP6209" s="22"/>
      <c r="AR6209" s="345"/>
      <c r="AT6209" s="22"/>
    </row>
    <row r="6210" spans="5:46" x14ac:dyDescent="0.25">
      <c r="E6210" s="15"/>
      <c r="H6210" s="15"/>
      <c r="K6210" s="15"/>
      <c r="P6210" s="9"/>
      <c r="Q6210" s="18"/>
      <c r="T6210" s="18"/>
      <c r="W6210" s="18"/>
      <c r="AC6210" s="21"/>
      <c r="AD6210" s="22"/>
      <c r="AF6210" s="345"/>
      <c r="AH6210" s="22"/>
      <c r="AO6210" s="21"/>
      <c r="AP6210" s="22"/>
      <c r="AR6210" s="345"/>
      <c r="AT6210" s="22"/>
    </row>
    <row r="6211" spans="5:46" x14ac:dyDescent="0.25">
      <c r="E6211" s="15"/>
      <c r="H6211" s="15"/>
      <c r="K6211" s="15"/>
      <c r="P6211" s="9"/>
      <c r="Q6211" s="18"/>
      <c r="T6211" s="18"/>
      <c r="W6211" s="18"/>
      <c r="AC6211" s="21"/>
      <c r="AD6211" s="22"/>
      <c r="AF6211" s="345"/>
      <c r="AH6211" s="22"/>
      <c r="AO6211" s="21"/>
      <c r="AP6211" s="22"/>
      <c r="AR6211" s="345"/>
      <c r="AT6211" s="22"/>
    </row>
    <row r="6212" spans="5:46" x14ac:dyDescent="0.25">
      <c r="E6212" s="15"/>
      <c r="H6212" s="15"/>
      <c r="K6212" s="15"/>
      <c r="P6212" s="9"/>
      <c r="Q6212" s="18"/>
      <c r="T6212" s="18"/>
      <c r="W6212" s="18"/>
      <c r="AC6212" s="21"/>
      <c r="AD6212" s="22"/>
      <c r="AF6212" s="345"/>
      <c r="AH6212" s="22"/>
      <c r="AO6212" s="21"/>
      <c r="AP6212" s="22"/>
      <c r="AR6212" s="345"/>
      <c r="AT6212" s="22"/>
    </row>
    <row r="6213" spans="5:46" x14ac:dyDescent="0.25">
      <c r="E6213" s="15"/>
      <c r="H6213" s="15"/>
      <c r="K6213" s="15"/>
      <c r="P6213" s="9"/>
      <c r="Q6213" s="18"/>
      <c r="T6213" s="18"/>
      <c r="W6213" s="18"/>
      <c r="AC6213" s="21"/>
      <c r="AD6213" s="22"/>
      <c r="AF6213" s="345"/>
      <c r="AH6213" s="22"/>
      <c r="AO6213" s="21"/>
      <c r="AP6213" s="22"/>
      <c r="AR6213" s="345"/>
      <c r="AT6213" s="22"/>
    </row>
    <row r="6214" spans="5:46" x14ac:dyDescent="0.25">
      <c r="E6214" s="15"/>
      <c r="H6214" s="15"/>
      <c r="K6214" s="15"/>
      <c r="P6214" s="9"/>
      <c r="Q6214" s="18"/>
      <c r="T6214" s="18"/>
      <c r="W6214" s="18"/>
      <c r="AC6214" s="21"/>
      <c r="AD6214" s="22"/>
      <c r="AF6214" s="345"/>
      <c r="AH6214" s="22"/>
      <c r="AO6214" s="21"/>
      <c r="AP6214" s="22"/>
      <c r="AR6214" s="345"/>
      <c r="AT6214" s="22"/>
    </row>
    <row r="6215" spans="5:46" x14ac:dyDescent="0.25">
      <c r="E6215" s="15"/>
      <c r="H6215" s="15"/>
      <c r="K6215" s="15"/>
      <c r="P6215" s="9"/>
      <c r="Q6215" s="18"/>
      <c r="T6215" s="18"/>
      <c r="W6215" s="18"/>
      <c r="AC6215" s="21"/>
      <c r="AD6215" s="22"/>
      <c r="AF6215" s="345"/>
      <c r="AH6215" s="22"/>
      <c r="AO6215" s="21"/>
      <c r="AP6215" s="22"/>
      <c r="AR6215" s="345"/>
      <c r="AT6215" s="22"/>
    </row>
    <row r="6216" spans="5:46" x14ac:dyDescent="0.25">
      <c r="E6216" s="15"/>
      <c r="H6216" s="15"/>
      <c r="K6216" s="15"/>
      <c r="P6216" s="9"/>
      <c r="Q6216" s="18"/>
      <c r="T6216" s="18"/>
      <c r="W6216" s="18"/>
      <c r="AC6216" s="21"/>
      <c r="AD6216" s="22"/>
      <c r="AF6216" s="345"/>
      <c r="AH6216" s="22"/>
      <c r="AO6216" s="21"/>
      <c r="AP6216" s="22"/>
      <c r="AR6216" s="345"/>
      <c r="AT6216" s="22"/>
    </row>
    <row r="6217" spans="5:46" x14ac:dyDescent="0.25">
      <c r="E6217" s="15"/>
      <c r="H6217" s="15"/>
      <c r="K6217" s="15"/>
      <c r="P6217" s="9"/>
      <c r="Q6217" s="18"/>
      <c r="T6217" s="18"/>
      <c r="W6217" s="18"/>
      <c r="AC6217" s="21"/>
      <c r="AD6217" s="22"/>
      <c r="AF6217" s="345"/>
      <c r="AH6217" s="22"/>
      <c r="AO6217" s="21"/>
      <c r="AP6217" s="22"/>
      <c r="AR6217" s="345"/>
      <c r="AT6217" s="22"/>
    </row>
    <row r="6218" spans="5:46" x14ac:dyDescent="0.25">
      <c r="E6218" s="15"/>
      <c r="H6218" s="15"/>
      <c r="K6218" s="15"/>
      <c r="P6218" s="9"/>
      <c r="Q6218" s="18"/>
      <c r="T6218" s="18"/>
      <c r="W6218" s="18"/>
      <c r="AC6218" s="21"/>
      <c r="AD6218" s="22"/>
      <c r="AF6218" s="345"/>
      <c r="AH6218" s="22"/>
      <c r="AO6218" s="21"/>
      <c r="AP6218" s="22"/>
      <c r="AR6218" s="345"/>
      <c r="AT6218" s="22"/>
    </row>
    <row r="6219" spans="5:46" x14ac:dyDescent="0.25">
      <c r="E6219" s="15"/>
      <c r="H6219" s="15"/>
      <c r="K6219" s="15"/>
      <c r="P6219" s="9"/>
      <c r="Q6219" s="18"/>
      <c r="T6219" s="18"/>
      <c r="W6219" s="18"/>
      <c r="AC6219" s="21"/>
      <c r="AD6219" s="22"/>
      <c r="AF6219" s="345"/>
      <c r="AH6219" s="22"/>
      <c r="AO6219" s="21"/>
      <c r="AP6219" s="22"/>
      <c r="AR6219" s="345"/>
      <c r="AT6219" s="22"/>
    </row>
    <row r="6220" spans="5:46" x14ac:dyDescent="0.25">
      <c r="E6220" s="15"/>
      <c r="H6220" s="15"/>
      <c r="K6220" s="15"/>
      <c r="P6220" s="9"/>
      <c r="Q6220" s="18"/>
      <c r="T6220" s="18"/>
      <c r="W6220" s="18"/>
      <c r="AC6220" s="21"/>
      <c r="AD6220" s="22"/>
      <c r="AF6220" s="345"/>
      <c r="AH6220" s="22"/>
      <c r="AO6220" s="21"/>
      <c r="AP6220" s="22"/>
      <c r="AR6220" s="345"/>
      <c r="AT6220" s="22"/>
    </row>
    <row r="6221" spans="5:46" x14ac:dyDescent="0.25">
      <c r="E6221" s="15"/>
      <c r="H6221" s="15"/>
      <c r="K6221" s="15"/>
      <c r="P6221" s="9"/>
      <c r="Q6221" s="18"/>
      <c r="T6221" s="18"/>
      <c r="W6221" s="18"/>
      <c r="AC6221" s="21"/>
      <c r="AD6221" s="22"/>
      <c r="AF6221" s="345"/>
      <c r="AH6221" s="22"/>
      <c r="AO6221" s="21"/>
      <c r="AP6221" s="22"/>
      <c r="AR6221" s="345"/>
      <c r="AT6221" s="22"/>
    </row>
    <row r="6222" spans="5:46" x14ac:dyDescent="0.25">
      <c r="E6222" s="15"/>
      <c r="H6222" s="15"/>
      <c r="K6222" s="15"/>
      <c r="P6222" s="9"/>
      <c r="Q6222" s="18"/>
      <c r="T6222" s="18"/>
      <c r="W6222" s="18"/>
      <c r="AC6222" s="21"/>
      <c r="AD6222" s="22"/>
      <c r="AF6222" s="345"/>
      <c r="AH6222" s="22"/>
      <c r="AO6222" s="21"/>
      <c r="AP6222" s="22"/>
      <c r="AR6222" s="345"/>
      <c r="AT6222" s="22"/>
    </row>
    <row r="6223" spans="5:46" x14ac:dyDescent="0.25">
      <c r="E6223" s="15"/>
      <c r="H6223" s="15"/>
      <c r="K6223" s="15"/>
      <c r="P6223" s="9"/>
      <c r="Q6223" s="18"/>
      <c r="T6223" s="18"/>
      <c r="W6223" s="18"/>
      <c r="AC6223" s="21"/>
      <c r="AD6223" s="22"/>
      <c r="AF6223" s="345"/>
      <c r="AH6223" s="22"/>
      <c r="AO6223" s="21"/>
      <c r="AP6223" s="22"/>
      <c r="AR6223" s="345"/>
      <c r="AT6223" s="22"/>
    </row>
    <row r="6224" spans="5:46" x14ac:dyDescent="0.25">
      <c r="E6224" s="15"/>
      <c r="H6224" s="15"/>
      <c r="K6224" s="15"/>
      <c r="P6224" s="9"/>
      <c r="Q6224" s="18"/>
      <c r="T6224" s="18"/>
      <c r="W6224" s="18"/>
      <c r="AC6224" s="21"/>
      <c r="AD6224" s="22"/>
      <c r="AF6224" s="345"/>
      <c r="AH6224" s="22"/>
      <c r="AO6224" s="21"/>
      <c r="AP6224" s="22"/>
      <c r="AR6224" s="345"/>
      <c r="AT6224" s="22"/>
    </row>
    <row r="6225" spans="5:46" x14ac:dyDescent="0.25">
      <c r="E6225" s="15"/>
      <c r="H6225" s="15"/>
      <c r="K6225" s="15"/>
      <c r="P6225" s="9"/>
      <c r="Q6225" s="18"/>
      <c r="T6225" s="18"/>
      <c r="W6225" s="18"/>
      <c r="AC6225" s="21"/>
      <c r="AD6225" s="22"/>
      <c r="AF6225" s="345"/>
      <c r="AH6225" s="22"/>
      <c r="AO6225" s="21"/>
      <c r="AP6225" s="22"/>
      <c r="AR6225" s="345"/>
      <c r="AT6225" s="22"/>
    </row>
    <row r="6226" spans="5:46" x14ac:dyDescent="0.25">
      <c r="E6226" s="15"/>
      <c r="H6226" s="15"/>
      <c r="K6226" s="15"/>
      <c r="P6226" s="9"/>
      <c r="Q6226" s="18"/>
      <c r="T6226" s="18"/>
      <c r="W6226" s="18"/>
      <c r="AC6226" s="21"/>
      <c r="AD6226" s="22"/>
      <c r="AF6226" s="345"/>
      <c r="AH6226" s="22"/>
      <c r="AO6226" s="21"/>
      <c r="AP6226" s="22"/>
      <c r="AR6226" s="345"/>
      <c r="AT6226" s="22"/>
    </row>
    <row r="6227" spans="5:46" x14ac:dyDescent="0.25">
      <c r="E6227" s="15"/>
      <c r="H6227" s="15"/>
      <c r="K6227" s="15"/>
      <c r="P6227" s="9"/>
      <c r="Q6227" s="18"/>
      <c r="T6227" s="18"/>
      <c r="W6227" s="18"/>
      <c r="AC6227" s="21"/>
      <c r="AD6227" s="22"/>
      <c r="AF6227" s="345"/>
      <c r="AH6227" s="22"/>
      <c r="AO6227" s="21"/>
      <c r="AP6227" s="22"/>
      <c r="AR6227" s="345"/>
      <c r="AT6227" s="22"/>
    </row>
    <row r="6228" spans="5:46" x14ac:dyDescent="0.25">
      <c r="E6228" s="15"/>
      <c r="H6228" s="15"/>
      <c r="K6228" s="15"/>
      <c r="P6228" s="9"/>
      <c r="Q6228" s="18"/>
      <c r="T6228" s="18"/>
      <c r="W6228" s="18"/>
      <c r="AC6228" s="21"/>
      <c r="AD6228" s="22"/>
      <c r="AF6228" s="345"/>
      <c r="AH6228" s="22"/>
      <c r="AO6228" s="21"/>
      <c r="AP6228" s="22"/>
      <c r="AR6228" s="345"/>
      <c r="AT6228" s="22"/>
    </row>
    <row r="6229" spans="5:46" x14ac:dyDescent="0.25">
      <c r="E6229" s="15"/>
      <c r="H6229" s="15"/>
      <c r="K6229" s="15"/>
      <c r="P6229" s="9"/>
      <c r="Q6229" s="18"/>
      <c r="T6229" s="18"/>
      <c r="W6229" s="18"/>
      <c r="AC6229" s="21"/>
      <c r="AD6229" s="22"/>
      <c r="AF6229" s="345"/>
      <c r="AH6229" s="22"/>
      <c r="AO6229" s="21"/>
      <c r="AP6229" s="22"/>
      <c r="AR6229" s="345"/>
      <c r="AT6229" s="22"/>
    </row>
    <row r="6230" spans="5:46" x14ac:dyDescent="0.25">
      <c r="E6230" s="15"/>
      <c r="H6230" s="15"/>
      <c r="K6230" s="15"/>
      <c r="P6230" s="9"/>
      <c r="Q6230" s="18"/>
      <c r="T6230" s="18"/>
      <c r="W6230" s="18"/>
      <c r="AC6230" s="21"/>
      <c r="AD6230" s="22"/>
      <c r="AF6230" s="345"/>
      <c r="AH6230" s="22"/>
      <c r="AO6230" s="21"/>
      <c r="AP6230" s="22"/>
      <c r="AR6230" s="345"/>
      <c r="AT6230" s="22"/>
    </row>
    <row r="6231" spans="5:46" x14ac:dyDescent="0.25">
      <c r="E6231" s="15"/>
      <c r="H6231" s="15"/>
      <c r="K6231" s="15"/>
      <c r="P6231" s="9"/>
      <c r="Q6231" s="18"/>
      <c r="T6231" s="18"/>
      <c r="W6231" s="18"/>
      <c r="AC6231" s="21"/>
      <c r="AD6231" s="22"/>
      <c r="AF6231" s="345"/>
      <c r="AH6231" s="22"/>
      <c r="AO6231" s="21"/>
      <c r="AP6231" s="22"/>
      <c r="AR6231" s="345"/>
      <c r="AT6231" s="22"/>
    </row>
    <row r="6232" spans="5:46" x14ac:dyDescent="0.25">
      <c r="E6232" s="15"/>
      <c r="H6232" s="15"/>
      <c r="K6232" s="15"/>
      <c r="P6232" s="9"/>
      <c r="Q6232" s="18"/>
      <c r="T6232" s="18"/>
      <c r="W6232" s="18"/>
      <c r="AC6232" s="21"/>
      <c r="AD6232" s="22"/>
      <c r="AF6232" s="345"/>
      <c r="AH6232" s="22"/>
      <c r="AO6232" s="21"/>
      <c r="AP6232" s="22"/>
      <c r="AR6232" s="345"/>
      <c r="AT6232" s="22"/>
    </row>
    <row r="6233" spans="5:46" x14ac:dyDescent="0.25">
      <c r="E6233" s="15"/>
      <c r="H6233" s="15"/>
      <c r="K6233" s="15"/>
      <c r="P6233" s="9"/>
      <c r="Q6233" s="18"/>
      <c r="T6233" s="18"/>
      <c r="W6233" s="18"/>
      <c r="AC6233" s="21"/>
      <c r="AD6233" s="22"/>
      <c r="AF6233" s="345"/>
      <c r="AH6233" s="22"/>
      <c r="AO6233" s="21"/>
      <c r="AP6233" s="22"/>
      <c r="AR6233" s="345"/>
      <c r="AT6233" s="22"/>
    </row>
    <row r="6234" spans="5:46" x14ac:dyDescent="0.25">
      <c r="E6234" s="15"/>
      <c r="H6234" s="15"/>
      <c r="K6234" s="15"/>
      <c r="P6234" s="9"/>
      <c r="Q6234" s="18"/>
      <c r="T6234" s="18"/>
      <c r="W6234" s="18"/>
      <c r="AC6234" s="21"/>
      <c r="AD6234" s="22"/>
      <c r="AF6234" s="345"/>
      <c r="AH6234" s="22"/>
      <c r="AO6234" s="21"/>
      <c r="AP6234" s="22"/>
      <c r="AR6234" s="345"/>
      <c r="AT6234" s="22"/>
    </row>
    <row r="6235" spans="5:46" x14ac:dyDescent="0.25">
      <c r="E6235" s="15"/>
      <c r="H6235" s="15"/>
      <c r="K6235" s="15"/>
      <c r="P6235" s="9"/>
      <c r="Q6235" s="18"/>
      <c r="T6235" s="18"/>
      <c r="W6235" s="18"/>
      <c r="AC6235" s="21"/>
      <c r="AD6235" s="22"/>
      <c r="AF6235" s="345"/>
      <c r="AH6235" s="22"/>
      <c r="AO6235" s="21"/>
      <c r="AP6235" s="22"/>
      <c r="AR6235" s="345"/>
      <c r="AT6235" s="22"/>
    </row>
    <row r="6236" spans="5:46" x14ac:dyDescent="0.25">
      <c r="E6236" s="15"/>
      <c r="H6236" s="15"/>
      <c r="K6236" s="15"/>
      <c r="P6236" s="9"/>
      <c r="Q6236" s="18"/>
      <c r="T6236" s="18"/>
      <c r="W6236" s="18"/>
      <c r="AC6236" s="21"/>
      <c r="AD6236" s="22"/>
      <c r="AF6236" s="345"/>
      <c r="AH6236" s="22"/>
      <c r="AO6236" s="21"/>
      <c r="AP6236" s="22"/>
      <c r="AR6236" s="345"/>
      <c r="AT6236" s="22"/>
    </row>
    <row r="6237" spans="5:46" x14ac:dyDescent="0.25">
      <c r="E6237" s="15"/>
      <c r="H6237" s="15"/>
      <c r="K6237" s="15"/>
      <c r="P6237" s="9"/>
      <c r="Q6237" s="18"/>
      <c r="T6237" s="18"/>
      <c r="W6237" s="18"/>
      <c r="AC6237" s="21"/>
      <c r="AD6237" s="22"/>
      <c r="AF6237" s="345"/>
      <c r="AH6237" s="22"/>
      <c r="AO6237" s="21"/>
      <c r="AP6237" s="22"/>
      <c r="AR6237" s="345"/>
      <c r="AT6237" s="22"/>
    </row>
    <row r="6238" spans="5:46" x14ac:dyDescent="0.25">
      <c r="E6238" s="15"/>
      <c r="H6238" s="15"/>
      <c r="K6238" s="15"/>
      <c r="P6238" s="9"/>
      <c r="Q6238" s="18"/>
      <c r="T6238" s="18"/>
      <c r="W6238" s="18"/>
      <c r="AC6238" s="21"/>
      <c r="AD6238" s="22"/>
      <c r="AF6238" s="345"/>
      <c r="AH6238" s="22"/>
      <c r="AO6238" s="21"/>
      <c r="AP6238" s="22"/>
      <c r="AR6238" s="345"/>
      <c r="AT6238" s="22"/>
    </row>
    <row r="6239" spans="5:46" x14ac:dyDescent="0.25">
      <c r="E6239" s="15"/>
      <c r="H6239" s="15"/>
      <c r="K6239" s="15"/>
      <c r="P6239" s="9"/>
      <c r="Q6239" s="18"/>
      <c r="T6239" s="18"/>
      <c r="W6239" s="18"/>
      <c r="AC6239" s="21"/>
      <c r="AD6239" s="22"/>
      <c r="AF6239" s="345"/>
      <c r="AH6239" s="22"/>
      <c r="AO6239" s="21"/>
      <c r="AP6239" s="22"/>
      <c r="AR6239" s="345"/>
      <c r="AT6239" s="22"/>
    </row>
    <row r="6240" spans="5:46" x14ac:dyDescent="0.25">
      <c r="E6240" s="15"/>
      <c r="H6240" s="15"/>
      <c r="K6240" s="15"/>
      <c r="P6240" s="9"/>
      <c r="Q6240" s="18"/>
      <c r="T6240" s="18"/>
      <c r="W6240" s="18"/>
      <c r="AC6240" s="21"/>
      <c r="AD6240" s="22"/>
      <c r="AF6240" s="345"/>
      <c r="AH6240" s="22"/>
      <c r="AO6240" s="21"/>
      <c r="AP6240" s="22"/>
      <c r="AR6240" s="345"/>
      <c r="AT6240" s="22"/>
    </row>
    <row r="6241" spans="5:46" x14ac:dyDescent="0.25">
      <c r="E6241" s="15"/>
      <c r="H6241" s="15"/>
      <c r="K6241" s="15"/>
      <c r="P6241" s="9"/>
      <c r="Q6241" s="18"/>
      <c r="T6241" s="18"/>
      <c r="W6241" s="18"/>
      <c r="AC6241" s="21"/>
      <c r="AD6241" s="22"/>
      <c r="AF6241" s="345"/>
      <c r="AH6241" s="22"/>
      <c r="AO6241" s="21"/>
      <c r="AP6241" s="22"/>
      <c r="AR6241" s="345"/>
      <c r="AT6241" s="22"/>
    </row>
    <row r="6242" spans="5:46" x14ac:dyDescent="0.25">
      <c r="E6242" s="15"/>
      <c r="H6242" s="15"/>
      <c r="K6242" s="15"/>
      <c r="P6242" s="9"/>
      <c r="Q6242" s="18"/>
      <c r="T6242" s="18"/>
      <c r="W6242" s="18"/>
      <c r="AC6242" s="21"/>
      <c r="AD6242" s="22"/>
      <c r="AF6242" s="345"/>
      <c r="AH6242" s="22"/>
      <c r="AO6242" s="21"/>
      <c r="AP6242" s="22"/>
      <c r="AR6242" s="345"/>
      <c r="AT6242" s="22"/>
    </row>
    <row r="6243" spans="5:46" x14ac:dyDescent="0.25">
      <c r="E6243" s="15"/>
      <c r="H6243" s="15"/>
      <c r="K6243" s="15"/>
      <c r="P6243" s="9"/>
      <c r="Q6243" s="18"/>
      <c r="T6243" s="18"/>
      <c r="W6243" s="18"/>
      <c r="AC6243" s="21"/>
      <c r="AD6243" s="22"/>
      <c r="AF6243" s="345"/>
      <c r="AH6243" s="22"/>
      <c r="AO6243" s="21"/>
      <c r="AP6243" s="22"/>
      <c r="AR6243" s="345"/>
      <c r="AT6243" s="22"/>
    </row>
    <row r="6244" spans="5:46" x14ac:dyDescent="0.25">
      <c r="E6244" s="15"/>
      <c r="H6244" s="15"/>
      <c r="K6244" s="15"/>
      <c r="P6244" s="9"/>
      <c r="Q6244" s="18"/>
      <c r="T6244" s="18"/>
      <c r="W6244" s="18"/>
      <c r="AC6244" s="21"/>
      <c r="AD6244" s="22"/>
      <c r="AF6244" s="345"/>
      <c r="AH6244" s="22"/>
      <c r="AO6244" s="21"/>
      <c r="AP6244" s="22"/>
      <c r="AR6244" s="345"/>
      <c r="AT6244" s="22"/>
    </row>
    <row r="6245" spans="5:46" x14ac:dyDescent="0.25">
      <c r="E6245" s="15"/>
      <c r="H6245" s="15"/>
      <c r="K6245" s="15"/>
      <c r="P6245" s="9"/>
      <c r="Q6245" s="18"/>
      <c r="T6245" s="18"/>
      <c r="W6245" s="18"/>
      <c r="AC6245" s="21"/>
      <c r="AD6245" s="22"/>
      <c r="AF6245" s="345"/>
      <c r="AH6245" s="22"/>
      <c r="AO6245" s="21"/>
      <c r="AP6245" s="22"/>
      <c r="AR6245" s="345"/>
      <c r="AT6245" s="22"/>
    </row>
    <row r="6246" spans="5:46" x14ac:dyDescent="0.25">
      <c r="E6246" s="15"/>
      <c r="H6246" s="15"/>
      <c r="K6246" s="15"/>
      <c r="P6246" s="9"/>
      <c r="Q6246" s="18"/>
      <c r="T6246" s="18"/>
      <c r="W6246" s="18"/>
      <c r="AC6246" s="21"/>
      <c r="AD6246" s="22"/>
      <c r="AF6246" s="345"/>
      <c r="AH6246" s="22"/>
      <c r="AO6246" s="21"/>
      <c r="AP6246" s="22"/>
      <c r="AR6246" s="345"/>
      <c r="AT6246" s="22"/>
    </row>
    <row r="6247" spans="5:46" x14ac:dyDescent="0.25">
      <c r="E6247" s="15"/>
      <c r="H6247" s="15"/>
      <c r="K6247" s="15"/>
      <c r="P6247" s="9"/>
      <c r="Q6247" s="18"/>
      <c r="T6247" s="18"/>
      <c r="W6247" s="18"/>
      <c r="AC6247" s="21"/>
      <c r="AD6247" s="22"/>
      <c r="AF6247" s="345"/>
      <c r="AH6247" s="22"/>
      <c r="AO6247" s="21"/>
      <c r="AP6247" s="22"/>
      <c r="AR6247" s="345"/>
      <c r="AT6247" s="22"/>
    </row>
    <row r="6248" spans="5:46" x14ac:dyDescent="0.25">
      <c r="E6248" s="15"/>
      <c r="H6248" s="15"/>
      <c r="K6248" s="15"/>
      <c r="P6248" s="9"/>
      <c r="Q6248" s="18"/>
      <c r="T6248" s="18"/>
      <c r="W6248" s="18"/>
      <c r="AC6248" s="21"/>
      <c r="AD6248" s="22"/>
      <c r="AF6248" s="345"/>
      <c r="AH6248" s="22"/>
      <c r="AO6248" s="21"/>
      <c r="AP6248" s="22"/>
      <c r="AR6248" s="345"/>
      <c r="AT6248" s="22"/>
    </row>
    <row r="6249" spans="5:46" x14ac:dyDescent="0.25">
      <c r="E6249" s="15"/>
      <c r="H6249" s="15"/>
      <c r="K6249" s="15"/>
      <c r="P6249" s="9"/>
      <c r="Q6249" s="18"/>
      <c r="T6249" s="18"/>
      <c r="W6249" s="18"/>
      <c r="AC6249" s="21"/>
      <c r="AD6249" s="22"/>
      <c r="AF6249" s="345"/>
      <c r="AH6249" s="22"/>
      <c r="AO6249" s="21"/>
      <c r="AP6249" s="22"/>
      <c r="AR6249" s="345"/>
      <c r="AT6249" s="22"/>
    </row>
    <row r="6250" spans="5:46" x14ac:dyDescent="0.25">
      <c r="E6250" s="15"/>
      <c r="H6250" s="15"/>
      <c r="K6250" s="15"/>
      <c r="P6250" s="9"/>
      <c r="Q6250" s="18"/>
      <c r="T6250" s="18"/>
      <c r="W6250" s="18"/>
      <c r="AC6250" s="21"/>
      <c r="AD6250" s="22"/>
      <c r="AF6250" s="345"/>
      <c r="AH6250" s="22"/>
      <c r="AO6250" s="21"/>
      <c r="AP6250" s="22"/>
      <c r="AR6250" s="345"/>
      <c r="AT6250" s="22"/>
    </row>
    <row r="6251" spans="5:46" x14ac:dyDescent="0.25">
      <c r="E6251" s="15"/>
      <c r="H6251" s="15"/>
      <c r="K6251" s="15"/>
      <c r="P6251" s="9"/>
      <c r="Q6251" s="18"/>
      <c r="T6251" s="18"/>
      <c r="W6251" s="18"/>
      <c r="AC6251" s="21"/>
      <c r="AD6251" s="22"/>
      <c r="AF6251" s="345"/>
      <c r="AH6251" s="22"/>
      <c r="AO6251" s="21"/>
      <c r="AP6251" s="22"/>
      <c r="AR6251" s="345"/>
      <c r="AT6251" s="22"/>
    </row>
    <row r="6252" spans="5:46" x14ac:dyDescent="0.25">
      <c r="E6252" s="15"/>
      <c r="H6252" s="15"/>
      <c r="K6252" s="15"/>
      <c r="P6252" s="9"/>
      <c r="Q6252" s="18"/>
      <c r="T6252" s="18"/>
      <c r="W6252" s="18"/>
      <c r="AC6252" s="21"/>
      <c r="AD6252" s="22"/>
      <c r="AF6252" s="345"/>
      <c r="AH6252" s="22"/>
      <c r="AO6252" s="21"/>
      <c r="AP6252" s="22"/>
      <c r="AR6252" s="345"/>
      <c r="AT6252" s="22"/>
    </row>
    <row r="6253" spans="5:46" x14ac:dyDescent="0.25">
      <c r="E6253" s="15"/>
      <c r="H6253" s="15"/>
      <c r="K6253" s="15"/>
      <c r="P6253" s="9"/>
      <c r="Q6253" s="18"/>
      <c r="T6253" s="18"/>
      <c r="W6253" s="18"/>
      <c r="AC6253" s="21"/>
      <c r="AD6253" s="22"/>
      <c r="AF6253" s="345"/>
      <c r="AH6253" s="22"/>
      <c r="AO6253" s="21"/>
      <c r="AP6253" s="22"/>
      <c r="AR6253" s="345"/>
      <c r="AT6253" s="22"/>
    </row>
    <row r="6254" spans="5:46" x14ac:dyDescent="0.25">
      <c r="E6254" s="15"/>
      <c r="H6254" s="15"/>
      <c r="K6254" s="15"/>
      <c r="P6254" s="9"/>
      <c r="Q6254" s="18"/>
      <c r="T6254" s="18"/>
      <c r="W6254" s="18"/>
      <c r="AC6254" s="21"/>
      <c r="AD6254" s="22"/>
      <c r="AF6254" s="345"/>
      <c r="AH6254" s="22"/>
      <c r="AO6254" s="21"/>
      <c r="AP6254" s="22"/>
      <c r="AR6254" s="345"/>
      <c r="AT6254" s="22"/>
    </row>
    <row r="6255" spans="5:46" x14ac:dyDescent="0.25">
      <c r="E6255" s="15"/>
      <c r="H6255" s="15"/>
      <c r="K6255" s="15"/>
      <c r="P6255" s="9"/>
      <c r="Q6255" s="18"/>
      <c r="T6255" s="18"/>
      <c r="W6255" s="18"/>
      <c r="AC6255" s="21"/>
      <c r="AD6255" s="22"/>
      <c r="AF6255" s="345"/>
      <c r="AH6255" s="22"/>
      <c r="AO6255" s="21"/>
      <c r="AP6255" s="22"/>
      <c r="AR6255" s="345"/>
      <c r="AT6255" s="22"/>
    </row>
    <row r="6256" spans="5:46" x14ac:dyDescent="0.25">
      <c r="E6256" s="15"/>
      <c r="H6256" s="15"/>
      <c r="K6256" s="15"/>
      <c r="P6256" s="9"/>
      <c r="Q6256" s="18"/>
      <c r="T6256" s="18"/>
      <c r="W6256" s="18"/>
      <c r="AC6256" s="21"/>
      <c r="AD6256" s="22"/>
      <c r="AF6256" s="345"/>
      <c r="AH6256" s="22"/>
      <c r="AO6256" s="21"/>
      <c r="AP6256" s="22"/>
      <c r="AR6256" s="345"/>
      <c r="AT6256" s="22"/>
    </row>
    <row r="6257" spans="5:46" x14ac:dyDescent="0.25">
      <c r="E6257" s="15"/>
      <c r="H6257" s="15"/>
      <c r="K6257" s="15"/>
      <c r="P6257" s="9"/>
      <c r="Q6257" s="18"/>
      <c r="T6257" s="18"/>
      <c r="W6257" s="18"/>
      <c r="AC6257" s="21"/>
      <c r="AD6257" s="22"/>
      <c r="AF6257" s="345"/>
      <c r="AH6257" s="22"/>
      <c r="AO6257" s="21"/>
      <c r="AP6257" s="22"/>
      <c r="AR6257" s="345"/>
      <c r="AT6257" s="22"/>
    </row>
    <row r="6258" spans="5:46" x14ac:dyDescent="0.25">
      <c r="E6258" s="15"/>
      <c r="H6258" s="15"/>
      <c r="K6258" s="15"/>
      <c r="P6258" s="9"/>
      <c r="Q6258" s="18"/>
      <c r="T6258" s="18"/>
      <c r="W6258" s="18"/>
      <c r="AC6258" s="21"/>
      <c r="AD6258" s="22"/>
      <c r="AF6258" s="345"/>
      <c r="AH6258" s="22"/>
      <c r="AO6258" s="21"/>
      <c r="AP6258" s="22"/>
      <c r="AR6258" s="345"/>
      <c r="AT6258" s="22"/>
    </row>
    <row r="6259" spans="5:46" x14ac:dyDescent="0.25">
      <c r="E6259" s="15"/>
      <c r="H6259" s="15"/>
      <c r="K6259" s="15"/>
      <c r="P6259" s="9"/>
      <c r="Q6259" s="18"/>
      <c r="T6259" s="18"/>
      <c r="W6259" s="18"/>
      <c r="AC6259" s="21"/>
      <c r="AD6259" s="22"/>
      <c r="AF6259" s="345"/>
      <c r="AH6259" s="22"/>
      <c r="AO6259" s="21"/>
      <c r="AP6259" s="22"/>
      <c r="AR6259" s="345"/>
      <c r="AT6259" s="22"/>
    </row>
    <row r="6260" spans="5:46" x14ac:dyDescent="0.25">
      <c r="E6260" s="15"/>
      <c r="H6260" s="15"/>
      <c r="K6260" s="15"/>
      <c r="P6260" s="9"/>
      <c r="Q6260" s="18"/>
      <c r="T6260" s="18"/>
      <c r="W6260" s="18"/>
      <c r="AC6260" s="21"/>
      <c r="AD6260" s="22"/>
      <c r="AF6260" s="345"/>
      <c r="AH6260" s="22"/>
      <c r="AO6260" s="21"/>
      <c r="AP6260" s="22"/>
      <c r="AR6260" s="345"/>
      <c r="AT6260" s="22"/>
    </row>
    <row r="6261" spans="5:46" x14ac:dyDescent="0.25">
      <c r="E6261" s="15"/>
      <c r="H6261" s="15"/>
      <c r="K6261" s="15"/>
      <c r="P6261" s="9"/>
      <c r="Q6261" s="18"/>
      <c r="T6261" s="18"/>
      <c r="W6261" s="18"/>
      <c r="AC6261" s="21"/>
      <c r="AD6261" s="22"/>
      <c r="AF6261" s="345"/>
      <c r="AH6261" s="22"/>
      <c r="AO6261" s="21"/>
      <c r="AP6261" s="22"/>
      <c r="AR6261" s="345"/>
      <c r="AT6261" s="22"/>
    </row>
    <row r="6262" spans="5:46" x14ac:dyDescent="0.25">
      <c r="E6262" s="15"/>
      <c r="H6262" s="15"/>
      <c r="K6262" s="15"/>
      <c r="P6262" s="9"/>
      <c r="Q6262" s="18"/>
      <c r="T6262" s="18"/>
      <c r="W6262" s="18"/>
      <c r="AC6262" s="21"/>
      <c r="AD6262" s="22"/>
      <c r="AF6262" s="345"/>
      <c r="AH6262" s="22"/>
      <c r="AO6262" s="21"/>
      <c r="AP6262" s="22"/>
      <c r="AR6262" s="345"/>
      <c r="AT6262" s="22"/>
    </row>
    <row r="6263" spans="5:46" x14ac:dyDescent="0.25">
      <c r="E6263" s="15"/>
      <c r="H6263" s="15"/>
      <c r="K6263" s="15"/>
      <c r="P6263" s="9"/>
      <c r="Q6263" s="18"/>
      <c r="T6263" s="18"/>
      <c r="W6263" s="18"/>
      <c r="AC6263" s="21"/>
      <c r="AD6263" s="22"/>
      <c r="AF6263" s="345"/>
      <c r="AH6263" s="22"/>
      <c r="AO6263" s="21"/>
      <c r="AP6263" s="22"/>
      <c r="AR6263" s="345"/>
      <c r="AT6263" s="22"/>
    </row>
    <row r="6264" spans="5:46" x14ac:dyDescent="0.25">
      <c r="E6264" s="15"/>
      <c r="H6264" s="15"/>
      <c r="K6264" s="15"/>
      <c r="P6264" s="9"/>
      <c r="Q6264" s="18"/>
      <c r="T6264" s="18"/>
      <c r="W6264" s="18"/>
      <c r="AC6264" s="21"/>
      <c r="AD6264" s="22"/>
      <c r="AF6264" s="345"/>
      <c r="AH6264" s="22"/>
      <c r="AO6264" s="21"/>
      <c r="AP6264" s="22"/>
      <c r="AR6264" s="345"/>
      <c r="AT6264" s="22"/>
    </row>
    <row r="6265" spans="5:46" x14ac:dyDescent="0.25">
      <c r="E6265" s="15"/>
      <c r="H6265" s="15"/>
      <c r="K6265" s="15"/>
      <c r="P6265" s="9"/>
      <c r="Q6265" s="18"/>
      <c r="T6265" s="18"/>
      <c r="W6265" s="18"/>
      <c r="AC6265" s="21"/>
      <c r="AD6265" s="22"/>
      <c r="AF6265" s="345"/>
      <c r="AH6265" s="22"/>
      <c r="AO6265" s="21"/>
      <c r="AP6265" s="22"/>
      <c r="AR6265" s="345"/>
      <c r="AT6265" s="22"/>
    </row>
    <row r="6266" spans="5:46" x14ac:dyDescent="0.25">
      <c r="E6266" s="15"/>
      <c r="H6266" s="15"/>
      <c r="K6266" s="15"/>
      <c r="P6266" s="9"/>
      <c r="Q6266" s="18"/>
      <c r="T6266" s="18"/>
      <c r="W6266" s="18"/>
      <c r="AC6266" s="21"/>
      <c r="AD6266" s="22"/>
      <c r="AF6266" s="345"/>
      <c r="AH6266" s="22"/>
      <c r="AO6266" s="21"/>
      <c r="AP6266" s="22"/>
      <c r="AR6266" s="345"/>
      <c r="AT6266" s="22"/>
    </row>
    <row r="6267" spans="5:46" x14ac:dyDescent="0.25">
      <c r="E6267" s="15"/>
      <c r="H6267" s="15"/>
      <c r="K6267" s="15"/>
      <c r="P6267" s="9"/>
      <c r="Q6267" s="18"/>
      <c r="T6267" s="18"/>
      <c r="W6267" s="18"/>
      <c r="AC6267" s="21"/>
      <c r="AD6267" s="22"/>
      <c r="AF6267" s="345"/>
      <c r="AH6267" s="22"/>
      <c r="AO6267" s="21"/>
      <c r="AP6267" s="22"/>
      <c r="AR6267" s="345"/>
      <c r="AT6267" s="22"/>
    </row>
    <row r="6268" spans="5:46" x14ac:dyDescent="0.25">
      <c r="E6268" s="15"/>
      <c r="H6268" s="15"/>
      <c r="K6268" s="15"/>
      <c r="P6268" s="9"/>
      <c r="Q6268" s="18"/>
      <c r="T6268" s="18"/>
      <c r="W6268" s="18"/>
      <c r="AC6268" s="21"/>
      <c r="AD6268" s="22"/>
      <c r="AF6268" s="345"/>
      <c r="AH6268" s="22"/>
      <c r="AO6268" s="21"/>
      <c r="AP6268" s="22"/>
      <c r="AR6268" s="345"/>
      <c r="AT6268" s="22"/>
    </row>
    <row r="6269" spans="5:46" x14ac:dyDescent="0.25">
      <c r="E6269" s="15"/>
      <c r="H6269" s="15"/>
      <c r="K6269" s="15"/>
      <c r="P6269" s="9"/>
      <c r="Q6269" s="18"/>
      <c r="T6269" s="18"/>
      <c r="W6269" s="18"/>
      <c r="AC6269" s="21"/>
      <c r="AD6269" s="22"/>
      <c r="AF6269" s="345"/>
      <c r="AH6269" s="22"/>
      <c r="AO6269" s="21"/>
      <c r="AP6269" s="22"/>
      <c r="AR6269" s="345"/>
      <c r="AT6269" s="22"/>
    </row>
    <row r="6270" spans="5:46" x14ac:dyDescent="0.25">
      <c r="E6270" s="15"/>
      <c r="H6270" s="15"/>
      <c r="K6270" s="15"/>
      <c r="P6270" s="9"/>
      <c r="Q6270" s="18"/>
      <c r="T6270" s="18"/>
      <c r="W6270" s="18"/>
      <c r="AC6270" s="21"/>
      <c r="AD6270" s="22"/>
      <c r="AF6270" s="345"/>
      <c r="AH6270" s="22"/>
      <c r="AO6270" s="21"/>
      <c r="AP6270" s="22"/>
      <c r="AR6270" s="345"/>
      <c r="AT6270" s="22"/>
    </row>
    <row r="6271" spans="5:46" x14ac:dyDescent="0.25">
      <c r="E6271" s="15"/>
      <c r="H6271" s="15"/>
      <c r="K6271" s="15"/>
      <c r="P6271" s="9"/>
      <c r="Q6271" s="18"/>
      <c r="T6271" s="18"/>
      <c r="W6271" s="18"/>
      <c r="AC6271" s="21"/>
      <c r="AD6271" s="22"/>
      <c r="AF6271" s="345"/>
      <c r="AH6271" s="22"/>
      <c r="AO6271" s="21"/>
      <c r="AP6271" s="22"/>
      <c r="AR6271" s="345"/>
      <c r="AT6271" s="22"/>
    </row>
    <row r="6272" spans="5:46" x14ac:dyDescent="0.25">
      <c r="E6272" s="15"/>
      <c r="H6272" s="15"/>
      <c r="K6272" s="15"/>
      <c r="P6272" s="9"/>
      <c r="Q6272" s="18"/>
      <c r="T6272" s="18"/>
      <c r="W6272" s="18"/>
      <c r="AC6272" s="21"/>
      <c r="AD6272" s="22"/>
      <c r="AF6272" s="345"/>
      <c r="AH6272" s="22"/>
      <c r="AO6272" s="21"/>
      <c r="AP6272" s="22"/>
      <c r="AR6272" s="345"/>
      <c r="AT6272" s="22"/>
    </row>
    <row r="6273" spans="5:46" x14ac:dyDescent="0.25">
      <c r="E6273" s="15"/>
      <c r="H6273" s="15"/>
      <c r="K6273" s="15"/>
      <c r="P6273" s="9"/>
      <c r="Q6273" s="18"/>
      <c r="T6273" s="18"/>
      <c r="W6273" s="18"/>
      <c r="AC6273" s="21"/>
      <c r="AD6273" s="22"/>
      <c r="AF6273" s="345"/>
      <c r="AH6273" s="22"/>
      <c r="AO6273" s="21"/>
      <c r="AP6273" s="22"/>
      <c r="AR6273" s="345"/>
      <c r="AT6273" s="22"/>
    </row>
    <row r="6274" spans="5:46" x14ac:dyDescent="0.25">
      <c r="E6274" s="15"/>
      <c r="H6274" s="15"/>
      <c r="K6274" s="15"/>
      <c r="P6274" s="9"/>
      <c r="Q6274" s="18"/>
      <c r="T6274" s="18"/>
      <c r="W6274" s="18"/>
      <c r="AC6274" s="21"/>
      <c r="AD6274" s="22"/>
      <c r="AF6274" s="345"/>
      <c r="AH6274" s="22"/>
      <c r="AO6274" s="21"/>
      <c r="AP6274" s="22"/>
      <c r="AR6274" s="345"/>
      <c r="AT6274" s="22"/>
    </row>
    <row r="6275" spans="5:46" x14ac:dyDescent="0.25">
      <c r="E6275" s="15"/>
      <c r="H6275" s="15"/>
      <c r="K6275" s="15"/>
      <c r="P6275" s="9"/>
      <c r="Q6275" s="18"/>
      <c r="T6275" s="18"/>
      <c r="W6275" s="18"/>
      <c r="AC6275" s="21"/>
      <c r="AD6275" s="22"/>
      <c r="AF6275" s="345"/>
      <c r="AH6275" s="22"/>
      <c r="AO6275" s="21"/>
      <c r="AP6275" s="22"/>
      <c r="AR6275" s="345"/>
      <c r="AT6275" s="22"/>
    </row>
    <row r="6276" spans="5:46" x14ac:dyDescent="0.25">
      <c r="E6276" s="15"/>
      <c r="H6276" s="15"/>
      <c r="K6276" s="15"/>
      <c r="P6276" s="9"/>
      <c r="Q6276" s="18"/>
      <c r="T6276" s="18"/>
      <c r="W6276" s="18"/>
      <c r="AC6276" s="21"/>
      <c r="AD6276" s="22"/>
      <c r="AF6276" s="345"/>
      <c r="AH6276" s="22"/>
      <c r="AO6276" s="21"/>
      <c r="AP6276" s="22"/>
      <c r="AR6276" s="345"/>
      <c r="AT6276" s="22"/>
    </row>
    <row r="6277" spans="5:46" x14ac:dyDescent="0.25">
      <c r="E6277" s="15"/>
      <c r="H6277" s="15"/>
      <c r="K6277" s="15"/>
      <c r="P6277" s="9"/>
      <c r="Q6277" s="18"/>
      <c r="T6277" s="18"/>
      <c r="W6277" s="18"/>
      <c r="AC6277" s="21"/>
      <c r="AD6277" s="22"/>
      <c r="AF6277" s="345"/>
      <c r="AH6277" s="22"/>
      <c r="AO6277" s="21"/>
      <c r="AP6277" s="22"/>
      <c r="AR6277" s="345"/>
      <c r="AT6277" s="22"/>
    </row>
    <row r="6278" spans="5:46" x14ac:dyDescent="0.25">
      <c r="E6278" s="15"/>
      <c r="H6278" s="15"/>
      <c r="K6278" s="15"/>
      <c r="P6278" s="9"/>
      <c r="Q6278" s="18"/>
      <c r="T6278" s="18"/>
      <c r="W6278" s="18"/>
      <c r="AC6278" s="21"/>
      <c r="AD6278" s="22"/>
      <c r="AF6278" s="345"/>
      <c r="AH6278" s="22"/>
      <c r="AO6278" s="21"/>
      <c r="AP6278" s="22"/>
      <c r="AR6278" s="345"/>
      <c r="AT6278" s="22"/>
    </row>
    <row r="6279" spans="5:46" x14ac:dyDescent="0.25">
      <c r="E6279" s="15"/>
      <c r="H6279" s="15"/>
      <c r="K6279" s="15"/>
      <c r="P6279" s="9"/>
      <c r="Q6279" s="18"/>
      <c r="T6279" s="18"/>
      <c r="W6279" s="18"/>
      <c r="AC6279" s="21"/>
      <c r="AD6279" s="22"/>
      <c r="AF6279" s="345"/>
      <c r="AH6279" s="22"/>
      <c r="AO6279" s="21"/>
      <c r="AP6279" s="22"/>
      <c r="AR6279" s="345"/>
      <c r="AT6279" s="22"/>
    </row>
    <row r="6280" spans="5:46" x14ac:dyDescent="0.25">
      <c r="E6280" s="15"/>
      <c r="H6280" s="15"/>
      <c r="K6280" s="15"/>
      <c r="P6280" s="9"/>
      <c r="Q6280" s="18"/>
      <c r="T6280" s="18"/>
      <c r="W6280" s="18"/>
      <c r="AC6280" s="21"/>
      <c r="AD6280" s="22"/>
      <c r="AF6280" s="345"/>
      <c r="AH6280" s="22"/>
      <c r="AO6280" s="21"/>
      <c r="AP6280" s="22"/>
      <c r="AR6280" s="345"/>
      <c r="AT6280" s="22"/>
    </row>
    <row r="6281" spans="5:46" x14ac:dyDescent="0.25">
      <c r="E6281" s="15"/>
      <c r="H6281" s="15"/>
      <c r="K6281" s="15"/>
      <c r="P6281" s="9"/>
      <c r="Q6281" s="18"/>
      <c r="T6281" s="18"/>
      <c r="W6281" s="18"/>
      <c r="AC6281" s="21"/>
      <c r="AD6281" s="22"/>
      <c r="AF6281" s="345"/>
      <c r="AH6281" s="22"/>
      <c r="AO6281" s="21"/>
      <c r="AP6281" s="22"/>
      <c r="AR6281" s="345"/>
      <c r="AT6281" s="22"/>
    </row>
    <row r="6282" spans="5:46" x14ac:dyDescent="0.25">
      <c r="E6282" s="15"/>
      <c r="H6282" s="15"/>
      <c r="K6282" s="15"/>
      <c r="P6282" s="9"/>
      <c r="Q6282" s="18"/>
      <c r="T6282" s="18"/>
      <c r="W6282" s="18"/>
      <c r="AC6282" s="21"/>
      <c r="AD6282" s="22"/>
      <c r="AF6282" s="345"/>
      <c r="AH6282" s="22"/>
      <c r="AO6282" s="21"/>
      <c r="AP6282" s="22"/>
      <c r="AR6282" s="345"/>
      <c r="AT6282" s="22"/>
    </row>
    <row r="6283" spans="5:46" x14ac:dyDescent="0.25">
      <c r="E6283" s="15"/>
      <c r="H6283" s="15"/>
      <c r="K6283" s="15"/>
      <c r="P6283" s="9"/>
      <c r="Q6283" s="18"/>
      <c r="T6283" s="18"/>
      <c r="W6283" s="18"/>
      <c r="AC6283" s="21"/>
      <c r="AD6283" s="22"/>
      <c r="AF6283" s="345"/>
      <c r="AH6283" s="22"/>
      <c r="AO6283" s="21"/>
      <c r="AP6283" s="22"/>
      <c r="AR6283" s="345"/>
      <c r="AT6283" s="22"/>
    </row>
    <row r="6284" spans="5:46" x14ac:dyDescent="0.25">
      <c r="E6284" s="15"/>
      <c r="H6284" s="15"/>
      <c r="K6284" s="15"/>
      <c r="P6284" s="9"/>
      <c r="Q6284" s="18"/>
      <c r="T6284" s="18"/>
      <c r="W6284" s="18"/>
      <c r="AC6284" s="21"/>
      <c r="AD6284" s="22"/>
      <c r="AF6284" s="345"/>
      <c r="AH6284" s="22"/>
      <c r="AO6284" s="21"/>
      <c r="AP6284" s="22"/>
      <c r="AR6284" s="345"/>
      <c r="AT6284" s="22"/>
    </row>
    <row r="6285" spans="5:46" x14ac:dyDescent="0.25">
      <c r="E6285" s="15"/>
      <c r="H6285" s="15"/>
      <c r="K6285" s="15"/>
      <c r="P6285" s="9"/>
      <c r="Q6285" s="18"/>
      <c r="T6285" s="18"/>
      <c r="W6285" s="18"/>
      <c r="AC6285" s="21"/>
      <c r="AD6285" s="22"/>
      <c r="AF6285" s="345"/>
      <c r="AH6285" s="22"/>
      <c r="AO6285" s="21"/>
      <c r="AP6285" s="22"/>
      <c r="AR6285" s="345"/>
      <c r="AT6285" s="22"/>
    </row>
    <row r="6286" spans="5:46" x14ac:dyDescent="0.25">
      <c r="E6286" s="15"/>
      <c r="H6286" s="15"/>
      <c r="K6286" s="15"/>
      <c r="P6286" s="9"/>
      <c r="Q6286" s="18"/>
      <c r="T6286" s="18"/>
      <c r="W6286" s="18"/>
      <c r="AC6286" s="21"/>
      <c r="AD6286" s="22"/>
      <c r="AF6286" s="345"/>
      <c r="AH6286" s="22"/>
      <c r="AO6286" s="21"/>
      <c r="AP6286" s="22"/>
      <c r="AR6286" s="345"/>
      <c r="AT6286" s="22"/>
    </row>
    <row r="6287" spans="5:46" x14ac:dyDescent="0.25">
      <c r="E6287" s="15"/>
      <c r="H6287" s="15"/>
      <c r="K6287" s="15"/>
      <c r="P6287" s="9"/>
      <c r="Q6287" s="18"/>
      <c r="T6287" s="18"/>
      <c r="W6287" s="18"/>
      <c r="AC6287" s="21"/>
      <c r="AD6287" s="22"/>
      <c r="AF6287" s="345"/>
      <c r="AH6287" s="22"/>
      <c r="AO6287" s="21"/>
      <c r="AP6287" s="22"/>
      <c r="AR6287" s="345"/>
      <c r="AT6287" s="22"/>
    </row>
    <row r="6288" spans="5:46" x14ac:dyDescent="0.25">
      <c r="E6288" s="15"/>
      <c r="H6288" s="15"/>
      <c r="K6288" s="15"/>
      <c r="P6288" s="9"/>
      <c r="Q6288" s="18"/>
      <c r="T6288" s="18"/>
      <c r="W6288" s="18"/>
      <c r="AC6288" s="21"/>
      <c r="AD6288" s="22"/>
      <c r="AF6288" s="345"/>
      <c r="AH6288" s="22"/>
      <c r="AO6288" s="21"/>
      <c r="AP6288" s="22"/>
      <c r="AR6288" s="345"/>
      <c r="AT6288" s="22"/>
    </row>
    <row r="6289" spans="5:46" x14ac:dyDescent="0.25">
      <c r="E6289" s="15"/>
      <c r="H6289" s="15"/>
      <c r="K6289" s="15"/>
      <c r="P6289" s="9"/>
      <c r="Q6289" s="18"/>
      <c r="T6289" s="18"/>
      <c r="W6289" s="18"/>
      <c r="AC6289" s="21"/>
      <c r="AD6289" s="22"/>
      <c r="AF6289" s="345"/>
      <c r="AH6289" s="22"/>
      <c r="AO6289" s="21"/>
      <c r="AP6289" s="22"/>
      <c r="AR6289" s="345"/>
      <c r="AT6289" s="22"/>
    </row>
    <row r="6290" spans="5:46" x14ac:dyDescent="0.25">
      <c r="E6290" s="15"/>
      <c r="H6290" s="15"/>
      <c r="K6290" s="15"/>
      <c r="P6290" s="9"/>
      <c r="Q6290" s="18"/>
      <c r="T6290" s="18"/>
      <c r="W6290" s="18"/>
      <c r="AC6290" s="21"/>
      <c r="AD6290" s="22"/>
      <c r="AF6290" s="345"/>
      <c r="AH6290" s="22"/>
      <c r="AO6290" s="21"/>
      <c r="AP6290" s="22"/>
      <c r="AR6290" s="345"/>
      <c r="AT6290" s="22"/>
    </row>
    <row r="6291" spans="5:46" x14ac:dyDescent="0.25">
      <c r="E6291" s="15"/>
      <c r="H6291" s="15"/>
      <c r="K6291" s="15"/>
      <c r="P6291" s="9"/>
      <c r="Q6291" s="18"/>
      <c r="T6291" s="18"/>
      <c r="W6291" s="18"/>
      <c r="AC6291" s="21"/>
      <c r="AD6291" s="22"/>
      <c r="AF6291" s="345"/>
      <c r="AH6291" s="22"/>
      <c r="AO6291" s="21"/>
      <c r="AP6291" s="22"/>
      <c r="AR6291" s="345"/>
      <c r="AT6291" s="22"/>
    </row>
    <row r="6292" spans="5:46" x14ac:dyDescent="0.25">
      <c r="E6292" s="15"/>
      <c r="H6292" s="15"/>
      <c r="K6292" s="15"/>
      <c r="P6292" s="9"/>
      <c r="Q6292" s="18"/>
      <c r="T6292" s="18"/>
      <c r="W6292" s="18"/>
      <c r="AC6292" s="21"/>
      <c r="AD6292" s="22"/>
      <c r="AF6292" s="345"/>
      <c r="AH6292" s="22"/>
      <c r="AO6292" s="21"/>
      <c r="AP6292" s="22"/>
      <c r="AR6292" s="345"/>
      <c r="AT6292" s="22"/>
    </row>
    <row r="6293" spans="5:46" x14ac:dyDescent="0.25">
      <c r="E6293" s="15"/>
      <c r="H6293" s="15"/>
      <c r="K6293" s="15"/>
      <c r="P6293" s="9"/>
      <c r="Q6293" s="18"/>
      <c r="T6293" s="18"/>
      <c r="W6293" s="18"/>
      <c r="AC6293" s="21"/>
      <c r="AD6293" s="22"/>
      <c r="AF6293" s="345"/>
      <c r="AH6293" s="22"/>
      <c r="AO6293" s="21"/>
      <c r="AP6293" s="22"/>
      <c r="AR6293" s="345"/>
      <c r="AT6293" s="22"/>
    </row>
    <row r="6294" spans="5:46" x14ac:dyDescent="0.25">
      <c r="E6294" s="15"/>
      <c r="H6294" s="15"/>
      <c r="K6294" s="15"/>
      <c r="P6294" s="9"/>
      <c r="Q6294" s="18"/>
      <c r="T6294" s="18"/>
      <c r="W6294" s="18"/>
      <c r="AC6294" s="21"/>
      <c r="AD6294" s="22"/>
      <c r="AF6294" s="345"/>
      <c r="AH6294" s="22"/>
      <c r="AO6294" s="21"/>
      <c r="AP6294" s="22"/>
      <c r="AR6294" s="345"/>
      <c r="AT6294" s="22"/>
    </row>
    <row r="6295" spans="5:46" x14ac:dyDescent="0.25">
      <c r="E6295" s="15"/>
      <c r="H6295" s="15"/>
      <c r="K6295" s="15"/>
      <c r="P6295" s="9"/>
      <c r="Q6295" s="18"/>
      <c r="T6295" s="18"/>
      <c r="W6295" s="18"/>
      <c r="AC6295" s="21"/>
      <c r="AD6295" s="22"/>
      <c r="AF6295" s="345"/>
      <c r="AH6295" s="22"/>
      <c r="AO6295" s="21"/>
      <c r="AP6295" s="22"/>
      <c r="AR6295" s="345"/>
      <c r="AT6295" s="22"/>
    </row>
    <row r="6296" spans="5:46" x14ac:dyDescent="0.25">
      <c r="E6296" s="15"/>
      <c r="H6296" s="15"/>
      <c r="K6296" s="15"/>
      <c r="P6296" s="9"/>
      <c r="Q6296" s="18"/>
      <c r="T6296" s="18"/>
      <c r="W6296" s="18"/>
      <c r="AC6296" s="21"/>
      <c r="AD6296" s="22"/>
      <c r="AF6296" s="345"/>
      <c r="AH6296" s="22"/>
      <c r="AO6296" s="21"/>
      <c r="AP6296" s="22"/>
      <c r="AR6296" s="345"/>
      <c r="AT6296" s="22"/>
    </row>
    <row r="6297" spans="5:46" x14ac:dyDescent="0.25">
      <c r="E6297" s="15"/>
      <c r="H6297" s="15"/>
      <c r="K6297" s="15"/>
      <c r="P6297" s="9"/>
      <c r="Q6297" s="18"/>
      <c r="T6297" s="18"/>
      <c r="W6297" s="18"/>
      <c r="AC6297" s="21"/>
      <c r="AD6297" s="22"/>
      <c r="AF6297" s="345"/>
      <c r="AH6297" s="22"/>
      <c r="AO6297" s="21"/>
      <c r="AP6297" s="22"/>
      <c r="AR6297" s="345"/>
      <c r="AT6297" s="22"/>
    </row>
    <row r="6298" spans="5:46" x14ac:dyDescent="0.25">
      <c r="E6298" s="15"/>
      <c r="H6298" s="15"/>
      <c r="K6298" s="15"/>
      <c r="P6298" s="9"/>
      <c r="Q6298" s="18"/>
      <c r="T6298" s="18"/>
      <c r="W6298" s="18"/>
      <c r="AC6298" s="21"/>
      <c r="AD6298" s="22"/>
      <c r="AF6298" s="345"/>
      <c r="AH6298" s="22"/>
      <c r="AO6298" s="21"/>
      <c r="AP6298" s="22"/>
      <c r="AR6298" s="345"/>
      <c r="AT6298" s="22"/>
    </row>
    <row r="6299" spans="5:46" x14ac:dyDescent="0.25">
      <c r="E6299" s="15"/>
      <c r="H6299" s="15"/>
      <c r="K6299" s="15"/>
      <c r="P6299" s="9"/>
      <c r="Q6299" s="18"/>
      <c r="T6299" s="18"/>
      <c r="W6299" s="18"/>
      <c r="AC6299" s="21"/>
      <c r="AD6299" s="22"/>
      <c r="AF6299" s="345"/>
      <c r="AH6299" s="22"/>
      <c r="AO6299" s="21"/>
      <c r="AP6299" s="22"/>
      <c r="AR6299" s="345"/>
      <c r="AT6299" s="22"/>
    </row>
    <row r="6300" spans="5:46" x14ac:dyDescent="0.25">
      <c r="E6300" s="15"/>
      <c r="H6300" s="15"/>
      <c r="K6300" s="15"/>
      <c r="P6300" s="9"/>
      <c r="Q6300" s="18"/>
      <c r="T6300" s="18"/>
      <c r="W6300" s="18"/>
      <c r="AC6300" s="21"/>
      <c r="AD6300" s="22"/>
      <c r="AF6300" s="345"/>
      <c r="AH6300" s="22"/>
      <c r="AO6300" s="21"/>
      <c r="AP6300" s="22"/>
      <c r="AR6300" s="345"/>
      <c r="AT6300" s="22"/>
    </row>
    <row r="6301" spans="5:46" x14ac:dyDescent="0.25">
      <c r="E6301" s="15"/>
      <c r="H6301" s="15"/>
      <c r="K6301" s="15"/>
      <c r="P6301" s="9"/>
      <c r="Q6301" s="18"/>
      <c r="T6301" s="18"/>
      <c r="W6301" s="18"/>
      <c r="AC6301" s="21"/>
      <c r="AD6301" s="22"/>
      <c r="AF6301" s="345"/>
      <c r="AH6301" s="22"/>
      <c r="AO6301" s="21"/>
      <c r="AP6301" s="22"/>
      <c r="AR6301" s="345"/>
      <c r="AT6301" s="22"/>
    </row>
    <row r="6302" spans="5:46" x14ac:dyDescent="0.25">
      <c r="E6302" s="15"/>
      <c r="H6302" s="15"/>
      <c r="K6302" s="15"/>
      <c r="P6302" s="9"/>
      <c r="Q6302" s="18"/>
      <c r="T6302" s="18"/>
      <c r="W6302" s="18"/>
      <c r="AC6302" s="21"/>
      <c r="AD6302" s="22"/>
      <c r="AF6302" s="345"/>
      <c r="AH6302" s="22"/>
      <c r="AO6302" s="21"/>
      <c r="AP6302" s="22"/>
      <c r="AR6302" s="345"/>
      <c r="AT6302" s="22"/>
    </row>
    <row r="6303" spans="5:46" x14ac:dyDescent="0.25">
      <c r="E6303" s="15"/>
      <c r="H6303" s="15"/>
      <c r="K6303" s="15"/>
      <c r="P6303" s="9"/>
      <c r="Q6303" s="18"/>
      <c r="T6303" s="18"/>
      <c r="W6303" s="18"/>
      <c r="AC6303" s="21"/>
      <c r="AD6303" s="22"/>
      <c r="AF6303" s="345"/>
      <c r="AH6303" s="22"/>
      <c r="AO6303" s="21"/>
      <c r="AP6303" s="22"/>
      <c r="AR6303" s="345"/>
      <c r="AT6303" s="22"/>
    </row>
    <row r="6304" spans="5:46" x14ac:dyDescent="0.25">
      <c r="E6304" s="15"/>
      <c r="H6304" s="15"/>
      <c r="K6304" s="15"/>
      <c r="P6304" s="9"/>
      <c r="Q6304" s="18"/>
      <c r="T6304" s="18"/>
      <c r="W6304" s="18"/>
      <c r="AC6304" s="21"/>
      <c r="AD6304" s="22"/>
      <c r="AF6304" s="345"/>
      <c r="AH6304" s="22"/>
      <c r="AO6304" s="21"/>
      <c r="AP6304" s="22"/>
      <c r="AR6304" s="345"/>
      <c r="AT6304" s="22"/>
    </row>
    <row r="6305" spans="5:46" x14ac:dyDescent="0.25">
      <c r="E6305" s="15"/>
      <c r="H6305" s="15"/>
      <c r="K6305" s="15"/>
      <c r="P6305" s="9"/>
      <c r="Q6305" s="18"/>
      <c r="T6305" s="18"/>
      <c r="W6305" s="18"/>
      <c r="AC6305" s="21"/>
      <c r="AD6305" s="22"/>
      <c r="AF6305" s="345"/>
      <c r="AH6305" s="22"/>
      <c r="AO6305" s="21"/>
      <c r="AP6305" s="22"/>
      <c r="AR6305" s="345"/>
      <c r="AT6305" s="22"/>
    </row>
    <row r="6306" spans="5:46" x14ac:dyDescent="0.25">
      <c r="E6306" s="15"/>
      <c r="H6306" s="15"/>
      <c r="K6306" s="15"/>
      <c r="P6306" s="9"/>
      <c r="Q6306" s="18"/>
      <c r="T6306" s="18"/>
      <c r="W6306" s="18"/>
      <c r="AC6306" s="21"/>
      <c r="AD6306" s="22"/>
      <c r="AF6306" s="345"/>
      <c r="AH6306" s="22"/>
      <c r="AO6306" s="21"/>
      <c r="AP6306" s="22"/>
      <c r="AR6306" s="345"/>
      <c r="AT6306" s="22"/>
    </row>
    <row r="6307" spans="5:46" x14ac:dyDescent="0.25">
      <c r="E6307" s="15"/>
      <c r="H6307" s="15"/>
      <c r="K6307" s="15"/>
      <c r="P6307" s="9"/>
      <c r="Q6307" s="18"/>
      <c r="T6307" s="18"/>
      <c r="W6307" s="18"/>
      <c r="AC6307" s="21"/>
      <c r="AD6307" s="22"/>
      <c r="AF6307" s="345"/>
      <c r="AH6307" s="22"/>
      <c r="AO6307" s="21"/>
      <c r="AP6307" s="22"/>
      <c r="AR6307" s="345"/>
      <c r="AT6307" s="22"/>
    </row>
    <row r="6308" spans="5:46" x14ac:dyDescent="0.25">
      <c r="E6308" s="15"/>
      <c r="H6308" s="15"/>
      <c r="K6308" s="15"/>
      <c r="P6308" s="9"/>
      <c r="Q6308" s="18"/>
      <c r="T6308" s="18"/>
      <c r="W6308" s="18"/>
      <c r="AC6308" s="21"/>
      <c r="AD6308" s="22"/>
      <c r="AF6308" s="345"/>
      <c r="AH6308" s="22"/>
      <c r="AO6308" s="21"/>
      <c r="AP6308" s="22"/>
      <c r="AR6308" s="345"/>
      <c r="AT6308" s="22"/>
    </row>
    <row r="6309" spans="5:46" x14ac:dyDescent="0.25">
      <c r="E6309" s="15"/>
      <c r="H6309" s="15"/>
      <c r="K6309" s="15"/>
      <c r="P6309" s="9"/>
      <c r="Q6309" s="18"/>
      <c r="T6309" s="18"/>
      <c r="W6309" s="18"/>
      <c r="AC6309" s="21"/>
      <c r="AD6309" s="22"/>
      <c r="AF6309" s="345"/>
      <c r="AH6309" s="22"/>
      <c r="AO6309" s="21"/>
      <c r="AP6309" s="22"/>
      <c r="AR6309" s="345"/>
      <c r="AT6309" s="22"/>
    </row>
    <row r="6310" spans="5:46" x14ac:dyDescent="0.25">
      <c r="E6310" s="15"/>
      <c r="H6310" s="15"/>
      <c r="K6310" s="15"/>
      <c r="P6310" s="9"/>
      <c r="Q6310" s="18"/>
      <c r="T6310" s="18"/>
      <c r="W6310" s="18"/>
      <c r="AC6310" s="21"/>
      <c r="AD6310" s="22"/>
      <c r="AF6310" s="345"/>
      <c r="AH6310" s="22"/>
      <c r="AO6310" s="21"/>
      <c r="AP6310" s="22"/>
      <c r="AR6310" s="345"/>
      <c r="AT6310" s="22"/>
    </row>
    <row r="6311" spans="5:46" x14ac:dyDescent="0.25">
      <c r="E6311" s="15"/>
      <c r="H6311" s="15"/>
      <c r="K6311" s="15"/>
      <c r="P6311" s="9"/>
      <c r="Q6311" s="18"/>
      <c r="T6311" s="18"/>
      <c r="W6311" s="18"/>
      <c r="AC6311" s="21"/>
      <c r="AD6311" s="22"/>
      <c r="AF6311" s="345"/>
      <c r="AH6311" s="22"/>
      <c r="AO6311" s="21"/>
      <c r="AP6311" s="22"/>
      <c r="AR6311" s="345"/>
      <c r="AT6311" s="22"/>
    </row>
    <row r="6312" spans="5:46" x14ac:dyDescent="0.25">
      <c r="E6312" s="15"/>
      <c r="H6312" s="15"/>
      <c r="K6312" s="15"/>
      <c r="P6312" s="9"/>
      <c r="Q6312" s="18"/>
      <c r="T6312" s="18"/>
      <c r="W6312" s="18"/>
      <c r="AC6312" s="21"/>
      <c r="AD6312" s="22"/>
      <c r="AF6312" s="345"/>
      <c r="AH6312" s="22"/>
      <c r="AO6312" s="21"/>
      <c r="AP6312" s="22"/>
      <c r="AR6312" s="345"/>
      <c r="AT6312" s="22"/>
    </row>
    <row r="6313" spans="5:46" x14ac:dyDescent="0.25">
      <c r="E6313" s="15"/>
      <c r="H6313" s="15"/>
      <c r="K6313" s="15"/>
      <c r="P6313" s="9"/>
      <c r="Q6313" s="18"/>
      <c r="T6313" s="18"/>
      <c r="W6313" s="18"/>
      <c r="AC6313" s="21"/>
      <c r="AD6313" s="22"/>
      <c r="AF6313" s="345"/>
      <c r="AH6313" s="22"/>
      <c r="AO6313" s="21"/>
      <c r="AP6313" s="22"/>
      <c r="AR6313" s="345"/>
      <c r="AT6313" s="22"/>
    </row>
    <row r="6314" spans="5:46" x14ac:dyDescent="0.25">
      <c r="E6314" s="15"/>
      <c r="H6314" s="15"/>
      <c r="K6314" s="15"/>
      <c r="P6314" s="9"/>
      <c r="Q6314" s="18"/>
      <c r="T6314" s="18"/>
      <c r="W6314" s="18"/>
      <c r="AC6314" s="21"/>
      <c r="AD6314" s="22"/>
      <c r="AF6314" s="345"/>
      <c r="AH6314" s="22"/>
      <c r="AO6314" s="21"/>
      <c r="AP6314" s="22"/>
      <c r="AR6314" s="345"/>
      <c r="AT6314" s="22"/>
    </row>
    <row r="6315" spans="5:46" x14ac:dyDescent="0.25">
      <c r="E6315" s="15"/>
      <c r="H6315" s="15"/>
      <c r="K6315" s="15"/>
      <c r="P6315" s="9"/>
      <c r="Q6315" s="18"/>
      <c r="T6315" s="18"/>
      <c r="W6315" s="18"/>
      <c r="AC6315" s="21"/>
      <c r="AD6315" s="22"/>
      <c r="AF6315" s="345"/>
      <c r="AH6315" s="22"/>
      <c r="AO6315" s="21"/>
      <c r="AP6315" s="22"/>
      <c r="AR6315" s="345"/>
      <c r="AT6315" s="22"/>
    </row>
    <row r="6316" spans="5:46" x14ac:dyDescent="0.25">
      <c r="E6316" s="15"/>
      <c r="H6316" s="15"/>
      <c r="K6316" s="15"/>
      <c r="P6316" s="9"/>
      <c r="Q6316" s="18"/>
      <c r="T6316" s="18"/>
      <c r="W6316" s="18"/>
      <c r="AC6316" s="21"/>
      <c r="AD6316" s="22"/>
      <c r="AF6316" s="345"/>
      <c r="AH6316" s="22"/>
      <c r="AO6316" s="21"/>
      <c r="AP6316" s="22"/>
      <c r="AR6316" s="345"/>
      <c r="AT6316" s="22"/>
    </row>
    <row r="6317" spans="5:46" x14ac:dyDescent="0.25">
      <c r="E6317" s="15"/>
      <c r="H6317" s="15"/>
      <c r="K6317" s="15"/>
      <c r="P6317" s="9"/>
      <c r="Q6317" s="18"/>
      <c r="T6317" s="18"/>
      <c r="W6317" s="18"/>
      <c r="AC6317" s="21"/>
      <c r="AD6317" s="22"/>
      <c r="AF6317" s="345"/>
      <c r="AH6317" s="22"/>
      <c r="AO6317" s="21"/>
      <c r="AP6317" s="22"/>
      <c r="AR6317" s="345"/>
      <c r="AT6317" s="22"/>
    </row>
    <row r="6318" spans="5:46" x14ac:dyDescent="0.25">
      <c r="E6318" s="15"/>
      <c r="H6318" s="15"/>
      <c r="K6318" s="15"/>
      <c r="P6318" s="9"/>
      <c r="Q6318" s="18"/>
      <c r="T6318" s="18"/>
      <c r="W6318" s="18"/>
      <c r="AC6318" s="21"/>
      <c r="AD6318" s="22"/>
      <c r="AF6318" s="345"/>
      <c r="AH6318" s="22"/>
      <c r="AO6318" s="21"/>
      <c r="AP6318" s="22"/>
      <c r="AR6318" s="345"/>
      <c r="AT6318" s="22"/>
    </row>
    <row r="6319" spans="5:46" x14ac:dyDescent="0.25">
      <c r="E6319" s="15"/>
      <c r="H6319" s="15"/>
      <c r="K6319" s="15"/>
      <c r="P6319" s="9"/>
      <c r="Q6319" s="18"/>
      <c r="T6319" s="18"/>
      <c r="W6319" s="18"/>
      <c r="AC6319" s="21"/>
      <c r="AD6319" s="22"/>
      <c r="AF6319" s="345"/>
      <c r="AH6319" s="22"/>
      <c r="AO6319" s="21"/>
      <c r="AP6319" s="22"/>
      <c r="AR6319" s="345"/>
      <c r="AT6319" s="22"/>
    </row>
    <row r="6320" spans="5:46" x14ac:dyDescent="0.25">
      <c r="E6320" s="15"/>
      <c r="H6320" s="15"/>
      <c r="K6320" s="15"/>
      <c r="P6320" s="9"/>
      <c r="Q6320" s="18"/>
      <c r="T6320" s="18"/>
      <c r="W6320" s="18"/>
      <c r="AC6320" s="21"/>
      <c r="AD6320" s="22"/>
      <c r="AF6320" s="345"/>
      <c r="AH6320" s="22"/>
      <c r="AO6320" s="21"/>
      <c r="AP6320" s="22"/>
      <c r="AR6320" s="345"/>
      <c r="AT6320" s="22"/>
    </row>
    <row r="6321" spans="5:46" x14ac:dyDescent="0.25">
      <c r="E6321" s="15"/>
      <c r="H6321" s="15"/>
      <c r="K6321" s="15"/>
      <c r="P6321" s="9"/>
      <c r="Q6321" s="18"/>
      <c r="T6321" s="18"/>
      <c r="W6321" s="18"/>
      <c r="AC6321" s="21"/>
      <c r="AD6321" s="22"/>
      <c r="AF6321" s="345"/>
      <c r="AH6321" s="22"/>
      <c r="AO6321" s="21"/>
      <c r="AP6321" s="22"/>
      <c r="AR6321" s="345"/>
      <c r="AT6321" s="22"/>
    </row>
    <row r="6322" spans="5:46" x14ac:dyDescent="0.25">
      <c r="E6322" s="15"/>
      <c r="H6322" s="15"/>
      <c r="K6322" s="15"/>
      <c r="P6322" s="9"/>
      <c r="Q6322" s="18"/>
      <c r="T6322" s="18"/>
      <c r="W6322" s="18"/>
      <c r="AC6322" s="21"/>
      <c r="AD6322" s="22"/>
      <c r="AF6322" s="345"/>
      <c r="AH6322" s="22"/>
      <c r="AO6322" s="21"/>
      <c r="AP6322" s="22"/>
      <c r="AR6322" s="345"/>
      <c r="AT6322" s="22"/>
    </row>
    <row r="6323" spans="5:46" x14ac:dyDescent="0.25">
      <c r="E6323" s="15"/>
      <c r="H6323" s="15"/>
      <c r="K6323" s="15"/>
      <c r="P6323" s="9"/>
      <c r="Q6323" s="18"/>
      <c r="T6323" s="18"/>
      <c r="W6323" s="18"/>
      <c r="AC6323" s="21"/>
      <c r="AD6323" s="22"/>
      <c r="AF6323" s="345"/>
      <c r="AH6323" s="22"/>
      <c r="AO6323" s="21"/>
      <c r="AP6323" s="22"/>
      <c r="AR6323" s="345"/>
      <c r="AT6323" s="22"/>
    </row>
    <row r="6324" spans="5:46" x14ac:dyDescent="0.25">
      <c r="E6324" s="15"/>
      <c r="H6324" s="15"/>
      <c r="K6324" s="15"/>
      <c r="P6324" s="9"/>
      <c r="Q6324" s="18"/>
      <c r="T6324" s="18"/>
      <c r="W6324" s="18"/>
      <c r="AC6324" s="21"/>
      <c r="AD6324" s="22"/>
      <c r="AF6324" s="345"/>
      <c r="AH6324" s="22"/>
      <c r="AO6324" s="21"/>
      <c r="AP6324" s="22"/>
      <c r="AR6324" s="345"/>
      <c r="AT6324" s="22"/>
    </row>
    <row r="6325" spans="5:46" x14ac:dyDescent="0.25">
      <c r="E6325" s="15"/>
      <c r="H6325" s="15"/>
      <c r="K6325" s="15"/>
      <c r="P6325" s="9"/>
      <c r="Q6325" s="18"/>
      <c r="T6325" s="18"/>
      <c r="W6325" s="18"/>
      <c r="AC6325" s="21"/>
      <c r="AD6325" s="22"/>
      <c r="AF6325" s="345"/>
      <c r="AH6325" s="22"/>
      <c r="AO6325" s="21"/>
      <c r="AP6325" s="22"/>
      <c r="AR6325" s="345"/>
      <c r="AT6325" s="22"/>
    </row>
    <row r="6326" spans="5:46" x14ac:dyDescent="0.25">
      <c r="E6326" s="15"/>
      <c r="H6326" s="15"/>
      <c r="K6326" s="15"/>
      <c r="P6326" s="9"/>
      <c r="Q6326" s="18"/>
      <c r="T6326" s="18"/>
      <c r="W6326" s="18"/>
      <c r="AC6326" s="21"/>
      <c r="AD6326" s="22"/>
      <c r="AF6326" s="345"/>
      <c r="AH6326" s="22"/>
      <c r="AO6326" s="21"/>
      <c r="AP6326" s="22"/>
      <c r="AR6326" s="345"/>
      <c r="AT6326" s="22"/>
    </row>
    <row r="6327" spans="5:46" x14ac:dyDescent="0.25">
      <c r="E6327" s="15"/>
      <c r="H6327" s="15"/>
      <c r="K6327" s="15"/>
      <c r="P6327" s="9"/>
      <c r="Q6327" s="18"/>
      <c r="T6327" s="18"/>
      <c r="W6327" s="18"/>
      <c r="AC6327" s="21"/>
      <c r="AD6327" s="22"/>
      <c r="AF6327" s="345"/>
      <c r="AH6327" s="22"/>
      <c r="AO6327" s="21"/>
      <c r="AP6327" s="22"/>
      <c r="AR6327" s="345"/>
      <c r="AT6327" s="22"/>
    </row>
    <row r="6328" spans="5:46" x14ac:dyDescent="0.25">
      <c r="E6328" s="15"/>
      <c r="H6328" s="15"/>
      <c r="K6328" s="15"/>
      <c r="P6328" s="9"/>
      <c r="Q6328" s="18"/>
      <c r="T6328" s="18"/>
      <c r="W6328" s="18"/>
      <c r="AC6328" s="21"/>
      <c r="AD6328" s="22"/>
      <c r="AF6328" s="345"/>
      <c r="AH6328" s="22"/>
      <c r="AO6328" s="21"/>
      <c r="AP6328" s="22"/>
      <c r="AR6328" s="345"/>
      <c r="AT6328" s="22"/>
    </row>
    <row r="6329" spans="5:46" x14ac:dyDescent="0.25">
      <c r="E6329" s="15"/>
      <c r="H6329" s="15"/>
      <c r="K6329" s="15"/>
      <c r="P6329" s="9"/>
      <c r="Q6329" s="18"/>
      <c r="T6329" s="18"/>
      <c r="W6329" s="18"/>
      <c r="AC6329" s="21"/>
      <c r="AD6329" s="22"/>
      <c r="AF6329" s="345"/>
      <c r="AH6329" s="22"/>
      <c r="AO6329" s="21"/>
      <c r="AP6329" s="22"/>
      <c r="AR6329" s="345"/>
      <c r="AT6329" s="22"/>
    </row>
    <row r="6330" spans="5:46" x14ac:dyDescent="0.25">
      <c r="E6330" s="15"/>
      <c r="H6330" s="15"/>
      <c r="K6330" s="15"/>
      <c r="P6330" s="9"/>
      <c r="Q6330" s="18"/>
      <c r="T6330" s="18"/>
      <c r="W6330" s="18"/>
      <c r="AC6330" s="21"/>
      <c r="AD6330" s="22"/>
      <c r="AF6330" s="345"/>
      <c r="AH6330" s="22"/>
      <c r="AO6330" s="21"/>
      <c r="AP6330" s="22"/>
      <c r="AR6330" s="345"/>
      <c r="AT6330" s="22"/>
    </row>
    <row r="6331" spans="5:46" x14ac:dyDescent="0.25">
      <c r="E6331" s="15"/>
      <c r="H6331" s="15"/>
      <c r="K6331" s="15"/>
      <c r="P6331" s="9"/>
      <c r="Q6331" s="18"/>
      <c r="T6331" s="18"/>
      <c r="W6331" s="18"/>
      <c r="AC6331" s="21"/>
      <c r="AD6331" s="22"/>
      <c r="AF6331" s="345"/>
      <c r="AH6331" s="22"/>
      <c r="AO6331" s="21"/>
      <c r="AP6331" s="22"/>
      <c r="AR6331" s="345"/>
      <c r="AT6331" s="22"/>
    </row>
    <row r="6332" spans="5:46" x14ac:dyDescent="0.25">
      <c r="E6332" s="15"/>
      <c r="H6332" s="15"/>
      <c r="K6332" s="15"/>
      <c r="P6332" s="9"/>
      <c r="Q6332" s="18"/>
      <c r="T6332" s="18"/>
      <c r="W6332" s="18"/>
      <c r="AC6332" s="21"/>
      <c r="AD6332" s="22"/>
      <c r="AF6332" s="345"/>
      <c r="AH6332" s="22"/>
      <c r="AO6332" s="21"/>
      <c r="AP6332" s="22"/>
      <c r="AR6332" s="345"/>
      <c r="AT6332" s="22"/>
    </row>
    <row r="6333" spans="5:46" x14ac:dyDescent="0.25">
      <c r="E6333" s="15"/>
      <c r="H6333" s="15"/>
      <c r="K6333" s="15"/>
      <c r="P6333" s="9"/>
      <c r="Q6333" s="18"/>
      <c r="T6333" s="18"/>
      <c r="W6333" s="18"/>
      <c r="AC6333" s="21"/>
      <c r="AD6333" s="22"/>
      <c r="AF6333" s="345"/>
      <c r="AH6333" s="22"/>
      <c r="AO6333" s="21"/>
      <c r="AP6333" s="22"/>
      <c r="AR6333" s="345"/>
      <c r="AT6333" s="22"/>
    </row>
    <row r="6334" spans="5:46" x14ac:dyDescent="0.25">
      <c r="E6334" s="15"/>
      <c r="H6334" s="15"/>
      <c r="K6334" s="15"/>
      <c r="P6334" s="9"/>
      <c r="Q6334" s="18"/>
      <c r="T6334" s="18"/>
      <c r="W6334" s="18"/>
      <c r="AC6334" s="21"/>
      <c r="AD6334" s="22"/>
      <c r="AF6334" s="345"/>
      <c r="AH6334" s="22"/>
      <c r="AO6334" s="21"/>
      <c r="AP6334" s="22"/>
      <c r="AR6334" s="345"/>
      <c r="AT6334" s="22"/>
    </row>
    <row r="6335" spans="5:46" x14ac:dyDescent="0.25">
      <c r="E6335" s="15"/>
      <c r="H6335" s="15"/>
      <c r="K6335" s="15"/>
      <c r="P6335" s="9"/>
      <c r="Q6335" s="18"/>
      <c r="T6335" s="18"/>
      <c r="W6335" s="18"/>
      <c r="AC6335" s="21"/>
      <c r="AD6335" s="22"/>
      <c r="AF6335" s="345"/>
      <c r="AH6335" s="22"/>
      <c r="AO6335" s="21"/>
      <c r="AP6335" s="22"/>
      <c r="AR6335" s="345"/>
      <c r="AT6335" s="22"/>
    </row>
    <row r="6336" spans="5:46" x14ac:dyDescent="0.25">
      <c r="E6336" s="15"/>
      <c r="H6336" s="15"/>
      <c r="K6336" s="15"/>
      <c r="P6336" s="9"/>
      <c r="Q6336" s="18"/>
      <c r="T6336" s="18"/>
      <c r="W6336" s="18"/>
      <c r="AC6336" s="21"/>
      <c r="AD6336" s="22"/>
      <c r="AF6336" s="345"/>
      <c r="AH6336" s="22"/>
      <c r="AO6336" s="21"/>
      <c r="AP6336" s="22"/>
      <c r="AR6336" s="345"/>
      <c r="AT6336" s="22"/>
    </row>
    <row r="6337" spans="5:46" x14ac:dyDescent="0.25">
      <c r="E6337" s="15"/>
      <c r="H6337" s="15"/>
      <c r="K6337" s="15"/>
      <c r="P6337" s="9"/>
      <c r="Q6337" s="18"/>
      <c r="T6337" s="18"/>
      <c r="W6337" s="18"/>
      <c r="AC6337" s="21"/>
      <c r="AD6337" s="22"/>
      <c r="AF6337" s="345"/>
      <c r="AH6337" s="22"/>
      <c r="AO6337" s="21"/>
      <c r="AP6337" s="22"/>
      <c r="AR6337" s="345"/>
      <c r="AT6337" s="22"/>
    </row>
    <row r="6338" spans="5:46" x14ac:dyDescent="0.25">
      <c r="E6338" s="15"/>
      <c r="H6338" s="15"/>
      <c r="K6338" s="15"/>
      <c r="P6338" s="9"/>
      <c r="Q6338" s="18"/>
      <c r="T6338" s="18"/>
      <c r="W6338" s="18"/>
      <c r="AC6338" s="21"/>
      <c r="AD6338" s="22"/>
      <c r="AF6338" s="345"/>
      <c r="AH6338" s="22"/>
      <c r="AO6338" s="21"/>
      <c r="AP6338" s="22"/>
      <c r="AR6338" s="345"/>
      <c r="AT6338" s="22"/>
    </row>
    <row r="6339" spans="5:46" x14ac:dyDescent="0.25">
      <c r="E6339" s="15"/>
      <c r="H6339" s="15"/>
      <c r="K6339" s="15"/>
      <c r="P6339" s="9"/>
      <c r="Q6339" s="18"/>
      <c r="T6339" s="18"/>
      <c r="W6339" s="18"/>
      <c r="AC6339" s="21"/>
      <c r="AD6339" s="22"/>
      <c r="AF6339" s="345"/>
      <c r="AH6339" s="22"/>
      <c r="AO6339" s="21"/>
      <c r="AP6339" s="22"/>
      <c r="AR6339" s="345"/>
      <c r="AT6339" s="22"/>
    </row>
    <row r="6340" spans="5:46" x14ac:dyDescent="0.25">
      <c r="E6340" s="15"/>
      <c r="H6340" s="15"/>
      <c r="K6340" s="15"/>
      <c r="P6340" s="9"/>
      <c r="Q6340" s="18"/>
      <c r="T6340" s="18"/>
      <c r="W6340" s="18"/>
      <c r="AC6340" s="21"/>
      <c r="AD6340" s="22"/>
      <c r="AF6340" s="345"/>
      <c r="AH6340" s="22"/>
      <c r="AO6340" s="21"/>
      <c r="AP6340" s="22"/>
      <c r="AR6340" s="345"/>
      <c r="AT6340" s="22"/>
    </row>
    <row r="6341" spans="5:46" x14ac:dyDescent="0.25">
      <c r="E6341" s="15"/>
      <c r="H6341" s="15"/>
      <c r="K6341" s="15"/>
      <c r="P6341" s="9"/>
      <c r="Q6341" s="18"/>
      <c r="T6341" s="18"/>
      <c r="W6341" s="18"/>
      <c r="AC6341" s="21"/>
      <c r="AD6341" s="22"/>
      <c r="AF6341" s="345"/>
      <c r="AH6341" s="22"/>
      <c r="AO6341" s="21"/>
      <c r="AP6341" s="22"/>
      <c r="AR6341" s="345"/>
      <c r="AT6341" s="22"/>
    </row>
    <row r="6342" spans="5:46" x14ac:dyDescent="0.25">
      <c r="E6342" s="15"/>
      <c r="H6342" s="15"/>
      <c r="K6342" s="15"/>
      <c r="P6342" s="9"/>
      <c r="Q6342" s="18"/>
      <c r="T6342" s="18"/>
      <c r="W6342" s="18"/>
      <c r="AC6342" s="21"/>
      <c r="AD6342" s="22"/>
      <c r="AF6342" s="345"/>
      <c r="AH6342" s="22"/>
      <c r="AO6342" s="21"/>
      <c r="AP6342" s="22"/>
      <c r="AR6342" s="345"/>
      <c r="AT6342" s="22"/>
    </row>
    <row r="6343" spans="5:46" x14ac:dyDescent="0.25">
      <c r="E6343" s="15"/>
      <c r="H6343" s="15"/>
      <c r="K6343" s="15"/>
      <c r="P6343" s="9"/>
      <c r="Q6343" s="18"/>
      <c r="T6343" s="18"/>
      <c r="W6343" s="18"/>
      <c r="AC6343" s="21"/>
      <c r="AD6343" s="22"/>
      <c r="AF6343" s="345"/>
      <c r="AH6343" s="22"/>
      <c r="AO6343" s="21"/>
      <c r="AP6343" s="22"/>
      <c r="AR6343" s="345"/>
      <c r="AT6343" s="22"/>
    </row>
    <row r="6344" spans="5:46" x14ac:dyDescent="0.25">
      <c r="E6344" s="15"/>
      <c r="H6344" s="15"/>
      <c r="K6344" s="15"/>
      <c r="P6344" s="9"/>
      <c r="Q6344" s="18"/>
      <c r="T6344" s="18"/>
      <c r="W6344" s="18"/>
      <c r="AC6344" s="21"/>
      <c r="AD6344" s="22"/>
      <c r="AF6344" s="345"/>
      <c r="AH6344" s="22"/>
      <c r="AO6344" s="21"/>
      <c r="AP6344" s="22"/>
      <c r="AR6344" s="345"/>
      <c r="AT6344" s="22"/>
    </row>
    <row r="6345" spans="5:46" x14ac:dyDescent="0.25">
      <c r="E6345" s="15"/>
      <c r="H6345" s="15"/>
      <c r="K6345" s="15"/>
      <c r="P6345" s="9"/>
      <c r="Q6345" s="18"/>
      <c r="T6345" s="18"/>
      <c r="W6345" s="18"/>
      <c r="AC6345" s="21"/>
      <c r="AD6345" s="22"/>
      <c r="AF6345" s="345"/>
      <c r="AH6345" s="22"/>
      <c r="AO6345" s="21"/>
      <c r="AP6345" s="22"/>
      <c r="AR6345" s="345"/>
      <c r="AT6345" s="22"/>
    </row>
    <row r="6346" spans="5:46" x14ac:dyDescent="0.25">
      <c r="E6346" s="15"/>
      <c r="H6346" s="15"/>
      <c r="K6346" s="15"/>
      <c r="P6346" s="9"/>
      <c r="Q6346" s="18"/>
      <c r="T6346" s="18"/>
      <c r="W6346" s="18"/>
      <c r="AC6346" s="21"/>
      <c r="AD6346" s="22"/>
      <c r="AF6346" s="345"/>
      <c r="AH6346" s="22"/>
      <c r="AO6346" s="21"/>
      <c r="AP6346" s="22"/>
      <c r="AR6346" s="345"/>
      <c r="AT6346" s="22"/>
    </row>
    <row r="6347" spans="5:46" x14ac:dyDescent="0.25">
      <c r="E6347" s="15"/>
      <c r="H6347" s="15"/>
      <c r="K6347" s="15"/>
      <c r="P6347" s="9"/>
      <c r="Q6347" s="18"/>
      <c r="T6347" s="18"/>
      <c r="W6347" s="18"/>
      <c r="AC6347" s="21"/>
      <c r="AD6347" s="22"/>
      <c r="AF6347" s="345"/>
      <c r="AH6347" s="22"/>
      <c r="AO6347" s="21"/>
      <c r="AP6347" s="22"/>
      <c r="AR6347" s="345"/>
      <c r="AT6347" s="22"/>
    </row>
    <row r="6348" spans="5:46" x14ac:dyDescent="0.25">
      <c r="E6348" s="15"/>
      <c r="H6348" s="15"/>
      <c r="K6348" s="15"/>
      <c r="P6348" s="9"/>
      <c r="Q6348" s="18"/>
      <c r="T6348" s="18"/>
      <c r="W6348" s="18"/>
      <c r="AC6348" s="21"/>
      <c r="AD6348" s="22"/>
      <c r="AF6348" s="345"/>
      <c r="AH6348" s="22"/>
      <c r="AO6348" s="21"/>
      <c r="AP6348" s="22"/>
      <c r="AR6348" s="345"/>
      <c r="AT6348" s="22"/>
    </row>
    <row r="6349" spans="5:46" x14ac:dyDescent="0.25">
      <c r="E6349" s="15"/>
      <c r="H6349" s="15"/>
      <c r="K6349" s="15"/>
      <c r="P6349" s="9"/>
      <c r="Q6349" s="18"/>
      <c r="T6349" s="18"/>
      <c r="W6349" s="18"/>
      <c r="AC6349" s="21"/>
      <c r="AD6349" s="22"/>
      <c r="AF6349" s="345"/>
      <c r="AH6349" s="22"/>
      <c r="AO6349" s="21"/>
      <c r="AP6349" s="22"/>
      <c r="AR6349" s="345"/>
      <c r="AT6349" s="22"/>
    </row>
    <row r="6350" spans="5:46" x14ac:dyDescent="0.25">
      <c r="E6350" s="15"/>
      <c r="H6350" s="15"/>
      <c r="K6350" s="15"/>
      <c r="P6350" s="9"/>
      <c r="Q6350" s="18"/>
      <c r="T6350" s="18"/>
      <c r="W6350" s="18"/>
      <c r="AC6350" s="21"/>
      <c r="AD6350" s="22"/>
      <c r="AF6350" s="345"/>
      <c r="AH6350" s="22"/>
      <c r="AO6350" s="21"/>
      <c r="AP6350" s="22"/>
      <c r="AR6350" s="345"/>
      <c r="AT6350" s="22"/>
    </row>
    <row r="6351" spans="5:46" x14ac:dyDescent="0.25">
      <c r="E6351" s="15"/>
      <c r="H6351" s="15"/>
      <c r="K6351" s="15"/>
      <c r="P6351" s="9"/>
      <c r="Q6351" s="18"/>
      <c r="T6351" s="18"/>
      <c r="W6351" s="18"/>
      <c r="AC6351" s="21"/>
      <c r="AD6351" s="22"/>
      <c r="AF6351" s="345"/>
      <c r="AH6351" s="22"/>
      <c r="AO6351" s="21"/>
      <c r="AP6351" s="22"/>
      <c r="AR6351" s="345"/>
      <c r="AT6351" s="22"/>
    </row>
    <row r="6352" spans="5:46" x14ac:dyDescent="0.25">
      <c r="E6352" s="15"/>
      <c r="H6352" s="15"/>
      <c r="K6352" s="15"/>
      <c r="P6352" s="9"/>
      <c r="Q6352" s="18"/>
      <c r="T6352" s="18"/>
      <c r="W6352" s="18"/>
      <c r="AC6352" s="21"/>
      <c r="AD6352" s="22"/>
      <c r="AF6352" s="345"/>
      <c r="AH6352" s="22"/>
      <c r="AO6352" s="21"/>
      <c r="AP6352" s="22"/>
      <c r="AR6352" s="345"/>
      <c r="AT6352" s="22"/>
    </row>
    <row r="6353" spans="5:46" x14ac:dyDescent="0.25">
      <c r="E6353" s="15"/>
      <c r="H6353" s="15"/>
      <c r="K6353" s="15"/>
      <c r="P6353" s="9"/>
      <c r="Q6353" s="18"/>
      <c r="T6353" s="18"/>
      <c r="W6353" s="18"/>
      <c r="AC6353" s="21"/>
      <c r="AD6353" s="22"/>
      <c r="AF6353" s="345"/>
      <c r="AH6353" s="22"/>
      <c r="AO6353" s="21"/>
      <c r="AP6353" s="22"/>
      <c r="AR6353" s="345"/>
      <c r="AT6353" s="22"/>
    </row>
    <row r="6354" spans="5:46" x14ac:dyDescent="0.25">
      <c r="E6354" s="15"/>
      <c r="H6354" s="15"/>
      <c r="K6354" s="15"/>
      <c r="P6354" s="9"/>
      <c r="Q6354" s="18"/>
      <c r="T6354" s="18"/>
      <c r="W6354" s="18"/>
      <c r="AC6354" s="21"/>
      <c r="AD6354" s="22"/>
      <c r="AF6354" s="345"/>
      <c r="AH6354" s="22"/>
      <c r="AO6354" s="21"/>
      <c r="AP6354" s="22"/>
      <c r="AR6354" s="345"/>
      <c r="AT6354" s="22"/>
    </row>
    <row r="6355" spans="5:46" x14ac:dyDescent="0.25">
      <c r="E6355" s="15"/>
      <c r="H6355" s="15"/>
      <c r="K6355" s="15"/>
      <c r="P6355" s="9"/>
      <c r="Q6355" s="18"/>
      <c r="T6355" s="18"/>
      <c r="W6355" s="18"/>
      <c r="AC6355" s="21"/>
      <c r="AD6355" s="22"/>
      <c r="AF6355" s="345"/>
      <c r="AH6355" s="22"/>
      <c r="AO6355" s="21"/>
      <c r="AP6355" s="22"/>
      <c r="AR6355" s="345"/>
      <c r="AT6355" s="22"/>
    </row>
    <row r="6356" spans="5:46" x14ac:dyDescent="0.25">
      <c r="E6356" s="15"/>
      <c r="H6356" s="15"/>
      <c r="K6356" s="15"/>
      <c r="P6356" s="9"/>
      <c r="Q6356" s="18"/>
      <c r="T6356" s="18"/>
      <c r="W6356" s="18"/>
      <c r="AC6356" s="21"/>
      <c r="AD6356" s="22"/>
      <c r="AF6356" s="345"/>
      <c r="AH6356" s="22"/>
      <c r="AO6356" s="21"/>
      <c r="AP6356" s="22"/>
      <c r="AR6356" s="345"/>
      <c r="AT6356" s="22"/>
    </row>
    <row r="6357" spans="5:46" x14ac:dyDescent="0.25">
      <c r="E6357" s="15"/>
      <c r="H6357" s="15"/>
      <c r="K6357" s="15"/>
      <c r="P6357" s="9"/>
      <c r="Q6357" s="18"/>
      <c r="T6357" s="18"/>
      <c r="W6357" s="18"/>
      <c r="AC6357" s="21"/>
      <c r="AD6357" s="22"/>
      <c r="AF6357" s="345"/>
      <c r="AH6357" s="22"/>
      <c r="AO6357" s="21"/>
      <c r="AP6357" s="22"/>
      <c r="AR6357" s="345"/>
      <c r="AT6357" s="22"/>
    </row>
    <row r="6358" spans="5:46" x14ac:dyDescent="0.25">
      <c r="E6358" s="15"/>
      <c r="H6358" s="15"/>
      <c r="K6358" s="15"/>
      <c r="P6358" s="9"/>
      <c r="Q6358" s="18"/>
      <c r="T6358" s="18"/>
      <c r="W6358" s="18"/>
      <c r="AC6358" s="21"/>
      <c r="AD6358" s="22"/>
      <c r="AF6358" s="345"/>
      <c r="AH6358" s="22"/>
      <c r="AO6358" s="21"/>
      <c r="AP6358" s="22"/>
      <c r="AR6358" s="345"/>
      <c r="AT6358" s="22"/>
    </row>
    <row r="6359" spans="5:46" x14ac:dyDescent="0.25">
      <c r="E6359" s="15"/>
      <c r="H6359" s="15"/>
      <c r="K6359" s="15"/>
      <c r="P6359" s="9"/>
      <c r="Q6359" s="18"/>
      <c r="T6359" s="18"/>
      <c r="W6359" s="18"/>
      <c r="AC6359" s="21"/>
      <c r="AD6359" s="22"/>
      <c r="AF6359" s="345"/>
      <c r="AH6359" s="22"/>
      <c r="AO6359" s="21"/>
      <c r="AP6359" s="22"/>
      <c r="AR6359" s="345"/>
      <c r="AT6359" s="22"/>
    </row>
    <row r="6360" spans="5:46" x14ac:dyDescent="0.25">
      <c r="E6360" s="15"/>
      <c r="H6360" s="15"/>
      <c r="K6360" s="15"/>
      <c r="P6360" s="9"/>
      <c r="Q6360" s="18"/>
      <c r="T6360" s="18"/>
      <c r="W6360" s="18"/>
      <c r="AC6360" s="21"/>
      <c r="AD6360" s="22"/>
      <c r="AF6360" s="345"/>
      <c r="AH6360" s="22"/>
      <c r="AO6360" s="21"/>
      <c r="AP6360" s="22"/>
      <c r="AR6360" s="345"/>
      <c r="AT6360" s="22"/>
    </row>
    <row r="6361" spans="5:46" x14ac:dyDescent="0.25">
      <c r="E6361" s="15"/>
      <c r="H6361" s="15"/>
      <c r="K6361" s="15"/>
      <c r="P6361" s="9"/>
      <c r="Q6361" s="18"/>
      <c r="T6361" s="18"/>
      <c r="W6361" s="18"/>
      <c r="AC6361" s="21"/>
      <c r="AD6361" s="22"/>
      <c r="AF6361" s="345"/>
      <c r="AH6361" s="22"/>
      <c r="AO6361" s="21"/>
      <c r="AP6361" s="22"/>
      <c r="AR6361" s="345"/>
      <c r="AT6361" s="22"/>
    </row>
    <row r="6362" spans="5:46" x14ac:dyDescent="0.25">
      <c r="E6362" s="15"/>
      <c r="H6362" s="15"/>
      <c r="K6362" s="15"/>
      <c r="P6362" s="9"/>
      <c r="Q6362" s="18"/>
      <c r="T6362" s="18"/>
      <c r="W6362" s="18"/>
      <c r="AC6362" s="21"/>
      <c r="AD6362" s="22"/>
      <c r="AF6362" s="345"/>
      <c r="AH6362" s="22"/>
      <c r="AO6362" s="21"/>
      <c r="AP6362" s="22"/>
      <c r="AR6362" s="345"/>
      <c r="AT6362" s="22"/>
    </row>
    <row r="6363" spans="5:46" x14ac:dyDescent="0.25">
      <c r="E6363" s="15"/>
      <c r="H6363" s="15"/>
      <c r="K6363" s="15"/>
      <c r="P6363" s="9"/>
      <c r="Q6363" s="18"/>
      <c r="T6363" s="18"/>
      <c r="W6363" s="18"/>
      <c r="AC6363" s="21"/>
      <c r="AD6363" s="22"/>
      <c r="AF6363" s="345"/>
      <c r="AH6363" s="22"/>
      <c r="AO6363" s="21"/>
      <c r="AP6363" s="22"/>
      <c r="AR6363" s="345"/>
      <c r="AT6363" s="22"/>
    </row>
    <row r="6364" spans="5:46" x14ac:dyDescent="0.25">
      <c r="E6364" s="15"/>
      <c r="H6364" s="15"/>
      <c r="K6364" s="15"/>
      <c r="P6364" s="9"/>
      <c r="Q6364" s="18"/>
      <c r="T6364" s="18"/>
      <c r="W6364" s="18"/>
      <c r="AC6364" s="21"/>
      <c r="AD6364" s="22"/>
      <c r="AF6364" s="345"/>
      <c r="AH6364" s="22"/>
      <c r="AO6364" s="21"/>
      <c r="AP6364" s="22"/>
      <c r="AR6364" s="345"/>
      <c r="AT6364" s="22"/>
    </row>
    <row r="6365" spans="5:46" x14ac:dyDescent="0.25">
      <c r="E6365" s="15"/>
      <c r="H6365" s="15"/>
      <c r="K6365" s="15"/>
      <c r="P6365" s="9"/>
      <c r="Q6365" s="18"/>
      <c r="T6365" s="18"/>
      <c r="W6365" s="18"/>
      <c r="AC6365" s="21"/>
      <c r="AD6365" s="22"/>
      <c r="AF6365" s="345"/>
      <c r="AH6365" s="22"/>
      <c r="AO6365" s="21"/>
      <c r="AP6365" s="22"/>
      <c r="AR6365" s="345"/>
      <c r="AT6365" s="22"/>
    </row>
    <row r="6366" spans="5:46" x14ac:dyDescent="0.25">
      <c r="E6366" s="15"/>
      <c r="H6366" s="15"/>
      <c r="K6366" s="15"/>
      <c r="P6366" s="9"/>
      <c r="Q6366" s="18"/>
      <c r="T6366" s="18"/>
      <c r="W6366" s="18"/>
      <c r="AC6366" s="21"/>
      <c r="AD6366" s="22"/>
      <c r="AF6366" s="345"/>
      <c r="AH6366" s="22"/>
      <c r="AO6366" s="21"/>
      <c r="AP6366" s="22"/>
      <c r="AR6366" s="345"/>
      <c r="AT6366" s="22"/>
    </row>
    <row r="6367" spans="5:46" x14ac:dyDescent="0.25">
      <c r="E6367" s="15"/>
      <c r="H6367" s="15"/>
      <c r="K6367" s="15"/>
      <c r="P6367" s="9"/>
      <c r="Q6367" s="18"/>
      <c r="T6367" s="18"/>
      <c r="W6367" s="18"/>
      <c r="AC6367" s="21"/>
      <c r="AD6367" s="22"/>
      <c r="AF6367" s="345"/>
      <c r="AH6367" s="22"/>
      <c r="AO6367" s="21"/>
      <c r="AP6367" s="22"/>
      <c r="AR6367" s="345"/>
      <c r="AT6367" s="22"/>
    </row>
    <row r="6368" spans="5:46" x14ac:dyDescent="0.25">
      <c r="E6368" s="15"/>
      <c r="H6368" s="15"/>
      <c r="K6368" s="15"/>
      <c r="P6368" s="9"/>
      <c r="Q6368" s="18"/>
      <c r="T6368" s="18"/>
      <c r="W6368" s="18"/>
      <c r="AC6368" s="21"/>
      <c r="AD6368" s="22"/>
      <c r="AF6368" s="345"/>
      <c r="AH6368" s="22"/>
      <c r="AO6368" s="21"/>
      <c r="AP6368" s="22"/>
      <c r="AR6368" s="345"/>
      <c r="AT6368" s="22"/>
    </row>
    <row r="6369" spans="5:46" x14ac:dyDescent="0.25">
      <c r="E6369" s="15"/>
      <c r="H6369" s="15"/>
      <c r="K6369" s="15"/>
      <c r="P6369" s="9"/>
      <c r="Q6369" s="18"/>
      <c r="T6369" s="18"/>
      <c r="W6369" s="18"/>
      <c r="AC6369" s="21"/>
      <c r="AD6369" s="22"/>
      <c r="AF6369" s="345"/>
      <c r="AH6369" s="22"/>
      <c r="AO6369" s="21"/>
      <c r="AP6369" s="22"/>
      <c r="AR6369" s="345"/>
      <c r="AT6369" s="22"/>
    </row>
    <row r="6370" spans="5:46" x14ac:dyDescent="0.25">
      <c r="E6370" s="15"/>
      <c r="H6370" s="15"/>
      <c r="K6370" s="15"/>
      <c r="P6370" s="9"/>
      <c r="Q6370" s="18"/>
      <c r="T6370" s="18"/>
      <c r="W6370" s="18"/>
      <c r="AC6370" s="21"/>
      <c r="AD6370" s="22"/>
      <c r="AF6370" s="345"/>
      <c r="AH6370" s="22"/>
      <c r="AO6370" s="21"/>
      <c r="AP6370" s="22"/>
      <c r="AR6370" s="345"/>
      <c r="AT6370" s="22"/>
    </row>
    <row r="6371" spans="5:46" x14ac:dyDescent="0.25">
      <c r="E6371" s="15"/>
      <c r="H6371" s="15"/>
      <c r="K6371" s="15"/>
      <c r="P6371" s="9"/>
      <c r="Q6371" s="18"/>
      <c r="T6371" s="18"/>
      <c r="W6371" s="18"/>
      <c r="AC6371" s="21"/>
      <c r="AD6371" s="22"/>
      <c r="AF6371" s="345"/>
      <c r="AH6371" s="22"/>
      <c r="AO6371" s="21"/>
      <c r="AP6371" s="22"/>
      <c r="AR6371" s="345"/>
      <c r="AT6371" s="22"/>
    </row>
    <row r="6372" spans="5:46" x14ac:dyDescent="0.25">
      <c r="E6372" s="15"/>
      <c r="H6372" s="15"/>
      <c r="K6372" s="15"/>
      <c r="P6372" s="9"/>
      <c r="Q6372" s="18"/>
      <c r="T6372" s="18"/>
      <c r="W6372" s="18"/>
      <c r="AC6372" s="21"/>
      <c r="AD6372" s="22"/>
      <c r="AF6372" s="345"/>
      <c r="AH6372" s="22"/>
      <c r="AO6372" s="21"/>
      <c r="AP6372" s="22"/>
      <c r="AR6372" s="345"/>
      <c r="AT6372" s="22"/>
    </row>
    <row r="6373" spans="5:46" x14ac:dyDescent="0.25">
      <c r="E6373" s="15"/>
      <c r="H6373" s="15"/>
      <c r="K6373" s="15"/>
      <c r="P6373" s="9"/>
      <c r="Q6373" s="18"/>
      <c r="T6373" s="18"/>
      <c r="W6373" s="18"/>
      <c r="AC6373" s="21"/>
      <c r="AD6373" s="22"/>
      <c r="AF6373" s="345"/>
      <c r="AH6373" s="22"/>
      <c r="AO6373" s="21"/>
      <c r="AP6373" s="22"/>
      <c r="AR6373" s="345"/>
      <c r="AT6373" s="22"/>
    </row>
    <row r="6374" spans="5:46" x14ac:dyDescent="0.25">
      <c r="E6374" s="15"/>
      <c r="H6374" s="15"/>
      <c r="K6374" s="15"/>
      <c r="P6374" s="9"/>
      <c r="Q6374" s="18"/>
      <c r="T6374" s="18"/>
      <c r="W6374" s="18"/>
      <c r="AC6374" s="21"/>
      <c r="AD6374" s="22"/>
      <c r="AF6374" s="345"/>
      <c r="AH6374" s="22"/>
      <c r="AO6374" s="21"/>
      <c r="AP6374" s="22"/>
      <c r="AR6374" s="345"/>
      <c r="AT6374" s="22"/>
    </row>
    <row r="6375" spans="5:46" x14ac:dyDescent="0.25">
      <c r="E6375" s="15"/>
      <c r="H6375" s="15"/>
      <c r="K6375" s="15"/>
      <c r="P6375" s="9"/>
      <c r="Q6375" s="18"/>
      <c r="T6375" s="18"/>
      <c r="W6375" s="18"/>
      <c r="AC6375" s="21"/>
      <c r="AD6375" s="22"/>
      <c r="AF6375" s="345"/>
      <c r="AH6375" s="22"/>
      <c r="AO6375" s="21"/>
      <c r="AP6375" s="22"/>
      <c r="AR6375" s="345"/>
      <c r="AT6375" s="22"/>
    </row>
    <row r="6376" spans="5:46" x14ac:dyDescent="0.25">
      <c r="E6376" s="15"/>
      <c r="H6376" s="15"/>
      <c r="K6376" s="15"/>
      <c r="P6376" s="9"/>
      <c r="Q6376" s="18"/>
      <c r="T6376" s="18"/>
      <c r="W6376" s="18"/>
      <c r="AC6376" s="21"/>
      <c r="AD6376" s="22"/>
      <c r="AF6376" s="345"/>
      <c r="AH6376" s="22"/>
      <c r="AO6376" s="21"/>
      <c r="AP6376" s="22"/>
      <c r="AR6376" s="345"/>
      <c r="AT6376" s="22"/>
    </row>
    <row r="6377" spans="5:46" x14ac:dyDescent="0.25">
      <c r="E6377" s="15"/>
      <c r="H6377" s="15"/>
      <c r="K6377" s="15"/>
      <c r="P6377" s="9"/>
      <c r="Q6377" s="18"/>
      <c r="T6377" s="18"/>
      <c r="W6377" s="18"/>
      <c r="AC6377" s="21"/>
      <c r="AD6377" s="22"/>
      <c r="AF6377" s="345"/>
      <c r="AH6377" s="22"/>
      <c r="AO6377" s="21"/>
      <c r="AP6377" s="22"/>
      <c r="AR6377" s="345"/>
      <c r="AT6377" s="22"/>
    </row>
    <row r="6378" spans="5:46" x14ac:dyDescent="0.25">
      <c r="E6378" s="15"/>
      <c r="H6378" s="15"/>
      <c r="K6378" s="15"/>
      <c r="P6378" s="9"/>
      <c r="Q6378" s="18"/>
      <c r="T6378" s="18"/>
      <c r="W6378" s="18"/>
      <c r="AC6378" s="21"/>
      <c r="AD6378" s="22"/>
      <c r="AF6378" s="345"/>
      <c r="AH6378" s="22"/>
      <c r="AO6378" s="21"/>
      <c r="AP6378" s="22"/>
      <c r="AR6378" s="345"/>
      <c r="AT6378" s="22"/>
    </row>
    <row r="6379" spans="5:46" x14ac:dyDescent="0.25">
      <c r="E6379" s="15"/>
      <c r="H6379" s="15"/>
      <c r="K6379" s="15"/>
      <c r="P6379" s="9"/>
      <c r="Q6379" s="18"/>
      <c r="T6379" s="18"/>
      <c r="W6379" s="18"/>
      <c r="AC6379" s="21"/>
      <c r="AD6379" s="22"/>
      <c r="AF6379" s="345"/>
      <c r="AH6379" s="22"/>
      <c r="AO6379" s="21"/>
      <c r="AP6379" s="22"/>
      <c r="AR6379" s="345"/>
      <c r="AT6379" s="22"/>
    </row>
    <row r="6380" spans="5:46" x14ac:dyDescent="0.25">
      <c r="E6380" s="15"/>
      <c r="H6380" s="15"/>
      <c r="K6380" s="15"/>
      <c r="P6380" s="9"/>
      <c r="Q6380" s="18"/>
      <c r="T6380" s="18"/>
      <c r="W6380" s="18"/>
      <c r="AC6380" s="21"/>
      <c r="AD6380" s="22"/>
      <c r="AF6380" s="345"/>
      <c r="AH6380" s="22"/>
      <c r="AO6380" s="21"/>
      <c r="AP6380" s="22"/>
      <c r="AR6380" s="345"/>
      <c r="AT6380" s="22"/>
    </row>
    <row r="6381" spans="5:46" x14ac:dyDescent="0.25">
      <c r="E6381" s="15"/>
      <c r="H6381" s="15"/>
      <c r="K6381" s="15"/>
      <c r="P6381" s="9"/>
      <c r="Q6381" s="18"/>
      <c r="T6381" s="18"/>
      <c r="W6381" s="18"/>
      <c r="AC6381" s="21"/>
      <c r="AD6381" s="22"/>
      <c r="AF6381" s="345"/>
      <c r="AH6381" s="22"/>
      <c r="AO6381" s="21"/>
      <c r="AP6381" s="22"/>
      <c r="AR6381" s="345"/>
      <c r="AT6381" s="22"/>
    </row>
    <row r="6382" spans="5:46" x14ac:dyDescent="0.25">
      <c r="E6382" s="15"/>
      <c r="H6382" s="15"/>
      <c r="K6382" s="15"/>
      <c r="P6382" s="9"/>
      <c r="Q6382" s="18"/>
      <c r="T6382" s="18"/>
      <c r="W6382" s="18"/>
      <c r="AC6382" s="21"/>
      <c r="AD6382" s="22"/>
      <c r="AF6382" s="345"/>
      <c r="AH6382" s="22"/>
      <c r="AO6382" s="21"/>
      <c r="AP6382" s="22"/>
      <c r="AR6382" s="345"/>
      <c r="AT6382" s="22"/>
    </row>
    <row r="6383" spans="5:46" x14ac:dyDescent="0.25">
      <c r="E6383" s="15"/>
      <c r="H6383" s="15"/>
      <c r="K6383" s="15"/>
      <c r="P6383" s="9"/>
      <c r="Q6383" s="18"/>
      <c r="T6383" s="18"/>
      <c r="W6383" s="18"/>
      <c r="AC6383" s="21"/>
      <c r="AD6383" s="22"/>
      <c r="AF6383" s="345"/>
      <c r="AH6383" s="22"/>
      <c r="AO6383" s="21"/>
      <c r="AP6383" s="22"/>
      <c r="AR6383" s="345"/>
      <c r="AT6383" s="22"/>
    </row>
    <row r="6384" spans="5:46" x14ac:dyDescent="0.25">
      <c r="E6384" s="15"/>
      <c r="H6384" s="15"/>
      <c r="K6384" s="15"/>
      <c r="P6384" s="9"/>
      <c r="Q6384" s="18"/>
      <c r="T6384" s="18"/>
      <c r="W6384" s="18"/>
      <c r="AC6384" s="21"/>
      <c r="AD6384" s="22"/>
      <c r="AF6384" s="345"/>
      <c r="AH6384" s="22"/>
      <c r="AO6384" s="21"/>
      <c r="AP6384" s="22"/>
      <c r="AR6384" s="345"/>
      <c r="AT6384" s="22"/>
    </row>
    <row r="6385" spans="5:46" x14ac:dyDescent="0.25">
      <c r="E6385" s="15"/>
      <c r="H6385" s="15"/>
      <c r="K6385" s="15"/>
      <c r="P6385" s="9"/>
      <c r="Q6385" s="18"/>
      <c r="T6385" s="18"/>
      <c r="W6385" s="18"/>
      <c r="AC6385" s="21"/>
      <c r="AD6385" s="22"/>
      <c r="AF6385" s="345"/>
      <c r="AH6385" s="22"/>
      <c r="AO6385" s="21"/>
      <c r="AP6385" s="22"/>
      <c r="AR6385" s="345"/>
      <c r="AT6385" s="22"/>
    </row>
    <row r="6386" spans="5:46" x14ac:dyDescent="0.25">
      <c r="E6386" s="15"/>
      <c r="H6386" s="15"/>
      <c r="K6386" s="15"/>
      <c r="P6386" s="9"/>
      <c r="Q6386" s="18"/>
      <c r="T6386" s="18"/>
      <c r="W6386" s="18"/>
      <c r="AC6386" s="21"/>
      <c r="AD6386" s="22"/>
      <c r="AF6386" s="345"/>
      <c r="AH6386" s="22"/>
      <c r="AO6386" s="21"/>
      <c r="AP6386" s="22"/>
      <c r="AR6386" s="345"/>
      <c r="AT6386" s="22"/>
    </row>
    <row r="6387" spans="5:46" x14ac:dyDescent="0.25">
      <c r="E6387" s="15"/>
      <c r="H6387" s="15"/>
      <c r="K6387" s="15"/>
      <c r="P6387" s="9"/>
      <c r="Q6387" s="18"/>
      <c r="T6387" s="18"/>
      <c r="W6387" s="18"/>
      <c r="AC6387" s="21"/>
      <c r="AD6387" s="22"/>
      <c r="AF6387" s="345"/>
      <c r="AH6387" s="22"/>
      <c r="AO6387" s="21"/>
      <c r="AP6387" s="22"/>
      <c r="AR6387" s="345"/>
      <c r="AT6387" s="22"/>
    </row>
    <row r="6388" spans="5:46" x14ac:dyDescent="0.25">
      <c r="E6388" s="15"/>
      <c r="H6388" s="15"/>
      <c r="K6388" s="15"/>
      <c r="P6388" s="9"/>
      <c r="Q6388" s="18"/>
      <c r="T6388" s="18"/>
      <c r="W6388" s="18"/>
      <c r="AC6388" s="21"/>
      <c r="AD6388" s="22"/>
      <c r="AF6388" s="345"/>
      <c r="AH6388" s="22"/>
      <c r="AO6388" s="21"/>
      <c r="AP6388" s="22"/>
      <c r="AR6388" s="345"/>
      <c r="AT6388" s="22"/>
    </row>
    <row r="6389" spans="5:46" x14ac:dyDescent="0.25">
      <c r="E6389" s="15"/>
      <c r="H6389" s="15"/>
      <c r="K6389" s="15"/>
      <c r="P6389" s="9"/>
      <c r="Q6389" s="18"/>
      <c r="T6389" s="18"/>
      <c r="W6389" s="18"/>
      <c r="AC6389" s="21"/>
      <c r="AD6389" s="22"/>
      <c r="AF6389" s="345"/>
      <c r="AH6389" s="22"/>
      <c r="AO6389" s="21"/>
      <c r="AP6389" s="22"/>
      <c r="AR6389" s="345"/>
      <c r="AT6389" s="22"/>
    </row>
    <row r="6390" spans="5:46" x14ac:dyDescent="0.25">
      <c r="E6390" s="15"/>
      <c r="H6390" s="15"/>
      <c r="K6390" s="15"/>
      <c r="P6390" s="9"/>
      <c r="Q6390" s="18"/>
      <c r="T6390" s="18"/>
      <c r="W6390" s="18"/>
      <c r="AC6390" s="21"/>
      <c r="AD6390" s="22"/>
      <c r="AF6390" s="345"/>
      <c r="AH6390" s="22"/>
      <c r="AO6390" s="21"/>
      <c r="AP6390" s="22"/>
      <c r="AR6390" s="345"/>
      <c r="AT6390" s="22"/>
    </row>
    <row r="6391" spans="5:46" x14ac:dyDescent="0.25">
      <c r="E6391" s="15"/>
      <c r="H6391" s="15"/>
      <c r="K6391" s="15"/>
      <c r="P6391" s="9"/>
      <c r="Q6391" s="18"/>
      <c r="T6391" s="18"/>
      <c r="W6391" s="18"/>
      <c r="AC6391" s="21"/>
      <c r="AD6391" s="22"/>
      <c r="AF6391" s="345"/>
      <c r="AH6391" s="22"/>
      <c r="AO6391" s="21"/>
      <c r="AP6391" s="22"/>
      <c r="AR6391" s="345"/>
      <c r="AT6391" s="22"/>
    </row>
    <row r="6392" spans="5:46" x14ac:dyDescent="0.25">
      <c r="E6392" s="15"/>
      <c r="H6392" s="15"/>
      <c r="K6392" s="15"/>
      <c r="P6392" s="9"/>
      <c r="Q6392" s="18"/>
      <c r="T6392" s="18"/>
      <c r="W6392" s="18"/>
      <c r="AC6392" s="21"/>
      <c r="AD6392" s="22"/>
      <c r="AF6392" s="345"/>
      <c r="AH6392" s="22"/>
      <c r="AO6392" s="21"/>
      <c r="AP6392" s="22"/>
      <c r="AR6392" s="345"/>
      <c r="AT6392" s="22"/>
    </row>
    <row r="6393" spans="5:46" x14ac:dyDescent="0.25">
      <c r="E6393" s="15"/>
      <c r="H6393" s="15"/>
      <c r="K6393" s="15"/>
      <c r="P6393" s="9"/>
      <c r="Q6393" s="18"/>
      <c r="T6393" s="18"/>
      <c r="W6393" s="18"/>
      <c r="AC6393" s="21"/>
      <c r="AD6393" s="22"/>
      <c r="AF6393" s="345"/>
      <c r="AH6393" s="22"/>
      <c r="AO6393" s="21"/>
      <c r="AP6393" s="22"/>
      <c r="AR6393" s="345"/>
      <c r="AT6393" s="22"/>
    </row>
    <row r="6394" spans="5:46" x14ac:dyDescent="0.25">
      <c r="E6394" s="15"/>
      <c r="H6394" s="15"/>
      <c r="K6394" s="15"/>
      <c r="P6394" s="9"/>
      <c r="Q6394" s="18"/>
      <c r="T6394" s="18"/>
      <c r="W6394" s="18"/>
      <c r="AC6394" s="21"/>
      <c r="AD6394" s="22"/>
      <c r="AF6394" s="345"/>
      <c r="AH6394" s="22"/>
      <c r="AO6394" s="21"/>
      <c r="AP6394" s="22"/>
      <c r="AR6394" s="345"/>
      <c r="AT6394" s="22"/>
    </row>
    <row r="6395" spans="5:46" x14ac:dyDescent="0.25">
      <c r="E6395" s="15"/>
      <c r="H6395" s="15"/>
      <c r="K6395" s="15"/>
      <c r="P6395" s="9"/>
      <c r="Q6395" s="18"/>
      <c r="T6395" s="18"/>
      <c r="W6395" s="18"/>
      <c r="AC6395" s="21"/>
      <c r="AD6395" s="22"/>
      <c r="AF6395" s="345"/>
      <c r="AH6395" s="22"/>
      <c r="AO6395" s="21"/>
      <c r="AP6395" s="22"/>
      <c r="AR6395" s="345"/>
      <c r="AT6395" s="22"/>
    </row>
    <row r="6396" spans="5:46" x14ac:dyDescent="0.25">
      <c r="E6396" s="15"/>
      <c r="H6396" s="15"/>
      <c r="K6396" s="15"/>
      <c r="P6396" s="9"/>
      <c r="Q6396" s="18"/>
      <c r="T6396" s="18"/>
      <c r="W6396" s="18"/>
      <c r="AC6396" s="21"/>
      <c r="AD6396" s="22"/>
      <c r="AF6396" s="345"/>
      <c r="AH6396" s="22"/>
      <c r="AO6396" s="21"/>
      <c r="AP6396" s="22"/>
      <c r="AR6396" s="345"/>
      <c r="AT6396" s="22"/>
    </row>
    <row r="6397" spans="5:46" x14ac:dyDescent="0.25">
      <c r="E6397" s="15"/>
      <c r="H6397" s="15"/>
      <c r="K6397" s="15"/>
      <c r="P6397" s="9"/>
      <c r="Q6397" s="18"/>
      <c r="T6397" s="18"/>
      <c r="W6397" s="18"/>
      <c r="AC6397" s="21"/>
      <c r="AD6397" s="22"/>
      <c r="AF6397" s="345"/>
      <c r="AH6397" s="22"/>
      <c r="AO6397" s="21"/>
      <c r="AP6397" s="22"/>
      <c r="AR6397" s="345"/>
      <c r="AT6397" s="22"/>
    </row>
    <row r="6398" spans="5:46" x14ac:dyDescent="0.25">
      <c r="E6398" s="15"/>
      <c r="H6398" s="15"/>
      <c r="K6398" s="15"/>
      <c r="P6398" s="9"/>
      <c r="Q6398" s="18"/>
      <c r="T6398" s="18"/>
      <c r="W6398" s="18"/>
      <c r="AC6398" s="21"/>
      <c r="AD6398" s="22"/>
      <c r="AF6398" s="345"/>
      <c r="AH6398" s="22"/>
      <c r="AO6398" s="21"/>
      <c r="AP6398" s="22"/>
      <c r="AR6398" s="345"/>
      <c r="AT6398" s="22"/>
    </row>
    <row r="6399" spans="5:46" x14ac:dyDescent="0.25">
      <c r="E6399" s="15"/>
      <c r="H6399" s="15"/>
      <c r="K6399" s="15"/>
      <c r="P6399" s="9"/>
      <c r="Q6399" s="18"/>
      <c r="T6399" s="18"/>
      <c r="W6399" s="18"/>
      <c r="AC6399" s="21"/>
      <c r="AD6399" s="22"/>
      <c r="AF6399" s="345"/>
      <c r="AH6399" s="22"/>
      <c r="AO6399" s="21"/>
      <c r="AP6399" s="22"/>
      <c r="AR6399" s="345"/>
      <c r="AT6399" s="22"/>
    </row>
    <row r="6400" spans="5:46" x14ac:dyDescent="0.25">
      <c r="E6400" s="15"/>
      <c r="H6400" s="15"/>
      <c r="K6400" s="15"/>
      <c r="P6400" s="9"/>
      <c r="Q6400" s="18"/>
      <c r="T6400" s="18"/>
      <c r="W6400" s="18"/>
      <c r="AC6400" s="21"/>
      <c r="AD6400" s="22"/>
      <c r="AF6400" s="345"/>
      <c r="AH6400" s="22"/>
      <c r="AO6400" s="21"/>
      <c r="AP6400" s="22"/>
      <c r="AR6400" s="345"/>
      <c r="AT6400" s="22"/>
    </row>
    <row r="6401" spans="5:46" x14ac:dyDescent="0.25">
      <c r="E6401" s="15"/>
      <c r="H6401" s="15"/>
      <c r="K6401" s="15"/>
      <c r="P6401" s="9"/>
      <c r="Q6401" s="18"/>
      <c r="T6401" s="18"/>
      <c r="W6401" s="18"/>
      <c r="AC6401" s="21"/>
      <c r="AD6401" s="22"/>
      <c r="AF6401" s="345"/>
      <c r="AH6401" s="22"/>
      <c r="AO6401" s="21"/>
      <c r="AP6401" s="22"/>
      <c r="AR6401" s="345"/>
      <c r="AT6401" s="22"/>
    </row>
    <row r="6402" spans="5:46" x14ac:dyDescent="0.25">
      <c r="E6402" s="15"/>
      <c r="H6402" s="15"/>
      <c r="K6402" s="15"/>
      <c r="P6402" s="9"/>
      <c r="Q6402" s="18"/>
      <c r="T6402" s="18"/>
      <c r="W6402" s="18"/>
      <c r="AC6402" s="21"/>
      <c r="AD6402" s="22"/>
      <c r="AF6402" s="345"/>
      <c r="AH6402" s="22"/>
      <c r="AO6402" s="21"/>
      <c r="AP6402" s="22"/>
      <c r="AR6402" s="345"/>
      <c r="AT6402" s="22"/>
    </row>
    <row r="6403" spans="5:46" x14ac:dyDescent="0.25">
      <c r="E6403" s="15"/>
      <c r="H6403" s="15"/>
      <c r="K6403" s="15"/>
      <c r="P6403" s="9"/>
      <c r="Q6403" s="18"/>
      <c r="T6403" s="18"/>
      <c r="W6403" s="18"/>
      <c r="AC6403" s="21"/>
      <c r="AD6403" s="22"/>
      <c r="AF6403" s="345"/>
      <c r="AH6403" s="22"/>
      <c r="AO6403" s="21"/>
      <c r="AP6403" s="22"/>
      <c r="AR6403" s="345"/>
      <c r="AT6403" s="22"/>
    </row>
    <row r="6404" spans="5:46" x14ac:dyDescent="0.25">
      <c r="E6404" s="15"/>
      <c r="H6404" s="15"/>
      <c r="K6404" s="15"/>
      <c r="P6404" s="9"/>
      <c r="Q6404" s="18"/>
      <c r="T6404" s="18"/>
      <c r="W6404" s="18"/>
      <c r="AC6404" s="21"/>
      <c r="AD6404" s="22"/>
      <c r="AF6404" s="345"/>
      <c r="AH6404" s="22"/>
      <c r="AO6404" s="21"/>
      <c r="AP6404" s="22"/>
      <c r="AR6404" s="345"/>
      <c r="AT6404" s="22"/>
    </row>
    <row r="6405" spans="5:46" x14ac:dyDescent="0.25">
      <c r="E6405" s="15"/>
      <c r="H6405" s="15"/>
      <c r="K6405" s="15"/>
      <c r="P6405" s="9"/>
      <c r="Q6405" s="18"/>
      <c r="T6405" s="18"/>
      <c r="W6405" s="18"/>
      <c r="AC6405" s="21"/>
      <c r="AD6405" s="22"/>
      <c r="AF6405" s="345"/>
      <c r="AH6405" s="22"/>
      <c r="AO6405" s="21"/>
      <c r="AP6405" s="22"/>
      <c r="AR6405" s="345"/>
      <c r="AT6405" s="22"/>
    </row>
    <row r="6406" spans="5:46" x14ac:dyDescent="0.25">
      <c r="E6406" s="15"/>
      <c r="H6406" s="15"/>
      <c r="K6406" s="15"/>
      <c r="P6406" s="9"/>
      <c r="Q6406" s="18"/>
      <c r="T6406" s="18"/>
      <c r="W6406" s="18"/>
      <c r="AC6406" s="21"/>
      <c r="AD6406" s="22"/>
      <c r="AF6406" s="345"/>
      <c r="AH6406" s="22"/>
      <c r="AO6406" s="21"/>
      <c r="AP6406" s="22"/>
      <c r="AR6406" s="345"/>
      <c r="AT6406" s="22"/>
    </row>
    <row r="6407" spans="5:46" x14ac:dyDescent="0.25">
      <c r="E6407" s="15"/>
      <c r="H6407" s="15"/>
      <c r="K6407" s="15"/>
      <c r="P6407" s="9"/>
      <c r="Q6407" s="18"/>
      <c r="T6407" s="18"/>
      <c r="W6407" s="18"/>
      <c r="AC6407" s="21"/>
      <c r="AD6407" s="22"/>
      <c r="AF6407" s="345"/>
      <c r="AH6407" s="22"/>
      <c r="AO6407" s="21"/>
      <c r="AP6407" s="22"/>
      <c r="AR6407" s="345"/>
      <c r="AT6407" s="22"/>
    </row>
    <row r="6408" spans="5:46" x14ac:dyDescent="0.25">
      <c r="E6408" s="15"/>
      <c r="H6408" s="15"/>
      <c r="K6408" s="15"/>
      <c r="P6408" s="9"/>
      <c r="Q6408" s="18"/>
      <c r="T6408" s="18"/>
      <c r="W6408" s="18"/>
      <c r="AC6408" s="21"/>
      <c r="AD6408" s="22"/>
      <c r="AF6408" s="345"/>
      <c r="AH6408" s="22"/>
      <c r="AO6408" s="21"/>
      <c r="AP6408" s="22"/>
      <c r="AR6408" s="345"/>
      <c r="AT6408" s="22"/>
    </row>
    <row r="6409" spans="5:46" x14ac:dyDescent="0.25">
      <c r="E6409" s="15"/>
      <c r="H6409" s="15"/>
      <c r="K6409" s="15"/>
      <c r="P6409" s="9"/>
      <c r="Q6409" s="18"/>
      <c r="T6409" s="18"/>
      <c r="W6409" s="18"/>
      <c r="AC6409" s="21"/>
      <c r="AD6409" s="22"/>
      <c r="AF6409" s="345"/>
      <c r="AH6409" s="22"/>
      <c r="AO6409" s="21"/>
      <c r="AP6409" s="22"/>
      <c r="AR6409" s="345"/>
      <c r="AT6409" s="22"/>
    </row>
    <row r="6410" spans="5:46" x14ac:dyDescent="0.25">
      <c r="E6410" s="15"/>
      <c r="H6410" s="15"/>
      <c r="K6410" s="15"/>
      <c r="P6410" s="9"/>
      <c r="Q6410" s="18"/>
      <c r="T6410" s="18"/>
      <c r="W6410" s="18"/>
      <c r="AC6410" s="21"/>
      <c r="AD6410" s="22"/>
      <c r="AF6410" s="345"/>
      <c r="AH6410" s="22"/>
      <c r="AO6410" s="21"/>
      <c r="AP6410" s="22"/>
      <c r="AR6410" s="345"/>
      <c r="AT6410" s="22"/>
    </row>
    <row r="6411" spans="5:46" x14ac:dyDescent="0.25">
      <c r="E6411" s="15"/>
      <c r="H6411" s="15"/>
      <c r="K6411" s="15"/>
      <c r="P6411" s="9"/>
      <c r="Q6411" s="18"/>
      <c r="T6411" s="18"/>
      <c r="W6411" s="18"/>
      <c r="AC6411" s="21"/>
      <c r="AD6411" s="22"/>
      <c r="AF6411" s="345"/>
      <c r="AH6411" s="22"/>
      <c r="AO6411" s="21"/>
      <c r="AP6411" s="22"/>
      <c r="AR6411" s="345"/>
      <c r="AT6411" s="22"/>
    </row>
    <row r="6412" spans="5:46" x14ac:dyDescent="0.25">
      <c r="E6412" s="15"/>
      <c r="H6412" s="15"/>
      <c r="K6412" s="15"/>
      <c r="P6412" s="9"/>
      <c r="Q6412" s="18"/>
      <c r="T6412" s="18"/>
      <c r="W6412" s="18"/>
      <c r="AC6412" s="21"/>
      <c r="AD6412" s="22"/>
      <c r="AF6412" s="345"/>
      <c r="AH6412" s="22"/>
      <c r="AO6412" s="21"/>
      <c r="AP6412" s="22"/>
      <c r="AR6412" s="345"/>
      <c r="AT6412" s="22"/>
    </row>
    <row r="6413" spans="5:46" x14ac:dyDescent="0.25">
      <c r="E6413" s="15"/>
      <c r="H6413" s="15"/>
      <c r="K6413" s="15"/>
      <c r="P6413" s="9"/>
      <c r="Q6413" s="18"/>
      <c r="T6413" s="18"/>
      <c r="W6413" s="18"/>
      <c r="AC6413" s="21"/>
      <c r="AD6413" s="22"/>
      <c r="AF6413" s="345"/>
      <c r="AH6413" s="22"/>
      <c r="AO6413" s="21"/>
      <c r="AP6413" s="22"/>
      <c r="AR6413" s="345"/>
      <c r="AT6413" s="22"/>
    </row>
    <row r="6414" spans="5:46" x14ac:dyDescent="0.25">
      <c r="E6414" s="15"/>
      <c r="H6414" s="15"/>
      <c r="K6414" s="15"/>
      <c r="P6414" s="9"/>
      <c r="Q6414" s="18"/>
      <c r="T6414" s="18"/>
      <c r="W6414" s="18"/>
      <c r="AC6414" s="21"/>
      <c r="AD6414" s="22"/>
      <c r="AF6414" s="345"/>
      <c r="AH6414" s="22"/>
      <c r="AO6414" s="21"/>
      <c r="AP6414" s="22"/>
      <c r="AR6414" s="345"/>
      <c r="AT6414" s="22"/>
    </row>
    <row r="6415" spans="5:46" x14ac:dyDescent="0.25">
      <c r="E6415" s="15"/>
      <c r="H6415" s="15"/>
      <c r="K6415" s="15"/>
      <c r="P6415" s="9"/>
      <c r="Q6415" s="18"/>
      <c r="T6415" s="18"/>
      <c r="W6415" s="18"/>
      <c r="AC6415" s="21"/>
      <c r="AD6415" s="22"/>
      <c r="AF6415" s="345"/>
      <c r="AH6415" s="22"/>
      <c r="AO6415" s="21"/>
      <c r="AP6415" s="22"/>
      <c r="AR6415" s="345"/>
      <c r="AT6415" s="22"/>
    </row>
    <row r="6416" spans="5:46" x14ac:dyDescent="0.25">
      <c r="E6416" s="15"/>
      <c r="H6416" s="15"/>
      <c r="K6416" s="15"/>
      <c r="P6416" s="9"/>
      <c r="Q6416" s="18"/>
      <c r="T6416" s="18"/>
      <c r="W6416" s="18"/>
      <c r="AC6416" s="21"/>
      <c r="AD6416" s="22"/>
      <c r="AF6416" s="345"/>
      <c r="AH6416" s="22"/>
      <c r="AO6416" s="21"/>
      <c r="AP6416" s="22"/>
      <c r="AR6416" s="345"/>
      <c r="AT6416" s="22"/>
    </row>
    <row r="6417" spans="5:46" x14ac:dyDescent="0.25">
      <c r="E6417" s="15"/>
      <c r="H6417" s="15"/>
      <c r="K6417" s="15"/>
      <c r="P6417" s="9"/>
      <c r="Q6417" s="18"/>
      <c r="T6417" s="18"/>
      <c r="W6417" s="18"/>
      <c r="AC6417" s="21"/>
      <c r="AD6417" s="22"/>
      <c r="AF6417" s="345"/>
      <c r="AH6417" s="22"/>
      <c r="AO6417" s="21"/>
      <c r="AP6417" s="22"/>
      <c r="AR6417" s="345"/>
      <c r="AT6417" s="22"/>
    </row>
    <row r="6418" spans="5:46" x14ac:dyDescent="0.25">
      <c r="E6418" s="15"/>
      <c r="H6418" s="15"/>
      <c r="K6418" s="15"/>
      <c r="P6418" s="9"/>
      <c r="Q6418" s="18"/>
      <c r="T6418" s="18"/>
      <c r="W6418" s="18"/>
      <c r="AC6418" s="21"/>
      <c r="AD6418" s="22"/>
      <c r="AF6418" s="345"/>
      <c r="AH6418" s="22"/>
      <c r="AO6418" s="21"/>
      <c r="AP6418" s="22"/>
      <c r="AR6418" s="345"/>
      <c r="AT6418" s="22"/>
    </row>
    <row r="6419" spans="5:46" x14ac:dyDescent="0.25">
      <c r="E6419" s="15"/>
      <c r="H6419" s="15"/>
      <c r="K6419" s="15"/>
      <c r="P6419" s="9"/>
      <c r="Q6419" s="18"/>
      <c r="T6419" s="18"/>
      <c r="W6419" s="18"/>
      <c r="AC6419" s="21"/>
      <c r="AD6419" s="22"/>
      <c r="AF6419" s="345"/>
      <c r="AH6419" s="22"/>
      <c r="AO6419" s="21"/>
      <c r="AP6419" s="22"/>
      <c r="AR6419" s="345"/>
      <c r="AT6419" s="22"/>
    </row>
    <row r="6420" spans="5:46" x14ac:dyDescent="0.25">
      <c r="E6420" s="15"/>
      <c r="H6420" s="15"/>
      <c r="K6420" s="15"/>
      <c r="P6420" s="9"/>
      <c r="Q6420" s="18"/>
      <c r="T6420" s="18"/>
      <c r="W6420" s="18"/>
      <c r="AC6420" s="21"/>
      <c r="AD6420" s="22"/>
      <c r="AF6420" s="345"/>
      <c r="AH6420" s="22"/>
      <c r="AO6420" s="21"/>
      <c r="AP6420" s="22"/>
      <c r="AR6420" s="345"/>
      <c r="AT6420" s="22"/>
    </row>
    <row r="6421" spans="5:46" x14ac:dyDescent="0.25">
      <c r="E6421" s="15"/>
      <c r="H6421" s="15"/>
      <c r="K6421" s="15"/>
      <c r="P6421" s="9"/>
      <c r="Q6421" s="18"/>
      <c r="T6421" s="18"/>
      <c r="W6421" s="18"/>
      <c r="AC6421" s="21"/>
      <c r="AD6421" s="22"/>
      <c r="AF6421" s="345"/>
      <c r="AH6421" s="22"/>
      <c r="AO6421" s="21"/>
      <c r="AP6421" s="22"/>
      <c r="AR6421" s="345"/>
      <c r="AT6421" s="22"/>
    </row>
    <row r="6422" spans="5:46" x14ac:dyDescent="0.25">
      <c r="E6422" s="15"/>
      <c r="H6422" s="15"/>
      <c r="K6422" s="15"/>
      <c r="P6422" s="9"/>
      <c r="Q6422" s="18"/>
      <c r="T6422" s="18"/>
      <c r="W6422" s="18"/>
      <c r="AC6422" s="21"/>
      <c r="AD6422" s="22"/>
      <c r="AF6422" s="345"/>
      <c r="AH6422" s="22"/>
      <c r="AO6422" s="21"/>
      <c r="AP6422" s="22"/>
      <c r="AR6422" s="345"/>
      <c r="AT6422" s="22"/>
    </row>
    <row r="6423" spans="5:46" x14ac:dyDescent="0.25">
      <c r="E6423" s="15"/>
      <c r="H6423" s="15"/>
      <c r="K6423" s="15"/>
      <c r="P6423" s="9"/>
      <c r="Q6423" s="18"/>
      <c r="T6423" s="18"/>
      <c r="W6423" s="18"/>
      <c r="AC6423" s="21"/>
      <c r="AD6423" s="22"/>
      <c r="AF6423" s="345"/>
      <c r="AH6423" s="22"/>
      <c r="AO6423" s="21"/>
      <c r="AP6423" s="22"/>
      <c r="AR6423" s="345"/>
      <c r="AT6423" s="22"/>
    </row>
    <row r="6424" spans="5:46" x14ac:dyDescent="0.25">
      <c r="E6424" s="15"/>
      <c r="H6424" s="15"/>
      <c r="K6424" s="15"/>
      <c r="P6424" s="9"/>
      <c r="Q6424" s="18"/>
      <c r="T6424" s="18"/>
      <c r="W6424" s="18"/>
      <c r="AC6424" s="21"/>
      <c r="AD6424" s="22"/>
      <c r="AF6424" s="345"/>
      <c r="AH6424" s="22"/>
      <c r="AO6424" s="21"/>
      <c r="AP6424" s="22"/>
      <c r="AR6424" s="345"/>
      <c r="AT6424" s="22"/>
    </row>
    <row r="6425" spans="5:46" x14ac:dyDescent="0.25">
      <c r="E6425" s="15"/>
      <c r="H6425" s="15"/>
      <c r="K6425" s="15"/>
      <c r="P6425" s="9"/>
      <c r="Q6425" s="18"/>
      <c r="T6425" s="18"/>
      <c r="W6425" s="18"/>
      <c r="AC6425" s="21"/>
      <c r="AD6425" s="22"/>
      <c r="AF6425" s="345"/>
      <c r="AH6425" s="22"/>
      <c r="AO6425" s="21"/>
      <c r="AP6425" s="22"/>
      <c r="AR6425" s="345"/>
      <c r="AT6425" s="22"/>
    </row>
    <row r="6426" spans="5:46" x14ac:dyDescent="0.25">
      <c r="E6426" s="15"/>
      <c r="H6426" s="15"/>
      <c r="K6426" s="15"/>
      <c r="P6426" s="9"/>
      <c r="Q6426" s="18"/>
      <c r="T6426" s="18"/>
      <c r="W6426" s="18"/>
      <c r="AC6426" s="21"/>
      <c r="AD6426" s="22"/>
      <c r="AF6426" s="345"/>
      <c r="AH6426" s="22"/>
      <c r="AO6426" s="21"/>
      <c r="AP6426" s="22"/>
      <c r="AR6426" s="345"/>
      <c r="AT6426" s="22"/>
    </row>
    <row r="6427" spans="5:46" x14ac:dyDescent="0.25">
      <c r="E6427" s="15"/>
      <c r="H6427" s="15"/>
      <c r="K6427" s="15"/>
      <c r="P6427" s="9"/>
      <c r="Q6427" s="18"/>
      <c r="T6427" s="18"/>
      <c r="W6427" s="18"/>
      <c r="AC6427" s="21"/>
      <c r="AD6427" s="22"/>
      <c r="AF6427" s="345"/>
      <c r="AH6427" s="22"/>
      <c r="AO6427" s="21"/>
      <c r="AP6427" s="22"/>
      <c r="AR6427" s="345"/>
      <c r="AT6427" s="22"/>
    </row>
    <row r="6428" spans="5:46" x14ac:dyDescent="0.25">
      <c r="E6428" s="15"/>
      <c r="H6428" s="15"/>
      <c r="K6428" s="15"/>
      <c r="P6428" s="9"/>
      <c r="Q6428" s="18"/>
      <c r="T6428" s="18"/>
      <c r="W6428" s="18"/>
      <c r="AC6428" s="21"/>
      <c r="AD6428" s="22"/>
      <c r="AF6428" s="345"/>
      <c r="AH6428" s="22"/>
      <c r="AO6428" s="21"/>
      <c r="AP6428" s="22"/>
      <c r="AR6428" s="345"/>
      <c r="AT6428" s="22"/>
    </row>
    <row r="6429" spans="5:46" x14ac:dyDescent="0.25">
      <c r="E6429" s="15"/>
      <c r="H6429" s="15"/>
      <c r="K6429" s="15"/>
      <c r="P6429" s="9"/>
      <c r="Q6429" s="18"/>
      <c r="T6429" s="18"/>
      <c r="W6429" s="18"/>
      <c r="AC6429" s="21"/>
      <c r="AD6429" s="22"/>
      <c r="AF6429" s="345"/>
      <c r="AH6429" s="22"/>
      <c r="AO6429" s="21"/>
      <c r="AP6429" s="22"/>
      <c r="AR6429" s="345"/>
      <c r="AT6429" s="22"/>
    </row>
    <row r="6430" spans="5:46" x14ac:dyDescent="0.25">
      <c r="E6430" s="15"/>
      <c r="H6430" s="15"/>
      <c r="K6430" s="15"/>
      <c r="P6430" s="9"/>
      <c r="Q6430" s="18"/>
      <c r="T6430" s="18"/>
      <c r="W6430" s="18"/>
      <c r="AC6430" s="21"/>
      <c r="AD6430" s="22"/>
      <c r="AF6430" s="345"/>
      <c r="AH6430" s="22"/>
      <c r="AO6430" s="21"/>
      <c r="AP6430" s="22"/>
      <c r="AR6430" s="345"/>
      <c r="AT6430" s="22"/>
    </row>
    <row r="6431" spans="5:46" x14ac:dyDescent="0.25">
      <c r="E6431" s="15"/>
      <c r="H6431" s="15"/>
      <c r="K6431" s="15"/>
      <c r="P6431" s="9"/>
      <c r="Q6431" s="18"/>
      <c r="T6431" s="18"/>
      <c r="W6431" s="18"/>
      <c r="AC6431" s="21"/>
      <c r="AD6431" s="22"/>
      <c r="AF6431" s="345"/>
      <c r="AH6431" s="22"/>
      <c r="AO6431" s="21"/>
      <c r="AP6431" s="22"/>
      <c r="AR6431" s="345"/>
      <c r="AT6431" s="22"/>
    </row>
    <row r="6432" spans="5:46" x14ac:dyDescent="0.25">
      <c r="E6432" s="15"/>
      <c r="H6432" s="15"/>
      <c r="K6432" s="15"/>
      <c r="P6432" s="9"/>
      <c r="Q6432" s="18"/>
      <c r="T6432" s="18"/>
      <c r="W6432" s="18"/>
      <c r="AC6432" s="21"/>
      <c r="AD6432" s="22"/>
      <c r="AF6432" s="345"/>
      <c r="AH6432" s="22"/>
      <c r="AO6432" s="21"/>
      <c r="AP6432" s="22"/>
      <c r="AR6432" s="345"/>
      <c r="AT6432" s="22"/>
    </row>
    <row r="6433" spans="5:46" x14ac:dyDescent="0.25">
      <c r="E6433" s="15"/>
      <c r="H6433" s="15"/>
      <c r="K6433" s="15"/>
      <c r="P6433" s="9"/>
      <c r="Q6433" s="18"/>
      <c r="T6433" s="18"/>
      <c r="W6433" s="18"/>
      <c r="AC6433" s="21"/>
      <c r="AD6433" s="22"/>
      <c r="AF6433" s="345"/>
      <c r="AH6433" s="22"/>
      <c r="AO6433" s="21"/>
      <c r="AP6433" s="22"/>
      <c r="AR6433" s="345"/>
      <c r="AT6433" s="22"/>
    </row>
    <row r="6434" spans="5:46" x14ac:dyDescent="0.25">
      <c r="E6434" s="15"/>
      <c r="H6434" s="15"/>
      <c r="K6434" s="15"/>
      <c r="P6434" s="9"/>
      <c r="Q6434" s="18"/>
      <c r="T6434" s="18"/>
      <c r="W6434" s="18"/>
      <c r="AC6434" s="21"/>
      <c r="AD6434" s="22"/>
      <c r="AF6434" s="345"/>
      <c r="AH6434" s="22"/>
      <c r="AO6434" s="21"/>
      <c r="AP6434" s="22"/>
      <c r="AR6434" s="345"/>
      <c r="AT6434" s="22"/>
    </row>
    <row r="6435" spans="5:46" x14ac:dyDescent="0.25">
      <c r="E6435" s="15"/>
      <c r="H6435" s="15"/>
      <c r="K6435" s="15"/>
      <c r="P6435" s="9"/>
      <c r="Q6435" s="18"/>
      <c r="T6435" s="18"/>
      <c r="W6435" s="18"/>
      <c r="AC6435" s="21"/>
      <c r="AD6435" s="22"/>
      <c r="AF6435" s="345"/>
      <c r="AH6435" s="22"/>
      <c r="AO6435" s="21"/>
      <c r="AP6435" s="22"/>
      <c r="AR6435" s="345"/>
      <c r="AT6435" s="22"/>
    </row>
    <row r="6436" spans="5:46" x14ac:dyDescent="0.25">
      <c r="E6436" s="15"/>
      <c r="H6436" s="15"/>
      <c r="K6436" s="15"/>
      <c r="P6436" s="9"/>
      <c r="Q6436" s="18"/>
      <c r="T6436" s="18"/>
      <c r="W6436" s="18"/>
      <c r="AC6436" s="21"/>
      <c r="AD6436" s="22"/>
      <c r="AF6436" s="345"/>
      <c r="AH6436" s="22"/>
      <c r="AO6436" s="21"/>
      <c r="AP6436" s="22"/>
      <c r="AR6436" s="345"/>
      <c r="AT6436" s="22"/>
    </row>
    <row r="6437" spans="5:46" x14ac:dyDescent="0.25">
      <c r="E6437" s="15"/>
      <c r="H6437" s="15"/>
      <c r="K6437" s="15"/>
      <c r="P6437" s="9"/>
      <c r="Q6437" s="18"/>
      <c r="T6437" s="18"/>
      <c r="W6437" s="18"/>
      <c r="AC6437" s="21"/>
      <c r="AD6437" s="22"/>
      <c r="AF6437" s="345"/>
      <c r="AH6437" s="22"/>
      <c r="AO6437" s="21"/>
      <c r="AP6437" s="22"/>
      <c r="AR6437" s="345"/>
      <c r="AT6437" s="22"/>
    </row>
    <row r="6438" spans="5:46" x14ac:dyDescent="0.25">
      <c r="E6438" s="15"/>
      <c r="H6438" s="15"/>
      <c r="K6438" s="15"/>
      <c r="P6438" s="9"/>
      <c r="Q6438" s="18"/>
      <c r="T6438" s="18"/>
      <c r="W6438" s="18"/>
      <c r="AC6438" s="21"/>
      <c r="AD6438" s="22"/>
      <c r="AF6438" s="345"/>
      <c r="AH6438" s="22"/>
      <c r="AO6438" s="21"/>
      <c r="AP6438" s="22"/>
      <c r="AR6438" s="345"/>
      <c r="AT6438" s="22"/>
    </row>
    <row r="6439" spans="5:46" x14ac:dyDescent="0.25">
      <c r="E6439" s="15"/>
      <c r="H6439" s="15"/>
      <c r="K6439" s="15"/>
      <c r="P6439" s="9"/>
      <c r="Q6439" s="18"/>
      <c r="T6439" s="18"/>
      <c r="W6439" s="18"/>
      <c r="AC6439" s="21"/>
      <c r="AD6439" s="22"/>
      <c r="AF6439" s="345"/>
      <c r="AH6439" s="22"/>
      <c r="AO6439" s="21"/>
      <c r="AP6439" s="22"/>
      <c r="AR6439" s="345"/>
      <c r="AT6439" s="22"/>
    </row>
    <row r="6440" spans="5:46" x14ac:dyDescent="0.25">
      <c r="E6440" s="15"/>
      <c r="H6440" s="15"/>
      <c r="K6440" s="15"/>
      <c r="P6440" s="9"/>
      <c r="Q6440" s="18"/>
      <c r="T6440" s="18"/>
      <c r="W6440" s="18"/>
      <c r="AC6440" s="21"/>
      <c r="AD6440" s="22"/>
      <c r="AF6440" s="345"/>
      <c r="AH6440" s="22"/>
      <c r="AO6440" s="21"/>
      <c r="AP6440" s="22"/>
      <c r="AR6440" s="345"/>
      <c r="AT6440" s="22"/>
    </row>
    <row r="6441" spans="5:46" x14ac:dyDescent="0.25">
      <c r="E6441" s="15"/>
      <c r="H6441" s="15"/>
      <c r="K6441" s="15"/>
      <c r="P6441" s="9"/>
      <c r="Q6441" s="18"/>
      <c r="T6441" s="18"/>
      <c r="W6441" s="18"/>
      <c r="AC6441" s="21"/>
      <c r="AD6441" s="22"/>
      <c r="AF6441" s="345"/>
      <c r="AH6441" s="22"/>
      <c r="AO6441" s="21"/>
      <c r="AP6441" s="22"/>
      <c r="AR6441" s="345"/>
      <c r="AT6441" s="22"/>
    </row>
    <row r="6442" spans="5:46" x14ac:dyDescent="0.25">
      <c r="E6442" s="15"/>
      <c r="H6442" s="15"/>
      <c r="K6442" s="15"/>
      <c r="P6442" s="9"/>
      <c r="Q6442" s="18"/>
      <c r="T6442" s="18"/>
      <c r="W6442" s="18"/>
      <c r="AC6442" s="21"/>
      <c r="AD6442" s="22"/>
      <c r="AF6442" s="345"/>
      <c r="AH6442" s="22"/>
      <c r="AO6442" s="21"/>
      <c r="AP6442" s="22"/>
      <c r="AR6442" s="345"/>
      <c r="AT6442" s="22"/>
    </row>
    <row r="6443" spans="5:46" x14ac:dyDescent="0.25">
      <c r="E6443" s="15"/>
      <c r="H6443" s="15"/>
      <c r="K6443" s="15"/>
      <c r="P6443" s="9"/>
      <c r="Q6443" s="18"/>
      <c r="T6443" s="18"/>
      <c r="W6443" s="18"/>
      <c r="AC6443" s="21"/>
      <c r="AD6443" s="22"/>
      <c r="AF6443" s="345"/>
      <c r="AH6443" s="22"/>
      <c r="AO6443" s="21"/>
      <c r="AP6443" s="22"/>
      <c r="AR6443" s="345"/>
      <c r="AT6443" s="22"/>
    </row>
    <row r="6444" spans="5:46" x14ac:dyDescent="0.25">
      <c r="E6444" s="15"/>
      <c r="H6444" s="15"/>
      <c r="K6444" s="15"/>
      <c r="P6444" s="9"/>
      <c r="Q6444" s="18"/>
      <c r="T6444" s="18"/>
      <c r="W6444" s="18"/>
      <c r="AC6444" s="21"/>
      <c r="AD6444" s="22"/>
      <c r="AF6444" s="345"/>
      <c r="AH6444" s="22"/>
      <c r="AO6444" s="21"/>
      <c r="AP6444" s="22"/>
      <c r="AR6444" s="345"/>
      <c r="AT6444" s="22"/>
    </row>
    <row r="6445" spans="5:46" x14ac:dyDescent="0.25">
      <c r="E6445" s="15"/>
      <c r="H6445" s="15"/>
      <c r="K6445" s="15"/>
      <c r="P6445" s="9"/>
      <c r="Q6445" s="18"/>
      <c r="T6445" s="18"/>
      <c r="W6445" s="18"/>
      <c r="AC6445" s="21"/>
      <c r="AD6445" s="22"/>
      <c r="AF6445" s="345"/>
      <c r="AH6445" s="22"/>
      <c r="AO6445" s="21"/>
      <c r="AP6445" s="22"/>
      <c r="AR6445" s="345"/>
      <c r="AT6445" s="22"/>
    </row>
    <row r="6446" spans="5:46" x14ac:dyDescent="0.25">
      <c r="E6446" s="15"/>
      <c r="H6446" s="15"/>
      <c r="K6446" s="15"/>
      <c r="P6446" s="9"/>
      <c r="Q6446" s="18"/>
      <c r="T6446" s="18"/>
      <c r="W6446" s="18"/>
      <c r="AC6446" s="21"/>
      <c r="AD6446" s="22"/>
      <c r="AF6446" s="345"/>
      <c r="AH6446" s="22"/>
      <c r="AO6446" s="21"/>
      <c r="AP6446" s="22"/>
      <c r="AR6446" s="345"/>
      <c r="AT6446" s="22"/>
    </row>
    <row r="6447" spans="5:46" x14ac:dyDescent="0.25">
      <c r="E6447" s="15"/>
      <c r="H6447" s="15"/>
      <c r="K6447" s="15"/>
      <c r="P6447" s="9"/>
      <c r="Q6447" s="18"/>
      <c r="T6447" s="18"/>
      <c r="W6447" s="18"/>
      <c r="AC6447" s="21"/>
      <c r="AD6447" s="22"/>
      <c r="AF6447" s="345"/>
      <c r="AH6447" s="22"/>
      <c r="AO6447" s="21"/>
      <c r="AP6447" s="22"/>
      <c r="AR6447" s="345"/>
      <c r="AT6447" s="22"/>
    </row>
    <row r="6448" spans="5:46" x14ac:dyDescent="0.25">
      <c r="E6448" s="15"/>
      <c r="H6448" s="15"/>
      <c r="K6448" s="15"/>
      <c r="P6448" s="9"/>
      <c r="Q6448" s="18"/>
      <c r="T6448" s="18"/>
      <c r="W6448" s="18"/>
      <c r="AC6448" s="21"/>
      <c r="AD6448" s="22"/>
      <c r="AF6448" s="345"/>
      <c r="AH6448" s="22"/>
      <c r="AO6448" s="21"/>
      <c r="AP6448" s="22"/>
      <c r="AR6448" s="345"/>
      <c r="AT6448" s="22"/>
    </row>
    <row r="6449" spans="5:46" x14ac:dyDescent="0.25">
      <c r="E6449" s="15"/>
      <c r="H6449" s="15"/>
      <c r="K6449" s="15"/>
      <c r="P6449" s="9"/>
      <c r="Q6449" s="18"/>
      <c r="T6449" s="18"/>
      <c r="W6449" s="18"/>
      <c r="AC6449" s="21"/>
      <c r="AD6449" s="22"/>
      <c r="AF6449" s="345"/>
      <c r="AH6449" s="22"/>
      <c r="AO6449" s="21"/>
      <c r="AP6449" s="22"/>
      <c r="AR6449" s="345"/>
      <c r="AT6449" s="22"/>
    </row>
    <row r="6450" spans="5:46" x14ac:dyDescent="0.25">
      <c r="E6450" s="15"/>
      <c r="H6450" s="15"/>
      <c r="K6450" s="15"/>
      <c r="P6450" s="9"/>
      <c r="Q6450" s="18"/>
      <c r="T6450" s="18"/>
      <c r="W6450" s="18"/>
      <c r="AC6450" s="21"/>
      <c r="AD6450" s="22"/>
      <c r="AF6450" s="345"/>
      <c r="AH6450" s="22"/>
      <c r="AO6450" s="21"/>
      <c r="AP6450" s="22"/>
      <c r="AR6450" s="345"/>
      <c r="AT6450" s="22"/>
    </row>
    <row r="6451" spans="5:46" x14ac:dyDescent="0.25">
      <c r="E6451" s="15"/>
      <c r="H6451" s="15"/>
      <c r="K6451" s="15"/>
      <c r="P6451" s="9"/>
      <c r="Q6451" s="18"/>
      <c r="T6451" s="18"/>
      <c r="W6451" s="18"/>
      <c r="AC6451" s="21"/>
      <c r="AD6451" s="22"/>
      <c r="AF6451" s="345"/>
      <c r="AH6451" s="22"/>
      <c r="AO6451" s="21"/>
      <c r="AP6451" s="22"/>
      <c r="AR6451" s="345"/>
      <c r="AT6451" s="22"/>
    </row>
    <row r="6452" spans="5:46" x14ac:dyDescent="0.25">
      <c r="E6452" s="15"/>
      <c r="H6452" s="15"/>
      <c r="K6452" s="15"/>
      <c r="P6452" s="9"/>
      <c r="Q6452" s="18"/>
      <c r="T6452" s="18"/>
      <c r="W6452" s="18"/>
      <c r="AC6452" s="21"/>
      <c r="AD6452" s="22"/>
      <c r="AF6452" s="345"/>
      <c r="AH6452" s="22"/>
      <c r="AO6452" s="21"/>
      <c r="AP6452" s="22"/>
      <c r="AR6452" s="345"/>
      <c r="AT6452" s="22"/>
    </row>
    <row r="6453" spans="5:46" x14ac:dyDescent="0.25">
      <c r="E6453" s="15"/>
      <c r="H6453" s="15"/>
      <c r="K6453" s="15"/>
      <c r="P6453" s="9"/>
      <c r="Q6453" s="18"/>
      <c r="T6453" s="18"/>
      <c r="W6453" s="18"/>
      <c r="AC6453" s="21"/>
      <c r="AD6453" s="22"/>
      <c r="AF6453" s="345"/>
      <c r="AH6453" s="22"/>
      <c r="AO6453" s="21"/>
      <c r="AP6453" s="22"/>
      <c r="AR6453" s="345"/>
      <c r="AT6453" s="22"/>
    </row>
    <row r="6454" spans="5:46" x14ac:dyDescent="0.25">
      <c r="E6454" s="15"/>
      <c r="H6454" s="15"/>
      <c r="K6454" s="15"/>
      <c r="P6454" s="9"/>
      <c r="Q6454" s="18"/>
      <c r="T6454" s="18"/>
      <c r="W6454" s="18"/>
      <c r="AC6454" s="21"/>
      <c r="AD6454" s="22"/>
      <c r="AF6454" s="345"/>
      <c r="AH6454" s="22"/>
      <c r="AO6454" s="21"/>
      <c r="AP6454" s="22"/>
      <c r="AR6454" s="345"/>
      <c r="AT6454" s="22"/>
    </row>
    <row r="6455" spans="5:46" x14ac:dyDescent="0.25">
      <c r="E6455" s="15"/>
      <c r="H6455" s="15"/>
      <c r="K6455" s="15"/>
      <c r="P6455" s="9"/>
      <c r="Q6455" s="18"/>
      <c r="T6455" s="18"/>
      <c r="W6455" s="18"/>
      <c r="AC6455" s="21"/>
      <c r="AD6455" s="22"/>
      <c r="AF6455" s="345"/>
      <c r="AH6455" s="22"/>
      <c r="AO6455" s="21"/>
      <c r="AP6455" s="22"/>
      <c r="AR6455" s="345"/>
      <c r="AT6455" s="22"/>
    </row>
    <row r="6456" spans="5:46" x14ac:dyDescent="0.25">
      <c r="E6456" s="15"/>
      <c r="H6456" s="15"/>
      <c r="K6456" s="15"/>
      <c r="P6456" s="9"/>
      <c r="Q6456" s="18"/>
      <c r="T6456" s="18"/>
      <c r="W6456" s="18"/>
      <c r="AC6456" s="21"/>
      <c r="AD6456" s="22"/>
      <c r="AF6456" s="345"/>
      <c r="AH6456" s="22"/>
      <c r="AO6456" s="21"/>
      <c r="AP6456" s="22"/>
      <c r="AR6456" s="345"/>
      <c r="AT6456" s="22"/>
    </row>
    <row r="6457" spans="5:46" x14ac:dyDescent="0.25">
      <c r="E6457" s="15"/>
      <c r="H6457" s="15"/>
      <c r="K6457" s="15"/>
      <c r="P6457" s="9"/>
      <c r="Q6457" s="18"/>
      <c r="T6457" s="18"/>
      <c r="W6457" s="18"/>
      <c r="AC6457" s="21"/>
      <c r="AD6457" s="22"/>
      <c r="AF6457" s="345"/>
      <c r="AH6457" s="22"/>
      <c r="AO6457" s="21"/>
      <c r="AP6457" s="22"/>
      <c r="AR6457" s="345"/>
      <c r="AT6457" s="22"/>
    </row>
    <row r="6458" spans="5:46" x14ac:dyDescent="0.25">
      <c r="E6458" s="15"/>
      <c r="H6458" s="15"/>
      <c r="K6458" s="15"/>
      <c r="P6458" s="9"/>
      <c r="Q6458" s="18"/>
      <c r="T6458" s="18"/>
      <c r="W6458" s="18"/>
      <c r="AC6458" s="21"/>
      <c r="AD6458" s="22"/>
      <c r="AF6458" s="345"/>
      <c r="AH6458" s="22"/>
      <c r="AO6458" s="21"/>
      <c r="AP6458" s="22"/>
      <c r="AR6458" s="345"/>
      <c r="AT6458" s="22"/>
    </row>
    <row r="6459" spans="5:46" x14ac:dyDescent="0.25">
      <c r="E6459" s="15"/>
      <c r="H6459" s="15"/>
      <c r="K6459" s="15"/>
      <c r="P6459" s="9"/>
      <c r="Q6459" s="18"/>
      <c r="T6459" s="18"/>
      <c r="W6459" s="18"/>
      <c r="AC6459" s="21"/>
      <c r="AD6459" s="22"/>
      <c r="AF6459" s="345"/>
      <c r="AH6459" s="22"/>
      <c r="AO6459" s="21"/>
      <c r="AP6459" s="22"/>
      <c r="AR6459" s="345"/>
      <c r="AT6459" s="22"/>
    </row>
    <row r="6460" spans="5:46" x14ac:dyDescent="0.25">
      <c r="E6460" s="15"/>
      <c r="H6460" s="15"/>
      <c r="K6460" s="15"/>
      <c r="P6460" s="9"/>
      <c r="Q6460" s="18"/>
      <c r="T6460" s="18"/>
      <c r="W6460" s="18"/>
      <c r="AC6460" s="21"/>
      <c r="AD6460" s="22"/>
      <c r="AF6460" s="345"/>
      <c r="AH6460" s="22"/>
      <c r="AO6460" s="21"/>
      <c r="AP6460" s="22"/>
      <c r="AR6460" s="345"/>
      <c r="AT6460" s="22"/>
    </row>
    <row r="6461" spans="5:46" x14ac:dyDescent="0.25">
      <c r="E6461" s="15"/>
      <c r="H6461" s="15"/>
      <c r="K6461" s="15"/>
      <c r="P6461" s="9"/>
      <c r="Q6461" s="18"/>
      <c r="T6461" s="18"/>
      <c r="W6461" s="18"/>
      <c r="AC6461" s="21"/>
      <c r="AD6461" s="22"/>
      <c r="AF6461" s="345"/>
      <c r="AH6461" s="22"/>
      <c r="AO6461" s="21"/>
      <c r="AP6461" s="22"/>
      <c r="AR6461" s="345"/>
      <c r="AT6461" s="22"/>
    </row>
    <row r="6462" spans="5:46" x14ac:dyDescent="0.25">
      <c r="E6462" s="15"/>
      <c r="H6462" s="15"/>
      <c r="K6462" s="15"/>
      <c r="P6462" s="9"/>
      <c r="Q6462" s="18"/>
      <c r="T6462" s="18"/>
      <c r="W6462" s="18"/>
      <c r="AC6462" s="21"/>
      <c r="AD6462" s="22"/>
      <c r="AF6462" s="345"/>
      <c r="AH6462" s="22"/>
      <c r="AO6462" s="21"/>
      <c r="AP6462" s="22"/>
      <c r="AR6462" s="345"/>
      <c r="AT6462" s="22"/>
    </row>
    <row r="6463" spans="5:46" x14ac:dyDescent="0.25">
      <c r="E6463" s="15"/>
      <c r="H6463" s="15"/>
      <c r="K6463" s="15"/>
      <c r="P6463" s="9"/>
      <c r="Q6463" s="18"/>
      <c r="T6463" s="18"/>
      <c r="W6463" s="18"/>
      <c r="AC6463" s="21"/>
      <c r="AD6463" s="22"/>
      <c r="AF6463" s="345"/>
      <c r="AH6463" s="22"/>
      <c r="AO6463" s="21"/>
      <c r="AP6463" s="22"/>
      <c r="AR6463" s="345"/>
      <c r="AT6463" s="22"/>
    </row>
    <row r="6464" spans="5:46" x14ac:dyDescent="0.25">
      <c r="E6464" s="15"/>
      <c r="H6464" s="15"/>
      <c r="K6464" s="15"/>
      <c r="P6464" s="9"/>
      <c r="Q6464" s="18"/>
      <c r="T6464" s="18"/>
      <c r="W6464" s="18"/>
      <c r="AC6464" s="21"/>
      <c r="AD6464" s="22"/>
      <c r="AF6464" s="345"/>
      <c r="AH6464" s="22"/>
      <c r="AO6464" s="21"/>
      <c r="AP6464" s="22"/>
      <c r="AR6464" s="345"/>
      <c r="AT6464" s="22"/>
    </row>
    <row r="6465" spans="5:46" x14ac:dyDescent="0.25">
      <c r="E6465" s="15"/>
      <c r="H6465" s="15"/>
      <c r="K6465" s="15"/>
      <c r="P6465" s="9"/>
      <c r="Q6465" s="18"/>
      <c r="T6465" s="18"/>
      <c r="W6465" s="18"/>
      <c r="AC6465" s="21"/>
      <c r="AD6465" s="22"/>
      <c r="AF6465" s="345"/>
      <c r="AH6465" s="22"/>
      <c r="AO6465" s="21"/>
      <c r="AP6465" s="22"/>
      <c r="AR6465" s="345"/>
      <c r="AT6465" s="22"/>
    </row>
    <row r="6466" spans="5:46" x14ac:dyDescent="0.25">
      <c r="E6466" s="15"/>
      <c r="H6466" s="15"/>
      <c r="K6466" s="15"/>
      <c r="P6466" s="9"/>
      <c r="Q6466" s="18"/>
      <c r="T6466" s="18"/>
      <c r="W6466" s="18"/>
      <c r="AC6466" s="21"/>
      <c r="AD6466" s="22"/>
      <c r="AF6466" s="345"/>
      <c r="AH6466" s="22"/>
      <c r="AO6466" s="21"/>
      <c r="AP6466" s="22"/>
      <c r="AR6466" s="345"/>
      <c r="AT6466" s="22"/>
    </row>
    <row r="6467" spans="5:46" x14ac:dyDescent="0.25">
      <c r="E6467" s="15"/>
      <c r="H6467" s="15"/>
      <c r="K6467" s="15"/>
      <c r="P6467" s="9"/>
      <c r="Q6467" s="18"/>
      <c r="T6467" s="18"/>
      <c r="W6467" s="18"/>
      <c r="AC6467" s="21"/>
      <c r="AD6467" s="22"/>
      <c r="AF6467" s="345"/>
      <c r="AH6467" s="22"/>
      <c r="AO6467" s="21"/>
      <c r="AP6467" s="22"/>
      <c r="AR6467" s="345"/>
      <c r="AT6467" s="22"/>
    </row>
    <row r="6468" spans="5:46" x14ac:dyDescent="0.25">
      <c r="E6468" s="15"/>
      <c r="H6468" s="15"/>
      <c r="K6468" s="15"/>
      <c r="P6468" s="9"/>
      <c r="Q6468" s="18"/>
      <c r="T6468" s="18"/>
      <c r="W6468" s="18"/>
      <c r="AC6468" s="21"/>
      <c r="AD6468" s="22"/>
      <c r="AF6468" s="345"/>
      <c r="AH6468" s="22"/>
      <c r="AO6468" s="21"/>
      <c r="AP6468" s="22"/>
      <c r="AR6468" s="345"/>
      <c r="AT6468" s="22"/>
    </row>
    <row r="6469" spans="5:46" x14ac:dyDescent="0.25">
      <c r="E6469" s="15"/>
      <c r="H6469" s="15"/>
      <c r="K6469" s="15"/>
      <c r="P6469" s="9"/>
      <c r="Q6469" s="18"/>
      <c r="T6469" s="18"/>
      <c r="W6469" s="18"/>
      <c r="AC6469" s="21"/>
      <c r="AD6469" s="22"/>
      <c r="AF6469" s="345"/>
      <c r="AH6469" s="22"/>
      <c r="AO6469" s="21"/>
      <c r="AP6469" s="22"/>
      <c r="AR6469" s="345"/>
      <c r="AT6469" s="22"/>
    </row>
    <row r="6470" spans="5:46" x14ac:dyDescent="0.25">
      <c r="E6470" s="15"/>
      <c r="H6470" s="15"/>
      <c r="K6470" s="15"/>
      <c r="P6470" s="9"/>
      <c r="Q6470" s="18"/>
      <c r="T6470" s="18"/>
      <c r="W6470" s="18"/>
      <c r="AC6470" s="21"/>
      <c r="AD6470" s="22"/>
      <c r="AF6470" s="345"/>
      <c r="AH6470" s="22"/>
      <c r="AO6470" s="21"/>
      <c r="AP6470" s="22"/>
      <c r="AR6470" s="345"/>
      <c r="AT6470" s="22"/>
    </row>
    <row r="6471" spans="5:46" x14ac:dyDescent="0.25">
      <c r="E6471" s="15"/>
      <c r="H6471" s="15"/>
      <c r="K6471" s="15"/>
      <c r="P6471" s="9"/>
      <c r="Q6471" s="18"/>
      <c r="T6471" s="18"/>
      <c r="W6471" s="18"/>
      <c r="AC6471" s="21"/>
      <c r="AD6471" s="22"/>
      <c r="AF6471" s="345"/>
      <c r="AH6471" s="22"/>
      <c r="AO6471" s="21"/>
      <c r="AP6471" s="22"/>
      <c r="AR6471" s="345"/>
      <c r="AT6471" s="22"/>
    </row>
    <row r="6472" spans="5:46" x14ac:dyDescent="0.25">
      <c r="E6472" s="15"/>
      <c r="H6472" s="15"/>
      <c r="K6472" s="15"/>
      <c r="P6472" s="9"/>
      <c r="Q6472" s="18"/>
      <c r="T6472" s="18"/>
      <c r="W6472" s="18"/>
      <c r="AC6472" s="21"/>
      <c r="AD6472" s="22"/>
      <c r="AF6472" s="345"/>
      <c r="AH6472" s="22"/>
      <c r="AO6472" s="21"/>
      <c r="AP6472" s="22"/>
      <c r="AR6472" s="345"/>
      <c r="AT6472" s="22"/>
    </row>
    <row r="6473" spans="5:46" x14ac:dyDescent="0.25">
      <c r="E6473" s="15"/>
      <c r="H6473" s="15"/>
      <c r="K6473" s="15"/>
      <c r="P6473" s="9"/>
      <c r="Q6473" s="18"/>
      <c r="T6473" s="18"/>
      <c r="W6473" s="18"/>
      <c r="AC6473" s="21"/>
      <c r="AD6473" s="22"/>
      <c r="AF6473" s="345"/>
      <c r="AH6473" s="22"/>
      <c r="AO6473" s="21"/>
      <c r="AP6473" s="22"/>
      <c r="AR6473" s="345"/>
      <c r="AT6473" s="22"/>
    </row>
    <row r="6474" spans="5:46" x14ac:dyDescent="0.25">
      <c r="E6474" s="15"/>
      <c r="H6474" s="15"/>
      <c r="K6474" s="15"/>
      <c r="P6474" s="9"/>
      <c r="Q6474" s="18"/>
      <c r="T6474" s="18"/>
      <c r="W6474" s="18"/>
      <c r="AC6474" s="21"/>
      <c r="AD6474" s="22"/>
      <c r="AF6474" s="345"/>
      <c r="AH6474" s="22"/>
      <c r="AO6474" s="21"/>
      <c r="AP6474" s="22"/>
      <c r="AR6474" s="345"/>
      <c r="AT6474" s="22"/>
    </row>
    <row r="6475" spans="5:46" x14ac:dyDescent="0.25">
      <c r="E6475" s="15"/>
      <c r="H6475" s="15"/>
      <c r="K6475" s="15"/>
      <c r="P6475" s="9"/>
      <c r="Q6475" s="18"/>
      <c r="T6475" s="18"/>
      <c r="W6475" s="18"/>
      <c r="AC6475" s="21"/>
      <c r="AD6475" s="22"/>
      <c r="AF6475" s="345"/>
      <c r="AH6475" s="22"/>
      <c r="AO6475" s="21"/>
      <c r="AP6475" s="22"/>
      <c r="AR6475" s="345"/>
      <c r="AT6475" s="22"/>
    </row>
    <row r="6476" spans="5:46" x14ac:dyDescent="0.25">
      <c r="E6476" s="15"/>
      <c r="H6476" s="15"/>
      <c r="K6476" s="15"/>
      <c r="P6476" s="9"/>
      <c r="Q6476" s="18"/>
      <c r="T6476" s="18"/>
      <c r="W6476" s="18"/>
      <c r="AC6476" s="21"/>
      <c r="AD6476" s="22"/>
      <c r="AF6476" s="345"/>
      <c r="AH6476" s="22"/>
      <c r="AO6476" s="21"/>
      <c r="AP6476" s="22"/>
      <c r="AR6476" s="345"/>
      <c r="AT6476" s="22"/>
    </row>
    <row r="6477" spans="5:46" x14ac:dyDescent="0.25">
      <c r="E6477" s="15"/>
      <c r="H6477" s="15"/>
      <c r="K6477" s="15"/>
      <c r="P6477" s="9"/>
      <c r="Q6477" s="18"/>
      <c r="T6477" s="18"/>
      <c r="W6477" s="18"/>
      <c r="AC6477" s="21"/>
      <c r="AD6477" s="22"/>
      <c r="AF6477" s="345"/>
      <c r="AH6477" s="22"/>
      <c r="AO6477" s="21"/>
      <c r="AP6477" s="22"/>
      <c r="AR6477" s="345"/>
      <c r="AT6477" s="22"/>
    </row>
    <row r="6478" spans="5:46" x14ac:dyDescent="0.25">
      <c r="E6478" s="15"/>
      <c r="H6478" s="15"/>
      <c r="K6478" s="15"/>
      <c r="P6478" s="9"/>
      <c r="Q6478" s="18"/>
      <c r="T6478" s="18"/>
      <c r="W6478" s="18"/>
      <c r="AC6478" s="21"/>
      <c r="AD6478" s="22"/>
      <c r="AF6478" s="345"/>
      <c r="AH6478" s="22"/>
      <c r="AO6478" s="21"/>
      <c r="AP6478" s="22"/>
      <c r="AR6478" s="345"/>
      <c r="AT6478" s="22"/>
    </row>
    <row r="6479" spans="5:46" x14ac:dyDescent="0.25">
      <c r="E6479" s="15"/>
      <c r="H6479" s="15"/>
      <c r="K6479" s="15"/>
      <c r="P6479" s="9"/>
      <c r="Q6479" s="18"/>
      <c r="T6479" s="18"/>
      <c r="W6479" s="18"/>
      <c r="AC6479" s="21"/>
      <c r="AD6479" s="22"/>
      <c r="AF6479" s="345"/>
      <c r="AH6479" s="22"/>
      <c r="AO6479" s="21"/>
      <c r="AP6479" s="22"/>
      <c r="AR6479" s="345"/>
      <c r="AT6479" s="22"/>
    </row>
    <row r="6480" spans="5:46" x14ac:dyDescent="0.25">
      <c r="E6480" s="15"/>
      <c r="H6480" s="15"/>
      <c r="K6480" s="15"/>
      <c r="P6480" s="9"/>
      <c r="Q6480" s="18"/>
      <c r="T6480" s="18"/>
      <c r="W6480" s="18"/>
      <c r="AC6480" s="21"/>
      <c r="AD6480" s="22"/>
      <c r="AF6480" s="345"/>
      <c r="AH6480" s="22"/>
      <c r="AO6480" s="21"/>
      <c r="AP6480" s="22"/>
      <c r="AR6480" s="345"/>
      <c r="AT6480" s="22"/>
    </row>
    <row r="6481" spans="5:46" x14ac:dyDescent="0.25">
      <c r="E6481" s="15"/>
      <c r="H6481" s="15"/>
      <c r="K6481" s="15"/>
      <c r="P6481" s="9"/>
      <c r="Q6481" s="18"/>
      <c r="T6481" s="18"/>
      <c r="W6481" s="18"/>
      <c r="AC6481" s="21"/>
      <c r="AD6481" s="22"/>
      <c r="AF6481" s="345"/>
      <c r="AH6481" s="22"/>
      <c r="AO6481" s="21"/>
      <c r="AP6481" s="22"/>
      <c r="AR6481" s="345"/>
      <c r="AT6481" s="22"/>
    </row>
    <row r="6482" spans="5:46" x14ac:dyDescent="0.25">
      <c r="E6482" s="15"/>
      <c r="H6482" s="15"/>
      <c r="K6482" s="15"/>
      <c r="P6482" s="9"/>
      <c r="Q6482" s="18"/>
      <c r="T6482" s="18"/>
      <c r="W6482" s="18"/>
      <c r="AC6482" s="21"/>
      <c r="AD6482" s="22"/>
      <c r="AF6482" s="345"/>
      <c r="AH6482" s="22"/>
      <c r="AO6482" s="21"/>
      <c r="AP6482" s="22"/>
      <c r="AR6482" s="345"/>
      <c r="AT6482" s="22"/>
    </row>
    <row r="6483" spans="5:46" x14ac:dyDescent="0.25">
      <c r="E6483" s="15"/>
      <c r="H6483" s="15"/>
      <c r="K6483" s="15"/>
      <c r="P6483" s="9"/>
      <c r="Q6483" s="18"/>
      <c r="T6483" s="18"/>
      <c r="W6483" s="18"/>
      <c r="AC6483" s="21"/>
      <c r="AD6483" s="22"/>
      <c r="AF6483" s="345"/>
      <c r="AH6483" s="22"/>
      <c r="AO6483" s="21"/>
      <c r="AP6483" s="22"/>
      <c r="AR6483" s="345"/>
      <c r="AT6483" s="22"/>
    </row>
    <row r="6484" spans="5:46" x14ac:dyDescent="0.25">
      <c r="E6484" s="15"/>
      <c r="H6484" s="15"/>
      <c r="K6484" s="15"/>
      <c r="P6484" s="9"/>
      <c r="Q6484" s="18"/>
      <c r="T6484" s="18"/>
      <c r="W6484" s="18"/>
      <c r="AC6484" s="21"/>
      <c r="AD6484" s="22"/>
      <c r="AF6484" s="345"/>
      <c r="AH6484" s="22"/>
      <c r="AO6484" s="21"/>
      <c r="AP6484" s="22"/>
      <c r="AR6484" s="345"/>
      <c r="AT6484" s="22"/>
    </row>
    <row r="6485" spans="5:46" x14ac:dyDescent="0.25">
      <c r="E6485" s="15"/>
      <c r="H6485" s="15"/>
      <c r="K6485" s="15"/>
      <c r="P6485" s="9"/>
      <c r="Q6485" s="18"/>
      <c r="T6485" s="18"/>
      <c r="W6485" s="18"/>
      <c r="AC6485" s="21"/>
      <c r="AD6485" s="22"/>
      <c r="AF6485" s="345"/>
      <c r="AH6485" s="22"/>
      <c r="AO6485" s="21"/>
      <c r="AP6485" s="22"/>
      <c r="AR6485" s="345"/>
      <c r="AT6485" s="22"/>
    </row>
    <row r="6486" spans="5:46" x14ac:dyDescent="0.25">
      <c r="E6486" s="15"/>
      <c r="H6486" s="15"/>
      <c r="K6486" s="15"/>
      <c r="P6486" s="9"/>
      <c r="Q6486" s="18"/>
      <c r="T6486" s="18"/>
      <c r="W6486" s="18"/>
      <c r="AC6486" s="21"/>
      <c r="AD6486" s="22"/>
      <c r="AF6486" s="345"/>
      <c r="AH6486" s="22"/>
      <c r="AO6486" s="21"/>
      <c r="AP6486" s="22"/>
      <c r="AR6486" s="345"/>
      <c r="AT6486" s="22"/>
    </row>
    <row r="6487" spans="5:46" x14ac:dyDescent="0.25">
      <c r="E6487" s="15"/>
      <c r="H6487" s="15"/>
      <c r="K6487" s="15"/>
      <c r="P6487" s="9"/>
      <c r="Q6487" s="18"/>
      <c r="T6487" s="18"/>
      <c r="W6487" s="18"/>
      <c r="AC6487" s="21"/>
      <c r="AD6487" s="22"/>
      <c r="AF6487" s="345"/>
      <c r="AH6487" s="22"/>
      <c r="AO6487" s="21"/>
      <c r="AP6487" s="22"/>
      <c r="AR6487" s="345"/>
      <c r="AT6487" s="22"/>
    </row>
    <row r="6488" spans="5:46" x14ac:dyDescent="0.25">
      <c r="E6488" s="15"/>
      <c r="H6488" s="15"/>
      <c r="K6488" s="15"/>
      <c r="P6488" s="9"/>
      <c r="Q6488" s="18"/>
      <c r="T6488" s="18"/>
      <c r="W6488" s="18"/>
      <c r="AC6488" s="21"/>
      <c r="AD6488" s="22"/>
      <c r="AF6488" s="345"/>
      <c r="AH6488" s="22"/>
      <c r="AO6488" s="21"/>
      <c r="AP6488" s="22"/>
      <c r="AR6488" s="345"/>
      <c r="AT6488" s="22"/>
    </row>
    <row r="6489" spans="5:46" x14ac:dyDescent="0.25">
      <c r="E6489" s="15"/>
      <c r="H6489" s="15"/>
      <c r="K6489" s="15"/>
      <c r="P6489" s="9"/>
      <c r="Q6489" s="18"/>
      <c r="T6489" s="18"/>
      <c r="W6489" s="18"/>
      <c r="AC6489" s="21"/>
      <c r="AD6489" s="22"/>
      <c r="AF6489" s="345"/>
      <c r="AH6489" s="22"/>
      <c r="AO6489" s="21"/>
      <c r="AP6489" s="22"/>
      <c r="AR6489" s="345"/>
      <c r="AT6489" s="22"/>
    </row>
    <row r="6490" spans="5:46" x14ac:dyDescent="0.25">
      <c r="E6490" s="15"/>
      <c r="H6490" s="15"/>
      <c r="K6490" s="15"/>
      <c r="P6490" s="9"/>
      <c r="Q6490" s="18"/>
      <c r="T6490" s="18"/>
      <c r="W6490" s="18"/>
      <c r="AC6490" s="21"/>
      <c r="AD6490" s="22"/>
      <c r="AF6490" s="345"/>
      <c r="AH6490" s="22"/>
      <c r="AO6490" s="21"/>
      <c r="AP6490" s="22"/>
      <c r="AR6490" s="345"/>
      <c r="AT6490" s="22"/>
    </row>
    <row r="6491" spans="5:46" x14ac:dyDescent="0.25">
      <c r="E6491" s="15"/>
      <c r="H6491" s="15"/>
      <c r="K6491" s="15"/>
      <c r="P6491" s="9"/>
      <c r="Q6491" s="18"/>
      <c r="T6491" s="18"/>
      <c r="W6491" s="18"/>
      <c r="AC6491" s="21"/>
      <c r="AD6491" s="22"/>
      <c r="AF6491" s="345"/>
      <c r="AH6491" s="22"/>
      <c r="AO6491" s="21"/>
      <c r="AP6491" s="22"/>
      <c r="AR6491" s="345"/>
      <c r="AT6491" s="22"/>
    </row>
    <row r="6492" spans="5:46" x14ac:dyDescent="0.25">
      <c r="E6492" s="15"/>
      <c r="H6492" s="15"/>
      <c r="K6492" s="15"/>
      <c r="P6492" s="9"/>
      <c r="Q6492" s="18"/>
      <c r="T6492" s="18"/>
      <c r="W6492" s="18"/>
      <c r="AC6492" s="21"/>
      <c r="AD6492" s="22"/>
      <c r="AF6492" s="345"/>
      <c r="AH6492" s="22"/>
      <c r="AO6492" s="21"/>
      <c r="AP6492" s="22"/>
      <c r="AR6492" s="345"/>
      <c r="AT6492" s="22"/>
    </row>
    <row r="6493" spans="5:46" x14ac:dyDescent="0.25">
      <c r="E6493" s="15"/>
      <c r="H6493" s="15"/>
      <c r="K6493" s="15"/>
      <c r="P6493" s="9"/>
      <c r="Q6493" s="18"/>
      <c r="T6493" s="18"/>
      <c r="W6493" s="18"/>
      <c r="AC6493" s="21"/>
      <c r="AD6493" s="22"/>
      <c r="AF6493" s="345"/>
      <c r="AH6493" s="22"/>
      <c r="AO6493" s="21"/>
      <c r="AP6493" s="22"/>
      <c r="AR6493" s="345"/>
      <c r="AT6493" s="22"/>
    </row>
    <row r="6494" spans="5:46" x14ac:dyDescent="0.25">
      <c r="E6494" s="15"/>
      <c r="H6494" s="15"/>
      <c r="K6494" s="15"/>
      <c r="P6494" s="9"/>
      <c r="Q6494" s="18"/>
      <c r="T6494" s="18"/>
      <c r="W6494" s="18"/>
      <c r="AC6494" s="21"/>
      <c r="AD6494" s="22"/>
      <c r="AF6494" s="345"/>
      <c r="AH6494" s="22"/>
      <c r="AO6494" s="21"/>
      <c r="AP6494" s="22"/>
      <c r="AR6494" s="345"/>
      <c r="AT6494" s="22"/>
    </row>
    <row r="6495" spans="5:46" x14ac:dyDescent="0.25">
      <c r="E6495" s="15"/>
      <c r="H6495" s="15"/>
      <c r="K6495" s="15"/>
      <c r="P6495" s="9"/>
      <c r="Q6495" s="18"/>
      <c r="T6495" s="18"/>
      <c r="W6495" s="18"/>
      <c r="AC6495" s="21"/>
      <c r="AD6495" s="22"/>
      <c r="AF6495" s="345"/>
      <c r="AH6495" s="22"/>
      <c r="AO6495" s="21"/>
      <c r="AP6495" s="22"/>
      <c r="AR6495" s="345"/>
      <c r="AT6495" s="22"/>
    </row>
    <row r="6496" spans="5:46" x14ac:dyDescent="0.25">
      <c r="E6496" s="15"/>
      <c r="H6496" s="15"/>
      <c r="K6496" s="15"/>
      <c r="P6496" s="9"/>
      <c r="Q6496" s="18"/>
      <c r="T6496" s="18"/>
      <c r="W6496" s="18"/>
      <c r="AC6496" s="21"/>
      <c r="AD6496" s="22"/>
      <c r="AF6496" s="345"/>
      <c r="AH6496" s="22"/>
      <c r="AO6496" s="21"/>
      <c r="AP6496" s="22"/>
      <c r="AR6496" s="345"/>
      <c r="AT6496" s="22"/>
    </row>
    <row r="6497" spans="5:46" x14ac:dyDescent="0.25">
      <c r="E6497" s="15"/>
      <c r="H6497" s="15"/>
      <c r="K6497" s="15"/>
      <c r="P6497" s="9"/>
      <c r="Q6497" s="18"/>
      <c r="T6497" s="18"/>
      <c r="W6497" s="18"/>
      <c r="AC6497" s="21"/>
      <c r="AD6497" s="22"/>
      <c r="AF6497" s="345"/>
      <c r="AH6497" s="22"/>
      <c r="AO6497" s="21"/>
      <c r="AP6497" s="22"/>
      <c r="AR6497" s="345"/>
      <c r="AT6497" s="22"/>
    </row>
    <row r="6498" spans="5:46" x14ac:dyDescent="0.25">
      <c r="E6498" s="15"/>
      <c r="H6498" s="15"/>
      <c r="K6498" s="15"/>
      <c r="P6498" s="9"/>
      <c r="Q6498" s="18"/>
      <c r="T6498" s="18"/>
      <c r="W6498" s="18"/>
      <c r="AC6498" s="21"/>
      <c r="AD6498" s="22"/>
      <c r="AF6498" s="345"/>
      <c r="AH6498" s="22"/>
      <c r="AO6498" s="21"/>
      <c r="AP6498" s="22"/>
      <c r="AR6498" s="345"/>
      <c r="AT6498" s="22"/>
    </row>
    <row r="6499" spans="5:46" x14ac:dyDescent="0.25">
      <c r="E6499" s="15"/>
      <c r="H6499" s="15"/>
      <c r="K6499" s="15"/>
      <c r="P6499" s="9"/>
      <c r="Q6499" s="18"/>
      <c r="T6499" s="18"/>
      <c r="W6499" s="18"/>
      <c r="AC6499" s="21"/>
      <c r="AD6499" s="22"/>
      <c r="AF6499" s="345"/>
      <c r="AH6499" s="22"/>
      <c r="AO6499" s="21"/>
      <c r="AP6499" s="22"/>
      <c r="AR6499" s="345"/>
      <c r="AT6499" s="22"/>
    </row>
    <row r="6500" spans="5:46" x14ac:dyDescent="0.25">
      <c r="E6500" s="15"/>
      <c r="H6500" s="15"/>
      <c r="K6500" s="15"/>
      <c r="P6500" s="9"/>
      <c r="Q6500" s="18"/>
      <c r="T6500" s="18"/>
      <c r="W6500" s="18"/>
      <c r="AC6500" s="21"/>
      <c r="AD6500" s="22"/>
      <c r="AF6500" s="345"/>
      <c r="AH6500" s="22"/>
      <c r="AO6500" s="21"/>
      <c r="AP6500" s="22"/>
      <c r="AR6500" s="345"/>
      <c r="AT6500" s="22"/>
    </row>
    <row r="6501" spans="5:46" x14ac:dyDescent="0.25">
      <c r="E6501" s="15"/>
      <c r="H6501" s="15"/>
      <c r="K6501" s="15"/>
      <c r="P6501" s="9"/>
      <c r="Q6501" s="18"/>
      <c r="T6501" s="18"/>
      <c r="W6501" s="18"/>
      <c r="AC6501" s="21"/>
      <c r="AD6501" s="22"/>
      <c r="AF6501" s="345"/>
      <c r="AH6501" s="22"/>
      <c r="AO6501" s="21"/>
      <c r="AP6501" s="22"/>
      <c r="AR6501" s="345"/>
      <c r="AT6501" s="22"/>
    </row>
    <row r="6502" spans="5:46" x14ac:dyDescent="0.25">
      <c r="E6502" s="15"/>
      <c r="H6502" s="15"/>
      <c r="K6502" s="15"/>
      <c r="P6502" s="9"/>
      <c r="Q6502" s="18"/>
      <c r="T6502" s="18"/>
      <c r="W6502" s="18"/>
      <c r="AC6502" s="21"/>
      <c r="AD6502" s="22"/>
      <c r="AF6502" s="345"/>
      <c r="AH6502" s="22"/>
      <c r="AO6502" s="21"/>
      <c r="AP6502" s="22"/>
      <c r="AR6502" s="345"/>
      <c r="AT6502" s="22"/>
    </row>
    <row r="6503" spans="5:46" x14ac:dyDescent="0.25">
      <c r="E6503" s="15"/>
      <c r="H6503" s="15"/>
      <c r="K6503" s="15"/>
      <c r="P6503" s="9"/>
      <c r="Q6503" s="18"/>
      <c r="T6503" s="18"/>
      <c r="W6503" s="18"/>
      <c r="AC6503" s="21"/>
      <c r="AD6503" s="22"/>
      <c r="AF6503" s="345"/>
      <c r="AH6503" s="22"/>
      <c r="AO6503" s="21"/>
      <c r="AP6503" s="22"/>
      <c r="AR6503" s="345"/>
      <c r="AT6503" s="22"/>
    </row>
    <row r="6504" spans="5:46" x14ac:dyDescent="0.25">
      <c r="E6504" s="15"/>
      <c r="H6504" s="15"/>
      <c r="K6504" s="15"/>
      <c r="P6504" s="9"/>
      <c r="Q6504" s="18"/>
      <c r="T6504" s="18"/>
      <c r="W6504" s="18"/>
      <c r="AC6504" s="21"/>
      <c r="AD6504" s="22"/>
      <c r="AF6504" s="345"/>
      <c r="AH6504" s="22"/>
      <c r="AO6504" s="21"/>
      <c r="AP6504" s="22"/>
      <c r="AR6504" s="345"/>
      <c r="AT6504" s="22"/>
    </row>
    <row r="6505" spans="5:46" x14ac:dyDescent="0.25">
      <c r="E6505" s="15"/>
      <c r="H6505" s="15"/>
      <c r="K6505" s="15"/>
      <c r="P6505" s="9"/>
      <c r="Q6505" s="18"/>
      <c r="T6505" s="18"/>
      <c r="W6505" s="18"/>
      <c r="AC6505" s="21"/>
      <c r="AD6505" s="22"/>
      <c r="AF6505" s="345"/>
      <c r="AH6505" s="22"/>
      <c r="AO6505" s="21"/>
      <c r="AP6505" s="22"/>
      <c r="AR6505" s="345"/>
      <c r="AT6505" s="22"/>
    </row>
    <row r="6506" spans="5:46" x14ac:dyDescent="0.25">
      <c r="E6506" s="15"/>
      <c r="H6506" s="15"/>
      <c r="K6506" s="15"/>
      <c r="P6506" s="9"/>
      <c r="Q6506" s="18"/>
      <c r="T6506" s="18"/>
      <c r="W6506" s="18"/>
      <c r="AC6506" s="21"/>
      <c r="AD6506" s="22"/>
      <c r="AF6506" s="345"/>
      <c r="AH6506" s="22"/>
      <c r="AO6506" s="21"/>
      <c r="AP6506" s="22"/>
      <c r="AR6506" s="345"/>
      <c r="AT6506" s="22"/>
    </row>
    <row r="6507" spans="5:46" x14ac:dyDescent="0.25">
      <c r="E6507" s="15"/>
      <c r="H6507" s="15"/>
      <c r="K6507" s="15"/>
      <c r="P6507" s="9"/>
      <c r="Q6507" s="18"/>
      <c r="T6507" s="18"/>
      <c r="W6507" s="18"/>
      <c r="AC6507" s="21"/>
      <c r="AD6507" s="22"/>
      <c r="AF6507" s="345"/>
      <c r="AH6507" s="22"/>
      <c r="AO6507" s="21"/>
      <c r="AP6507" s="22"/>
      <c r="AR6507" s="345"/>
      <c r="AT6507" s="22"/>
    </row>
    <row r="6508" spans="5:46" x14ac:dyDescent="0.25">
      <c r="E6508" s="15"/>
      <c r="H6508" s="15"/>
      <c r="K6508" s="15"/>
      <c r="P6508" s="9"/>
      <c r="Q6508" s="18"/>
      <c r="T6508" s="18"/>
      <c r="W6508" s="18"/>
      <c r="AC6508" s="21"/>
      <c r="AD6508" s="22"/>
      <c r="AF6508" s="345"/>
      <c r="AH6508" s="22"/>
      <c r="AO6508" s="21"/>
      <c r="AP6508" s="22"/>
      <c r="AR6508" s="345"/>
      <c r="AT6508" s="22"/>
    </row>
    <row r="6509" spans="5:46" x14ac:dyDescent="0.25">
      <c r="E6509" s="15"/>
      <c r="H6509" s="15"/>
      <c r="K6509" s="15"/>
      <c r="P6509" s="9"/>
      <c r="Q6509" s="18"/>
      <c r="T6509" s="18"/>
      <c r="W6509" s="18"/>
      <c r="AC6509" s="21"/>
      <c r="AD6509" s="22"/>
      <c r="AF6509" s="345"/>
      <c r="AH6509" s="22"/>
      <c r="AO6509" s="21"/>
      <c r="AP6509" s="22"/>
      <c r="AR6509" s="345"/>
      <c r="AT6509" s="22"/>
    </row>
    <row r="6510" spans="5:46" x14ac:dyDescent="0.25">
      <c r="E6510" s="15"/>
      <c r="H6510" s="15"/>
      <c r="K6510" s="15"/>
      <c r="P6510" s="9"/>
      <c r="Q6510" s="18"/>
      <c r="T6510" s="18"/>
      <c r="W6510" s="18"/>
      <c r="AC6510" s="21"/>
      <c r="AD6510" s="22"/>
      <c r="AF6510" s="345"/>
      <c r="AH6510" s="22"/>
      <c r="AO6510" s="21"/>
      <c r="AP6510" s="22"/>
      <c r="AR6510" s="345"/>
      <c r="AT6510" s="22"/>
    </row>
    <row r="6511" spans="5:46" x14ac:dyDescent="0.25">
      <c r="E6511" s="15"/>
      <c r="H6511" s="15"/>
      <c r="K6511" s="15"/>
      <c r="P6511" s="9"/>
      <c r="Q6511" s="18"/>
      <c r="T6511" s="18"/>
      <c r="W6511" s="18"/>
      <c r="AC6511" s="21"/>
      <c r="AD6511" s="22"/>
      <c r="AF6511" s="345"/>
      <c r="AH6511" s="22"/>
      <c r="AO6511" s="21"/>
      <c r="AP6511" s="22"/>
      <c r="AR6511" s="345"/>
      <c r="AT6511" s="22"/>
    </row>
    <row r="6512" spans="5:46" x14ac:dyDescent="0.25">
      <c r="E6512" s="15"/>
      <c r="H6512" s="15"/>
      <c r="K6512" s="15"/>
      <c r="P6512" s="9"/>
      <c r="Q6512" s="18"/>
      <c r="T6512" s="18"/>
      <c r="W6512" s="18"/>
      <c r="AC6512" s="21"/>
      <c r="AD6512" s="22"/>
      <c r="AF6512" s="345"/>
      <c r="AH6512" s="22"/>
      <c r="AO6512" s="21"/>
      <c r="AP6512" s="22"/>
      <c r="AR6512" s="345"/>
      <c r="AT6512" s="22"/>
    </row>
    <row r="6513" spans="5:46" x14ac:dyDescent="0.25">
      <c r="E6513" s="15"/>
      <c r="H6513" s="15"/>
      <c r="K6513" s="15"/>
      <c r="P6513" s="9"/>
      <c r="Q6513" s="18"/>
      <c r="T6513" s="18"/>
      <c r="W6513" s="18"/>
      <c r="AC6513" s="21"/>
      <c r="AD6513" s="22"/>
      <c r="AF6513" s="345"/>
      <c r="AH6513" s="22"/>
      <c r="AO6513" s="21"/>
      <c r="AP6513" s="22"/>
      <c r="AR6513" s="345"/>
      <c r="AT6513" s="22"/>
    </row>
    <row r="6514" spans="5:46" x14ac:dyDescent="0.25">
      <c r="E6514" s="15"/>
      <c r="H6514" s="15"/>
      <c r="K6514" s="15"/>
      <c r="P6514" s="9"/>
      <c r="Q6514" s="18"/>
      <c r="T6514" s="18"/>
      <c r="W6514" s="18"/>
      <c r="AC6514" s="21"/>
      <c r="AD6514" s="22"/>
      <c r="AF6514" s="345"/>
      <c r="AH6514" s="22"/>
      <c r="AO6514" s="21"/>
      <c r="AP6514" s="22"/>
      <c r="AR6514" s="345"/>
      <c r="AT6514" s="22"/>
    </row>
    <row r="6515" spans="5:46" x14ac:dyDescent="0.25">
      <c r="E6515" s="15"/>
      <c r="H6515" s="15"/>
      <c r="K6515" s="15"/>
      <c r="P6515" s="9"/>
      <c r="Q6515" s="18"/>
      <c r="T6515" s="18"/>
      <c r="W6515" s="18"/>
      <c r="AC6515" s="21"/>
      <c r="AD6515" s="22"/>
      <c r="AF6515" s="345"/>
      <c r="AH6515" s="22"/>
      <c r="AO6515" s="21"/>
      <c r="AP6515" s="22"/>
      <c r="AR6515" s="345"/>
      <c r="AT6515" s="22"/>
    </row>
    <row r="6516" spans="5:46" x14ac:dyDescent="0.25">
      <c r="E6516" s="15"/>
      <c r="H6516" s="15"/>
      <c r="K6516" s="15"/>
      <c r="P6516" s="9"/>
      <c r="Q6516" s="18"/>
      <c r="T6516" s="18"/>
      <c r="W6516" s="18"/>
      <c r="AC6516" s="21"/>
      <c r="AD6516" s="22"/>
      <c r="AF6516" s="345"/>
      <c r="AH6516" s="22"/>
      <c r="AO6516" s="21"/>
      <c r="AP6516" s="22"/>
      <c r="AR6516" s="345"/>
      <c r="AT6516" s="22"/>
    </row>
    <row r="6517" spans="5:46" x14ac:dyDescent="0.25">
      <c r="E6517" s="15"/>
      <c r="H6517" s="15"/>
      <c r="K6517" s="15"/>
      <c r="P6517" s="9"/>
      <c r="Q6517" s="18"/>
      <c r="T6517" s="18"/>
      <c r="W6517" s="18"/>
      <c r="AC6517" s="21"/>
      <c r="AD6517" s="22"/>
      <c r="AF6517" s="345"/>
      <c r="AH6517" s="22"/>
      <c r="AO6517" s="21"/>
      <c r="AP6517" s="22"/>
      <c r="AR6517" s="345"/>
      <c r="AT6517" s="22"/>
    </row>
    <row r="6518" spans="5:46" x14ac:dyDescent="0.25">
      <c r="E6518" s="15"/>
      <c r="H6518" s="15"/>
      <c r="K6518" s="15"/>
      <c r="P6518" s="9"/>
      <c r="Q6518" s="18"/>
      <c r="T6518" s="18"/>
      <c r="W6518" s="18"/>
      <c r="AC6518" s="21"/>
      <c r="AD6518" s="22"/>
      <c r="AF6518" s="345"/>
      <c r="AH6518" s="22"/>
      <c r="AO6518" s="21"/>
      <c r="AP6518" s="22"/>
      <c r="AR6518" s="345"/>
      <c r="AT6518" s="22"/>
    </row>
    <row r="6519" spans="5:46" x14ac:dyDescent="0.25">
      <c r="E6519" s="15"/>
      <c r="H6519" s="15"/>
      <c r="K6519" s="15"/>
      <c r="P6519" s="9"/>
      <c r="Q6519" s="18"/>
      <c r="T6519" s="18"/>
      <c r="W6519" s="18"/>
      <c r="AC6519" s="21"/>
      <c r="AD6519" s="22"/>
      <c r="AF6519" s="345"/>
      <c r="AH6519" s="22"/>
      <c r="AO6519" s="21"/>
      <c r="AP6519" s="22"/>
      <c r="AR6519" s="345"/>
      <c r="AT6519" s="22"/>
    </row>
    <row r="6520" spans="5:46" x14ac:dyDescent="0.25">
      <c r="E6520" s="15"/>
      <c r="H6520" s="15"/>
      <c r="K6520" s="15"/>
      <c r="P6520" s="9"/>
      <c r="Q6520" s="18"/>
      <c r="T6520" s="18"/>
      <c r="W6520" s="18"/>
      <c r="AC6520" s="21"/>
      <c r="AD6520" s="22"/>
      <c r="AF6520" s="345"/>
      <c r="AH6520" s="22"/>
      <c r="AO6520" s="21"/>
      <c r="AP6520" s="22"/>
      <c r="AR6520" s="345"/>
      <c r="AT6520" s="22"/>
    </row>
    <row r="6521" spans="5:46" x14ac:dyDescent="0.25">
      <c r="E6521" s="15"/>
      <c r="H6521" s="15"/>
      <c r="K6521" s="15"/>
      <c r="P6521" s="9"/>
      <c r="Q6521" s="18"/>
      <c r="T6521" s="18"/>
      <c r="W6521" s="18"/>
      <c r="AC6521" s="21"/>
      <c r="AD6521" s="22"/>
      <c r="AF6521" s="345"/>
      <c r="AH6521" s="22"/>
      <c r="AO6521" s="21"/>
      <c r="AP6521" s="22"/>
      <c r="AR6521" s="345"/>
      <c r="AT6521" s="22"/>
    </row>
    <row r="6522" spans="5:46" x14ac:dyDescent="0.25">
      <c r="E6522" s="15"/>
      <c r="H6522" s="15"/>
      <c r="K6522" s="15"/>
      <c r="P6522" s="9"/>
      <c r="Q6522" s="18"/>
      <c r="T6522" s="18"/>
      <c r="W6522" s="18"/>
      <c r="AC6522" s="21"/>
      <c r="AD6522" s="22"/>
      <c r="AF6522" s="345"/>
      <c r="AH6522" s="22"/>
      <c r="AO6522" s="21"/>
      <c r="AP6522" s="22"/>
      <c r="AR6522" s="345"/>
      <c r="AT6522" s="22"/>
    </row>
    <row r="6523" spans="5:46" x14ac:dyDescent="0.25">
      <c r="E6523" s="15"/>
      <c r="H6523" s="15"/>
      <c r="K6523" s="15"/>
      <c r="P6523" s="9"/>
      <c r="Q6523" s="18"/>
      <c r="T6523" s="18"/>
      <c r="W6523" s="18"/>
      <c r="AC6523" s="21"/>
      <c r="AD6523" s="22"/>
      <c r="AF6523" s="345"/>
      <c r="AH6523" s="22"/>
      <c r="AO6523" s="21"/>
      <c r="AP6523" s="22"/>
      <c r="AR6523" s="345"/>
      <c r="AT6523" s="22"/>
    </row>
    <row r="6524" spans="5:46" x14ac:dyDescent="0.25">
      <c r="E6524" s="15"/>
      <c r="H6524" s="15"/>
      <c r="K6524" s="15"/>
      <c r="P6524" s="9"/>
      <c r="Q6524" s="18"/>
      <c r="T6524" s="18"/>
      <c r="W6524" s="18"/>
      <c r="AC6524" s="21"/>
      <c r="AD6524" s="22"/>
      <c r="AF6524" s="345"/>
      <c r="AH6524" s="22"/>
      <c r="AO6524" s="21"/>
      <c r="AP6524" s="22"/>
      <c r="AR6524" s="345"/>
      <c r="AT6524" s="22"/>
    </row>
    <row r="6525" spans="5:46" x14ac:dyDescent="0.25">
      <c r="E6525" s="15"/>
      <c r="H6525" s="15"/>
      <c r="K6525" s="15"/>
      <c r="P6525" s="9"/>
      <c r="Q6525" s="18"/>
      <c r="T6525" s="18"/>
      <c r="W6525" s="18"/>
      <c r="AC6525" s="21"/>
      <c r="AD6525" s="22"/>
      <c r="AF6525" s="345"/>
      <c r="AH6525" s="22"/>
      <c r="AO6525" s="21"/>
      <c r="AP6525" s="22"/>
      <c r="AR6525" s="345"/>
      <c r="AT6525" s="22"/>
    </row>
    <row r="6526" spans="5:46" x14ac:dyDescent="0.25">
      <c r="E6526" s="15"/>
      <c r="H6526" s="15"/>
      <c r="K6526" s="15"/>
      <c r="P6526" s="9"/>
      <c r="Q6526" s="18"/>
      <c r="T6526" s="18"/>
      <c r="W6526" s="18"/>
      <c r="AC6526" s="21"/>
      <c r="AD6526" s="22"/>
      <c r="AF6526" s="345"/>
      <c r="AH6526" s="22"/>
      <c r="AO6526" s="21"/>
      <c r="AP6526" s="22"/>
      <c r="AR6526" s="345"/>
      <c r="AT6526" s="22"/>
    </row>
    <row r="6527" spans="5:46" x14ac:dyDescent="0.25">
      <c r="E6527" s="15"/>
      <c r="H6527" s="15"/>
      <c r="K6527" s="15"/>
      <c r="P6527" s="9"/>
      <c r="Q6527" s="18"/>
      <c r="T6527" s="18"/>
      <c r="W6527" s="18"/>
      <c r="AC6527" s="21"/>
      <c r="AD6527" s="22"/>
      <c r="AF6527" s="345"/>
      <c r="AH6527" s="22"/>
      <c r="AO6527" s="21"/>
      <c r="AP6527" s="22"/>
      <c r="AR6527" s="345"/>
      <c r="AT6527" s="22"/>
    </row>
    <row r="6528" spans="5:46" x14ac:dyDescent="0.25">
      <c r="E6528" s="15"/>
      <c r="H6528" s="15"/>
      <c r="K6528" s="15"/>
      <c r="P6528" s="9"/>
      <c r="Q6528" s="18"/>
      <c r="T6528" s="18"/>
      <c r="W6528" s="18"/>
      <c r="AC6528" s="21"/>
      <c r="AD6528" s="22"/>
      <c r="AF6528" s="345"/>
      <c r="AH6528" s="22"/>
      <c r="AO6528" s="21"/>
      <c r="AP6528" s="22"/>
      <c r="AR6528" s="345"/>
      <c r="AT6528" s="22"/>
    </row>
    <row r="6529" spans="5:46" x14ac:dyDescent="0.25">
      <c r="E6529" s="15"/>
      <c r="H6529" s="15"/>
      <c r="K6529" s="15"/>
      <c r="P6529" s="9"/>
      <c r="Q6529" s="18"/>
      <c r="T6529" s="18"/>
      <c r="W6529" s="18"/>
      <c r="AC6529" s="21"/>
      <c r="AD6529" s="22"/>
      <c r="AF6529" s="345"/>
      <c r="AH6529" s="22"/>
      <c r="AO6529" s="21"/>
      <c r="AP6529" s="22"/>
      <c r="AR6529" s="345"/>
      <c r="AT6529" s="22"/>
    </row>
    <row r="6530" spans="5:46" x14ac:dyDescent="0.25">
      <c r="E6530" s="15"/>
      <c r="H6530" s="15"/>
      <c r="K6530" s="15"/>
      <c r="P6530" s="9"/>
      <c r="Q6530" s="18"/>
      <c r="T6530" s="18"/>
      <c r="W6530" s="18"/>
      <c r="AC6530" s="21"/>
      <c r="AD6530" s="22"/>
      <c r="AF6530" s="345"/>
      <c r="AH6530" s="22"/>
      <c r="AO6530" s="21"/>
      <c r="AP6530" s="22"/>
      <c r="AR6530" s="345"/>
      <c r="AT6530" s="22"/>
    </row>
    <row r="6531" spans="5:46" x14ac:dyDescent="0.25">
      <c r="E6531" s="15"/>
      <c r="H6531" s="15"/>
      <c r="K6531" s="15"/>
      <c r="P6531" s="9"/>
      <c r="Q6531" s="18"/>
      <c r="T6531" s="18"/>
      <c r="W6531" s="18"/>
      <c r="AC6531" s="21"/>
      <c r="AD6531" s="22"/>
      <c r="AF6531" s="345"/>
      <c r="AH6531" s="22"/>
      <c r="AO6531" s="21"/>
      <c r="AP6531" s="22"/>
      <c r="AR6531" s="345"/>
      <c r="AT6531" s="22"/>
    </row>
    <row r="6532" spans="5:46" x14ac:dyDescent="0.25">
      <c r="E6532" s="15"/>
      <c r="H6532" s="15"/>
      <c r="K6532" s="15"/>
      <c r="P6532" s="9"/>
      <c r="Q6532" s="18"/>
      <c r="T6532" s="18"/>
      <c r="W6532" s="18"/>
      <c r="AC6532" s="21"/>
      <c r="AD6532" s="22"/>
      <c r="AF6532" s="345"/>
      <c r="AH6532" s="22"/>
      <c r="AO6532" s="21"/>
      <c r="AP6532" s="22"/>
      <c r="AR6532" s="345"/>
      <c r="AT6532" s="22"/>
    </row>
    <row r="6533" spans="5:46" x14ac:dyDescent="0.25">
      <c r="E6533" s="15"/>
      <c r="H6533" s="15"/>
      <c r="K6533" s="15"/>
      <c r="P6533" s="9"/>
      <c r="Q6533" s="18"/>
      <c r="T6533" s="18"/>
      <c r="W6533" s="18"/>
      <c r="AC6533" s="21"/>
      <c r="AD6533" s="22"/>
      <c r="AF6533" s="345"/>
      <c r="AH6533" s="22"/>
      <c r="AO6533" s="21"/>
      <c r="AP6533" s="22"/>
      <c r="AR6533" s="345"/>
      <c r="AT6533" s="22"/>
    </row>
    <row r="6534" spans="5:46" x14ac:dyDescent="0.25">
      <c r="E6534" s="15"/>
      <c r="H6534" s="15"/>
      <c r="K6534" s="15"/>
      <c r="P6534" s="9"/>
      <c r="Q6534" s="18"/>
      <c r="T6534" s="18"/>
      <c r="W6534" s="18"/>
      <c r="AC6534" s="21"/>
      <c r="AD6534" s="22"/>
      <c r="AF6534" s="345"/>
      <c r="AH6534" s="22"/>
      <c r="AO6534" s="21"/>
      <c r="AP6534" s="22"/>
      <c r="AR6534" s="345"/>
      <c r="AT6534" s="22"/>
    </row>
    <row r="6535" spans="5:46" x14ac:dyDescent="0.25">
      <c r="E6535" s="15"/>
      <c r="H6535" s="15"/>
      <c r="K6535" s="15"/>
      <c r="P6535" s="9"/>
      <c r="Q6535" s="18"/>
      <c r="T6535" s="18"/>
      <c r="W6535" s="18"/>
      <c r="AC6535" s="21"/>
      <c r="AD6535" s="22"/>
      <c r="AF6535" s="345"/>
      <c r="AH6535" s="22"/>
      <c r="AO6535" s="21"/>
      <c r="AP6535" s="22"/>
      <c r="AR6535" s="345"/>
      <c r="AT6535" s="22"/>
    </row>
    <row r="6536" spans="5:46" x14ac:dyDescent="0.25">
      <c r="E6536" s="15"/>
      <c r="H6536" s="15"/>
      <c r="K6536" s="15"/>
      <c r="P6536" s="9"/>
      <c r="Q6536" s="18"/>
      <c r="T6536" s="18"/>
      <c r="W6536" s="18"/>
      <c r="AC6536" s="21"/>
      <c r="AD6536" s="22"/>
      <c r="AF6536" s="345"/>
      <c r="AH6536" s="22"/>
      <c r="AO6536" s="21"/>
      <c r="AP6536" s="22"/>
      <c r="AR6536" s="345"/>
      <c r="AT6536" s="22"/>
    </row>
    <row r="6537" spans="5:46" x14ac:dyDescent="0.25">
      <c r="E6537" s="15"/>
      <c r="H6537" s="15"/>
      <c r="K6537" s="15"/>
      <c r="P6537" s="9"/>
      <c r="Q6537" s="18"/>
      <c r="T6537" s="18"/>
      <c r="W6537" s="18"/>
      <c r="AC6537" s="21"/>
      <c r="AD6537" s="22"/>
      <c r="AF6537" s="345"/>
      <c r="AH6537" s="22"/>
      <c r="AO6537" s="21"/>
      <c r="AP6537" s="22"/>
      <c r="AR6537" s="345"/>
      <c r="AT6537" s="22"/>
    </row>
    <row r="6538" spans="5:46" x14ac:dyDescent="0.25">
      <c r="E6538" s="15"/>
      <c r="H6538" s="15"/>
      <c r="K6538" s="15"/>
      <c r="P6538" s="9"/>
      <c r="Q6538" s="18"/>
      <c r="T6538" s="18"/>
      <c r="W6538" s="18"/>
      <c r="AC6538" s="21"/>
      <c r="AD6538" s="22"/>
      <c r="AF6538" s="345"/>
      <c r="AH6538" s="22"/>
      <c r="AO6538" s="21"/>
      <c r="AP6538" s="22"/>
      <c r="AR6538" s="345"/>
      <c r="AT6538" s="22"/>
    </row>
    <row r="6539" spans="5:46" x14ac:dyDescent="0.25">
      <c r="E6539" s="15"/>
      <c r="H6539" s="15"/>
      <c r="K6539" s="15"/>
      <c r="P6539" s="9"/>
      <c r="Q6539" s="18"/>
      <c r="T6539" s="18"/>
      <c r="W6539" s="18"/>
      <c r="AC6539" s="21"/>
      <c r="AD6539" s="22"/>
      <c r="AF6539" s="345"/>
      <c r="AH6539" s="22"/>
      <c r="AO6539" s="21"/>
      <c r="AP6539" s="22"/>
      <c r="AR6539" s="345"/>
      <c r="AT6539" s="22"/>
    </row>
    <row r="6540" spans="5:46" x14ac:dyDescent="0.25">
      <c r="E6540" s="15"/>
      <c r="H6540" s="15"/>
      <c r="K6540" s="15"/>
      <c r="P6540" s="9"/>
      <c r="Q6540" s="18"/>
      <c r="T6540" s="18"/>
      <c r="W6540" s="18"/>
      <c r="AC6540" s="21"/>
      <c r="AD6540" s="22"/>
      <c r="AF6540" s="345"/>
      <c r="AH6540" s="22"/>
      <c r="AO6540" s="21"/>
      <c r="AP6540" s="22"/>
      <c r="AR6540" s="345"/>
      <c r="AT6540" s="22"/>
    </row>
    <row r="6541" spans="5:46" x14ac:dyDescent="0.25">
      <c r="E6541" s="15"/>
      <c r="H6541" s="15"/>
      <c r="K6541" s="15"/>
      <c r="P6541" s="9"/>
      <c r="Q6541" s="18"/>
      <c r="T6541" s="18"/>
      <c r="W6541" s="18"/>
      <c r="AC6541" s="21"/>
      <c r="AD6541" s="22"/>
      <c r="AF6541" s="345"/>
      <c r="AH6541" s="22"/>
      <c r="AO6541" s="21"/>
      <c r="AP6541" s="22"/>
      <c r="AR6541" s="345"/>
      <c r="AT6541" s="22"/>
    </row>
    <row r="6542" spans="5:46" x14ac:dyDescent="0.25">
      <c r="E6542" s="15"/>
      <c r="H6542" s="15"/>
      <c r="K6542" s="15"/>
      <c r="P6542" s="9"/>
      <c r="Q6542" s="18"/>
      <c r="T6542" s="18"/>
      <c r="W6542" s="18"/>
      <c r="AC6542" s="21"/>
      <c r="AD6542" s="22"/>
      <c r="AF6542" s="345"/>
      <c r="AH6542" s="22"/>
      <c r="AO6542" s="21"/>
      <c r="AP6542" s="22"/>
      <c r="AR6542" s="345"/>
      <c r="AT6542" s="22"/>
    </row>
    <row r="6543" spans="5:46" x14ac:dyDescent="0.25">
      <c r="E6543" s="15"/>
      <c r="H6543" s="15"/>
      <c r="K6543" s="15"/>
      <c r="P6543" s="9"/>
      <c r="Q6543" s="18"/>
      <c r="T6543" s="18"/>
      <c r="W6543" s="18"/>
      <c r="AC6543" s="21"/>
      <c r="AD6543" s="22"/>
      <c r="AF6543" s="345"/>
      <c r="AH6543" s="22"/>
      <c r="AO6543" s="21"/>
      <c r="AP6543" s="22"/>
      <c r="AR6543" s="345"/>
      <c r="AT6543" s="22"/>
    </row>
    <row r="6544" spans="5:46" x14ac:dyDescent="0.25">
      <c r="E6544" s="15"/>
      <c r="H6544" s="15"/>
      <c r="K6544" s="15"/>
      <c r="P6544" s="9"/>
      <c r="Q6544" s="18"/>
      <c r="T6544" s="18"/>
      <c r="W6544" s="18"/>
      <c r="AC6544" s="21"/>
      <c r="AD6544" s="22"/>
      <c r="AF6544" s="345"/>
      <c r="AH6544" s="22"/>
      <c r="AO6544" s="21"/>
      <c r="AP6544" s="22"/>
      <c r="AR6544" s="345"/>
      <c r="AT6544" s="22"/>
    </row>
    <row r="6545" spans="5:46" x14ac:dyDescent="0.25">
      <c r="E6545" s="15"/>
      <c r="H6545" s="15"/>
      <c r="K6545" s="15"/>
      <c r="P6545" s="9"/>
      <c r="Q6545" s="18"/>
      <c r="T6545" s="18"/>
      <c r="W6545" s="18"/>
      <c r="AC6545" s="21"/>
      <c r="AD6545" s="22"/>
      <c r="AF6545" s="345"/>
      <c r="AH6545" s="22"/>
      <c r="AO6545" s="21"/>
      <c r="AP6545" s="22"/>
      <c r="AR6545" s="345"/>
      <c r="AT6545" s="22"/>
    </row>
    <row r="6546" spans="5:46" x14ac:dyDescent="0.25">
      <c r="E6546" s="15"/>
      <c r="H6546" s="15"/>
      <c r="K6546" s="15"/>
      <c r="P6546" s="9"/>
      <c r="Q6546" s="18"/>
      <c r="T6546" s="18"/>
      <c r="W6546" s="18"/>
      <c r="AC6546" s="21"/>
      <c r="AD6546" s="22"/>
      <c r="AF6546" s="345"/>
      <c r="AH6546" s="22"/>
      <c r="AO6546" s="21"/>
      <c r="AP6546" s="22"/>
      <c r="AR6546" s="345"/>
      <c r="AT6546" s="22"/>
    </row>
    <row r="6547" spans="5:46" x14ac:dyDescent="0.25">
      <c r="E6547" s="15"/>
      <c r="H6547" s="15"/>
      <c r="K6547" s="15"/>
      <c r="P6547" s="9"/>
      <c r="Q6547" s="18"/>
      <c r="T6547" s="18"/>
      <c r="W6547" s="18"/>
      <c r="AC6547" s="21"/>
      <c r="AD6547" s="22"/>
      <c r="AF6547" s="345"/>
      <c r="AH6547" s="22"/>
      <c r="AO6547" s="21"/>
      <c r="AP6547" s="22"/>
      <c r="AR6547" s="345"/>
      <c r="AT6547" s="22"/>
    </row>
    <row r="6548" spans="5:46" x14ac:dyDescent="0.25">
      <c r="E6548" s="15"/>
      <c r="H6548" s="15"/>
      <c r="K6548" s="15"/>
      <c r="P6548" s="9"/>
      <c r="Q6548" s="18"/>
      <c r="T6548" s="18"/>
      <c r="W6548" s="18"/>
      <c r="AC6548" s="21"/>
      <c r="AD6548" s="22"/>
      <c r="AF6548" s="345"/>
      <c r="AH6548" s="22"/>
      <c r="AO6548" s="21"/>
      <c r="AP6548" s="22"/>
      <c r="AR6548" s="345"/>
      <c r="AT6548" s="22"/>
    </row>
    <row r="6549" spans="5:46" x14ac:dyDescent="0.25">
      <c r="E6549" s="15"/>
      <c r="H6549" s="15"/>
      <c r="K6549" s="15"/>
      <c r="P6549" s="9"/>
      <c r="Q6549" s="18"/>
      <c r="T6549" s="18"/>
      <c r="W6549" s="18"/>
      <c r="AC6549" s="21"/>
      <c r="AD6549" s="22"/>
      <c r="AF6549" s="345"/>
      <c r="AH6549" s="22"/>
      <c r="AO6549" s="21"/>
      <c r="AP6549" s="22"/>
      <c r="AR6549" s="345"/>
      <c r="AT6549" s="22"/>
    </row>
    <row r="6550" spans="5:46" x14ac:dyDescent="0.25">
      <c r="E6550" s="15"/>
      <c r="H6550" s="15"/>
      <c r="K6550" s="15"/>
      <c r="P6550" s="9"/>
      <c r="Q6550" s="18"/>
      <c r="T6550" s="18"/>
      <c r="W6550" s="18"/>
      <c r="AC6550" s="21"/>
      <c r="AD6550" s="22"/>
      <c r="AF6550" s="345"/>
      <c r="AH6550" s="22"/>
      <c r="AO6550" s="21"/>
      <c r="AP6550" s="22"/>
      <c r="AR6550" s="345"/>
      <c r="AT6550" s="22"/>
    </row>
    <row r="6551" spans="5:46" x14ac:dyDescent="0.25">
      <c r="E6551" s="15"/>
      <c r="H6551" s="15"/>
      <c r="K6551" s="15"/>
      <c r="P6551" s="9"/>
      <c r="Q6551" s="18"/>
      <c r="T6551" s="18"/>
      <c r="W6551" s="18"/>
      <c r="AC6551" s="21"/>
      <c r="AD6551" s="22"/>
      <c r="AF6551" s="345"/>
      <c r="AH6551" s="22"/>
      <c r="AO6551" s="21"/>
      <c r="AP6551" s="22"/>
      <c r="AR6551" s="345"/>
      <c r="AT6551" s="22"/>
    </row>
    <row r="6552" spans="5:46" x14ac:dyDescent="0.25">
      <c r="E6552" s="15"/>
      <c r="H6552" s="15"/>
      <c r="K6552" s="15"/>
      <c r="P6552" s="9"/>
      <c r="Q6552" s="18"/>
      <c r="T6552" s="18"/>
      <c r="W6552" s="18"/>
      <c r="AC6552" s="21"/>
      <c r="AD6552" s="22"/>
      <c r="AF6552" s="345"/>
      <c r="AH6552" s="22"/>
      <c r="AO6552" s="21"/>
      <c r="AP6552" s="22"/>
      <c r="AR6552" s="345"/>
      <c r="AT6552" s="22"/>
    </row>
    <row r="6553" spans="5:46" x14ac:dyDescent="0.25">
      <c r="E6553" s="15"/>
      <c r="H6553" s="15"/>
      <c r="K6553" s="15"/>
      <c r="P6553" s="9"/>
      <c r="Q6553" s="18"/>
      <c r="T6553" s="18"/>
      <c r="W6553" s="18"/>
      <c r="AC6553" s="21"/>
      <c r="AD6553" s="22"/>
      <c r="AF6553" s="345"/>
      <c r="AH6553" s="22"/>
      <c r="AO6553" s="21"/>
      <c r="AP6553" s="22"/>
      <c r="AR6553" s="345"/>
      <c r="AT6553" s="22"/>
    </row>
    <row r="6554" spans="5:46" x14ac:dyDescent="0.25">
      <c r="E6554" s="15"/>
      <c r="H6554" s="15"/>
      <c r="K6554" s="15"/>
      <c r="P6554" s="9"/>
      <c r="Q6554" s="18"/>
      <c r="T6554" s="18"/>
      <c r="W6554" s="18"/>
      <c r="AC6554" s="21"/>
      <c r="AD6554" s="22"/>
      <c r="AF6554" s="345"/>
      <c r="AH6554" s="22"/>
      <c r="AO6554" s="21"/>
      <c r="AP6554" s="22"/>
      <c r="AR6554" s="345"/>
      <c r="AT6554" s="22"/>
    </row>
    <row r="6555" spans="5:46" x14ac:dyDescent="0.25">
      <c r="E6555" s="15"/>
      <c r="H6555" s="15"/>
      <c r="K6555" s="15"/>
      <c r="P6555" s="9"/>
      <c r="Q6555" s="18"/>
      <c r="T6555" s="18"/>
      <c r="W6555" s="18"/>
      <c r="AC6555" s="21"/>
      <c r="AD6555" s="22"/>
      <c r="AF6555" s="345"/>
      <c r="AH6555" s="22"/>
      <c r="AO6555" s="21"/>
      <c r="AP6555" s="22"/>
      <c r="AR6555" s="345"/>
      <c r="AT6555" s="22"/>
    </row>
    <row r="6556" spans="5:46" x14ac:dyDescent="0.25">
      <c r="E6556" s="15"/>
      <c r="H6556" s="15"/>
      <c r="K6556" s="15"/>
      <c r="P6556" s="9"/>
      <c r="Q6556" s="18"/>
      <c r="T6556" s="18"/>
      <c r="W6556" s="18"/>
      <c r="AC6556" s="21"/>
      <c r="AD6556" s="22"/>
      <c r="AF6556" s="345"/>
      <c r="AH6556" s="22"/>
      <c r="AO6556" s="21"/>
      <c r="AP6556" s="22"/>
      <c r="AR6556" s="345"/>
      <c r="AT6556" s="22"/>
    </row>
    <row r="6557" spans="5:46" x14ac:dyDescent="0.25">
      <c r="E6557" s="15"/>
      <c r="H6557" s="15"/>
      <c r="K6557" s="15"/>
      <c r="P6557" s="9"/>
      <c r="Q6557" s="18"/>
      <c r="T6557" s="18"/>
      <c r="W6557" s="18"/>
      <c r="AC6557" s="21"/>
      <c r="AD6557" s="22"/>
      <c r="AF6557" s="345"/>
      <c r="AH6557" s="22"/>
      <c r="AO6557" s="21"/>
      <c r="AP6557" s="22"/>
      <c r="AR6557" s="345"/>
      <c r="AT6557" s="22"/>
    </row>
    <row r="6558" spans="5:46" x14ac:dyDescent="0.25">
      <c r="E6558" s="15"/>
      <c r="H6558" s="15"/>
      <c r="K6558" s="15"/>
      <c r="P6558" s="9"/>
      <c r="Q6558" s="18"/>
      <c r="T6558" s="18"/>
      <c r="W6558" s="18"/>
      <c r="AC6558" s="21"/>
      <c r="AD6558" s="22"/>
      <c r="AF6558" s="345"/>
      <c r="AH6558" s="22"/>
      <c r="AO6558" s="21"/>
      <c r="AP6558" s="22"/>
      <c r="AR6558" s="345"/>
      <c r="AT6558" s="22"/>
    </row>
    <row r="6559" spans="5:46" x14ac:dyDescent="0.25">
      <c r="E6559" s="15"/>
      <c r="H6559" s="15"/>
      <c r="K6559" s="15"/>
      <c r="P6559" s="9"/>
      <c r="Q6559" s="18"/>
      <c r="T6559" s="18"/>
      <c r="W6559" s="18"/>
      <c r="AC6559" s="21"/>
      <c r="AD6559" s="22"/>
      <c r="AF6559" s="345"/>
      <c r="AH6559" s="22"/>
      <c r="AO6559" s="21"/>
      <c r="AP6559" s="22"/>
      <c r="AR6559" s="345"/>
      <c r="AT6559" s="22"/>
    </row>
    <row r="6560" spans="5:46" x14ac:dyDescent="0.25">
      <c r="E6560" s="15"/>
      <c r="H6560" s="15"/>
      <c r="K6560" s="15"/>
      <c r="P6560" s="9"/>
      <c r="Q6560" s="18"/>
      <c r="T6560" s="18"/>
      <c r="W6560" s="18"/>
      <c r="AC6560" s="21"/>
      <c r="AD6560" s="22"/>
      <c r="AF6560" s="345"/>
      <c r="AH6560" s="22"/>
      <c r="AO6560" s="21"/>
      <c r="AP6560" s="22"/>
      <c r="AR6560" s="345"/>
      <c r="AT6560" s="22"/>
    </row>
    <row r="6561" spans="5:46" x14ac:dyDescent="0.25">
      <c r="E6561" s="15"/>
      <c r="H6561" s="15"/>
      <c r="K6561" s="15"/>
      <c r="P6561" s="9"/>
      <c r="Q6561" s="18"/>
      <c r="T6561" s="18"/>
      <c r="W6561" s="18"/>
      <c r="AC6561" s="21"/>
      <c r="AD6561" s="22"/>
      <c r="AF6561" s="345"/>
      <c r="AH6561" s="22"/>
      <c r="AO6561" s="21"/>
      <c r="AP6561" s="22"/>
      <c r="AR6561" s="345"/>
      <c r="AT6561" s="22"/>
    </row>
    <row r="6562" spans="5:46" x14ac:dyDescent="0.25">
      <c r="E6562" s="15"/>
      <c r="H6562" s="15"/>
      <c r="K6562" s="15"/>
      <c r="P6562" s="9"/>
      <c r="Q6562" s="18"/>
      <c r="T6562" s="18"/>
      <c r="W6562" s="18"/>
      <c r="AC6562" s="21"/>
      <c r="AD6562" s="22"/>
      <c r="AF6562" s="345"/>
      <c r="AH6562" s="22"/>
      <c r="AO6562" s="21"/>
      <c r="AP6562" s="22"/>
      <c r="AR6562" s="345"/>
      <c r="AT6562" s="22"/>
    </row>
    <row r="6563" spans="5:46" x14ac:dyDescent="0.25">
      <c r="E6563" s="15"/>
      <c r="H6563" s="15"/>
      <c r="K6563" s="15"/>
      <c r="P6563" s="9"/>
      <c r="Q6563" s="18"/>
      <c r="T6563" s="18"/>
      <c r="W6563" s="18"/>
      <c r="AC6563" s="21"/>
      <c r="AD6563" s="22"/>
      <c r="AF6563" s="345"/>
      <c r="AH6563" s="22"/>
      <c r="AO6563" s="21"/>
      <c r="AP6563" s="22"/>
      <c r="AR6563" s="345"/>
      <c r="AT6563" s="22"/>
    </row>
    <row r="6564" spans="5:46" x14ac:dyDescent="0.25">
      <c r="E6564" s="15"/>
      <c r="H6564" s="15"/>
      <c r="K6564" s="15"/>
      <c r="P6564" s="9"/>
      <c r="Q6564" s="18"/>
      <c r="T6564" s="18"/>
      <c r="W6564" s="18"/>
      <c r="AC6564" s="21"/>
      <c r="AD6564" s="22"/>
      <c r="AF6564" s="345"/>
      <c r="AH6564" s="22"/>
      <c r="AO6564" s="21"/>
      <c r="AP6564" s="22"/>
      <c r="AR6564" s="345"/>
      <c r="AT6564" s="22"/>
    </row>
    <row r="6565" spans="5:46" x14ac:dyDescent="0.25">
      <c r="E6565" s="15"/>
      <c r="H6565" s="15"/>
      <c r="K6565" s="15"/>
      <c r="P6565" s="9"/>
      <c r="Q6565" s="18"/>
      <c r="T6565" s="18"/>
      <c r="W6565" s="18"/>
      <c r="AC6565" s="21"/>
      <c r="AD6565" s="22"/>
      <c r="AF6565" s="345"/>
      <c r="AH6565" s="22"/>
      <c r="AO6565" s="21"/>
      <c r="AP6565" s="22"/>
      <c r="AR6565" s="345"/>
      <c r="AT6565" s="22"/>
    </row>
    <row r="6566" spans="5:46" x14ac:dyDescent="0.25">
      <c r="E6566" s="15"/>
      <c r="H6566" s="15"/>
      <c r="K6566" s="15"/>
      <c r="P6566" s="9"/>
      <c r="Q6566" s="18"/>
      <c r="T6566" s="18"/>
      <c r="W6566" s="18"/>
      <c r="AC6566" s="21"/>
      <c r="AD6566" s="22"/>
      <c r="AF6566" s="345"/>
      <c r="AH6566" s="22"/>
      <c r="AO6566" s="21"/>
      <c r="AP6566" s="22"/>
      <c r="AR6566" s="345"/>
      <c r="AT6566" s="22"/>
    </row>
    <row r="6567" spans="5:46" x14ac:dyDescent="0.25">
      <c r="E6567" s="15"/>
      <c r="H6567" s="15"/>
      <c r="K6567" s="15"/>
      <c r="P6567" s="9"/>
      <c r="Q6567" s="18"/>
      <c r="T6567" s="18"/>
      <c r="W6567" s="18"/>
      <c r="AC6567" s="21"/>
      <c r="AD6567" s="22"/>
      <c r="AF6567" s="345"/>
      <c r="AH6567" s="22"/>
      <c r="AO6567" s="21"/>
      <c r="AP6567" s="22"/>
      <c r="AR6567" s="345"/>
      <c r="AT6567" s="22"/>
    </row>
    <row r="6568" spans="5:46" x14ac:dyDescent="0.25">
      <c r="E6568" s="15"/>
      <c r="H6568" s="15"/>
      <c r="K6568" s="15"/>
      <c r="P6568" s="9"/>
      <c r="Q6568" s="18"/>
      <c r="T6568" s="18"/>
      <c r="W6568" s="18"/>
      <c r="AC6568" s="21"/>
      <c r="AD6568" s="22"/>
      <c r="AF6568" s="345"/>
      <c r="AH6568" s="22"/>
      <c r="AO6568" s="21"/>
      <c r="AP6568" s="22"/>
      <c r="AR6568" s="345"/>
      <c r="AT6568" s="22"/>
    </row>
    <row r="6569" spans="5:46" x14ac:dyDescent="0.25">
      <c r="E6569" s="15"/>
      <c r="H6569" s="15"/>
      <c r="K6569" s="15"/>
      <c r="P6569" s="9"/>
      <c r="Q6569" s="18"/>
      <c r="T6569" s="18"/>
      <c r="W6569" s="18"/>
      <c r="AC6569" s="21"/>
      <c r="AD6569" s="22"/>
      <c r="AF6569" s="345"/>
      <c r="AH6569" s="22"/>
      <c r="AO6569" s="21"/>
      <c r="AP6569" s="22"/>
      <c r="AR6569" s="345"/>
      <c r="AT6569" s="22"/>
    </row>
    <row r="6570" spans="5:46" x14ac:dyDescent="0.25">
      <c r="E6570" s="15"/>
      <c r="H6570" s="15"/>
      <c r="K6570" s="15"/>
      <c r="P6570" s="9"/>
      <c r="Q6570" s="18"/>
      <c r="T6570" s="18"/>
      <c r="W6570" s="18"/>
      <c r="AC6570" s="21"/>
      <c r="AD6570" s="22"/>
      <c r="AF6570" s="345"/>
      <c r="AH6570" s="22"/>
      <c r="AO6570" s="21"/>
      <c r="AP6570" s="22"/>
      <c r="AR6570" s="345"/>
      <c r="AT6570" s="22"/>
    </row>
    <row r="6571" spans="5:46" x14ac:dyDescent="0.25">
      <c r="E6571" s="15"/>
      <c r="H6571" s="15"/>
      <c r="K6571" s="15"/>
      <c r="P6571" s="9"/>
      <c r="Q6571" s="18"/>
      <c r="T6571" s="18"/>
      <c r="W6571" s="18"/>
      <c r="AC6571" s="21"/>
      <c r="AD6571" s="22"/>
      <c r="AF6571" s="345"/>
      <c r="AH6571" s="22"/>
      <c r="AO6571" s="21"/>
      <c r="AP6571" s="22"/>
      <c r="AR6571" s="345"/>
      <c r="AT6571" s="22"/>
    </row>
    <row r="6572" spans="5:46" x14ac:dyDescent="0.25">
      <c r="E6572" s="15"/>
      <c r="H6572" s="15"/>
      <c r="K6572" s="15"/>
      <c r="P6572" s="9"/>
      <c r="Q6572" s="18"/>
      <c r="T6572" s="18"/>
      <c r="W6572" s="18"/>
      <c r="AC6572" s="21"/>
      <c r="AD6572" s="22"/>
      <c r="AF6572" s="345"/>
      <c r="AH6572" s="22"/>
      <c r="AO6572" s="21"/>
      <c r="AP6572" s="22"/>
      <c r="AR6572" s="345"/>
      <c r="AT6572" s="22"/>
    </row>
    <row r="6573" spans="5:46" x14ac:dyDescent="0.25">
      <c r="E6573" s="15"/>
      <c r="H6573" s="15"/>
      <c r="K6573" s="15"/>
      <c r="P6573" s="9"/>
      <c r="Q6573" s="18"/>
      <c r="T6573" s="18"/>
      <c r="W6573" s="18"/>
      <c r="AC6573" s="21"/>
      <c r="AD6573" s="22"/>
      <c r="AF6573" s="345"/>
      <c r="AH6573" s="22"/>
      <c r="AO6573" s="21"/>
      <c r="AP6573" s="22"/>
      <c r="AR6573" s="345"/>
      <c r="AT6573" s="22"/>
    </row>
    <row r="6574" spans="5:46" x14ac:dyDescent="0.25">
      <c r="E6574" s="15"/>
      <c r="H6574" s="15"/>
      <c r="K6574" s="15"/>
      <c r="P6574" s="9"/>
      <c r="Q6574" s="18"/>
      <c r="T6574" s="18"/>
      <c r="W6574" s="18"/>
      <c r="AC6574" s="21"/>
      <c r="AD6574" s="22"/>
      <c r="AF6574" s="345"/>
      <c r="AH6574" s="22"/>
      <c r="AO6574" s="21"/>
      <c r="AP6574" s="22"/>
      <c r="AR6574" s="345"/>
      <c r="AT6574" s="22"/>
    </row>
    <row r="6575" spans="5:46" x14ac:dyDescent="0.25">
      <c r="E6575" s="15"/>
      <c r="H6575" s="15"/>
      <c r="K6575" s="15"/>
      <c r="P6575" s="9"/>
      <c r="Q6575" s="18"/>
      <c r="T6575" s="18"/>
      <c r="W6575" s="18"/>
      <c r="AC6575" s="21"/>
      <c r="AD6575" s="22"/>
      <c r="AF6575" s="345"/>
      <c r="AH6575" s="22"/>
      <c r="AO6575" s="21"/>
      <c r="AP6575" s="22"/>
      <c r="AR6575" s="345"/>
      <c r="AT6575" s="22"/>
    </row>
    <row r="6576" spans="5:46" x14ac:dyDescent="0.25">
      <c r="E6576" s="15"/>
      <c r="H6576" s="15"/>
      <c r="K6576" s="15"/>
      <c r="P6576" s="9"/>
      <c r="Q6576" s="18"/>
      <c r="T6576" s="18"/>
      <c r="W6576" s="18"/>
      <c r="AC6576" s="21"/>
      <c r="AD6576" s="22"/>
      <c r="AF6576" s="345"/>
      <c r="AH6576" s="22"/>
      <c r="AO6576" s="21"/>
      <c r="AP6576" s="22"/>
      <c r="AR6576" s="345"/>
      <c r="AT6576" s="22"/>
    </row>
    <row r="6577" spans="5:46" x14ac:dyDescent="0.25">
      <c r="E6577" s="15"/>
      <c r="H6577" s="15"/>
      <c r="K6577" s="15"/>
      <c r="P6577" s="9"/>
      <c r="Q6577" s="18"/>
      <c r="T6577" s="18"/>
      <c r="W6577" s="18"/>
      <c r="AC6577" s="21"/>
      <c r="AD6577" s="22"/>
      <c r="AF6577" s="345"/>
      <c r="AH6577" s="22"/>
      <c r="AO6577" s="21"/>
      <c r="AP6577" s="22"/>
      <c r="AR6577" s="345"/>
      <c r="AT6577" s="22"/>
    </row>
    <row r="6578" spans="5:46" x14ac:dyDescent="0.25">
      <c r="E6578" s="15"/>
      <c r="H6578" s="15"/>
      <c r="K6578" s="15"/>
      <c r="P6578" s="9"/>
      <c r="Q6578" s="18"/>
      <c r="T6578" s="18"/>
      <c r="W6578" s="18"/>
      <c r="AC6578" s="21"/>
      <c r="AD6578" s="22"/>
      <c r="AF6578" s="345"/>
      <c r="AH6578" s="22"/>
      <c r="AO6578" s="21"/>
      <c r="AP6578" s="22"/>
      <c r="AR6578" s="345"/>
      <c r="AT6578" s="22"/>
    </row>
    <row r="6579" spans="5:46" x14ac:dyDescent="0.25">
      <c r="E6579" s="15"/>
      <c r="H6579" s="15"/>
      <c r="K6579" s="15"/>
      <c r="P6579" s="9"/>
      <c r="Q6579" s="18"/>
      <c r="T6579" s="18"/>
      <c r="W6579" s="18"/>
      <c r="AC6579" s="21"/>
      <c r="AD6579" s="22"/>
      <c r="AF6579" s="345"/>
      <c r="AH6579" s="22"/>
      <c r="AO6579" s="21"/>
      <c r="AP6579" s="22"/>
      <c r="AR6579" s="345"/>
      <c r="AT6579" s="22"/>
    </row>
    <row r="6580" spans="5:46" x14ac:dyDescent="0.25">
      <c r="E6580" s="15"/>
      <c r="H6580" s="15"/>
      <c r="K6580" s="15"/>
      <c r="P6580" s="9"/>
      <c r="Q6580" s="18"/>
      <c r="T6580" s="18"/>
      <c r="W6580" s="18"/>
      <c r="AC6580" s="21"/>
      <c r="AD6580" s="22"/>
      <c r="AF6580" s="345"/>
      <c r="AH6580" s="22"/>
      <c r="AO6580" s="21"/>
      <c r="AP6580" s="22"/>
      <c r="AR6580" s="345"/>
      <c r="AT6580" s="22"/>
    </row>
    <row r="6581" spans="5:46" x14ac:dyDescent="0.25">
      <c r="E6581" s="15"/>
      <c r="H6581" s="15"/>
      <c r="K6581" s="15"/>
      <c r="P6581" s="9"/>
      <c r="Q6581" s="18"/>
      <c r="T6581" s="18"/>
      <c r="W6581" s="18"/>
      <c r="AC6581" s="21"/>
      <c r="AD6581" s="22"/>
      <c r="AF6581" s="345"/>
      <c r="AH6581" s="22"/>
      <c r="AO6581" s="21"/>
      <c r="AP6581" s="22"/>
      <c r="AR6581" s="345"/>
      <c r="AT6581" s="22"/>
    </row>
    <row r="6582" spans="5:46" x14ac:dyDescent="0.25">
      <c r="E6582" s="15"/>
      <c r="H6582" s="15"/>
      <c r="K6582" s="15"/>
      <c r="P6582" s="9"/>
      <c r="Q6582" s="18"/>
      <c r="T6582" s="18"/>
      <c r="W6582" s="18"/>
      <c r="AC6582" s="21"/>
      <c r="AD6582" s="22"/>
      <c r="AF6582" s="345"/>
      <c r="AH6582" s="22"/>
      <c r="AO6582" s="21"/>
      <c r="AP6582" s="22"/>
      <c r="AR6582" s="345"/>
      <c r="AT6582" s="22"/>
    </row>
    <row r="6583" spans="5:46" x14ac:dyDescent="0.25">
      <c r="E6583" s="15"/>
      <c r="H6583" s="15"/>
      <c r="K6583" s="15"/>
      <c r="P6583" s="9"/>
      <c r="Q6583" s="18"/>
      <c r="T6583" s="18"/>
      <c r="W6583" s="18"/>
      <c r="AC6583" s="21"/>
      <c r="AD6583" s="22"/>
      <c r="AF6583" s="345"/>
      <c r="AH6583" s="22"/>
      <c r="AO6583" s="21"/>
      <c r="AP6583" s="22"/>
      <c r="AR6583" s="345"/>
      <c r="AT6583" s="22"/>
    </row>
    <row r="6584" spans="5:46" x14ac:dyDescent="0.25">
      <c r="E6584" s="15"/>
      <c r="H6584" s="15"/>
      <c r="K6584" s="15"/>
      <c r="P6584" s="9"/>
      <c r="Q6584" s="18"/>
      <c r="T6584" s="18"/>
      <c r="W6584" s="18"/>
      <c r="AC6584" s="21"/>
      <c r="AD6584" s="22"/>
      <c r="AF6584" s="345"/>
      <c r="AH6584" s="22"/>
      <c r="AO6584" s="21"/>
      <c r="AP6584" s="22"/>
      <c r="AR6584" s="345"/>
      <c r="AT6584" s="22"/>
    </row>
    <row r="6585" spans="5:46" x14ac:dyDescent="0.25">
      <c r="E6585" s="15"/>
      <c r="H6585" s="15"/>
      <c r="K6585" s="15"/>
      <c r="P6585" s="9"/>
      <c r="Q6585" s="18"/>
      <c r="T6585" s="18"/>
      <c r="W6585" s="18"/>
      <c r="AC6585" s="21"/>
      <c r="AD6585" s="22"/>
      <c r="AF6585" s="345"/>
      <c r="AH6585" s="22"/>
      <c r="AO6585" s="21"/>
      <c r="AP6585" s="22"/>
      <c r="AR6585" s="345"/>
      <c r="AT6585" s="22"/>
    </row>
    <row r="6586" spans="5:46" x14ac:dyDescent="0.25">
      <c r="E6586" s="15"/>
      <c r="H6586" s="15"/>
      <c r="K6586" s="15"/>
      <c r="P6586" s="9"/>
      <c r="Q6586" s="18"/>
      <c r="T6586" s="18"/>
      <c r="W6586" s="18"/>
      <c r="AC6586" s="21"/>
      <c r="AD6586" s="22"/>
      <c r="AF6586" s="345"/>
      <c r="AH6586" s="22"/>
      <c r="AO6586" s="21"/>
      <c r="AP6586" s="22"/>
      <c r="AR6586" s="345"/>
      <c r="AT6586" s="22"/>
    </row>
    <row r="6587" spans="5:46" x14ac:dyDescent="0.25">
      <c r="E6587" s="15"/>
      <c r="H6587" s="15"/>
      <c r="K6587" s="15"/>
      <c r="P6587" s="9"/>
      <c r="Q6587" s="18"/>
      <c r="T6587" s="18"/>
      <c r="W6587" s="18"/>
      <c r="AC6587" s="21"/>
      <c r="AD6587" s="22"/>
      <c r="AF6587" s="345"/>
      <c r="AH6587" s="22"/>
      <c r="AO6587" s="21"/>
      <c r="AP6587" s="22"/>
      <c r="AR6587" s="345"/>
      <c r="AT6587" s="22"/>
    </row>
    <row r="6588" spans="5:46" x14ac:dyDescent="0.25">
      <c r="E6588" s="15"/>
      <c r="H6588" s="15"/>
      <c r="K6588" s="15"/>
      <c r="P6588" s="9"/>
      <c r="Q6588" s="18"/>
      <c r="T6588" s="18"/>
      <c r="W6588" s="18"/>
      <c r="AC6588" s="21"/>
      <c r="AD6588" s="22"/>
      <c r="AF6588" s="345"/>
      <c r="AH6588" s="22"/>
      <c r="AO6588" s="21"/>
      <c r="AP6588" s="22"/>
      <c r="AR6588" s="345"/>
      <c r="AT6588" s="22"/>
    </row>
    <row r="6589" spans="5:46" x14ac:dyDescent="0.25">
      <c r="E6589" s="15"/>
      <c r="H6589" s="15"/>
      <c r="K6589" s="15"/>
      <c r="P6589" s="9"/>
      <c r="Q6589" s="18"/>
      <c r="T6589" s="18"/>
      <c r="W6589" s="18"/>
      <c r="AC6589" s="21"/>
      <c r="AD6589" s="22"/>
      <c r="AF6589" s="345"/>
      <c r="AH6589" s="22"/>
      <c r="AO6589" s="21"/>
      <c r="AP6589" s="22"/>
      <c r="AR6589" s="345"/>
      <c r="AT6589" s="22"/>
    </row>
    <row r="6590" spans="5:46" x14ac:dyDescent="0.25">
      <c r="E6590" s="15"/>
      <c r="H6590" s="15"/>
      <c r="K6590" s="15"/>
      <c r="P6590" s="9"/>
      <c r="Q6590" s="18"/>
      <c r="T6590" s="18"/>
      <c r="W6590" s="18"/>
      <c r="AC6590" s="21"/>
      <c r="AD6590" s="22"/>
      <c r="AF6590" s="345"/>
      <c r="AH6590" s="22"/>
      <c r="AO6590" s="21"/>
      <c r="AP6590" s="22"/>
      <c r="AR6590" s="345"/>
      <c r="AT6590" s="22"/>
    </row>
    <row r="6591" spans="5:46" x14ac:dyDescent="0.25">
      <c r="E6591" s="15"/>
      <c r="H6591" s="15"/>
      <c r="K6591" s="15"/>
      <c r="P6591" s="9"/>
      <c r="Q6591" s="18"/>
      <c r="T6591" s="18"/>
      <c r="W6591" s="18"/>
      <c r="AC6591" s="21"/>
      <c r="AD6591" s="22"/>
      <c r="AF6591" s="345"/>
      <c r="AH6591" s="22"/>
      <c r="AO6591" s="21"/>
      <c r="AP6591" s="22"/>
      <c r="AR6591" s="345"/>
      <c r="AT6591" s="22"/>
    </row>
    <row r="6592" spans="5:46" x14ac:dyDescent="0.25">
      <c r="E6592" s="15"/>
      <c r="H6592" s="15"/>
      <c r="K6592" s="15"/>
      <c r="P6592" s="9"/>
      <c r="Q6592" s="18"/>
      <c r="T6592" s="18"/>
      <c r="W6592" s="18"/>
      <c r="AC6592" s="21"/>
      <c r="AD6592" s="22"/>
      <c r="AF6592" s="345"/>
      <c r="AH6592" s="22"/>
      <c r="AO6592" s="21"/>
      <c r="AP6592" s="22"/>
      <c r="AR6592" s="345"/>
      <c r="AT6592" s="22"/>
    </row>
    <row r="6593" spans="5:46" x14ac:dyDescent="0.25">
      <c r="E6593" s="15"/>
      <c r="H6593" s="15"/>
      <c r="K6593" s="15"/>
      <c r="P6593" s="9"/>
      <c r="Q6593" s="18"/>
      <c r="T6593" s="18"/>
      <c r="W6593" s="18"/>
      <c r="AC6593" s="21"/>
      <c r="AD6593" s="22"/>
      <c r="AF6593" s="345"/>
      <c r="AH6593" s="22"/>
      <c r="AO6593" s="21"/>
      <c r="AP6593" s="22"/>
      <c r="AR6593" s="345"/>
      <c r="AT6593" s="22"/>
    </row>
    <row r="6594" spans="5:46" x14ac:dyDescent="0.25">
      <c r="E6594" s="15"/>
      <c r="H6594" s="15"/>
      <c r="K6594" s="15"/>
      <c r="P6594" s="9"/>
      <c r="Q6594" s="18"/>
      <c r="T6594" s="18"/>
      <c r="W6594" s="18"/>
      <c r="AC6594" s="21"/>
      <c r="AD6594" s="22"/>
      <c r="AF6594" s="345"/>
      <c r="AH6594" s="22"/>
      <c r="AO6594" s="21"/>
      <c r="AP6594" s="22"/>
      <c r="AR6594" s="345"/>
      <c r="AT6594" s="22"/>
    </row>
    <row r="6595" spans="5:46" x14ac:dyDescent="0.25">
      <c r="E6595" s="15"/>
      <c r="H6595" s="15"/>
      <c r="K6595" s="15"/>
      <c r="P6595" s="9"/>
      <c r="Q6595" s="18"/>
      <c r="T6595" s="18"/>
      <c r="W6595" s="18"/>
      <c r="AC6595" s="21"/>
      <c r="AD6595" s="22"/>
      <c r="AF6595" s="345"/>
      <c r="AH6595" s="22"/>
      <c r="AO6595" s="21"/>
      <c r="AP6595" s="22"/>
      <c r="AR6595" s="345"/>
      <c r="AT6595" s="22"/>
    </row>
    <row r="6596" spans="5:46" x14ac:dyDescent="0.25">
      <c r="E6596" s="15"/>
      <c r="H6596" s="15"/>
      <c r="K6596" s="15"/>
      <c r="P6596" s="9"/>
      <c r="Q6596" s="18"/>
      <c r="T6596" s="18"/>
      <c r="W6596" s="18"/>
      <c r="AC6596" s="21"/>
      <c r="AD6596" s="22"/>
      <c r="AF6596" s="345"/>
      <c r="AH6596" s="22"/>
      <c r="AO6596" s="21"/>
      <c r="AP6596" s="22"/>
      <c r="AR6596" s="345"/>
      <c r="AT6596" s="22"/>
    </row>
    <row r="6597" spans="5:46" x14ac:dyDescent="0.25">
      <c r="E6597" s="15"/>
      <c r="H6597" s="15"/>
      <c r="K6597" s="15"/>
      <c r="P6597" s="9"/>
      <c r="Q6597" s="18"/>
      <c r="T6597" s="18"/>
      <c r="W6597" s="18"/>
      <c r="AC6597" s="21"/>
      <c r="AD6597" s="22"/>
      <c r="AF6597" s="345"/>
      <c r="AH6597" s="22"/>
      <c r="AO6597" s="21"/>
      <c r="AP6597" s="22"/>
      <c r="AR6597" s="345"/>
      <c r="AT6597" s="22"/>
    </row>
    <row r="6598" spans="5:46" x14ac:dyDescent="0.25">
      <c r="E6598" s="15"/>
      <c r="H6598" s="15"/>
      <c r="K6598" s="15"/>
      <c r="P6598" s="9"/>
      <c r="Q6598" s="18"/>
      <c r="T6598" s="18"/>
      <c r="W6598" s="18"/>
      <c r="AC6598" s="21"/>
      <c r="AD6598" s="22"/>
      <c r="AF6598" s="345"/>
      <c r="AH6598" s="22"/>
      <c r="AO6598" s="21"/>
      <c r="AP6598" s="22"/>
      <c r="AR6598" s="345"/>
      <c r="AT6598" s="22"/>
    </row>
    <row r="6599" spans="5:46" x14ac:dyDescent="0.25">
      <c r="E6599" s="15"/>
      <c r="H6599" s="15"/>
      <c r="K6599" s="15"/>
      <c r="P6599" s="9"/>
      <c r="Q6599" s="18"/>
      <c r="T6599" s="18"/>
      <c r="W6599" s="18"/>
      <c r="AC6599" s="21"/>
      <c r="AD6599" s="22"/>
      <c r="AF6599" s="345"/>
      <c r="AH6599" s="22"/>
      <c r="AO6599" s="21"/>
      <c r="AP6599" s="22"/>
      <c r="AR6599" s="345"/>
      <c r="AT6599" s="22"/>
    </row>
    <row r="6600" spans="5:46" x14ac:dyDescent="0.25">
      <c r="E6600" s="15"/>
      <c r="H6600" s="15"/>
      <c r="K6600" s="15"/>
      <c r="P6600" s="9"/>
      <c r="Q6600" s="18"/>
      <c r="T6600" s="18"/>
      <c r="W6600" s="18"/>
      <c r="AC6600" s="21"/>
      <c r="AD6600" s="22"/>
      <c r="AF6600" s="345"/>
      <c r="AH6600" s="22"/>
      <c r="AO6600" s="21"/>
      <c r="AP6600" s="22"/>
      <c r="AR6600" s="345"/>
      <c r="AT6600" s="22"/>
    </row>
    <row r="6601" spans="5:46" x14ac:dyDescent="0.25">
      <c r="E6601" s="15"/>
      <c r="H6601" s="15"/>
      <c r="K6601" s="15"/>
      <c r="P6601" s="9"/>
      <c r="Q6601" s="18"/>
      <c r="T6601" s="18"/>
      <c r="W6601" s="18"/>
      <c r="AC6601" s="21"/>
      <c r="AD6601" s="22"/>
      <c r="AF6601" s="345"/>
      <c r="AH6601" s="22"/>
      <c r="AO6601" s="21"/>
      <c r="AP6601" s="22"/>
      <c r="AR6601" s="345"/>
      <c r="AT6601" s="22"/>
    </row>
    <row r="6602" spans="5:46" x14ac:dyDescent="0.25">
      <c r="E6602" s="15"/>
      <c r="H6602" s="15"/>
      <c r="K6602" s="15"/>
      <c r="P6602" s="9"/>
      <c r="Q6602" s="18"/>
      <c r="T6602" s="18"/>
      <c r="W6602" s="18"/>
      <c r="AC6602" s="21"/>
      <c r="AD6602" s="22"/>
      <c r="AF6602" s="345"/>
      <c r="AH6602" s="22"/>
      <c r="AO6602" s="21"/>
      <c r="AP6602" s="22"/>
      <c r="AR6602" s="345"/>
      <c r="AT6602" s="22"/>
    </row>
    <row r="6603" spans="5:46" x14ac:dyDescent="0.25">
      <c r="E6603" s="15"/>
      <c r="H6603" s="15"/>
      <c r="K6603" s="15"/>
      <c r="P6603" s="9"/>
      <c r="Q6603" s="18"/>
      <c r="T6603" s="18"/>
      <c r="W6603" s="18"/>
      <c r="AC6603" s="21"/>
      <c r="AD6603" s="22"/>
      <c r="AF6603" s="345"/>
      <c r="AH6603" s="22"/>
      <c r="AO6603" s="21"/>
      <c r="AP6603" s="22"/>
      <c r="AR6603" s="345"/>
      <c r="AT6603" s="22"/>
    </row>
    <row r="6604" spans="5:46" x14ac:dyDescent="0.25">
      <c r="E6604" s="15"/>
      <c r="H6604" s="15"/>
      <c r="K6604" s="15"/>
      <c r="P6604" s="9"/>
      <c r="Q6604" s="18"/>
      <c r="T6604" s="18"/>
      <c r="W6604" s="18"/>
      <c r="AC6604" s="21"/>
      <c r="AD6604" s="22"/>
      <c r="AF6604" s="345"/>
      <c r="AH6604" s="22"/>
      <c r="AO6604" s="21"/>
      <c r="AP6604" s="22"/>
      <c r="AR6604" s="345"/>
      <c r="AT6604" s="22"/>
    </row>
    <row r="6605" spans="5:46" x14ac:dyDescent="0.25">
      <c r="E6605" s="15"/>
      <c r="H6605" s="15"/>
      <c r="K6605" s="15"/>
      <c r="P6605" s="9"/>
      <c r="Q6605" s="18"/>
      <c r="T6605" s="18"/>
      <c r="W6605" s="18"/>
      <c r="AC6605" s="21"/>
      <c r="AD6605" s="22"/>
      <c r="AF6605" s="345"/>
      <c r="AH6605" s="22"/>
      <c r="AO6605" s="21"/>
      <c r="AP6605" s="22"/>
      <c r="AR6605" s="345"/>
      <c r="AT6605" s="22"/>
    </row>
    <row r="6606" spans="5:46" x14ac:dyDescent="0.25">
      <c r="E6606" s="15"/>
      <c r="H6606" s="15"/>
      <c r="K6606" s="15"/>
      <c r="P6606" s="9"/>
      <c r="Q6606" s="18"/>
      <c r="T6606" s="18"/>
      <c r="W6606" s="18"/>
      <c r="AC6606" s="21"/>
      <c r="AD6606" s="22"/>
      <c r="AF6606" s="345"/>
      <c r="AH6606" s="22"/>
      <c r="AO6606" s="21"/>
      <c r="AP6606" s="22"/>
      <c r="AR6606" s="345"/>
      <c r="AT6606" s="22"/>
    </row>
    <row r="6607" spans="5:46" x14ac:dyDescent="0.25">
      <c r="E6607" s="15"/>
      <c r="H6607" s="15"/>
      <c r="K6607" s="15"/>
      <c r="P6607" s="9"/>
      <c r="Q6607" s="18"/>
      <c r="T6607" s="18"/>
      <c r="W6607" s="18"/>
      <c r="AC6607" s="21"/>
      <c r="AD6607" s="22"/>
      <c r="AF6607" s="345"/>
      <c r="AH6607" s="22"/>
      <c r="AO6607" s="21"/>
      <c r="AP6607" s="22"/>
      <c r="AR6607" s="345"/>
      <c r="AT6607" s="22"/>
    </row>
    <row r="6608" spans="5:46" x14ac:dyDescent="0.25">
      <c r="E6608" s="15"/>
      <c r="H6608" s="15"/>
      <c r="K6608" s="15"/>
      <c r="P6608" s="9"/>
      <c r="Q6608" s="18"/>
      <c r="T6608" s="18"/>
      <c r="W6608" s="18"/>
      <c r="AC6608" s="21"/>
      <c r="AD6608" s="22"/>
      <c r="AF6608" s="345"/>
      <c r="AH6608" s="22"/>
      <c r="AO6608" s="21"/>
      <c r="AP6608" s="22"/>
      <c r="AR6608" s="345"/>
      <c r="AT6608" s="22"/>
    </row>
    <row r="6609" spans="5:46" x14ac:dyDescent="0.25">
      <c r="E6609" s="15"/>
      <c r="H6609" s="15"/>
      <c r="K6609" s="15"/>
      <c r="P6609" s="9"/>
      <c r="Q6609" s="18"/>
      <c r="T6609" s="18"/>
      <c r="W6609" s="18"/>
      <c r="AC6609" s="21"/>
      <c r="AD6609" s="22"/>
      <c r="AF6609" s="345"/>
      <c r="AH6609" s="22"/>
      <c r="AO6609" s="21"/>
      <c r="AP6609" s="22"/>
      <c r="AR6609" s="345"/>
      <c r="AT6609" s="22"/>
    </row>
    <row r="6610" spans="5:46" x14ac:dyDescent="0.25">
      <c r="E6610" s="15"/>
      <c r="H6610" s="15"/>
      <c r="K6610" s="15"/>
      <c r="P6610" s="9"/>
      <c r="Q6610" s="18"/>
      <c r="T6610" s="18"/>
      <c r="W6610" s="18"/>
      <c r="AC6610" s="21"/>
      <c r="AD6610" s="22"/>
      <c r="AF6610" s="345"/>
      <c r="AH6610" s="22"/>
      <c r="AO6610" s="21"/>
      <c r="AP6610" s="22"/>
      <c r="AR6610" s="345"/>
      <c r="AT6610" s="22"/>
    </row>
    <row r="6611" spans="5:46" x14ac:dyDescent="0.25">
      <c r="E6611" s="15"/>
      <c r="H6611" s="15"/>
      <c r="K6611" s="15"/>
      <c r="P6611" s="9"/>
      <c r="Q6611" s="18"/>
      <c r="T6611" s="18"/>
      <c r="W6611" s="18"/>
      <c r="AC6611" s="21"/>
      <c r="AD6611" s="22"/>
      <c r="AF6611" s="345"/>
      <c r="AH6611" s="22"/>
      <c r="AO6611" s="21"/>
      <c r="AP6611" s="22"/>
      <c r="AR6611" s="345"/>
      <c r="AT6611" s="22"/>
    </row>
    <row r="6612" spans="5:46" x14ac:dyDescent="0.25">
      <c r="E6612" s="15"/>
      <c r="H6612" s="15"/>
      <c r="K6612" s="15"/>
      <c r="P6612" s="9"/>
      <c r="Q6612" s="18"/>
      <c r="T6612" s="18"/>
      <c r="W6612" s="18"/>
      <c r="AC6612" s="21"/>
      <c r="AD6612" s="22"/>
      <c r="AF6612" s="345"/>
      <c r="AH6612" s="22"/>
      <c r="AO6612" s="21"/>
      <c r="AP6612" s="22"/>
      <c r="AR6612" s="345"/>
      <c r="AT6612" s="22"/>
    </row>
    <row r="6613" spans="5:46" x14ac:dyDescent="0.25">
      <c r="E6613" s="15"/>
      <c r="H6613" s="15"/>
      <c r="K6613" s="15"/>
      <c r="P6613" s="9"/>
      <c r="Q6613" s="18"/>
      <c r="T6613" s="18"/>
      <c r="W6613" s="18"/>
      <c r="AC6613" s="21"/>
      <c r="AD6613" s="22"/>
      <c r="AF6613" s="345"/>
      <c r="AH6613" s="22"/>
      <c r="AO6613" s="21"/>
      <c r="AP6613" s="22"/>
      <c r="AR6613" s="345"/>
      <c r="AT6613" s="22"/>
    </row>
    <row r="6614" spans="5:46" x14ac:dyDescent="0.25">
      <c r="E6614" s="15"/>
      <c r="H6614" s="15"/>
      <c r="K6614" s="15"/>
      <c r="P6614" s="9"/>
      <c r="Q6614" s="18"/>
      <c r="T6614" s="18"/>
      <c r="W6614" s="18"/>
      <c r="AC6614" s="21"/>
      <c r="AD6614" s="22"/>
      <c r="AF6614" s="345"/>
      <c r="AH6614" s="22"/>
      <c r="AO6614" s="21"/>
      <c r="AP6614" s="22"/>
      <c r="AR6614" s="345"/>
      <c r="AT6614" s="22"/>
    </row>
    <row r="6615" spans="5:46" x14ac:dyDescent="0.25">
      <c r="E6615" s="15"/>
      <c r="H6615" s="15"/>
      <c r="K6615" s="15"/>
      <c r="P6615" s="9"/>
      <c r="Q6615" s="18"/>
      <c r="T6615" s="18"/>
      <c r="W6615" s="18"/>
      <c r="AC6615" s="21"/>
      <c r="AD6615" s="22"/>
      <c r="AF6615" s="345"/>
      <c r="AH6615" s="22"/>
      <c r="AO6615" s="21"/>
      <c r="AP6615" s="22"/>
      <c r="AR6615" s="345"/>
      <c r="AT6615" s="22"/>
    </row>
    <row r="6616" spans="5:46" x14ac:dyDescent="0.25">
      <c r="E6616" s="15"/>
      <c r="H6616" s="15"/>
      <c r="K6616" s="15"/>
      <c r="P6616" s="9"/>
      <c r="Q6616" s="18"/>
      <c r="T6616" s="18"/>
      <c r="W6616" s="18"/>
      <c r="AC6616" s="21"/>
      <c r="AD6616" s="22"/>
      <c r="AF6616" s="345"/>
      <c r="AH6616" s="22"/>
      <c r="AO6616" s="21"/>
      <c r="AP6616" s="22"/>
      <c r="AR6616" s="345"/>
      <c r="AT6616" s="22"/>
    </row>
    <row r="6617" spans="5:46" x14ac:dyDescent="0.25">
      <c r="E6617" s="15"/>
      <c r="H6617" s="15"/>
      <c r="K6617" s="15"/>
      <c r="P6617" s="9"/>
      <c r="Q6617" s="18"/>
      <c r="T6617" s="18"/>
      <c r="W6617" s="18"/>
      <c r="AC6617" s="21"/>
      <c r="AD6617" s="22"/>
      <c r="AF6617" s="345"/>
      <c r="AH6617" s="22"/>
      <c r="AO6617" s="21"/>
      <c r="AP6617" s="22"/>
      <c r="AR6617" s="345"/>
      <c r="AT6617" s="22"/>
    </row>
    <row r="6618" spans="5:46" x14ac:dyDescent="0.25">
      <c r="E6618" s="15"/>
      <c r="H6618" s="15"/>
      <c r="K6618" s="15"/>
      <c r="P6618" s="9"/>
      <c r="Q6618" s="18"/>
      <c r="T6618" s="18"/>
      <c r="W6618" s="18"/>
      <c r="AC6618" s="21"/>
      <c r="AD6618" s="22"/>
      <c r="AF6618" s="345"/>
      <c r="AH6618" s="22"/>
      <c r="AO6618" s="21"/>
      <c r="AP6618" s="22"/>
      <c r="AR6618" s="345"/>
      <c r="AT6618" s="22"/>
    </row>
    <row r="6619" spans="5:46" x14ac:dyDescent="0.25">
      <c r="E6619" s="15"/>
      <c r="H6619" s="15"/>
      <c r="K6619" s="15"/>
      <c r="P6619" s="9"/>
      <c r="Q6619" s="18"/>
      <c r="T6619" s="18"/>
      <c r="W6619" s="18"/>
      <c r="AC6619" s="21"/>
      <c r="AD6619" s="22"/>
      <c r="AF6619" s="345"/>
      <c r="AH6619" s="22"/>
      <c r="AO6619" s="21"/>
      <c r="AP6619" s="22"/>
      <c r="AR6619" s="345"/>
      <c r="AT6619" s="22"/>
    </row>
    <row r="6620" spans="5:46" x14ac:dyDescent="0.25">
      <c r="E6620" s="15"/>
      <c r="H6620" s="15"/>
      <c r="K6620" s="15"/>
      <c r="P6620" s="9"/>
      <c r="Q6620" s="18"/>
      <c r="T6620" s="18"/>
      <c r="W6620" s="18"/>
      <c r="AC6620" s="21"/>
      <c r="AD6620" s="22"/>
      <c r="AF6620" s="345"/>
      <c r="AH6620" s="22"/>
      <c r="AO6620" s="21"/>
      <c r="AP6620" s="22"/>
      <c r="AR6620" s="345"/>
      <c r="AT6620" s="22"/>
    </row>
    <row r="6621" spans="5:46" x14ac:dyDescent="0.25">
      <c r="E6621" s="15"/>
      <c r="H6621" s="15"/>
      <c r="K6621" s="15"/>
      <c r="P6621" s="9"/>
      <c r="Q6621" s="18"/>
      <c r="T6621" s="18"/>
      <c r="W6621" s="18"/>
      <c r="AC6621" s="21"/>
      <c r="AD6621" s="22"/>
      <c r="AF6621" s="345"/>
      <c r="AH6621" s="22"/>
      <c r="AO6621" s="21"/>
      <c r="AP6621" s="22"/>
      <c r="AR6621" s="345"/>
      <c r="AT6621" s="22"/>
    </row>
    <row r="6622" spans="5:46" x14ac:dyDescent="0.25">
      <c r="E6622" s="15"/>
      <c r="H6622" s="15"/>
      <c r="K6622" s="15"/>
      <c r="P6622" s="9"/>
      <c r="Q6622" s="18"/>
      <c r="T6622" s="18"/>
      <c r="W6622" s="18"/>
      <c r="AC6622" s="21"/>
      <c r="AD6622" s="22"/>
      <c r="AF6622" s="345"/>
      <c r="AH6622" s="22"/>
      <c r="AO6622" s="21"/>
      <c r="AP6622" s="22"/>
      <c r="AR6622" s="345"/>
      <c r="AT6622" s="22"/>
    </row>
    <row r="6623" spans="5:46" x14ac:dyDescent="0.25">
      <c r="E6623" s="15"/>
      <c r="H6623" s="15"/>
      <c r="K6623" s="15"/>
      <c r="P6623" s="9"/>
      <c r="Q6623" s="18"/>
      <c r="T6623" s="18"/>
      <c r="W6623" s="18"/>
      <c r="AC6623" s="21"/>
      <c r="AD6623" s="22"/>
      <c r="AF6623" s="345"/>
      <c r="AH6623" s="22"/>
      <c r="AO6623" s="21"/>
      <c r="AP6623" s="22"/>
      <c r="AR6623" s="345"/>
      <c r="AT6623" s="22"/>
    </row>
    <row r="6624" spans="5:46" x14ac:dyDescent="0.25">
      <c r="E6624" s="15"/>
      <c r="H6624" s="15"/>
      <c r="K6624" s="15"/>
      <c r="P6624" s="9"/>
      <c r="Q6624" s="18"/>
      <c r="T6624" s="18"/>
      <c r="W6624" s="18"/>
      <c r="AC6624" s="21"/>
      <c r="AD6624" s="22"/>
      <c r="AF6624" s="345"/>
      <c r="AH6624" s="22"/>
      <c r="AO6624" s="21"/>
      <c r="AP6624" s="22"/>
      <c r="AR6624" s="345"/>
      <c r="AT6624" s="22"/>
    </row>
    <row r="6625" spans="5:46" x14ac:dyDescent="0.25">
      <c r="E6625" s="15"/>
      <c r="H6625" s="15"/>
      <c r="K6625" s="15"/>
      <c r="P6625" s="9"/>
      <c r="Q6625" s="18"/>
      <c r="T6625" s="18"/>
      <c r="W6625" s="18"/>
      <c r="AC6625" s="21"/>
      <c r="AD6625" s="22"/>
      <c r="AF6625" s="345"/>
      <c r="AH6625" s="22"/>
      <c r="AO6625" s="21"/>
      <c r="AP6625" s="22"/>
      <c r="AR6625" s="345"/>
      <c r="AT6625" s="22"/>
    </row>
    <row r="6626" spans="5:46" x14ac:dyDescent="0.25">
      <c r="E6626" s="15"/>
      <c r="H6626" s="15"/>
      <c r="K6626" s="15"/>
      <c r="P6626" s="9"/>
      <c r="Q6626" s="18"/>
      <c r="T6626" s="18"/>
      <c r="W6626" s="18"/>
      <c r="AC6626" s="21"/>
      <c r="AD6626" s="22"/>
      <c r="AF6626" s="345"/>
      <c r="AH6626" s="22"/>
      <c r="AO6626" s="21"/>
      <c r="AP6626" s="22"/>
      <c r="AR6626" s="345"/>
      <c r="AT6626" s="22"/>
    </row>
    <row r="6627" spans="5:46" x14ac:dyDescent="0.25">
      <c r="E6627" s="15"/>
      <c r="H6627" s="15"/>
      <c r="K6627" s="15"/>
      <c r="P6627" s="9"/>
      <c r="Q6627" s="18"/>
      <c r="T6627" s="18"/>
      <c r="W6627" s="18"/>
      <c r="AC6627" s="21"/>
      <c r="AD6627" s="22"/>
      <c r="AF6627" s="345"/>
      <c r="AH6627" s="22"/>
      <c r="AO6627" s="21"/>
      <c r="AP6627" s="22"/>
      <c r="AR6627" s="345"/>
      <c r="AT6627" s="22"/>
    </row>
    <row r="6628" spans="5:46" x14ac:dyDescent="0.25">
      <c r="E6628" s="15"/>
      <c r="H6628" s="15"/>
      <c r="K6628" s="15"/>
      <c r="P6628" s="9"/>
      <c r="Q6628" s="18"/>
      <c r="T6628" s="18"/>
      <c r="W6628" s="18"/>
      <c r="AC6628" s="21"/>
      <c r="AD6628" s="22"/>
      <c r="AF6628" s="345"/>
      <c r="AH6628" s="22"/>
      <c r="AO6628" s="21"/>
      <c r="AP6628" s="22"/>
      <c r="AR6628" s="345"/>
      <c r="AT6628" s="22"/>
    </row>
    <row r="6629" spans="5:46" x14ac:dyDescent="0.25">
      <c r="E6629" s="15"/>
      <c r="H6629" s="15"/>
      <c r="K6629" s="15"/>
      <c r="P6629" s="9"/>
      <c r="Q6629" s="18"/>
      <c r="T6629" s="18"/>
      <c r="W6629" s="18"/>
      <c r="AC6629" s="21"/>
      <c r="AD6629" s="22"/>
      <c r="AF6629" s="345"/>
      <c r="AH6629" s="22"/>
      <c r="AO6629" s="21"/>
      <c r="AP6629" s="22"/>
      <c r="AR6629" s="345"/>
      <c r="AT6629" s="22"/>
    </row>
    <row r="6630" spans="5:46" x14ac:dyDescent="0.25">
      <c r="E6630" s="15"/>
      <c r="H6630" s="15"/>
      <c r="K6630" s="15"/>
      <c r="P6630" s="9"/>
      <c r="Q6630" s="18"/>
      <c r="T6630" s="18"/>
      <c r="W6630" s="18"/>
      <c r="AC6630" s="21"/>
      <c r="AD6630" s="22"/>
      <c r="AF6630" s="345"/>
      <c r="AH6630" s="22"/>
      <c r="AO6630" s="21"/>
      <c r="AP6630" s="22"/>
      <c r="AR6630" s="345"/>
      <c r="AT6630" s="22"/>
    </row>
    <row r="6631" spans="5:46" x14ac:dyDescent="0.25">
      <c r="E6631" s="15"/>
      <c r="H6631" s="15"/>
      <c r="K6631" s="15"/>
      <c r="P6631" s="9"/>
      <c r="Q6631" s="18"/>
      <c r="T6631" s="18"/>
      <c r="W6631" s="18"/>
      <c r="AC6631" s="21"/>
      <c r="AD6631" s="22"/>
      <c r="AF6631" s="345"/>
      <c r="AH6631" s="22"/>
      <c r="AO6631" s="21"/>
      <c r="AP6631" s="22"/>
      <c r="AR6631" s="345"/>
      <c r="AT6631" s="22"/>
    </row>
    <row r="6632" spans="5:46" x14ac:dyDescent="0.25">
      <c r="E6632" s="15"/>
      <c r="H6632" s="15"/>
      <c r="K6632" s="15"/>
      <c r="P6632" s="9"/>
      <c r="Q6632" s="18"/>
      <c r="T6632" s="18"/>
      <c r="W6632" s="18"/>
      <c r="AC6632" s="21"/>
      <c r="AD6632" s="22"/>
      <c r="AF6632" s="345"/>
      <c r="AH6632" s="22"/>
      <c r="AO6632" s="21"/>
      <c r="AP6632" s="22"/>
      <c r="AR6632" s="345"/>
      <c r="AT6632" s="22"/>
    </row>
    <row r="6633" spans="5:46" x14ac:dyDescent="0.25">
      <c r="E6633" s="15"/>
      <c r="H6633" s="15"/>
      <c r="K6633" s="15"/>
      <c r="P6633" s="9"/>
      <c r="Q6633" s="18"/>
      <c r="T6633" s="18"/>
      <c r="W6633" s="18"/>
      <c r="AC6633" s="21"/>
      <c r="AD6633" s="22"/>
      <c r="AF6633" s="345"/>
      <c r="AH6633" s="22"/>
      <c r="AO6633" s="21"/>
      <c r="AP6633" s="22"/>
      <c r="AR6633" s="345"/>
      <c r="AT6633" s="22"/>
    </row>
    <row r="6634" spans="5:46" x14ac:dyDescent="0.25">
      <c r="E6634" s="15"/>
      <c r="H6634" s="15"/>
      <c r="K6634" s="15"/>
      <c r="P6634" s="9"/>
      <c r="Q6634" s="18"/>
      <c r="T6634" s="18"/>
      <c r="W6634" s="18"/>
      <c r="AC6634" s="21"/>
      <c r="AD6634" s="22"/>
      <c r="AF6634" s="345"/>
      <c r="AH6634" s="22"/>
      <c r="AO6634" s="21"/>
      <c r="AP6634" s="22"/>
      <c r="AR6634" s="345"/>
      <c r="AT6634" s="22"/>
    </row>
    <row r="6635" spans="5:46" x14ac:dyDescent="0.25">
      <c r="E6635" s="15"/>
      <c r="H6635" s="15"/>
      <c r="K6635" s="15"/>
      <c r="P6635" s="9"/>
      <c r="Q6635" s="18"/>
      <c r="T6635" s="18"/>
      <c r="W6635" s="18"/>
      <c r="AC6635" s="21"/>
      <c r="AD6635" s="22"/>
      <c r="AF6635" s="345"/>
      <c r="AH6635" s="22"/>
      <c r="AO6635" s="21"/>
      <c r="AP6635" s="22"/>
      <c r="AR6635" s="345"/>
      <c r="AT6635" s="22"/>
    </row>
    <row r="6636" spans="5:46" x14ac:dyDescent="0.25">
      <c r="E6636" s="15"/>
      <c r="H6636" s="15"/>
      <c r="K6636" s="15"/>
      <c r="P6636" s="9"/>
      <c r="Q6636" s="18"/>
      <c r="T6636" s="18"/>
      <c r="W6636" s="18"/>
      <c r="AC6636" s="21"/>
      <c r="AD6636" s="22"/>
      <c r="AF6636" s="345"/>
      <c r="AH6636" s="22"/>
      <c r="AO6636" s="21"/>
      <c r="AP6636" s="22"/>
      <c r="AR6636" s="345"/>
      <c r="AT6636" s="22"/>
    </row>
    <row r="6637" spans="5:46" x14ac:dyDescent="0.25">
      <c r="E6637" s="15"/>
      <c r="H6637" s="15"/>
      <c r="K6637" s="15"/>
      <c r="P6637" s="9"/>
      <c r="Q6637" s="18"/>
      <c r="T6637" s="18"/>
      <c r="W6637" s="18"/>
      <c r="AC6637" s="21"/>
      <c r="AD6637" s="22"/>
      <c r="AF6637" s="345"/>
      <c r="AH6637" s="22"/>
      <c r="AO6637" s="21"/>
      <c r="AP6637" s="22"/>
      <c r="AR6637" s="345"/>
      <c r="AT6637" s="22"/>
    </row>
    <row r="6638" spans="5:46" x14ac:dyDescent="0.25">
      <c r="E6638" s="15"/>
      <c r="H6638" s="15"/>
      <c r="K6638" s="15"/>
      <c r="P6638" s="9"/>
      <c r="Q6638" s="18"/>
      <c r="T6638" s="18"/>
      <c r="W6638" s="18"/>
      <c r="AC6638" s="21"/>
      <c r="AD6638" s="22"/>
      <c r="AF6638" s="345"/>
      <c r="AH6638" s="22"/>
      <c r="AO6638" s="21"/>
      <c r="AP6638" s="22"/>
      <c r="AR6638" s="345"/>
      <c r="AT6638" s="22"/>
    </row>
    <row r="6639" spans="5:46" x14ac:dyDescent="0.25">
      <c r="E6639" s="15"/>
      <c r="H6639" s="15"/>
      <c r="K6639" s="15"/>
      <c r="P6639" s="9"/>
      <c r="Q6639" s="18"/>
      <c r="T6639" s="18"/>
      <c r="W6639" s="18"/>
      <c r="AC6639" s="21"/>
      <c r="AD6639" s="22"/>
      <c r="AF6639" s="345"/>
      <c r="AH6639" s="22"/>
      <c r="AO6639" s="21"/>
      <c r="AP6639" s="22"/>
      <c r="AR6639" s="345"/>
      <c r="AT6639" s="22"/>
    </row>
    <row r="6640" spans="5:46" x14ac:dyDescent="0.25">
      <c r="E6640" s="15"/>
      <c r="H6640" s="15"/>
      <c r="K6640" s="15"/>
      <c r="P6640" s="9"/>
      <c r="Q6640" s="18"/>
      <c r="T6640" s="18"/>
      <c r="W6640" s="18"/>
      <c r="AC6640" s="21"/>
      <c r="AD6640" s="22"/>
      <c r="AF6640" s="345"/>
      <c r="AH6640" s="22"/>
      <c r="AO6640" s="21"/>
      <c r="AP6640" s="22"/>
      <c r="AR6640" s="345"/>
      <c r="AT6640" s="22"/>
    </row>
    <row r="6641" spans="5:46" x14ac:dyDescent="0.25">
      <c r="E6641" s="15"/>
      <c r="H6641" s="15"/>
      <c r="K6641" s="15"/>
      <c r="P6641" s="9"/>
      <c r="Q6641" s="18"/>
      <c r="T6641" s="18"/>
      <c r="W6641" s="18"/>
      <c r="AC6641" s="21"/>
      <c r="AD6641" s="22"/>
      <c r="AF6641" s="345"/>
      <c r="AH6641" s="22"/>
      <c r="AO6641" s="21"/>
      <c r="AP6641" s="22"/>
      <c r="AR6641" s="345"/>
      <c r="AT6641" s="22"/>
    </row>
    <row r="6642" spans="5:46" x14ac:dyDescent="0.25">
      <c r="E6642" s="15"/>
      <c r="H6642" s="15"/>
      <c r="K6642" s="15"/>
      <c r="P6642" s="9"/>
      <c r="Q6642" s="18"/>
      <c r="T6642" s="18"/>
      <c r="W6642" s="18"/>
      <c r="AC6642" s="21"/>
      <c r="AD6642" s="22"/>
      <c r="AF6642" s="345"/>
      <c r="AH6642" s="22"/>
      <c r="AO6642" s="21"/>
      <c r="AP6642" s="22"/>
      <c r="AR6642" s="345"/>
      <c r="AT6642" s="22"/>
    </row>
    <row r="6643" spans="5:46" x14ac:dyDescent="0.25">
      <c r="E6643" s="15"/>
      <c r="H6643" s="15"/>
      <c r="K6643" s="15"/>
      <c r="P6643" s="9"/>
      <c r="Q6643" s="18"/>
      <c r="T6643" s="18"/>
      <c r="W6643" s="18"/>
      <c r="AC6643" s="21"/>
      <c r="AD6643" s="22"/>
      <c r="AF6643" s="345"/>
      <c r="AH6643" s="22"/>
      <c r="AO6643" s="21"/>
      <c r="AP6643" s="22"/>
      <c r="AR6643" s="345"/>
      <c r="AT6643" s="22"/>
    </row>
    <row r="6644" spans="5:46" x14ac:dyDescent="0.25">
      <c r="E6644" s="15"/>
      <c r="H6644" s="15"/>
      <c r="K6644" s="15"/>
      <c r="P6644" s="9"/>
      <c r="Q6644" s="18"/>
      <c r="T6644" s="18"/>
      <c r="W6644" s="18"/>
      <c r="AC6644" s="21"/>
      <c r="AD6644" s="22"/>
      <c r="AF6644" s="345"/>
      <c r="AH6644" s="22"/>
      <c r="AO6644" s="21"/>
      <c r="AP6644" s="22"/>
      <c r="AR6644" s="345"/>
      <c r="AT6644" s="22"/>
    </row>
    <row r="6645" spans="5:46" x14ac:dyDescent="0.25">
      <c r="E6645" s="15"/>
      <c r="H6645" s="15"/>
      <c r="K6645" s="15"/>
      <c r="P6645" s="9"/>
      <c r="Q6645" s="18"/>
      <c r="T6645" s="18"/>
      <c r="W6645" s="18"/>
      <c r="AC6645" s="21"/>
      <c r="AD6645" s="22"/>
      <c r="AF6645" s="345"/>
      <c r="AH6645" s="22"/>
      <c r="AO6645" s="21"/>
      <c r="AP6645" s="22"/>
      <c r="AR6645" s="345"/>
      <c r="AT6645" s="22"/>
    </row>
    <row r="6646" spans="5:46" x14ac:dyDescent="0.25">
      <c r="E6646" s="15"/>
      <c r="H6646" s="15"/>
      <c r="K6646" s="15"/>
      <c r="P6646" s="9"/>
      <c r="Q6646" s="18"/>
      <c r="T6646" s="18"/>
      <c r="W6646" s="18"/>
      <c r="AC6646" s="21"/>
      <c r="AD6646" s="22"/>
      <c r="AF6646" s="345"/>
      <c r="AH6646" s="22"/>
      <c r="AO6646" s="21"/>
      <c r="AP6646" s="22"/>
      <c r="AR6646" s="345"/>
      <c r="AT6646" s="22"/>
    </row>
    <row r="6647" spans="5:46" x14ac:dyDescent="0.25">
      <c r="E6647" s="15"/>
      <c r="H6647" s="15"/>
      <c r="K6647" s="15"/>
      <c r="P6647" s="9"/>
      <c r="Q6647" s="18"/>
      <c r="T6647" s="18"/>
      <c r="W6647" s="18"/>
      <c r="AC6647" s="21"/>
      <c r="AD6647" s="22"/>
      <c r="AF6647" s="345"/>
      <c r="AH6647" s="22"/>
      <c r="AO6647" s="21"/>
      <c r="AP6647" s="22"/>
      <c r="AR6647" s="345"/>
      <c r="AT6647" s="22"/>
    </row>
    <row r="6648" spans="5:46" x14ac:dyDescent="0.25">
      <c r="E6648" s="15"/>
      <c r="H6648" s="15"/>
      <c r="K6648" s="15"/>
      <c r="P6648" s="9"/>
      <c r="Q6648" s="18"/>
      <c r="T6648" s="18"/>
      <c r="W6648" s="18"/>
      <c r="AC6648" s="21"/>
      <c r="AD6648" s="22"/>
      <c r="AF6648" s="345"/>
      <c r="AH6648" s="22"/>
      <c r="AO6648" s="21"/>
      <c r="AP6648" s="22"/>
      <c r="AR6648" s="345"/>
      <c r="AT6648" s="22"/>
    </row>
    <row r="6649" spans="5:46" x14ac:dyDescent="0.25">
      <c r="E6649" s="15"/>
      <c r="H6649" s="15"/>
      <c r="K6649" s="15"/>
      <c r="P6649" s="9"/>
      <c r="Q6649" s="18"/>
      <c r="T6649" s="18"/>
      <c r="W6649" s="18"/>
      <c r="AC6649" s="21"/>
      <c r="AD6649" s="22"/>
      <c r="AF6649" s="345"/>
      <c r="AH6649" s="22"/>
      <c r="AO6649" s="21"/>
      <c r="AP6649" s="22"/>
      <c r="AR6649" s="345"/>
      <c r="AT6649" s="22"/>
    </row>
    <row r="6650" spans="5:46" x14ac:dyDescent="0.25">
      <c r="E6650" s="15"/>
      <c r="H6650" s="15"/>
      <c r="K6650" s="15"/>
      <c r="P6650" s="9"/>
      <c r="Q6650" s="18"/>
      <c r="T6650" s="18"/>
      <c r="W6650" s="18"/>
      <c r="AC6650" s="21"/>
      <c r="AD6650" s="22"/>
      <c r="AF6650" s="345"/>
      <c r="AH6650" s="22"/>
      <c r="AO6650" s="21"/>
      <c r="AP6650" s="22"/>
      <c r="AR6650" s="345"/>
      <c r="AT6650" s="22"/>
    </row>
    <row r="6651" spans="5:46" x14ac:dyDescent="0.25">
      <c r="E6651" s="15"/>
      <c r="H6651" s="15"/>
      <c r="K6651" s="15"/>
      <c r="P6651" s="9"/>
      <c r="Q6651" s="18"/>
      <c r="T6651" s="18"/>
      <c r="W6651" s="18"/>
      <c r="AC6651" s="21"/>
      <c r="AD6651" s="22"/>
      <c r="AF6651" s="345"/>
      <c r="AH6651" s="22"/>
      <c r="AO6651" s="21"/>
      <c r="AP6651" s="22"/>
      <c r="AR6651" s="345"/>
      <c r="AT6651" s="22"/>
    </row>
    <row r="6652" spans="5:46" x14ac:dyDescent="0.25">
      <c r="E6652" s="15"/>
      <c r="H6652" s="15"/>
      <c r="K6652" s="15"/>
      <c r="P6652" s="9"/>
      <c r="Q6652" s="18"/>
      <c r="T6652" s="18"/>
      <c r="W6652" s="18"/>
      <c r="AC6652" s="21"/>
      <c r="AD6652" s="22"/>
      <c r="AF6652" s="345"/>
      <c r="AH6652" s="22"/>
      <c r="AO6652" s="21"/>
      <c r="AP6652" s="22"/>
      <c r="AR6652" s="345"/>
      <c r="AT6652" s="22"/>
    </row>
    <row r="6653" spans="5:46" x14ac:dyDescent="0.25">
      <c r="E6653" s="15"/>
      <c r="H6653" s="15"/>
      <c r="K6653" s="15"/>
      <c r="P6653" s="9"/>
      <c r="Q6653" s="18"/>
      <c r="T6653" s="18"/>
      <c r="W6653" s="18"/>
      <c r="AC6653" s="21"/>
      <c r="AD6653" s="22"/>
      <c r="AF6653" s="345"/>
      <c r="AH6653" s="22"/>
      <c r="AO6653" s="21"/>
      <c r="AP6653" s="22"/>
      <c r="AR6653" s="345"/>
      <c r="AT6653" s="22"/>
    </row>
    <row r="6654" spans="5:46" x14ac:dyDescent="0.25">
      <c r="E6654" s="15"/>
      <c r="H6654" s="15"/>
      <c r="K6654" s="15"/>
      <c r="P6654" s="9"/>
      <c r="Q6654" s="18"/>
      <c r="T6654" s="18"/>
      <c r="W6654" s="18"/>
      <c r="AC6654" s="21"/>
      <c r="AD6654" s="22"/>
      <c r="AF6654" s="345"/>
      <c r="AH6654" s="22"/>
      <c r="AO6654" s="21"/>
      <c r="AP6654" s="22"/>
      <c r="AR6654" s="345"/>
      <c r="AT6654" s="22"/>
    </row>
    <row r="6655" spans="5:46" x14ac:dyDescent="0.25">
      <c r="E6655" s="15"/>
      <c r="H6655" s="15"/>
      <c r="K6655" s="15"/>
      <c r="P6655" s="9"/>
      <c r="Q6655" s="18"/>
      <c r="T6655" s="18"/>
      <c r="W6655" s="18"/>
      <c r="AC6655" s="21"/>
      <c r="AD6655" s="22"/>
      <c r="AF6655" s="345"/>
      <c r="AH6655" s="22"/>
      <c r="AO6655" s="21"/>
      <c r="AP6655" s="22"/>
      <c r="AR6655" s="345"/>
      <c r="AT6655" s="22"/>
    </row>
    <row r="6656" spans="5:46" x14ac:dyDescent="0.25">
      <c r="E6656" s="15"/>
      <c r="H6656" s="15"/>
      <c r="K6656" s="15"/>
      <c r="P6656" s="9"/>
      <c r="Q6656" s="18"/>
      <c r="T6656" s="18"/>
      <c r="W6656" s="18"/>
      <c r="AC6656" s="21"/>
      <c r="AD6656" s="22"/>
      <c r="AF6656" s="345"/>
      <c r="AH6656" s="22"/>
      <c r="AO6656" s="21"/>
      <c r="AP6656" s="22"/>
      <c r="AR6656" s="345"/>
      <c r="AT6656" s="22"/>
    </row>
    <row r="6657" spans="5:46" x14ac:dyDescent="0.25">
      <c r="E6657" s="15"/>
      <c r="H6657" s="15"/>
      <c r="K6657" s="15"/>
      <c r="P6657" s="9"/>
      <c r="Q6657" s="18"/>
      <c r="T6657" s="18"/>
      <c r="W6657" s="18"/>
      <c r="AC6657" s="21"/>
      <c r="AD6657" s="22"/>
      <c r="AF6657" s="345"/>
      <c r="AH6657" s="22"/>
      <c r="AO6657" s="21"/>
      <c r="AP6657" s="22"/>
      <c r="AR6657" s="345"/>
      <c r="AT6657" s="22"/>
    </row>
    <row r="6658" spans="5:46" x14ac:dyDescent="0.25">
      <c r="E6658" s="15"/>
      <c r="H6658" s="15"/>
      <c r="K6658" s="15"/>
      <c r="P6658" s="9"/>
      <c r="Q6658" s="18"/>
      <c r="T6658" s="18"/>
      <c r="W6658" s="18"/>
      <c r="AC6658" s="21"/>
      <c r="AD6658" s="22"/>
      <c r="AF6658" s="345"/>
      <c r="AH6658" s="22"/>
      <c r="AO6658" s="21"/>
      <c r="AP6658" s="22"/>
      <c r="AR6658" s="345"/>
      <c r="AT6658" s="22"/>
    </row>
    <row r="6659" spans="5:46" x14ac:dyDescent="0.25">
      <c r="E6659" s="15"/>
      <c r="H6659" s="15"/>
      <c r="K6659" s="15"/>
      <c r="P6659" s="9"/>
      <c r="Q6659" s="18"/>
      <c r="T6659" s="18"/>
      <c r="W6659" s="18"/>
      <c r="AC6659" s="21"/>
      <c r="AD6659" s="22"/>
      <c r="AF6659" s="345"/>
      <c r="AH6659" s="22"/>
      <c r="AO6659" s="21"/>
      <c r="AP6659" s="22"/>
      <c r="AR6659" s="345"/>
      <c r="AT6659" s="22"/>
    </row>
    <row r="6660" spans="5:46" x14ac:dyDescent="0.25">
      <c r="E6660" s="15"/>
      <c r="H6660" s="15"/>
      <c r="K6660" s="15"/>
      <c r="P6660" s="9"/>
      <c r="Q6660" s="18"/>
      <c r="T6660" s="18"/>
      <c r="W6660" s="18"/>
      <c r="AC6660" s="21"/>
      <c r="AD6660" s="22"/>
      <c r="AF6660" s="345"/>
      <c r="AH6660" s="22"/>
      <c r="AO6660" s="21"/>
      <c r="AP6660" s="22"/>
      <c r="AR6660" s="345"/>
      <c r="AT6660" s="22"/>
    </row>
    <row r="6661" spans="5:46" x14ac:dyDescent="0.25">
      <c r="E6661" s="15"/>
      <c r="H6661" s="15"/>
      <c r="K6661" s="15"/>
      <c r="P6661" s="9"/>
      <c r="Q6661" s="18"/>
      <c r="T6661" s="18"/>
      <c r="W6661" s="18"/>
      <c r="AC6661" s="21"/>
      <c r="AD6661" s="22"/>
      <c r="AF6661" s="345"/>
      <c r="AH6661" s="22"/>
      <c r="AO6661" s="21"/>
      <c r="AP6661" s="22"/>
      <c r="AR6661" s="345"/>
      <c r="AT6661" s="22"/>
    </row>
    <row r="6662" spans="5:46" x14ac:dyDescent="0.25">
      <c r="E6662" s="15"/>
      <c r="H6662" s="15"/>
      <c r="K6662" s="15"/>
      <c r="P6662" s="9"/>
      <c r="Q6662" s="18"/>
      <c r="T6662" s="18"/>
      <c r="W6662" s="18"/>
      <c r="AC6662" s="21"/>
      <c r="AD6662" s="22"/>
      <c r="AF6662" s="345"/>
      <c r="AH6662" s="22"/>
      <c r="AO6662" s="21"/>
      <c r="AP6662" s="22"/>
      <c r="AR6662" s="345"/>
      <c r="AT6662" s="22"/>
    </row>
    <row r="6663" spans="5:46" x14ac:dyDescent="0.25">
      <c r="E6663" s="15"/>
      <c r="H6663" s="15"/>
      <c r="K6663" s="15"/>
      <c r="P6663" s="9"/>
      <c r="Q6663" s="18"/>
      <c r="T6663" s="18"/>
      <c r="W6663" s="18"/>
      <c r="AC6663" s="21"/>
      <c r="AD6663" s="22"/>
      <c r="AF6663" s="345"/>
      <c r="AH6663" s="22"/>
      <c r="AO6663" s="21"/>
      <c r="AP6663" s="22"/>
      <c r="AR6663" s="345"/>
      <c r="AT6663" s="22"/>
    </row>
    <row r="6664" spans="5:46" x14ac:dyDescent="0.25">
      <c r="E6664" s="15"/>
      <c r="H6664" s="15"/>
      <c r="K6664" s="15"/>
      <c r="P6664" s="9"/>
      <c r="Q6664" s="18"/>
      <c r="T6664" s="18"/>
      <c r="W6664" s="18"/>
      <c r="AC6664" s="21"/>
      <c r="AD6664" s="22"/>
      <c r="AF6664" s="345"/>
      <c r="AH6664" s="22"/>
      <c r="AO6664" s="21"/>
      <c r="AP6664" s="22"/>
      <c r="AR6664" s="345"/>
      <c r="AT6664" s="22"/>
    </row>
    <row r="6665" spans="5:46" x14ac:dyDescent="0.25">
      <c r="E6665" s="15"/>
      <c r="H6665" s="15"/>
      <c r="K6665" s="15"/>
      <c r="P6665" s="9"/>
      <c r="Q6665" s="18"/>
      <c r="T6665" s="18"/>
      <c r="W6665" s="18"/>
      <c r="AC6665" s="21"/>
      <c r="AD6665" s="22"/>
      <c r="AF6665" s="345"/>
      <c r="AH6665" s="22"/>
      <c r="AO6665" s="21"/>
      <c r="AP6665" s="22"/>
      <c r="AR6665" s="345"/>
      <c r="AT6665" s="22"/>
    </row>
    <row r="6666" spans="5:46" x14ac:dyDescent="0.25">
      <c r="E6666" s="15"/>
      <c r="H6666" s="15"/>
      <c r="K6666" s="15"/>
      <c r="P6666" s="9"/>
      <c r="Q6666" s="18"/>
      <c r="T6666" s="18"/>
      <c r="W6666" s="18"/>
      <c r="AC6666" s="21"/>
      <c r="AD6666" s="22"/>
      <c r="AF6666" s="345"/>
      <c r="AH6666" s="22"/>
      <c r="AO6666" s="21"/>
      <c r="AP6666" s="22"/>
      <c r="AR6666" s="345"/>
      <c r="AT6666" s="22"/>
    </row>
    <row r="6667" spans="5:46" x14ac:dyDescent="0.25">
      <c r="E6667" s="15"/>
      <c r="H6667" s="15"/>
      <c r="K6667" s="15"/>
      <c r="P6667" s="9"/>
      <c r="Q6667" s="18"/>
      <c r="T6667" s="18"/>
      <c r="W6667" s="18"/>
      <c r="AC6667" s="21"/>
      <c r="AD6667" s="22"/>
      <c r="AF6667" s="345"/>
      <c r="AH6667" s="22"/>
      <c r="AO6667" s="21"/>
      <c r="AP6667" s="22"/>
      <c r="AR6667" s="345"/>
      <c r="AT6667" s="22"/>
    </row>
    <row r="6668" spans="5:46" x14ac:dyDescent="0.25">
      <c r="E6668" s="15"/>
      <c r="H6668" s="15"/>
      <c r="K6668" s="15"/>
      <c r="P6668" s="9"/>
      <c r="Q6668" s="18"/>
      <c r="T6668" s="18"/>
      <c r="W6668" s="18"/>
      <c r="AC6668" s="21"/>
      <c r="AD6668" s="22"/>
      <c r="AF6668" s="345"/>
      <c r="AH6668" s="22"/>
      <c r="AO6668" s="21"/>
      <c r="AP6668" s="22"/>
      <c r="AR6668" s="345"/>
      <c r="AT6668" s="22"/>
    </row>
    <row r="6669" spans="5:46" x14ac:dyDescent="0.25">
      <c r="E6669" s="15"/>
      <c r="H6669" s="15"/>
      <c r="K6669" s="15"/>
      <c r="P6669" s="9"/>
      <c r="Q6669" s="18"/>
      <c r="T6669" s="18"/>
      <c r="W6669" s="18"/>
      <c r="AC6669" s="21"/>
      <c r="AD6669" s="22"/>
      <c r="AF6669" s="345"/>
      <c r="AH6669" s="22"/>
      <c r="AO6669" s="21"/>
      <c r="AP6669" s="22"/>
      <c r="AR6669" s="345"/>
      <c r="AT6669" s="22"/>
    </row>
    <row r="6670" spans="5:46" x14ac:dyDescent="0.25">
      <c r="E6670" s="15"/>
      <c r="H6670" s="15"/>
      <c r="K6670" s="15"/>
      <c r="P6670" s="9"/>
      <c r="Q6670" s="18"/>
      <c r="T6670" s="18"/>
      <c r="W6670" s="18"/>
      <c r="AC6670" s="21"/>
      <c r="AD6670" s="22"/>
      <c r="AF6670" s="345"/>
      <c r="AH6670" s="22"/>
      <c r="AO6670" s="21"/>
      <c r="AP6670" s="22"/>
      <c r="AR6670" s="345"/>
      <c r="AT6670" s="22"/>
    </row>
    <row r="6671" spans="5:46" x14ac:dyDescent="0.25">
      <c r="E6671" s="15"/>
      <c r="H6671" s="15"/>
      <c r="K6671" s="15"/>
      <c r="P6671" s="9"/>
      <c r="Q6671" s="18"/>
      <c r="T6671" s="18"/>
      <c r="W6671" s="18"/>
      <c r="AC6671" s="21"/>
      <c r="AD6671" s="22"/>
      <c r="AF6671" s="345"/>
      <c r="AH6671" s="22"/>
      <c r="AO6671" s="21"/>
      <c r="AP6671" s="22"/>
      <c r="AR6671" s="345"/>
      <c r="AT6671" s="22"/>
    </row>
    <row r="6672" spans="5:46" x14ac:dyDescent="0.25">
      <c r="E6672" s="15"/>
      <c r="H6672" s="15"/>
      <c r="K6672" s="15"/>
      <c r="P6672" s="9"/>
      <c r="Q6672" s="18"/>
      <c r="T6672" s="18"/>
      <c r="W6672" s="18"/>
      <c r="AC6672" s="21"/>
      <c r="AD6672" s="22"/>
      <c r="AF6672" s="345"/>
      <c r="AH6672" s="22"/>
      <c r="AO6672" s="21"/>
      <c r="AP6672" s="22"/>
      <c r="AR6672" s="345"/>
      <c r="AT6672" s="22"/>
    </row>
    <row r="6673" spans="5:46" x14ac:dyDescent="0.25">
      <c r="E6673" s="15"/>
      <c r="H6673" s="15"/>
      <c r="K6673" s="15"/>
      <c r="P6673" s="9"/>
      <c r="Q6673" s="18"/>
      <c r="T6673" s="18"/>
      <c r="W6673" s="18"/>
      <c r="AC6673" s="21"/>
      <c r="AD6673" s="22"/>
      <c r="AF6673" s="345"/>
      <c r="AH6673" s="22"/>
      <c r="AO6673" s="21"/>
      <c r="AP6673" s="22"/>
      <c r="AR6673" s="345"/>
      <c r="AT6673" s="22"/>
    </row>
    <row r="6674" spans="5:46" x14ac:dyDescent="0.25">
      <c r="E6674" s="15"/>
      <c r="H6674" s="15"/>
      <c r="K6674" s="15"/>
      <c r="P6674" s="9"/>
      <c r="Q6674" s="18"/>
      <c r="T6674" s="18"/>
      <c r="W6674" s="18"/>
      <c r="AC6674" s="21"/>
      <c r="AD6674" s="22"/>
      <c r="AF6674" s="345"/>
      <c r="AH6674" s="22"/>
      <c r="AO6674" s="21"/>
      <c r="AP6674" s="22"/>
      <c r="AR6674" s="345"/>
      <c r="AT6674" s="22"/>
    </row>
    <row r="6675" spans="5:46" x14ac:dyDescent="0.25">
      <c r="E6675" s="15"/>
      <c r="H6675" s="15"/>
      <c r="K6675" s="15"/>
      <c r="P6675" s="9"/>
      <c r="Q6675" s="18"/>
      <c r="T6675" s="18"/>
      <c r="W6675" s="18"/>
      <c r="AC6675" s="21"/>
      <c r="AD6675" s="22"/>
      <c r="AF6675" s="345"/>
      <c r="AH6675" s="22"/>
      <c r="AO6675" s="21"/>
      <c r="AP6675" s="22"/>
      <c r="AR6675" s="345"/>
      <c r="AT6675" s="22"/>
    </row>
    <row r="6676" spans="5:46" x14ac:dyDescent="0.25">
      <c r="E6676" s="15"/>
      <c r="H6676" s="15"/>
      <c r="K6676" s="15"/>
      <c r="P6676" s="9"/>
      <c r="Q6676" s="18"/>
      <c r="T6676" s="18"/>
      <c r="W6676" s="18"/>
      <c r="AC6676" s="21"/>
      <c r="AD6676" s="22"/>
      <c r="AF6676" s="345"/>
      <c r="AH6676" s="22"/>
      <c r="AO6676" s="21"/>
      <c r="AP6676" s="22"/>
      <c r="AR6676" s="345"/>
      <c r="AT6676" s="22"/>
    </row>
    <row r="6677" spans="5:46" x14ac:dyDescent="0.25">
      <c r="E6677" s="15"/>
      <c r="H6677" s="15"/>
      <c r="K6677" s="15"/>
      <c r="P6677" s="9"/>
      <c r="Q6677" s="18"/>
      <c r="T6677" s="18"/>
      <c r="W6677" s="18"/>
      <c r="AC6677" s="21"/>
      <c r="AD6677" s="22"/>
      <c r="AF6677" s="345"/>
      <c r="AH6677" s="22"/>
      <c r="AO6677" s="21"/>
      <c r="AP6677" s="22"/>
      <c r="AR6677" s="345"/>
      <c r="AT6677" s="22"/>
    </row>
    <row r="6678" spans="5:46" x14ac:dyDescent="0.25">
      <c r="E6678" s="15"/>
      <c r="H6678" s="15"/>
      <c r="K6678" s="15"/>
      <c r="P6678" s="9"/>
      <c r="Q6678" s="18"/>
      <c r="T6678" s="18"/>
      <c r="W6678" s="18"/>
      <c r="AC6678" s="21"/>
      <c r="AD6678" s="22"/>
      <c r="AF6678" s="345"/>
      <c r="AH6678" s="22"/>
      <c r="AO6678" s="21"/>
      <c r="AP6678" s="22"/>
      <c r="AR6678" s="345"/>
      <c r="AT6678" s="22"/>
    </row>
    <row r="6679" spans="5:46" x14ac:dyDescent="0.25">
      <c r="E6679" s="15"/>
      <c r="H6679" s="15"/>
      <c r="K6679" s="15"/>
      <c r="P6679" s="9"/>
      <c r="Q6679" s="18"/>
      <c r="T6679" s="18"/>
      <c r="W6679" s="18"/>
      <c r="AC6679" s="21"/>
      <c r="AD6679" s="22"/>
      <c r="AF6679" s="345"/>
      <c r="AH6679" s="22"/>
      <c r="AO6679" s="21"/>
      <c r="AP6679" s="22"/>
      <c r="AR6679" s="345"/>
      <c r="AT6679" s="22"/>
    </row>
    <row r="6680" spans="5:46" x14ac:dyDescent="0.25">
      <c r="E6680" s="15"/>
      <c r="H6680" s="15"/>
      <c r="K6680" s="15"/>
      <c r="P6680" s="9"/>
      <c r="Q6680" s="18"/>
      <c r="T6680" s="18"/>
      <c r="W6680" s="18"/>
      <c r="AC6680" s="21"/>
      <c r="AD6680" s="22"/>
      <c r="AF6680" s="345"/>
      <c r="AH6680" s="22"/>
      <c r="AO6680" s="21"/>
      <c r="AP6680" s="22"/>
      <c r="AR6680" s="345"/>
      <c r="AT6680" s="22"/>
    </row>
    <row r="6681" spans="5:46" x14ac:dyDescent="0.25">
      <c r="E6681" s="15"/>
      <c r="H6681" s="15"/>
      <c r="K6681" s="15"/>
      <c r="P6681" s="9"/>
      <c r="Q6681" s="18"/>
      <c r="T6681" s="18"/>
      <c r="W6681" s="18"/>
      <c r="AC6681" s="21"/>
      <c r="AD6681" s="22"/>
      <c r="AF6681" s="345"/>
      <c r="AH6681" s="22"/>
      <c r="AO6681" s="21"/>
      <c r="AP6681" s="22"/>
      <c r="AR6681" s="345"/>
      <c r="AT6681" s="22"/>
    </row>
    <row r="6682" spans="5:46" x14ac:dyDescent="0.25">
      <c r="E6682" s="15"/>
      <c r="H6682" s="15"/>
      <c r="K6682" s="15"/>
      <c r="P6682" s="9"/>
      <c r="Q6682" s="18"/>
      <c r="T6682" s="18"/>
      <c r="W6682" s="18"/>
      <c r="AC6682" s="21"/>
      <c r="AD6682" s="22"/>
      <c r="AF6682" s="345"/>
      <c r="AH6682" s="22"/>
      <c r="AO6682" s="21"/>
      <c r="AP6682" s="22"/>
      <c r="AR6682" s="345"/>
      <c r="AT6682" s="22"/>
    </row>
    <row r="6683" spans="5:46" x14ac:dyDescent="0.25">
      <c r="E6683" s="15"/>
      <c r="H6683" s="15"/>
      <c r="K6683" s="15"/>
      <c r="P6683" s="9"/>
      <c r="Q6683" s="18"/>
      <c r="T6683" s="18"/>
      <c r="W6683" s="18"/>
      <c r="AC6683" s="21"/>
      <c r="AD6683" s="22"/>
      <c r="AF6683" s="345"/>
      <c r="AH6683" s="22"/>
      <c r="AO6683" s="21"/>
      <c r="AP6683" s="22"/>
      <c r="AR6683" s="345"/>
      <c r="AT6683" s="22"/>
    </row>
    <row r="6684" spans="5:46" x14ac:dyDescent="0.25">
      <c r="E6684" s="15"/>
      <c r="H6684" s="15"/>
      <c r="K6684" s="15"/>
      <c r="P6684" s="9"/>
      <c r="Q6684" s="18"/>
      <c r="T6684" s="18"/>
      <c r="W6684" s="18"/>
      <c r="AC6684" s="21"/>
      <c r="AD6684" s="22"/>
      <c r="AF6684" s="345"/>
      <c r="AH6684" s="22"/>
      <c r="AO6684" s="21"/>
      <c r="AP6684" s="22"/>
      <c r="AR6684" s="345"/>
      <c r="AT6684" s="22"/>
    </row>
    <row r="6685" spans="5:46" x14ac:dyDescent="0.25">
      <c r="E6685" s="15"/>
      <c r="H6685" s="15"/>
      <c r="K6685" s="15"/>
      <c r="P6685" s="9"/>
      <c r="Q6685" s="18"/>
      <c r="T6685" s="18"/>
      <c r="W6685" s="18"/>
      <c r="AC6685" s="21"/>
      <c r="AD6685" s="22"/>
      <c r="AF6685" s="345"/>
      <c r="AH6685" s="22"/>
      <c r="AO6685" s="21"/>
      <c r="AP6685" s="22"/>
      <c r="AR6685" s="345"/>
      <c r="AT6685" s="22"/>
    </row>
    <row r="6686" spans="5:46" x14ac:dyDescent="0.25">
      <c r="E6686" s="15"/>
      <c r="H6686" s="15"/>
      <c r="K6686" s="15"/>
      <c r="P6686" s="9"/>
      <c r="Q6686" s="18"/>
      <c r="T6686" s="18"/>
      <c r="W6686" s="18"/>
      <c r="AC6686" s="21"/>
      <c r="AD6686" s="22"/>
      <c r="AF6686" s="345"/>
      <c r="AH6686" s="22"/>
      <c r="AO6686" s="21"/>
      <c r="AP6686" s="22"/>
      <c r="AR6686" s="345"/>
      <c r="AT6686" s="22"/>
    </row>
    <row r="6687" spans="5:46" x14ac:dyDescent="0.25">
      <c r="E6687" s="15"/>
      <c r="H6687" s="15"/>
      <c r="K6687" s="15"/>
      <c r="P6687" s="9"/>
      <c r="Q6687" s="18"/>
      <c r="T6687" s="18"/>
      <c r="W6687" s="18"/>
      <c r="AC6687" s="21"/>
      <c r="AD6687" s="22"/>
      <c r="AF6687" s="345"/>
      <c r="AH6687" s="22"/>
      <c r="AO6687" s="21"/>
      <c r="AP6687" s="22"/>
      <c r="AR6687" s="345"/>
      <c r="AT6687" s="22"/>
    </row>
    <row r="6688" spans="5:46" x14ac:dyDescent="0.25">
      <c r="E6688" s="15"/>
      <c r="H6688" s="15"/>
      <c r="K6688" s="15"/>
      <c r="P6688" s="9"/>
      <c r="Q6688" s="18"/>
      <c r="T6688" s="18"/>
      <c r="W6688" s="18"/>
      <c r="AC6688" s="21"/>
      <c r="AD6688" s="22"/>
      <c r="AF6688" s="345"/>
      <c r="AH6688" s="22"/>
      <c r="AO6688" s="21"/>
      <c r="AP6688" s="22"/>
      <c r="AR6688" s="345"/>
      <c r="AT6688" s="22"/>
    </row>
    <row r="6689" spans="5:46" x14ac:dyDescent="0.25">
      <c r="E6689" s="15"/>
      <c r="H6689" s="15"/>
      <c r="K6689" s="15"/>
      <c r="P6689" s="9"/>
      <c r="Q6689" s="18"/>
      <c r="T6689" s="18"/>
      <c r="W6689" s="18"/>
      <c r="AC6689" s="21"/>
      <c r="AD6689" s="22"/>
      <c r="AF6689" s="345"/>
      <c r="AH6689" s="22"/>
      <c r="AO6689" s="21"/>
      <c r="AP6689" s="22"/>
      <c r="AR6689" s="345"/>
      <c r="AT6689" s="22"/>
    </row>
    <row r="6690" spans="5:46" x14ac:dyDescent="0.25">
      <c r="E6690" s="15"/>
      <c r="H6690" s="15"/>
      <c r="K6690" s="15"/>
      <c r="P6690" s="9"/>
      <c r="Q6690" s="18"/>
      <c r="T6690" s="18"/>
      <c r="W6690" s="18"/>
      <c r="AC6690" s="21"/>
      <c r="AD6690" s="22"/>
      <c r="AF6690" s="345"/>
      <c r="AH6690" s="22"/>
      <c r="AO6690" s="21"/>
      <c r="AP6690" s="22"/>
      <c r="AR6690" s="345"/>
      <c r="AT6690" s="22"/>
    </row>
    <row r="6691" spans="5:46" x14ac:dyDescent="0.25">
      <c r="E6691" s="15"/>
      <c r="H6691" s="15"/>
      <c r="K6691" s="15"/>
      <c r="P6691" s="9"/>
      <c r="Q6691" s="18"/>
      <c r="T6691" s="18"/>
      <c r="W6691" s="18"/>
      <c r="AC6691" s="21"/>
      <c r="AD6691" s="22"/>
      <c r="AF6691" s="345"/>
      <c r="AH6691" s="22"/>
      <c r="AO6691" s="21"/>
      <c r="AP6691" s="22"/>
      <c r="AR6691" s="345"/>
      <c r="AT6691" s="22"/>
    </row>
    <row r="6692" spans="5:46" x14ac:dyDescent="0.25">
      <c r="E6692" s="15"/>
      <c r="H6692" s="15"/>
      <c r="K6692" s="15"/>
      <c r="P6692" s="9"/>
      <c r="Q6692" s="18"/>
      <c r="T6692" s="18"/>
      <c r="W6692" s="18"/>
      <c r="AC6692" s="21"/>
      <c r="AD6692" s="22"/>
      <c r="AF6692" s="345"/>
      <c r="AH6692" s="22"/>
      <c r="AO6692" s="21"/>
      <c r="AP6692" s="22"/>
      <c r="AR6692" s="345"/>
      <c r="AT6692" s="22"/>
    </row>
    <row r="6693" spans="5:46" x14ac:dyDescent="0.25">
      <c r="E6693" s="15"/>
      <c r="H6693" s="15"/>
      <c r="K6693" s="15"/>
      <c r="P6693" s="9"/>
      <c r="Q6693" s="18"/>
      <c r="T6693" s="18"/>
      <c r="W6693" s="18"/>
      <c r="AC6693" s="21"/>
      <c r="AD6693" s="22"/>
      <c r="AF6693" s="345"/>
      <c r="AH6693" s="22"/>
      <c r="AO6693" s="21"/>
      <c r="AP6693" s="22"/>
      <c r="AR6693" s="345"/>
      <c r="AT6693" s="22"/>
    </row>
    <row r="6694" spans="5:46" x14ac:dyDescent="0.25">
      <c r="E6694" s="15"/>
      <c r="H6694" s="15"/>
      <c r="K6694" s="15"/>
      <c r="P6694" s="9"/>
      <c r="Q6694" s="18"/>
      <c r="T6694" s="18"/>
      <c r="W6694" s="18"/>
      <c r="AC6694" s="21"/>
      <c r="AD6694" s="22"/>
      <c r="AF6694" s="345"/>
      <c r="AH6694" s="22"/>
      <c r="AO6694" s="21"/>
      <c r="AP6694" s="22"/>
      <c r="AR6694" s="345"/>
      <c r="AT6694" s="22"/>
    </row>
    <row r="6695" spans="5:46" x14ac:dyDescent="0.25">
      <c r="E6695" s="15"/>
      <c r="H6695" s="15"/>
      <c r="K6695" s="15"/>
      <c r="P6695" s="9"/>
      <c r="Q6695" s="18"/>
      <c r="T6695" s="18"/>
      <c r="W6695" s="18"/>
      <c r="AC6695" s="21"/>
      <c r="AD6695" s="22"/>
      <c r="AF6695" s="345"/>
      <c r="AH6695" s="22"/>
      <c r="AO6695" s="21"/>
      <c r="AP6695" s="22"/>
      <c r="AR6695" s="345"/>
      <c r="AT6695" s="22"/>
    </row>
    <row r="6696" spans="5:46" x14ac:dyDescent="0.25">
      <c r="E6696" s="15"/>
      <c r="H6696" s="15"/>
      <c r="K6696" s="15"/>
      <c r="P6696" s="9"/>
      <c r="Q6696" s="18"/>
      <c r="T6696" s="18"/>
      <c r="W6696" s="18"/>
      <c r="AC6696" s="21"/>
      <c r="AD6696" s="22"/>
      <c r="AF6696" s="345"/>
      <c r="AH6696" s="22"/>
      <c r="AO6696" s="21"/>
      <c r="AP6696" s="22"/>
      <c r="AR6696" s="345"/>
      <c r="AT6696" s="22"/>
    </row>
    <row r="6697" spans="5:46" x14ac:dyDescent="0.25">
      <c r="E6697" s="15"/>
      <c r="H6697" s="15"/>
      <c r="K6697" s="15"/>
      <c r="P6697" s="9"/>
      <c r="Q6697" s="18"/>
      <c r="T6697" s="18"/>
      <c r="W6697" s="18"/>
      <c r="AC6697" s="21"/>
      <c r="AD6697" s="22"/>
      <c r="AF6697" s="345"/>
      <c r="AH6697" s="22"/>
      <c r="AO6697" s="21"/>
      <c r="AP6697" s="22"/>
      <c r="AR6697" s="345"/>
      <c r="AT6697" s="22"/>
    </row>
    <row r="6698" spans="5:46" x14ac:dyDescent="0.25">
      <c r="E6698" s="15"/>
      <c r="H6698" s="15"/>
      <c r="K6698" s="15"/>
      <c r="P6698" s="9"/>
      <c r="Q6698" s="18"/>
      <c r="T6698" s="18"/>
      <c r="W6698" s="18"/>
      <c r="AC6698" s="21"/>
      <c r="AD6698" s="22"/>
      <c r="AF6698" s="345"/>
      <c r="AH6698" s="22"/>
      <c r="AO6698" s="21"/>
      <c r="AP6698" s="22"/>
      <c r="AR6698" s="345"/>
      <c r="AT6698" s="22"/>
    </row>
    <row r="6699" spans="5:46" x14ac:dyDescent="0.25">
      <c r="E6699" s="15"/>
      <c r="H6699" s="15"/>
      <c r="K6699" s="15"/>
      <c r="P6699" s="9"/>
      <c r="Q6699" s="18"/>
      <c r="T6699" s="18"/>
      <c r="W6699" s="18"/>
      <c r="AC6699" s="21"/>
      <c r="AD6699" s="22"/>
      <c r="AF6699" s="345"/>
      <c r="AH6699" s="22"/>
      <c r="AO6699" s="21"/>
      <c r="AP6699" s="22"/>
      <c r="AR6699" s="345"/>
      <c r="AT6699" s="22"/>
    </row>
    <row r="6700" spans="5:46" x14ac:dyDescent="0.25">
      <c r="E6700" s="15"/>
      <c r="H6700" s="15"/>
      <c r="K6700" s="15"/>
      <c r="P6700" s="9"/>
      <c r="Q6700" s="18"/>
      <c r="T6700" s="18"/>
      <c r="W6700" s="18"/>
      <c r="AC6700" s="21"/>
      <c r="AD6700" s="22"/>
      <c r="AF6700" s="345"/>
      <c r="AH6700" s="22"/>
      <c r="AO6700" s="21"/>
      <c r="AP6700" s="22"/>
      <c r="AR6700" s="345"/>
      <c r="AT6700" s="22"/>
    </row>
    <row r="6701" spans="5:46" x14ac:dyDescent="0.25">
      <c r="E6701" s="15"/>
      <c r="H6701" s="15"/>
      <c r="K6701" s="15"/>
      <c r="P6701" s="9"/>
      <c r="Q6701" s="18"/>
      <c r="T6701" s="18"/>
      <c r="W6701" s="18"/>
      <c r="AC6701" s="21"/>
      <c r="AD6701" s="22"/>
      <c r="AF6701" s="345"/>
      <c r="AH6701" s="22"/>
      <c r="AO6701" s="21"/>
      <c r="AP6701" s="22"/>
      <c r="AR6701" s="345"/>
      <c r="AT6701" s="22"/>
    </row>
    <row r="6702" spans="5:46" x14ac:dyDescent="0.25">
      <c r="E6702" s="15"/>
      <c r="H6702" s="15"/>
      <c r="K6702" s="15"/>
      <c r="P6702" s="9"/>
      <c r="Q6702" s="18"/>
      <c r="T6702" s="18"/>
      <c r="W6702" s="18"/>
      <c r="AC6702" s="21"/>
      <c r="AD6702" s="22"/>
      <c r="AF6702" s="345"/>
      <c r="AH6702" s="22"/>
      <c r="AO6702" s="21"/>
      <c r="AP6702" s="22"/>
      <c r="AR6702" s="345"/>
      <c r="AT6702" s="22"/>
    </row>
    <row r="6703" spans="5:46" x14ac:dyDescent="0.25">
      <c r="E6703" s="15"/>
      <c r="H6703" s="15"/>
      <c r="K6703" s="15"/>
      <c r="P6703" s="9"/>
      <c r="Q6703" s="18"/>
      <c r="T6703" s="18"/>
      <c r="W6703" s="18"/>
      <c r="AC6703" s="21"/>
      <c r="AD6703" s="22"/>
      <c r="AF6703" s="345"/>
      <c r="AH6703" s="22"/>
      <c r="AO6703" s="21"/>
      <c r="AP6703" s="22"/>
      <c r="AR6703" s="345"/>
      <c r="AT6703" s="22"/>
    </row>
    <row r="6704" spans="5:46" x14ac:dyDescent="0.25">
      <c r="E6704" s="15"/>
      <c r="H6704" s="15"/>
      <c r="K6704" s="15"/>
      <c r="P6704" s="9"/>
      <c r="Q6704" s="18"/>
      <c r="T6704" s="18"/>
      <c r="W6704" s="18"/>
      <c r="AC6704" s="21"/>
      <c r="AD6704" s="22"/>
      <c r="AF6704" s="345"/>
      <c r="AH6704" s="22"/>
      <c r="AO6704" s="21"/>
      <c r="AP6704" s="22"/>
      <c r="AR6704" s="345"/>
      <c r="AT6704" s="22"/>
    </row>
    <row r="6705" spans="5:46" x14ac:dyDescent="0.25">
      <c r="E6705" s="15"/>
      <c r="H6705" s="15"/>
      <c r="K6705" s="15"/>
      <c r="P6705" s="9"/>
      <c r="Q6705" s="18"/>
      <c r="T6705" s="18"/>
      <c r="W6705" s="18"/>
      <c r="AC6705" s="21"/>
      <c r="AD6705" s="22"/>
      <c r="AF6705" s="345"/>
      <c r="AH6705" s="22"/>
      <c r="AO6705" s="21"/>
      <c r="AP6705" s="22"/>
      <c r="AR6705" s="345"/>
      <c r="AT6705" s="22"/>
    </row>
    <row r="6706" spans="5:46" x14ac:dyDescent="0.25">
      <c r="E6706" s="15"/>
      <c r="H6706" s="15"/>
      <c r="K6706" s="15"/>
      <c r="P6706" s="9"/>
      <c r="Q6706" s="18"/>
      <c r="T6706" s="18"/>
      <c r="W6706" s="18"/>
      <c r="AC6706" s="21"/>
      <c r="AD6706" s="22"/>
      <c r="AF6706" s="345"/>
      <c r="AH6706" s="22"/>
      <c r="AO6706" s="21"/>
      <c r="AP6706" s="22"/>
      <c r="AR6706" s="345"/>
      <c r="AT6706" s="22"/>
    </row>
    <row r="6707" spans="5:46" x14ac:dyDescent="0.25">
      <c r="E6707" s="15"/>
      <c r="H6707" s="15"/>
      <c r="K6707" s="15"/>
      <c r="P6707" s="9"/>
      <c r="Q6707" s="18"/>
      <c r="T6707" s="18"/>
      <c r="W6707" s="18"/>
      <c r="AC6707" s="21"/>
      <c r="AD6707" s="22"/>
      <c r="AF6707" s="345"/>
      <c r="AH6707" s="22"/>
      <c r="AO6707" s="21"/>
      <c r="AP6707" s="22"/>
      <c r="AR6707" s="345"/>
      <c r="AT6707" s="22"/>
    </row>
    <row r="6708" spans="5:46" x14ac:dyDescent="0.25">
      <c r="E6708" s="15"/>
      <c r="H6708" s="15"/>
      <c r="K6708" s="15"/>
      <c r="P6708" s="9"/>
      <c r="Q6708" s="18"/>
      <c r="T6708" s="18"/>
      <c r="W6708" s="18"/>
      <c r="AC6708" s="21"/>
      <c r="AD6708" s="22"/>
      <c r="AF6708" s="345"/>
      <c r="AH6708" s="22"/>
      <c r="AO6708" s="21"/>
      <c r="AP6708" s="22"/>
      <c r="AR6708" s="345"/>
      <c r="AT6708" s="22"/>
    </row>
    <row r="6709" spans="5:46" x14ac:dyDescent="0.25">
      <c r="E6709" s="15"/>
      <c r="H6709" s="15"/>
      <c r="K6709" s="15"/>
      <c r="P6709" s="9"/>
      <c r="Q6709" s="18"/>
      <c r="T6709" s="18"/>
      <c r="W6709" s="18"/>
      <c r="AC6709" s="21"/>
      <c r="AD6709" s="22"/>
      <c r="AF6709" s="345"/>
      <c r="AH6709" s="22"/>
      <c r="AO6709" s="21"/>
      <c r="AP6709" s="22"/>
      <c r="AR6709" s="345"/>
      <c r="AT6709" s="22"/>
    </row>
    <row r="6710" spans="5:46" x14ac:dyDescent="0.25">
      <c r="E6710" s="15"/>
      <c r="H6710" s="15"/>
      <c r="K6710" s="15"/>
      <c r="P6710" s="9"/>
      <c r="Q6710" s="18"/>
      <c r="T6710" s="18"/>
      <c r="W6710" s="18"/>
      <c r="AC6710" s="21"/>
      <c r="AD6710" s="22"/>
      <c r="AF6710" s="345"/>
      <c r="AH6710" s="22"/>
      <c r="AO6710" s="21"/>
      <c r="AP6710" s="22"/>
      <c r="AR6710" s="345"/>
      <c r="AT6710" s="22"/>
    </row>
    <row r="6711" spans="5:46" x14ac:dyDescent="0.25">
      <c r="E6711" s="15"/>
      <c r="H6711" s="15"/>
      <c r="K6711" s="15"/>
      <c r="P6711" s="9"/>
      <c r="Q6711" s="18"/>
      <c r="T6711" s="18"/>
      <c r="W6711" s="18"/>
      <c r="AC6711" s="21"/>
      <c r="AD6711" s="22"/>
      <c r="AF6711" s="345"/>
      <c r="AH6711" s="22"/>
      <c r="AO6711" s="21"/>
      <c r="AP6711" s="22"/>
      <c r="AR6711" s="345"/>
      <c r="AT6711" s="22"/>
    </row>
    <row r="6712" spans="5:46" x14ac:dyDescent="0.25">
      <c r="E6712" s="15"/>
      <c r="H6712" s="15"/>
      <c r="K6712" s="15"/>
      <c r="P6712" s="9"/>
      <c r="Q6712" s="18"/>
      <c r="T6712" s="18"/>
      <c r="W6712" s="18"/>
      <c r="AC6712" s="21"/>
      <c r="AD6712" s="22"/>
      <c r="AF6712" s="345"/>
      <c r="AH6712" s="22"/>
      <c r="AO6712" s="21"/>
      <c r="AP6712" s="22"/>
      <c r="AR6712" s="345"/>
      <c r="AT6712" s="22"/>
    </row>
    <row r="6713" spans="5:46" x14ac:dyDescent="0.25">
      <c r="E6713" s="15"/>
      <c r="H6713" s="15"/>
      <c r="K6713" s="15"/>
      <c r="P6713" s="9"/>
      <c r="Q6713" s="18"/>
      <c r="T6713" s="18"/>
      <c r="W6713" s="18"/>
      <c r="AC6713" s="21"/>
      <c r="AD6713" s="22"/>
      <c r="AF6713" s="345"/>
      <c r="AH6713" s="22"/>
      <c r="AO6713" s="21"/>
      <c r="AP6713" s="22"/>
      <c r="AR6713" s="345"/>
      <c r="AT6713" s="22"/>
    </row>
    <row r="6714" spans="5:46" x14ac:dyDescent="0.25">
      <c r="E6714" s="15"/>
      <c r="H6714" s="15"/>
      <c r="K6714" s="15"/>
      <c r="P6714" s="9"/>
      <c r="Q6714" s="18"/>
      <c r="T6714" s="18"/>
      <c r="W6714" s="18"/>
      <c r="AC6714" s="21"/>
      <c r="AD6714" s="22"/>
      <c r="AF6714" s="345"/>
      <c r="AH6714" s="22"/>
      <c r="AO6714" s="21"/>
      <c r="AP6714" s="22"/>
      <c r="AR6714" s="345"/>
      <c r="AT6714" s="22"/>
    </row>
    <row r="6715" spans="5:46" x14ac:dyDescent="0.25">
      <c r="E6715" s="15"/>
      <c r="H6715" s="15"/>
      <c r="K6715" s="15"/>
      <c r="P6715" s="9"/>
      <c r="Q6715" s="18"/>
      <c r="T6715" s="18"/>
      <c r="W6715" s="18"/>
      <c r="AC6715" s="21"/>
      <c r="AD6715" s="22"/>
      <c r="AF6715" s="345"/>
      <c r="AH6715" s="22"/>
      <c r="AO6715" s="21"/>
      <c r="AP6715" s="22"/>
      <c r="AR6715" s="345"/>
      <c r="AT6715" s="22"/>
    </row>
    <row r="6716" spans="5:46" x14ac:dyDescent="0.25">
      <c r="E6716" s="15"/>
      <c r="H6716" s="15"/>
      <c r="K6716" s="15"/>
      <c r="P6716" s="9"/>
      <c r="Q6716" s="18"/>
      <c r="T6716" s="18"/>
      <c r="W6716" s="18"/>
      <c r="AC6716" s="21"/>
      <c r="AD6716" s="22"/>
      <c r="AF6716" s="345"/>
      <c r="AH6716" s="22"/>
      <c r="AO6716" s="21"/>
      <c r="AP6716" s="22"/>
      <c r="AR6716" s="345"/>
      <c r="AT6716" s="22"/>
    </row>
    <row r="6717" spans="5:46" x14ac:dyDescent="0.25">
      <c r="E6717" s="15"/>
      <c r="H6717" s="15"/>
      <c r="K6717" s="15"/>
      <c r="P6717" s="9"/>
      <c r="Q6717" s="18"/>
      <c r="T6717" s="18"/>
      <c r="W6717" s="18"/>
      <c r="AC6717" s="21"/>
      <c r="AD6717" s="22"/>
      <c r="AF6717" s="345"/>
      <c r="AH6717" s="22"/>
      <c r="AO6717" s="21"/>
      <c r="AP6717" s="22"/>
      <c r="AR6717" s="345"/>
      <c r="AT6717" s="22"/>
    </row>
    <row r="6718" spans="5:46" x14ac:dyDescent="0.25">
      <c r="E6718" s="15"/>
      <c r="H6718" s="15"/>
      <c r="K6718" s="15"/>
      <c r="P6718" s="9"/>
      <c r="Q6718" s="18"/>
      <c r="T6718" s="18"/>
      <c r="W6718" s="18"/>
      <c r="AC6718" s="21"/>
      <c r="AD6718" s="22"/>
      <c r="AF6718" s="345"/>
      <c r="AH6718" s="22"/>
      <c r="AO6718" s="21"/>
      <c r="AP6718" s="22"/>
      <c r="AR6718" s="345"/>
      <c r="AT6718" s="22"/>
    </row>
    <row r="6719" spans="5:46" x14ac:dyDescent="0.25">
      <c r="E6719" s="15"/>
      <c r="H6719" s="15"/>
      <c r="K6719" s="15"/>
      <c r="P6719" s="9"/>
      <c r="Q6719" s="18"/>
      <c r="T6719" s="18"/>
      <c r="W6719" s="18"/>
      <c r="AC6719" s="21"/>
      <c r="AD6719" s="22"/>
      <c r="AF6719" s="345"/>
      <c r="AH6719" s="22"/>
      <c r="AO6719" s="21"/>
      <c r="AP6719" s="22"/>
      <c r="AR6719" s="345"/>
      <c r="AT6719" s="22"/>
    </row>
    <row r="6720" spans="5:46" x14ac:dyDescent="0.25">
      <c r="E6720" s="15"/>
      <c r="H6720" s="15"/>
      <c r="K6720" s="15"/>
      <c r="P6720" s="9"/>
      <c r="Q6720" s="18"/>
      <c r="T6720" s="18"/>
      <c r="W6720" s="18"/>
      <c r="AC6720" s="21"/>
      <c r="AD6720" s="22"/>
      <c r="AF6720" s="345"/>
      <c r="AH6720" s="22"/>
      <c r="AO6720" s="21"/>
      <c r="AP6720" s="22"/>
      <c r="AR6720" s="345"/>
      <c r="AT6720" s="22"/>
    </row>
    <row r="6721" spans="5:46" x14ac:dyDescent="0.25">
      <c r="E6721" s="15"/>
      <c r="H6721" s="15"/>
      <c r="K6721" s="15"/>
      <c r="P6721" s="9"/>
      <c r="Q6721" s="18"/>
      <c r="T6721" s="18"/>
      <c r="W6721" s="18"/>
      <c r="AC6721" s="21"/>
      <c r="AD6721" s="22"/>
      <c r="AF6721" s="345"/>
      <c r="AH6721" s="22"/>
      <c r="AO6721" s="21"/>
      <c r="AP6721" s="22"/>
      <c r="AR6721" s="345"/>
      <c r="AT6721" s="22"/>
    </row>
    <row r="6722" spans="5:46" x14ac:dyDescent="0.25">
      <c r="E6722" s="15"/>
      <c r="H6722" s="15"/>
      <c r="K6722" s="15"/>
      <c r="P6722" s="9"/>
      <c r="Q6722" s="18"/>
      <c r="T6722" s="18"/>
      <c r="W6722" s="18"/>
      <c r="AC6722" s="21"/>
      <c r="AD6722" s="22"/>
      <c r="AF6722" s="345"/>
      <c r="AH6722" s="22"/>
      <c r="AO6722" s="21"/>
      <c r="AP6722" s="22"/>
      <c r="AR6722" s="345"/>
      <c r="AT6722" s="22"/>
    </row>
    <row r="6723" spans="5:46" x14ac:dyDescent="0.25">
      <c r="E6723" s="15"/>
      <c r="H6723" s="15"/>
      <c r="K6723" s="15"/>
      <c r="P6723" s="9"/>
      <c r="Q6723" s="18"/>
      <c r="T6723" s="18"/>
      <c r="W6723" s="18"/>
      <c r="AC6723" s="21"/>
      <c r="AD6723" s="22"/>
      <c r="AF6723" s="345"/>
      <c r="AH6723" s="22"/>
      <c r="AO6723" s="21"/>
      <c r="AP6723" s="22"/>
      <c r="AR6723" s="345"/>
      <c r="AT6723" s="22"/>
    </row>
    <row r="6724" spans="5:46" x14ac:dyDescent="0.25">
      <c r="E6724" s="15"/>
      <c r="H6724" s="15"/>
      <c r="K6724" s="15"/>
      <c r="P6724" s="9"/>
      <c r="Q6724" s="18"/>
      <c r="T6724" s="18"/>
      <c r="W6724" s="18"/>
      <c r="AC6724" s="21"/>
      <c r="AD6724" s="22"/>
      <c r="AF6724" s="345"/>
      <c r="AH6724" s="22"/>
      <c r="AO6724" s="21"/>
      <c r="AP6724" s="22"/>
      <c r="AR6724" s="345"/>
      <c r="AT6724" s="22"/>
    </row>
    <row r="6725" spans="5:46" x14ac:dyDescent="0.25">
      <c r="E6725" s="15"/>
      <c r="H6725" s="15"/>
      <c r="K6725" s="15"/>
      <c r="P6725" s="9"/>
      <c r="Q6725" s="18"/>
      <c r="T6725" s="18"/>
      <c r="W6725" s="18"/>
      <c r="AC6725" s="21"/>
      <c r="AD6725" s="22"/>
      <c r="AF6725" s="345"/>
      <c r="AH6725" s="22"/>
      <c r="AO6725" s="21"/>
      <c r="AP6725" s="22"/>
      <c r="AR6725" s="345"/>
      <c r="AT6725" s="22"/>
    </row>
    <row r="6726" spans="5:46" x14ac:dyDescent="0.25">
      <c r="E6726" s="15"/>
      <c r="H6726" s="15"/>
      <c r="K6726" s="15"/>
      <c r="P6726" s="9"/>
      <c r="Q6726" s="18"/>
      <c r="T6726" s="18"/>
      <c r="W6726" s="18"/>
      <c r="AC6726" s="21"/>
      <c r="AD6726" s="22"/>
      <c r="AF6726" s="345"/>
      <c r="AH6726" s="22"/>
      <c r="AO6726" s="21"/>
      <c r="AP6726" s="22"/>
      <c r="AR6726" s="345"/>
      <c r="AT6726" s="22"/>
    </row>
    <row r="6727" spans="5:46" x14ac:dyDescent="0.25">
      <c r="E6727" s="15"/>
      <c r="H6727" s="15"/>
      <c r="K6727" s="15"/>
      <c r="P6727" s="9"/>
      <c r="Q6727" s="18"/>
      <c r="T6727" s="18"/>
      <c r="W6727" s="18"/>
      <c r="AC6727" s="21"/>
      <c r="AD6727" s="22"/>
      <c r="AF6727" s="345"/>
      <c r="AH6727" s="22"/>
      <c r="AO6727" s="21"/>
      <c r="AP6727" s="22"/>
      <c r="AR6727" s="345"/>
      <c r="AT6727" s="22"/>
    </row>
    <row r="6728" spans="5:46" x14ac:dyDescent="0.25">
      <c r="E6728" s="15"/>
      <c r="H6728" s="15"/>
      <c r="K6728" s="15"/>
      <c r="P6728" s="9"/>
      <c r="Q6728" s="18"/>
      <c r="T6728" s="18"/>
      <c r="W6728" s="18"/>
      <c r="AC6728" s="21"/>
      <c r="AD6728" s="22"/>
      <c r="AF6728" s="345"/>
      <c r="AH6728" s="22"/>
      <c r="AO6728" s="21"/>
      <c r="AP6728" s="22"/>
      <c r="AR6728" s="345"/>
      <c r="AT6728" s="22"/>
    </row>
    <row r="6729" spans="5:46" x14ac:dyDescent="0.25">
      <c r="E6729" s="15"/>
      <c r="H6729" s="15"/>
      <c r="K6729" s="15"/>
      <c r="P6729" s="9"/>
      <c r="Q6729" s="18"/>
      <c r="T6729" s="18"/>
      <c r="W6729" s="18"/>
      <c r="AC6729" s="21"/>
      <c r="AD6729" s="22"/>
      <c r="AF6729" s="345"/>
      <c r="AH6729" s="22"/>
      <c r="AO6729" s="21"/>
      <c r="AP6729" s="22"/>
      <c r="AR6729" s="345"/>
      <c r="AT6729" s="22"/>
    </row>
    <row r="6730" spans="5:46" x14ac:dyDescent="0.25">
      <c r="E6730" s="15"/>
      <c r="H6730" s="15"/>
      <c r="K6730" s="15"/>
      <c r="P6730" s="9"/>
      <c r="Q6730" s="18"/>
      <c r="T6730" s="18"/>
      <c r="W6730" s="18"/>
      <c r="AC6730" s="21"/>
      <c r="AD6730" s="22"/>
      <c r="AF6730" s="345"/>
      <c r="AH6730" s="22"/>
      <c r="AO6730" s="21"/>
      <c r="AP6730" s="22"/>
      <c r="AR6730" s="345"/>
      <c r="AT6730" s="22"/>
    </row>
    <row r="6731" spans="5:46" x14ac:dyDescent="0.25">
      <c r="E6731" s="15"/>
      <c r="H6731" s="15"/>
      <c r="K6731" s="15"/>
      <c r="P6731" s="9"/>
      <c r="Q6731" s="18"/>
      <c r="T6731" s="18"/>
      <c r="W6731" s="18"/>
      <c r="AC6731" s="21"/>
      <c r="AD6731" s="22"/>
      <c r="AF6731" s="345"/>
      <c r="AH6731" s="22"/>
      <c r="AO6731" s="21"/>
      <c r="AP6731" s="22"/>
      <c r="AR6731" s="345"/>
      <c r="AT6731" s="22"/>
    </row>
    <row r="6732" spans="5:46" x14ac:dyDescent="0.25">
      <c r="E6732" s="15"/>
      <c r="H6732" s="15"/>
      <c r="K6732" s="15"/>
      <c r="P6732" s="9"/>
      <c r="Q6732" s="18"/>
      <c r="T6732" s="18"/>
      <c r="W6732" s="18"/>
      <c r="AC6732" s="21"/>
      <c r="AD6732" s="22"/>
      <c r="AF6732" s="345"/>
      <c r="AH6732" s="22"/>
      <c r="AO6732" s="21"/>
      <c r="AP6732" s="22"/>
      <c r="AR6732" s="345"/>
      <c r="AT6732" s="22"/>
    </row>
    <row r="6733" spans="5:46" x14ac:dyDescent="0.25">
      <c r="E6733" s="15"/>
      <c r="H6733" s="15"/>
      <c r="K6733" s="15"/>
      <c r="P6733" s="9"/>
      <c r="Q6733" s="18"/>
      <c r="T6733" s="18"/>
      <c r="W6733" s="18"/>
      <c r="AC6733" s="21"/>
      <c r="AD6733" s="22"/>
      <c r="AF6733" s="345"/>
      <c r="AH6733" s="22"/>
      <c r="AO6733" s="21"/>
      <c r="AP6733" s="22"/>
      <c r="AR6733" s="345"/>
      <c r="AT6733" s="22"/>
    </row>
    <row r="6734" spans="5:46" x14ac:dyDescent="0.25">
      <c r="E6734" s="15"/>
      <c r="H6734" s="15"/>
      <c r="K6734" s="15"/>
      <c r="P6734" s="9"/>
      <c r="Q6734" s="18"/>
      <c r="T6734" s="18"/>
      <c r="W6734" s="18"/>
      <c r="AC6734" s="21"/>
      <c r="AD6734" s="22"/>
      <c r="AF6734" s="345"/>
      <c r="AH6734" s="22"/>
      <c r="AO6734" s="21"/>
      <c r="AP6734" s="22"/>
      <c r="AR6734" s="345"/>
      <c r="AT6734" s="22"/>
    </row>
    <row r="6735" spans="5:46" x14ac:dyDescent="0.25">
      <c r="E6735" s="15"/>
      <c r="H6735" s="15"/>
      <c r="K6735" s="15"/>
      <c r="P6735" s="9"/>
      <c r="Q6735" s="18"/>
      <c r="T6735" s="18"/>
      <c r="W6735" s="18"/>
      <c r="AC6735" s="21"/>
      <c r="AD6735" s="22"/>
      <c r="AF6735" s="345"/>
      <c r="AH6735" s="22"/>
      <c r="AO6735" s="21"/>
      <c r="AP6735" s="22"/>
      <c r="AR6735" s="345"/>
      <c r="AT6735" s="22"/>
    </row>
    <row r="6736" spans="5:46" x14ac:dyDescent="0.25">
      <c r="E6736" s="15"/>
      <c r="H6736" s="15"/>
      <c r="K6736" s="15"/>
      <c r="P6736" s="9"/>
      <c r="Q6736" s="18"/>
      <c r="T6736" s="18"/>
      <c r="W6736" s="18"/>
      <c r="AC6736" s="21"/>
      <c r="AD6736" s="22"/>
      <c r="AF6736" s="345"/>
      <c r="AH6736" s="22"/>
      <c r="AO6736" s="21"/>
      <c r="AP6736" s="22"/>
      <c r="AR6736" s="345"/>
      <c r="AT6736" s="22"/>
    </row>
    <row r="6737" spans="5:46" x14ac:dyDescent="0.25">
      <c r="E6737" s="15"/>
      <c r="H6737" s="15"/>
      <c r="K6737" s="15"/>
      <c r="P6737" s="9"/>
      <c r="Q6737" s="18"/>
      <c r="T6737" s="18"/>
      <c r="W6737" s="18"/>
      <c r="AC6737" s="21"/>
      <c r="AD6737" s="22"/>
      <c r="AF6737" s="345"/>
      <c r="AH6737" s="22"/>
      <c r="AO6737" s="21"/>
      <c r="AP6737" s="22"/>
      <c r="AR6737" s="345"/>
      <c r="AT6737" s="22"/>
    </row>
    <row r="6738" spans="5:46" x14ac:dyDescent="0.25">
      <c r="E6738" s="15"/>
      <c r="H6738" s="15"/>
      <c r="K6738" s="15"/>
      <c r="P6738" s="9"/>
      <c r="Q6738" s="18"/>
      <c r="T6738" s="18"/>
      <c r="W6738" s="18"/>
      <c r="AC6738" s="21"/>
      <c r="AD6738" s="22"/>
      <c r="AF6738" s="345"/>
      <c r="AH6738" s="22"/>
      <c r="AO6738" s="21"/>
      <c r="AP6738" s="22"/>
      <c r="AR6738" s="345"/>
      <c r="AT6738" s="22"/>
    </row>
    <row r="6739" spans="5:46" x14ac:dyDescent="0.25">
      <c r="E6739" s="15"/>
      <c r="H6739" s="15"/>
      <c r="K6739" s="15"/>
      <c r="P6739" s="9"/>
      <c r="Q6739" s="18"/>
      <c r="T6739" s="18"/>
      <c r="W6739" s="18"/>
      <c r="AC6739" s="21"/>
      <c r="AD6739" s="22"/>
      <c r="AF6739" s="345"/>
      <c r="AH6739" s="22"/>
      <c r="AO6739" s="21"/>
      <c r="AP6739" s="22"/>
      <c r="AR6739" s="345"/>
      <c r="AT6739" s="22"/>
    </row>
    <row r="6740" spans="5:46" x14ac:dyDescent="0.25">
      <c r="E6740" s="15"/>
      <c r="H6740" s="15"/>
      <c r="K6740" s="15"/>
      <c r="P6740" s="9"/>
      <c r="Q6740" s="18"/>
      <c r="T6740" s="18"/>
      <c r="W6740" s="18"/>
      <c r="AC6740" s="21"/>
      <c r="AD6740" s="22"/>
      <c r="AF6740" s="345"/>
      <c r="AH6740" s="22"/>
      <c r="AO6740" s="21"/>
      <c r="AP6740" s="22"/>
      <c r="AR6740" s="345"/>
      <c r="AT6740" s="22"/>
    </row>
    <row r="6741" spans="5:46" x14ac:dyDescent="0.25">
      <c r="E6741" s="15"/>
      <c r="H6741" s="15"/>
      <c r="K6741" s="15"/>
      <c r="P6741" s="9"/>
      <c r="Q6741" s="18"/>
      <c r="T6741" s="18"/>
      <c r="W6741" s="18"/>
      <c r="AC6741" s="21"/>
      <c r="AD6741" s="22"/>
      <c r="AF6741" s="345"/>
      <c r="AH6741" s="22"/>
      <c r="AO6741" s="21"/>
      <c r="AP6741" s="22"/>
      <c r="AR6741" s="345"/>
      <c r="AT6741" s="22"/>
    </row>
    <row r="6742" spans="5:46" x14ac:dyDescent="0.25">
      <c r="E6742" s="15"/>
      <c r="H6742" s="15"/>
      <c r="K6742" s="15"/>
      <c r="P6742" s="9"/>
      <c r="Q6742" s="18"/>
      <c r="T6742" s="18"/>
      <c r="W6742" s="18"/>
      <c r="AC6742" s="21"/>
      <c r="AD6742" s="22"/>
      <c r="AF6742" s="345"/>
      <c r="AH6742" s="22"/>
      <c r="AO6742" s="21"/>
      <c r="AP6742" s="22"/>
      <c r="AR6742" s="345"/>
      <c r="AT6742" s="22"/>
    </row>
    <row r="6743" spans="5:46" x14ac:dyDescent="0.25">
      <c r="E6743" s="15"/>
      <c r="H6743" s="15"/>
      <c r="K6743" s="15"/>
      <c r="P6743" s="9"/>
      <c r="Q6743" s="18"/>
      <c r="T6743" s="18"/>
      <c r="W6743" s="18"/>
      <c r="AC6743" s="21"/>
      <c r="AD6743" s="22"/>
      <c r="AF6743" s="345"/>
      <c r="AH6743" s="22"/>
      <c r="AO6743" s="21"/>
      <c r="AP6743" s="22"/>
      <c r="AR6743" s="345"/>
      <c r="AT6743" s="22"/>
    </row>
    <row r="6744" spans="5:46" x14ac:dyDescent="0.25">
      <c r="E6744" s="15"/>
      <c r="H6744" s="15"/>
      <c r="K6744" s="15"/>
      <c r="P6744" s="9"/>
      <c r="Q6744" s="18"/>
      <c r="T6744" s="18"/>
      <c r="W6744" s="18"/>
      <c r="AC6744" s="21"/>
      <c r="AD6744" s="22"/>
      <c r="AF6744" s="345"/>
      <c r="AH6744" s="22"/>
      <c r="AO6744" s="21"/>
      <c r="AP6744" s="22"/>
      <c r="AR6744" s="345"/>
      <c r="AT6744" s="22"/>
    </row>
    <row r="6745" spans="5:46" x14ac:dyDescent="0.25">
      <c r="E6745" s="15"/>
      <c r="H6745" s="15"/>
      <c r="K6745" s="15"/>
      <c r="P6745" s="9"/>
      <c r="Q6745" s="18"/>
      <c r="T6745" s="18"/>
      <c r="W6745" s="18"/>
      <c r="AC6745" s="21"/>
      <c r="AD6745" s="22"/>
      <c r="AF6745" s="345"/>
      <c r="AH6745" s="22"/>
      <c r="AO6745" s="21"/>
      <c r="AP6745" s="22"/>
      <c r="AR6745" s="345"/>
      <c r="AT6745" s="22"/>
    </row>
    <row r="6746" spans="5:46" x14ac:dyDescent="0.25">
      <c r="E6746" s="15"/>
      <c r="H6746" s="15"/>
      <c r="K6746" s="15"/>
      <c r="P6746" s="9"/>
      <c r="Q6746" s="18"/>
      <c r="T6746" s="18"/>
      <c r="W6746" s="18"/>
      <c r="AC6746" s="21"/>
      <c r="AD6746" s="22"/>
      <c r="AF6746" s="345"/>
      <c r="AH6746" s="22"/>
      <c r="AO6746" s="21"/>
      <c r="AP6746" s="22"/>
      <c r="AR6746" s="345"/>
      <c r="AT6746" s="22"/>
    </row>
    <row r="6747" spans="5:46" x14ac:dyDescent="0.25">
      <c r="E6747" s="15"/>
      <c r="H6747" s="15"/>
      <c r="K6747" s="15"/>
      <c r="P6747" s="9"/>
      <c r="Q6747" s="18"/>
      <c r="T6747" s="18"/>
      <c r="W6747" s="18"/>
      <c r="AC6747" s="21"/>
      <c r="AD6747" s="22"/>
      <c r="AF6747" s="345"/>
      <c r="AH6747" s="22"/>
      <c r="AO6747" s="21"/>
      <c r="AP6747" s="22"/>
      <c r="AR6747" s="345"/>
      <c r="AT6747" s="22"/>
    </row>
    <row r="6748" spans="5:46" x14ac:dyDescent="0.25">
      <c r="E6748" s="15"/>
      <c r="H6748" s="15"/>
      <c r="K6748" s="15"/>
      <c r="P6748" s="9"/>
      <c r="Q6748" s="18"/>
      <c r="T6748" s="18"/>
      <c r="W6748" s="18"/>
      <c r="AC6748" s="21"/>
      <c r="AD6748" s="22"/>
      <c r="AF6748" s="345"/>
      <c r="AH6748" s="22"/>
      <c r="AO6748" s="21"/>
      <c r="AP6748" s="22"/>
      <c r="AR6748" s="345"/>
      <c r="AT6748" s="22"/>
    </row>
    <row r="6749" spans="5:46" x14ac:dyDescent="0.25">
      <c r="E6749" s="15"/>
      <c r="H6749" s="15"/>
      <c r="K6749" s="15"/>
      <c r="P6749" s="9"/>
      <c r="Q6749" s="18"/>
      <c r="T6749" s="18"/>
      <c r="W6749" s="18"/>
      <c r="AC6749" s="21"/>
      <c r="AD6749" s="22"/>
      <c r="AF6749" s="345"/>
      <c r="AH6749" s="22"/>
      <c r="AO6749" s="21"/>
      <c r="AP6749" s="22"/>
      <c r="AR6749" s="345"/>
      <c r="AT6749" s="22"/>
    </row>
    <row r="6750" spans="5:46" x14ac:dyDescent="0.25">
      <c r="E6750" s="15"/>
      <c r="H6750" s="15"/>
      <c r="K6750" s="15"/>
      <c r="P6750" s="9"/>
      <c r="Q6750" s="18"/>
      <c r="T6750" s="18"/>
      <c r="W6750" s="18"/>
      <c r="AC6750" s="21"/>
      <c r="AD6750" s="22"/>
      <c r="AF6750" s="345"/>
      <c r="AH6750" s="22"/>
      <c r="AO6750" s="21"/>
      <c r="AP6750" s="22"/>
      <c r="AR6750" s="345"/>
      <c r="AT6750" s="22"/>
    </row>
    <row r="6751" spans="5:46" x14ac:dyDescent="0.25">
      <c r="E6751" s="15"/>
      <c r="H6751" s="15"/>
      <c r="K6751" s="15"/>
      <c r="P6751" s="9"/>
      <c r="Q6751" s="18"/>
      <c r="T6751" s="18"/>
      <c r="W6751" s="18"/>
      <c r="AC6751" s="21"/>
      <c r="AD6751" s="22"/>
      <c r="AF6751" s="345"/>
      <c r="AH6751" s="22"/>
      <c r="AO6751" s="21"/>
      <c r="AP6751" s="22"/>
      <c r="AR6751" s="345"/>
      <c r="AT6751" s="22"/>
    </row>
    <row r="6752" spans="5:46" x14ac:dyDescent="0.25">
      <c r="E6752" s="15"/>
      <c r="H6752" s="15"/>
      <c r="K6752" s="15"/>
      <c r="P6752" s="9"/>
      <c r="Q6752" s="18"/>
      <c r="T6752" s="18"/>
      <c r="W6752" s="18"/>
      <c r="AC6752" s="21"/>
      <c r="AD6752" s="22"/>
      <c r="AF6752" s="345"/>
      <c r="AH6752" s="22"/>
      <c r="AO6752" s="21"/>
      <c r="AP6752" s="22"/>
      <c r="AR6752" s="345"/>
      <c r="AT6752" s="22"/>
    </row>
    <row r="6753" spans="5:46" x14ac:dyDescent="0.25">
      <c r="E6753" s="15"/>
      <c r="H6753" s="15"/>
      <c r="K6753" s="15"/>
      <c r="P6753" s="9"/>
      <c r="Q6753" s="18"/>
      <c r="T6753" s="18"/>
      <c r="W6753" s="18"/>
      <c r="AC6753" s="21"/>
      <c r="AD6753" s="22"/>
      <c r="AF6753" s="345"/>
      <c r="AH6753" s="22"/>
      <c r="AO6753" s="21"/>
      <c r="AP6753" s="22"/>
      <c r="AR6753" s="345"/>
      <c r="AT6753" s="22"/>
    </row>
    <row r="6754" spans="5:46" x14ac:dyDescent="0.25">
      <c r="E6754" s="15"/>
      <c r="H6754" s="15"/>
      <c r="K6754" s="15"/>
      <c r="P6754" s="9"/>
      <c r="Q6754" s="18"/>
      <c r="T6754" s="18"/>
      <c r="W6754" s="18"/>
      <c r="AC6754" s="21"/>
      <c r="AD6754" s="22"/>
      <c r="AF6754" s="345"/>
      <c r="AH6754" s="22"/>
      <c r="AO6754" s="21"/>
      <c r="AP6754" s="22"/>
      <c r="AR6754" s="345"/>
      <c r="AT6754" s="22"/>
    </row>
    <row r="6755" spans="5:46" x14ac:dyDescent="0.25">
      <c r="E6755" s="15"/>
      <c r="H6755" s="15"/>
      <c r="K6755" s="15"/>
      <c r="P6755" s="9"/>
      <c r="Q6755" s="18"/>
      <c r="T6755" s="18"/>
      <c r="W6755" s="18"/>
      <c r="AC6755" s="21"/>
      <c r="AD6755" s="22"/>
      <c r="AF6755" s="345"/>
      <c r="AH6755" s="22"/>
      <c r="AO6755" s="21"/>
      <c r="AP6755" s="22"/>
      <c r="AR6755" s="345"/>
      <c r="AT6755" s="22"/>
    </row>
    <row r="6756" spans="5:46" x14ac:dyDescent="0.25">
      <c r="E6756" s="15"/>
      <c r="H6756" s="15"/>
      <c r="K6756" s="15"/>
      <c r="P6756" s="9"/>
      <c r="Q6756" s="18"/>
      <c r="T6756" s="18"/>
      <c r="W6756" s="18"/>
      <c r="AC6756" s="21"/>
      <c r="AD6756" s="22"/>
      <c r="AF6756" s="345"/>
      <c r="AH6756" s="22"/>
      <c r="AO6756" s="21"/>
      <c r="AP6756" s="22"/>
      <c r="AR6756" s="345"/>
      <c r="AT6756" s="22"/>
    </row>
    <row r="6757" spans="5:46" x14ac:dyDescent="0.25">
      <c r="E6757" s="15"/>
      <c r="H6757" s="15"/>
      <c r="K6757" s="15"/>
      <c r="P6757" s="9"/>
      <c r="Q6757" s="18"/>
      <c r="T6757" s="18"/>
      <c r="W6757" s="18"/>
      <c r="AC6757" s="21"/>
      <c r="AD6757" s="22"/>
      <c r="AF6757" s="345"/>
      <c r="AH6757" s="22"/>
      <c r="AO6757" s="21"/>
      <c r="AP6757" s="22"/>
      <c r="AR6757" s="345"/>
      <c r="AT6757" s="22"/>
    </row>
    <row r="6758" spans="5:46" x14ac:dyDescent="0.25">
      <c r="E6758" s="15"/>
      <c r="H6758" s="15"/>
      <c r="K6758" s="15"/>
      <c r="P6758" s="9"/>
      <c r="Q6758" s="18"/>
      <c r="T6758" s="18"/>
      <c r="W6758" s="18"/>
      <c r="AC6758" s="21"/>
      <c r="AD6758" s="22"/>
      <c r="AF6758" s="345"/>
      <c r="AH6758" s="22"/>
      <c r="AO6758" s="21"/>
      <c r="AP6758" s="22"/>
      <c r="AR6758" s="345"/>
      <c r="AT6758" s="22"/>
    </row>
    <row r="6759" spans="5:46" x14ac:dyDescent="0.25">
      <c r="E6759" s="15"/>
      <c r="H6759" s="15"/>
      <c r="K6759" s="15"/>
      <c r="P6759" s="9"/>
      <c r="Q6759" s="18"/>
      <c r="T6759" s="18"/>
      <c r="W6759" s="18"/>
      <c r="AC6759" s="21"/>
      <c r="AD6759" s="22"/>
      <c r="AF6759" s="345"/>
      <c r="AH6759" s="22"/>
      <c r="AO6759" s="21"/>
      <c r="AP6759" s="22"/>
      <c r="AR6759" s="345"/>
      <c r="AT6759" s="22"/>
    </row>
    <row r="6760" spans="5:46" x14ac:dyDescent="0.25">
      <c r="E6760" s="15"/>
      <c r="H6760" s="15"/>
      <c r="K6760" s="15"/>
      <c r="P6760" s="9"/>
      <c r="Q6760" s="18"/>
      <c r="T6760" s="18"/>
      <c r="W6760" s="18"/>
      <c r="AC6760" s="21"/>
      <c r="AD6760" s="22"/>
      <c r="AF6760" s="345"/>
      <c r="AH6760" s="22"/>
      <c r="AO6760" s="21"/>
      <c r="AP6760" s="22"/>
      <c r="AR6760" s="345"/>
      <c r="AT6760" s="22"/>
    </row>
    <row r="6761" spans="5:46" x14ac:dyDescent="0.25">
      <c r="E6761" s="15"/>
      <c r="H6761" s="15"/>
      <c r="K6761" s="15"/>
      <c r="P6761" s="9"/>
      <c r="Q6761" s="18"/>
      <c r="T6761" s="18"/>
      <c r="W6761" s="18"/>
      <c r="AC6761" s="21"/>
      <c r="AD6761" s="22"/>
      <c r="AF6761" s="345"/>
      <c r="AH6761" s="22"/>
      <c r="AO6761" s="21"/>
      <c r="AP6761" s="22"/>
      <c r="AR6761" s="345"/>
      <c r="AT6761" s="22"/>
    </row>
    <row r="6762" spans="5:46" x14ac:dyDescent="0.25">
      <c r="E6762" s="15"/>
      <c r="H6762" s="15"/>
      <c r="K6762" s="15"/>
      <c r="P6762" s="9"/>
      <c r="Q6762" s="18"/>
      <c r="T6762" s="18"/>
      <c r="W6762" s="18"/>
      <c r="AC6762" s="21"/>
      <c r="AD6762" s="22"/>
      <c r="AF6762" s="345"/>
      <c r="AH6762" s="22"/>
      <c r="AO6762" s="21"/>
      <c r="AP6762" s="22"/>
      <c r="AR6762" s="345"/>
      <c r="AT6762" s="22"/>
    </row>
    <row r="6763" spans="5:46" x14ac:dyDescent="0.25">
      <c r="E6763" s="15"/>
      <c r="H6763" s="15"/>
      <c r="K6763" s="15"/>
      <c r="P6763" s="9"/>
      <c r="Q6763" s="18"/>
      <c r="T6763" s="18"/>
      <c r="W6763" s="18"/>
      <c r="AC6763" s="21"/>
      <c r="AD6763" s="22"/>
      <c r="AF6763" s="345"/>
      <c r="AH6763" s="22"/>
      <c r="AO6763" s="21"/>
      <c r="AP6763" s="22"/>
      <c r="AR6763" s="345"/>
      <c r="AT6763" s="22"/>
    </row>
    <row r="6764" spans="5:46" x14ac:dyDescent="0.25">
      <c r="E6764" s="15"/>
      <c r="H6764" s="15"/>
      <c r="K6764" s="15"/>
      <c r="P6764" s="9"/>
      <c r="Q6764" s="18"/>
      <c r="T6764" s="18"/>
      <c r="W6764" s="18"/>
      <c r="AC6764" s="21"/>
      <c r="AD6764" s="22"/>
      <c r="AF6764" s="345"/>
      <c r="AH6764" s="22"/>
      <c r="AO6764" s="21"/>
      <c r="AP6764" s="22"/>
      <c r="AR6764" s="345"/>
      <c r="AT6764" s="22"/>
    </row>
    <row r="6765" spans="5:46" x14ac:dyDescent="0.25">
      <c r="E6765" s="15"/>
      <c r="H6765" s="15"/>
      <c r="K6765" s="15"/>
      <c r="P6765" s="9"/>
      <c r="Q6765" s="18"/>
      <c r="T6765" s="18"/>
      <c r="W6765" s="18"/>
      <c r="AC6765" s="21"/>
      <c r="AD6765" s="22"/>
      <c r="AF6765" s="345"/>
      <c r="AH6765" s="22"/>
      <c r="AO6765" s="21"/>
      <c r="AP6765" s="22"/>
      <c r="AR6765" s="345"/>
      <c r="AT6765" s="22"/>
    </row>
    <row r="6766" spans="5:46" x14ac:dyDescent="0.25">
      <c r="E6766" s="15"/>
      <c r="H6766" s="15"/>
      <c r="K6766" s="15"/>
      <c r="P6766" s="9"/>
      <c r="Q6766" s="18"/>
      <c r="T6766" s="18"/>
      <c r="W6766" s="18"/>
      <c r="AC6766" s="21"/>
      <c r="AD6766" s="22"/>
      <c r="AF6766" s="345"/>
      <c r="AH6766" s="22"/>
      <c r="AO6766" s="21"/>
      <c r="AP6766" s="22"/>
      <c r="AR6766" s="345"/>
      <c r="AT6766" s="22"/>
    </row>
    <row r="6767" spans="5:46" x14ac:dyDescent="0.25">
      <c r="E6767" s="15"/>
      <c r="H6767" s="15"/>
      <c r="K6767" s="15"/>
      <c r="P6767" s="9"/>
      <c r="Q6767" s="18"/>
      <c r="T6767" s="18"/>
      <c r="W6767" s="18"/>
      <c r="AC6767" s="21"/>
      <c r="AD6767" s="22"/>
      <c r="AF6767" s="345"/>
      <c r="AH6767" s="22"/>
      <c r="AO6767" s="21"/>
      <c r="AP6767" s="22"/>
      <c r="AR6767" s="345"/>
      <c r="AT6767" s="22"/>
    </row>
    <row r="6768" spans="5:46" x14ac:dyDescent="0.25">
      <c r="E6768" s="15"/>
      <c r="H6768" s="15"/>
      <c r="K6768" s="15"/>
      <c r="P6768" s="9"/>
      <c r="Q6768" s="18"/>
      <c r="T6768" s="18"/>
      <c r="W6768" s="18"/>
      <c r="AC6768" s="21"/>
      <c r="AD6768" s="22"/>
      <c r="AF6768" s="345"/>
      <c r="AH6768" s="22"/>
      <c r="AO6768" s="21"/>
      <c r="AP6768" s="22"/>
      <c r="AR6768" s="345"/>
      <c r="AT6768" s="22"/>
    </row>
    <row r="6769" spans="5:46" x14ac:dyDescent="0.25">
      <c r="E6769" s="15"/>
      <c r="H6769" s="15"/>
      <c r="K6769" s="15"/>
      <c r="P6769" s="9"/>
      <c r="Q6769" s="18"/>
      <c r="T6769" s="18"/>
      <c r="W6769" s="18"/>
      <c r="AC6769" s="21"/>
      <c r="AD6769" s="22"/>
      <c r="AF6769" s="345"/>
      <c r="AH6769" s="22"/>
      <c r="AO6769" s="21"/>
      <c r="AP6769" s="22"/>
      <c r="AR6769" s="345"/>
      <c r="AT6769" s="22"/>
    </row>
    <row r="6770" spans="5:46" x14ac:dyDescent="0.25">
      <c r="E6770" s="15"/>
      <c r="H6770" s="15"/>
      <c r="K6770" s="15"/>
      <c r="P6770" s="9"/>
      <c r="Q6770" s="18"/>
      <c r="T6770" s="18"/>
      <c r="W6770" s="18"/>
      <c r="AC6770" s="21"/>
      <c r="AD6770" s="22"/>
      <c r="AF6770" s="345"/>
      <c r="AH6770" s="22"/>
      <c r="AO6770" s="21"/>
      <c r="AP6770" s="22"/>
      <c r="AR6770" s="345"/>
      <c r="AT6770" s="22"/>
    </row>
    <row r="6771" spans="5:46" x14ac:dyDescent="0.25">
      <c r="E6771" s="15"/>
      <c r="H6771" s="15"/>
      <c r="K6771" s="15"/>
      <c r="P6771" s="9"/>
      <c r="Q6771" s="18"/>
      <c r="T6771" s="18"/>
      <c r="W6771" s="18"/>
      <c r="AC6771" s="21"/>
      <c r="AD6771" s="22"/>
      <c r="AF6771" s="345"/>
      <c r="AH6771" s="22"/>
      <c r="AO6771" s="21"/>
      <c r="AP6771" s="22"/>
      <c r="AR6771" s="345"/>
      <c r="AT6771" s="22"/>
    </row>
    <row r="6772" spans="5:46" x14ac:dyDescent="0.25">
      <c r="E6772" s="15"/>
      <c r="H6772" s="15"/>
      <c r="K6772" s="15"/>
      <c r="P6772" s="9"/>
      <c r="Q6772" s="18"/>
      <c r="T6772" s="18"/>
      <c r="W6772" s="18"/>
      <c r="AC6772" s="21"/>
      <c r="AD6772" s="22"/>
      <c r="AF6772" s="345"/>
      <c r="AH6772" s="22"/>
      <c r="AO6772" s="21"/>
      <c r="AP6772" s="22"/>
      <c r="AR6772" s="345"/>
      <c r="AT6772" s="22"/>
    </row>
    <row r="6773" spans="5:46" x14ac:dyDescent="0.25">
      <c r="E6773" s="15"/>
      <c r="H6773" s="15"/>
      <c r="K6773" s="15"/>
      <c r="P6773" s="9"/>
      <c r="Q6773" s="18"/>
      <c r="T6773" s="18"/>
      <c r="W6773" s="18"/>
      <c r="AC6773" s="21"/>
      <c r="AD6773" s="22"/>
      <c r="AF6773" s="345"/>
      <c r="AH6773" s="22"/>
      <c r="AO6773" s="21"/>
      <c r="AP6773" s="22"/>
      <c r="AR6773" s="345"/>
      <c r="AT6773" s="22"/>
    </row>
    <row r="6774" spans="5:46" x14ac:dyDescent="0.25">
      <c r="E6774" s="15"/>
      <c r="H6774" s="15"/>
      <c r="K6774" s="15"/>
      <c r="P6774" s="9"/>
      <c r="Q6774" s="18"/>
      <c r="T6774" s="18"/>
      <c r="W6774" s="18"/>
      <c r="AC6774" s="21"/>
      <c r="AD6774" s="22"/>
      <c r="AF6774" s="345"/>
      <c r="AH6774" s="22"/>
      <c r="AO6774" s="21"/>
      <c r="AP6774" s="22"/>
      <c r="AR6774" s="345"/>
      <c r="AT6774" s="22"/>
    </row>
    <row r="6775" spans="5:46" x14ac:dyDescent="0.25">
      <c r="E6775" s="15"/>
      <c r="H6775" s="15"/>
      <c r="K6775" s="15"/>
      <c r="P6775" s="9"/>
      <c r="Q6775" s="18"/>
      <c r="T6775" s="18"/>
      <c r="W6775" s="18"/>
      <c r="AC6775" s="21"/>
      <c r="AD6775" s="22"/>
      <c r="AF6775" s="345"/>
      <c r="AH6775" s="22"/>
      <c r="AO6775" s="21"/>
      <c r="AP6775" s="22"/>
      <c r="AR6775" s="345"/>
      <c r="AT6775" s="22"/>
    </row>
    <row r="6776" spans="5:46" x14ac:dyDescent="0.25">
      <c r="E6776" s="15"/>
      <c r="H6776" s="15"/>
      <c r="K6776" s="15"/>
      <c r="P6776" s="9"/>
      <c r="Q6776" s="18"/>
      <c r="T6776" s="18"/>
      <c r="W6776" s="18"/>
      <c r="AC6776" s="21"/>
      <c r="AD6776" s="22"/>
      <c r="AF6776" s="345"/>
      <c r="AH6776" s="22"/>
      <c r="AO6776" s="21"/>
      <c r="AP6776" s="22"/>
      <c r="AR6776" s="345"/>
      <c r="AT6776" s="22"/>
    </row>
    <row r="6777" spans="5:46" x14ac:dyDescent="0.25">
      <c r="E6777" s="15"/>
      <c r="H6777" s="15"/>
      <c r="K6777" s="15"/>
      <c r="P6777" s="9"/>
      <c r="Q6777" s="18"/>
      <c r="T6777" s="18"/>
      <c r="W6777" s="18"/>
      <c r="AC6777" s="21"/>
      <c r="AD6777" s="22"/>
      <c r="AF6777" s="345"/>
      <c r="AH6777" s="22"/>
      <c r="AO6777" s="21"/>
      <c r="AP6777" s="22"/>
      <c r="AR6777" s="345"/>
      <c r="AT6777" s="22"/>
    </row>
    <row r="6778" spans="5:46" x14ac:dyDescent="0.25">
      <c r="E6778" s="15"/>
      <c r="H6778" s="15"/>
      <c r="K6778" s="15"/>
      <c r="P6778" s="9"/>
      <c r="Q6778" s="18"/>
      <c r="T6778" s="18"/>
      <c r="W6778" s="18"/>
      <c r="AC6778" s="21"/>
      <c r="AD6778" s="22"/>
      <c r="AF6778" s="345"/>
      <c r="AH6778" s="22"/>
      <c r="AO6778" s="21"/>
      <c r="AP6778" s="22"/>
      <c r="AR6778" s="345"/>
      <c r="AT6778" s="22"/>
    </row>
    <row r="6779" spans="5:46" x14ac:dyDescent="0.25">
      <c r="E6779" s="15"/>
      <c r="H6779" s="15"/>
      <c r="K6779" s="15"/>
      <c r="P6779" s="9"/>
      <c r="Q6779" s="18"/>
      <c r="T6779" s="18"/>
      <c r="W6779" s="18"/>
      <c r="AC6779" s="21"/>
      <c r="AD6779" s="22"/>
      <c r="AF6779" s="345"/>
      <c r="AH6779" s="22"/>
      <c r="AO6779" s="21"/>
      <c r="AP6779" s="22"/>
      <c r="AR6779" s="345"/>
      <c r="AT6779" s="22"/>
    </row>
    <row r="6780" spans="5:46" x14ac:dyDescent="0.25">
      <c r="E6780" s="15"/>
      <c r="H6780" s="15"/>
      <c r="K6780" s="15"/>
      <c r="P6780" s="9"/>
      <c r="Q6780" s="18"/>
      <c r="T6780" s="18"/>
      <c r="W6780" s="18"/>
      <c r="AC6780" s="21"/>
      <c r="AD6780" s="22"/>
      <c r="AF6780" s="345"/>
      <c r="AH6780" s="22"/>
      <c r="AO6780" s="21"/>
      <c r="AP6780" s="22"/>
      <c r="AR6780" s="345"/>
      <c r="AT6780" s="22"/>
    </row>
    <row r="6781" spans="5:46" x14ac:dyDescent="0.25">
      <c r="E6781" s="15"/>
      <c r="H6781" s="15"/>
      <c r="K6781" s="15"/>
      <c r="P6781" s="9"/>
      <c r="Q6781" s="18"/>
      <c r="T6781" s="18"/>
      <c r="W6781" s="18"/>
      <c r="AC6781" s="21"/>
      <c r="AD6781" s="22"/>
      <c r="AF6781" s="345"/>
      <c r="AH6781" s="22"/>
      <c r="AO6781" s="21"/>
      <c r="AP6781" s="22"/>
      <c r="AR6781" s="345"/>
      <c r="AT6781" s="22"/>
    </row>
    <row r="6782" spans="5:46" x14ac:dyDescent="0.25">
      <c r="E6782" s="15"/>
      <c r="H6782" s="15"/>
      <c r="K6782" s="15"/>
      <c r="P6782" s="9"/>
      <c r="Q6782" s="18"/>
      <c r="T6782" s="18"/>
      <c r="W6782" s="18"/>
      <c r="AC6782" s="21"/>
      <c r="AD6782" s="22"/>
      <c r="AF6782" s="345"/>
      <c r="AH6782" s="22"/>
      <c r="AO6782" s="21"/>
      <c r="AP6782" s="22"/>
      <c r="AR6782" s="345"/>
      <c r="AT6782" s="22"/>
    </row>
    <row r="6783" spans="5:46" x14ac:dyDescent="0.25">
      <c r="E6783" s="15"/>
      <c r="H6783" s="15"/>
      <c r="K6783" s="15"/>
      <c r="P6783" s="9"/>
      <c r="Q6783" s="18"/>
      <c r="T6783" s="18"/>
      <c r="W6783" s="18"/>
      <c r="AC6783" s="21"/>
      <c r="AD6783" s="22"/>
      <c r="AF6783" s="345"/>
      <c r="AH6783" s="22"/>
      <c r="AO6783" s="21"/>
      <c r="AP6783" s="22"/>
      <c r="AR6783" s="345"/>
      <c r="AT6783" s="22"/>
    </row>
    <row r="6784" spans="5:46" x14ac:dyDescent="0.25">
      <c r="E6784" s="15"/>
      <c r="H6784" s="15"/>
      <c r="K6784" s="15"/>
      <c r="P6784" s="9"/>
      <c r="Q6784" s="18"/>
      <c r="T6784" s="18"/>
      <c r="W6784" s="18"/>
      <c r="AC6784" s="21"/>
      <c r="AD6784" s="22"/>
      <c r="AF6784" s="345"/>
      <c r="AH6784" s="22"/>
      <c r="AO6784" s="21"/>
      <c r="AP6784" s="22"/>
      <c r="AR6784" s="345"/>
      <c r="AT6784" s="22"/>
    </row>
    <row r="6785" spans="5:46" x14ac:dyDescent="0.25">
      <c r="E6785" s="15"/>
      <c r="H6785" s="15"/>
      <c r="K6785" s="15"/>
      <c r="P6785" s="9"/>
      <c r="Q6785" s="18"/>
      <c r="T6785" s="18"/>
      <c r="W6785" s="18"/>
      <c r="AC6785" s="21"/>
      <c r="AD6785" s="22"/>
      <c r="AF6785" s="345"/>
      <c r="AH6785" s="22"/>
      <c r="AO6785" s="21"/>
      <c r="AP6785" s="22"/>
      <c r="AR6785" s="345"/>
      <c r="AT6785" s="22"/>
    </row>
    <row r="6786" spans="5:46" x14ac:dyDescent="0.25">
      <c r="E6786" s="15"/>
      <c r="H6786" s="15"/>
      <c r="K6786" s="15"/>
      <c r="P6786" s="9"/>
      <c r="Q6786" s="18"/>
      <c r="T6786" s="18"/>
      <c r="W6786" s="18"/>
      <c r="AC6786" s="21"/>
      <c r="AD6786" s="22"/>
      <c r="AF6786" s="345"/>
      <c r="AH6786" s="22"/>
      <c r="AO6786" s="21"/>
      <c r="AP6786" s="22"/>
      <c r="AR6786" s="345"/>
      <c r="AT6786" s="22"/>
    </row>
    <row r="6787" spans="5:46" x14ac:dyDescent="0.25">
      <c r="E6787" s="15"/>
      <c r="H6787" s="15"/>
      <c r="K6787" s="15"/>
      <c r="P6787" s="9"/>
      <c r="Q6787" s="18"/>
      <c r="T6787" s="18"/>
      <c r="W6787" s="18"/>
      <c r="AC6787" s="21"/>
      <c r="AD6787" s="22"/>
      <c r="AF6787" s="345"/>
      <c r="AH6787" s="22"/>
      <c r="AO6787" s="21"/>
      <c r="AP6787" s="22"/>
      <c r="AR6787" s="345"/>
      <c r="AT6787" s="22"/>
    </row>
    <row r="6788" spans="5:46" x14ac:dyDescent="0.25">
      <c r="E6788" s="15"/>
      <c r="H6788" s="15"/>
      <c r="K6788" s="15"/>
      <c r="P6788" s="9"/>
      <c r="Q6788" s="18"/>
      <c r="T6788" s="18"/>
      <c r="W6788" s="18"/>
      <c r="AC6788" s="21"/>
      <c r="AD6788" s="22"/>
      <c r="AF6788" s="345"/>
      <c r="AH6788" s="22"/>
      <c r="AO6788" s="21"/>
      <c r="AP6788" s="22"/>
      <c r="AR6788" s="345"/>
      <c r="AT6788" s="22"/>
    </row>
    <row r="6789" spans="5:46" x14ac:dyDescent="0.25">
      <c r="E6789" s="15"/>
      <c r="H6789" s="15"/>
      <c r="K6789" s="15"/>
      <c r="P6789" s="9"/>
      <c r="Q6789" s="18"/>
      <c r="T6789" s="18"/>
      <c r="W6789" s="18"/>
      <c r="AC6789" s="21"/>
      <c r="AD6789" s="22"/>
      <c r="AF6789" s="345"/>
      <c r="AH6789" s="22"/>
      <c r="AO6789" s="21"/>
      <c r="AP6789" s="22"/>
      <c r="AR6789" s="345"/>
      <c r="AT6789" s="22"/>
    </row>
    <row r="6790" spans="5:46" x14ac:dyDescent="0.25">
      <c r="E6790" s="15"/>
      <c r="H6790" s="15"/>
      <c r="K6790" s="15"/>
      <c r="P6790" s="9"/>
      <c r="Q6790" s="18"/>
      <c r="T6790" s="18"/>
      <c r="W6790" s="18"/>
      <c r="AC6790" s="21"/>
      <c r="AD6790" s="22"/>
      <c r="AF6790" s="345"/>
      <c r="AH6790" s="22"/>
      <c r="AO6790" s="21"/>
      <c r="AP6790" s="22"/>
      <c r="AR6790" s="345"/>
      <c r="AT6790" s="22"/>
    </row>
    <row r="6791" spans="5:46" x14ac:dyDescent="0.25">
      <c r="E6791" s="15"/>
      <c r="H6791" s="15"/>
      <c r="K6791" s="15"/>
      <c r="P6791" s="9"/>
      <c r="Q6791" s="18"/>
      <c r="T6791" s="18"/>
      <c r="W6791" s="18"/>
      <c r="AC6791" s="21"/>
      <c r="AD6791" s="22"/>
      <c r="AF6791" s="345"/>
      <c r="AH6791" s="22"/>
      <c r="AO6791" s="21"/>
      <c r="AP6791" s="22"/>
      <c r="AR6791" s="345"/>
      <c r="AT6791" s="22"/>
    </row>
    <row r="6792" spans="5:46" x14ac:dyDescent="0.25">
      <c r="E6792" s="15"/>
      <c r="H6792" s="15"/>
      <c r="K6792" s="15"/>
      <c r="P6792" s="9"/>
      <c r="Q6792" s="18"/>
      <c r="T6792" s="18"/>
      <c r="W6792" s="18"/>
      <c r="AC6792" s="21"/>
      <c r="AD6792" s="22"/>
      <c r="AF6792" s="345"/>
      <c r="AH6792" s="22"/>
      <c r="AO6792" s="21"/>
      <c r="AP6792" s="22"/>
      <c r="AR6792" s="345"/>
      <c r="AT6792" s="22"/>
    </row>
    <row r="6793" spans="5:46" x14ac:dyDescent="0.25">
      <c r="E6793" s="15"/>
      <c r="H6793" s="15"/>
      <c r="K6793" s="15"/>
      <c r="P6793" s="9"/>
      <c r="Q6793" s="18"/>
      <c r="T6793" s="18"/>
      <c r="W6793" s="18"/>
      <c r="AC6793" s="21"/>
      <c r="AD6793" s="22"/>
      <c r="AF6793" s="345"/>
      <c r="AH6793" s="22"/>
      <c r="AO6793" s="21"/>
      <c r="AP6793" s="22"/>
      <c r="AR6793" s="345"/>
      <c r="AT6793" s="22"/>
    </row>
    <row r="6794" spans="5:46" x14ac:dyDescent="0.25">
      <c r="E6794" s="15"/>
      <c r="H6794" s="15"/>
      <c r="K6794" s="15"/>
      <c r="P6794" s="9"/>
      <c r="Q6794" s="18"/>
      <c r="T6794" s="18"/>
      <c r="W6794" s="18"/>
      <c r="AC6794" s="21"/>
      <c r="AD6794" s="22"/>
      <c r="AF6794" s="345"/>
      <c r="AH6794" s="22"/>
      <c r="AO6794" s="21"/>
      <c r="AP6794" s="22"/>
      <c r="AR6794" s="345"/>
      <c r="AT6794" s="22"/>
    </row>
    <row r="6795" spans="5:46" x14ac:dyDescent="0.25">
      <c r="E6795" s="15"/>
      <c r="H6795" s="15"/>
      <c r="K6795" s="15"/>
      <c r="P6795" s="9"/>
      <c r="Q6795" s="18"/>
      <c r="T6795" s="18"/>
      <c r="W6795" s="18"/>
      <c r="AC6795" s="21"/>
      <c r="AD6795" s="22"/>
      <c r="AF6795" s="345"/>
      <c r="AH6795" s="22"/>
      <c r="AO6795" s="21"/>
      <c r="AP6795" s="22"/>
      <c r="AR6795" s="345"/>
      <c r="AT6795" s="22"/>
    </row>
    <row r="6796" spans="5:46" x14ac:dyDescent="0.25">
      <c r="E6796" s="15"/>
      <c r="H6796" s="15"/>
      <c r="K6796" s="15"/>
      <c r="P6796" s="9"/>
      <c r="Q6796" s="18"/>
      <c r="T6796" s="18"/>
      <c r="W6796" s="18"/>
      <c r="AC6796" s="21"/>
      <c r="AD6796" s="22"/>
      <c r="AF6796" s="345"/>
      <c r="AH6796" s="22"/>
      <c r="AO6796" s="21"/>
      <c r="AP6796" s="22"/>
      <c r="AR6796" s="345"/>
      <c r="AT6796" s="22"/>
    </row>
    <row r="6797" spans="5:46" x14ac:dyDescent="0.25">
      <c r="E6797" s="15"/>
      <c r="H6797" s="15"/>
      <c r="K6797" s="15"/>
      <c r="P6797" s="9"/>
      <c r="Q6797" s="18"/>
      <c r="T6797" s="18"/>
      <c r="W6797" s="18"/>
      <c r="AC6797" s="21"/>
      <c r="AD6797" s="22"/>
      <c r="AF6797" s="345"/>
      <c r="AH6797" s="22"/>
      <c r="AO6797" s="21"/>
      <c r="AP6797" s="22"/>
      <c r="AR6797" s="345"/>
      <c r="AT6797" s="22"/>
    </row>
    <row r="6798" spans="5:46" x14ac:dyDescent="0.25">
      <c r="E6798" s="15"/>
      <c r="H6798" s="15"/>
      <c r="K6798" s="15"/>
      <c r="P6798" s="9"/>
      <c r="Q6798" s="18"/>
      <c r="T6798" s="18"/>
      <c r="W6798" s="18"/>
      <c r="AC6798" s="21"/>
      <c r="AD6798" s="22"/>
      <c r="AF6798" s="345"/>
      <c r="AH6798" s="22"/>
      <c r="AO6798" s="21"/>
      <c r="AP6798" s="22"/>
      <c r="AR6798" s="345"/>
      <c r="AT6798" s="22"/>
    </row>
    <row r="6799" spans="5:46" x14ac:dyDescent="0.25">
      <c r="E6799" s="15"/>
      <c r="H6799" s="15"/>
      <c r="K6799" s="15"/>
      <c r="P6799" s="9"/>
      <c r="Q6799" s="18"/>
      <c r="T6799" s="18"/>
      <c r="W6799" s="18"/>
      <c r="AC6799" s="21"/>
      <c r="AD6799" s="22"/>
      <c r="AF6799" s="345"/>
      <c r="AH6799" s="22"/>
      <c r="AO6799" s="21"/>
      <c r="AP6799" s="22"/>
      <c r="AR6799" s="345"/>
      <c r="AT6799" s="22"/>
    </row>
    <row r="6800" spans="5:46" x14ac:dyDescent="0.25">
      <c r="E6800" s="15"/>
      <c r="H6800" s="15"/>
      <c r="K6800" s="15"/>
      <c r="P6800" s="9"/>
      <c r="Q6800" s="18"/>
      <c r="T6800" s="18"/>
      <c r="W6800" s="18"/>
      <c r="AC6800" s="21"/>
      <c r="AD6800" s="22"/>
      <c r="AF6800" s="345"/>
      <c r="AH6800" s="22"/>
      <c r="AO6800" s="21"/>
      <c r="AP6800" s="22"/>
      <c r="AR6800" s="345"/>
      <c r="AT6800" s="22"/>
    </row>
    <row r="6801" spans="5:46" x14ac:dyDescent="0.25">
      <c r="E6801" s="15"/>
      <c r="H6801" s="15"/>
      <c r="K6801" s="15"/>
      <c r="P6801" s="9"/>
      <c r="Q6801" s="18"/>
      <c r="T6801" s="18"/>
      <c r="W6801" s="18"/>
      <c r="AC6801" s="21"/>
      <c r="AD6801" s="22"/>
      <c r="AF6801" s="345"/>
      <c r="AH6801" s="22"/>
      <c r="AO6801" s="21"/>
      <c r="AP6801" s="22"/>
      <c r="AR6801" s="345"/>
      <c r="AT6801" s="22"/>
    </row>
    <row r="6802" spans="5:46" x14ac:dyDescent="0.25">
      <c r="E6802" s="15"/>
      <c r="H6802" s="15"/>
      <c r="K6802" s="15"/>
      <c r="P6802" s="9"/>
      <c r="Q6802" s="18"/>
      <c r="T6802" s="18"/>
      <c r="W6802" s="18"/>
      <c r="AC6802" s="21"/>
      <c r="AD6802" s="22"/>
      <c r="AF6802" s="345"/>
      <c r="AH6802" s="22"/>
      <c r="AO6802" s="21"/>
      <c r="AP6802" s="22"/>
      <c r="AR6802" s="345"/>
      <c r="AT6802" s="22"/>
    </row>
    <row r="6803" spans="5:46" x14ac:dyDescent="0.25">
      <c r="E6803" s="15"/>
      <c r="H6803" s="15"/>
      <c r="K6803" s="15"/>
      <c r="P6803" s="9"/>
      <c r="Q6803" s="18"/>
      <c r="T6803" s="18"/>
      <c r="W6803" s="18"/>
      <c r="AC6803" s="21"/>
      <c r="AD6803" s="22"/>
      <c r="AF6803" s="345"/>
      <c r="AH6803" s="22"/>
      <c r="AO6803" s="21"/>
      <c r="AP6803" s="22"/>
      <c r="AR6803" s="345"/>
      <c r="AT6803" s="22"/>
    </row>
    <row r="6804" spans="5:46" x14ac:dyDescent="0.25">
      <c r="E6804" s="15"/>
      <c r="H6804" s="15"/>
      <c r="K6804" s="15"/>
      <c r="P6804" s="9"/>
      <c r="Q6804" s="18"/>
      <c r="T6804" s="18"/>
      <c r="W6804" s="18"/>
      <c r="AC6804" s="21"/>
      <c r="AD6804" s="22"/>
      <c r="AF6804" s="345"/>
      <c r="AH6804" s="22"/>
      <c r="AO6804" s="21"/>
      <c r="AP6804" s="22"/>
      <c r="AR6804" s="345"/>
      <c r="AT6804" s="22"/>
    </row>
    <row r="6805" spans="5:46" x14ac:dyDescent="0.25">
      <c r="E6805" s="15"/>
      <c r="H6805" s="15"/>
      <c r="K6805" s="15"/>
      <c r="P6805" s="9"/>
      <c r="Q6805" s="18"/>
      <c r="T6805" s="18"/>
      <c r="W6805" s="18"/>
      <c r="AC6805" s="21"/>
      <c r="AD6805" s="22"/>
      <c r="AF6805" s="345"/>
      <c r="AH6805" s="22"/>
      <c r="AO6805" s="21"/>
      <c r="AP6805" s="22"/>
      <c r="AR6805" s="345"/>
      <c r="AT6805" s="22"/>
    </row>
    <row r="6806" spans="5:46" x14ac:dyDescent="0.25">
      <c r="E6806" s="15"/>
      <c r="H6806" s="15"/>
      <c r="K6806" s="15"/>
      <c r="P6806" s="9"/>
      <c r="Q6806" s="18"/>
      <c r="T6806" s="18"/>
      <c r="W6806" s="18"/>
      <c r="AC6806" s="21"/>
      <c r="AD6806" s="22"/>
      <c r="AF6806" s="345"/>
      <c r="AH6806" s="22"/>
      <c r="AO6806" s="21"/>
      <c r="AP6806" s="22"/>
      <c r="AR6806" s="345"/>
      <c r="AT6806" s="22"/>
    </row>
    <row r="6807" spans="5:46" x14ac:dyDescent="0.25">
      <c r="E6807" s="15"/>
      <c r="H6807" s="15"/>
      <c r="K6807" s="15"/>
      <c r="P6807" s="9"/>
      <c r="Q6807" s="18"/>
      <c r="T6807" s="18"/>
      <c r="W6807" s="18"/>
      <c r="AC6807" s="21"/>
      <c r="AD6807" s="22"/>
      <c r="AF6807" s="345"/>
      <c r="AH6807" s="22"/>
      <c r="AO6807" s="21"/>
      <c r="AP6807" s="22"/>
      <c r="AR6807" s="345"/>
      <c r="AT6807" s="22"/>
    </row>
    <row r="6808" spans="5:46" x14ac:dyDescent="0.25">
      <c r="E6808" s="15"/>
      <c r="H6808" s="15"/>
      <c r="K6808" s="15"/>
      <c r="P6808" s="9"/>
      <c r="Q6808" s="18"/>
      <c r="T6808" s="18"/>
      <c r="W6808" s="18"/>
      <c r="AC6808" s="21"/>
      <c r="AD6808" s="22"/>
      <c r="AF6808" s="345"/>
      <c r="AH6808" s="22"/>
      <c r="AO6808" s="21"/>
      <c r="AP6808" s="22"/>
      <c r="AR6808" s="345"/>
      <c r="AT6808" s="22"/>
    </row>
    <row r="6809" spans="5:46" x14ac:dyDescent="0.25">
      <c r="E6809" s="15"/>
      <c r="H6809" s="15"/>
      <c r="K6809" s="15"/>
      <c r="P6809" s="9"/>
      <c r="Q6809" s="18"/>
      <c r="T6809" s="18"/>
      <c r="W6809" s="18"/>
      <c r="AC6809" s="21"/>
      <c r="AD6809" s="22"/>
      <c r="AF6809" s="345"/>
      <c r="AH6809" s="22"/>
      <c r="AO6809" s="21"/>
      <c r="AP6809" s="22"/>
      <c r="AR6809" s="345"/>
      <c r="AT6809" s="22"/>
    </row>
    <row r="6810" spans="5:46" x14ac:dyDescent="0.25">
      <c r="E6810" s="15"/>
      <c r="H6810" s="15"/>
      <c r="K6810" s="15"/>
      <c r="P6810" s="9"/>
      <c r="Q6810" s="18"/>
      <c r="T6810" s="18"/>
      <c r="W6810" s="18"/>
      <c r="AC6810" s="21"/>
      <c r="AD6810" s="22"/>
      <c r="AF6810" s="345"/>
      <c r="AH6810" s="22"/>
      <c r="AO6810" s="21"/>
      <c r="AP6810" s="22"/>
      <c r="AR6810" s="345"/>
      <c r="AT6810" s="22"/>
    </row>
    <row r="6811" spans="5:46" x14ac:dyDescent="0.25">
      <c r="E6811" s="15"/>
      <c r="H6811" s="15"/>
      <c r="K6811" s="15"/>
      <c r="P6811" s="9"/>
      <c r="Q6811" s="18"/>
      <c r="T6811" s="18"/>
      <c r="W6811" s="18"/>
      <c r="AC6811" s="21"/>
      <c r="AD6811" s="22"/>
      <c r="AF6811" s="345"/>
      <c r="AH6811" s="22"/>
      <c r="AO6811" s="21"/>
      <c r="AP6811" s="22"/>
      <c r="AR6811" s="345"/>
      <c r="AT6811" s="22"/>
    </row>
    <row r="6812" spans="5:46" x14ac:dyDescent="0.25">
      <c r="E6812" s="15"/>
      <c r="H6812" s="15"/>
      <c r="K6812" s="15"/>
      <c r="P6812" s="9"/>
      <c r="Q6812" s="18"/>
      <c r="T6812" s="18"/>
      <c r="W6812" s="18"/>
      <c r="AC6812" s="21"/>
      <c r="AD6812" s="22"/>
      <c r="AF6812" s="345"/>
      <c r="AH6812" s="22"/>
      <c r="AO6812" s="21"/>
      <c r="AP6812" s="22"/>
      <c r="AR6812" s="345"/>
      <c r="AT6812" s="22"/>
    </row>
    <row r="6813" spans="5:46" x14ac:dyDescent="0.25">
      <c r="E6813" s="15"/>
      <c r="H6813" s="15"/>
      <c r="K6813" s="15"/>
      <c r="P6813" s="9"/>
      <c r="Q6813" s="18"/>
      <c r="T6813" s="18"/>
      <c r="W6813" s="18"/>
      <c r="AC6813" s="21"/>
      <c r="AD6813" s="22"/>
      <c r="AF6813" s="345"/>
      <c r="AH6813" s="22"/>
      <c r="AO6813" s="21"/>
      <c r="AP6813" s="22"/>
      <c r="AR6813" s="345"/>
      <c r="AT6813" s="22"/>
    </row>
    <row r="6814" spans="5:46" x14ac:dyDescent="0.25">
      <c r="E6814" s="15"/>
      <c r="H6814" s="15"/>
      <c r="K6814" s="15"/>
      <c r="P6814" s="9"/>
      <c r="Q6814" s="18"/>
      <c r="T6814" s="18"/>
      <c r="W6814" s="18"/>
      <c r="AC6814" s="21"/>
      <c r="AD6814" s="22"/>
      <c r="AF6814" s="345"/>
      <c r="AH6814" s="22"/>
      <c r="AO6814" s="21"/>
      <c r="AP6814" s="22"/>
      <c r="AR6814" s="345"/>
      <c r="AT6814" s="22"/>
    </row>
    <row r="6815" spans="5:46" x14ac:dyDescent="0.25">
      <c r="E6815" s="15"/>
      <c r="H6815" s="15"/>
      <c r="K6815" s="15"/>
      <c r="P6815" s="9"/>
      <c r="Q6815" s="18"/>
      <c r="T6815" s="18"/>
      <c r="W6815" s="18"/>
      <c r="AC6815" s="21"/>
      <c r="AD6815" s="22"/>
      <c r="AF6815" s="345"/>
      <c r="AH6815" s="22"/>
      <c r="AO6815" s="21"/>
      <c r="AP6815" s="22"/>
      <c r="AR6815" s="345"/>
      <c r="AT6815" s="22"/>
    </row>
    <row r="6816" spans="5:46" x14ac:dyDescent="0.25">
      <c r="E6816" s="15"/>
      <c r="H6816" s="15"/>
      <c r="K6816" s="15"/>
      <c r="P6816" s="9"/>
      <c r="Q6816" s="18"/>
      <c r="T6816" s="18"/>
      <c r="W6816" s="18"/>
      <c r="AC6816" s="21"/>
      <c r="AD6816" s="22"/>
      <c r="AF6816" s="345"/>
      <c r="AH6816" s="22"/>
      <c r="AO6816" s="21"/>
      <c r="AP6816" s="22"/>
      <c r="AR6816" s="345"/>
      <c r="AT6816" s="22"/>
    </row>
    <row r="6817" spans="5:46" x14ac:dyDescent="0.25">
      <c r="E6817" s="15"/>
      <c r="H6817" s="15"/>
      <c r="K6817" s="15"/>
      <c r="P6817" s="9"/>
      <c r="Q6817" s="18"/>
      <c r="T6817" s="18"/>
      <c r="W6817" s="18"/>
      <c r="AC6817" s="21"/>
      <c r="AD6817" s="22"/>
      <c r="AF6817" s="345"/>
      <c r="AH6817" s="22"/>
      <c r="AO6817" s="21"/>
      <c r="AP6817" s="22"/>
      <c r="AR6817" s="345"/>
      <c r="AT6817" s="22"/>
    </row>
    <row r="6818" spans="5:46" x14ac:dyDescent="0.25">
      <c r="E6818" s="15"/>
      <c r="H6818" s="15"/>
      <c r="K6818" s="15"/>
      <c r="P6818" s="9"/>
      <c r="Q6818" s="18"/>
      <c r="T6818" s="18"/>
      <c r="W6818" s="18"/>
      <c r="AC6818" s="21"/>
      <c r="AD6818" s="22"/>
      <c r="AF6818" s="345"/>
      <c r="AH6818" s="22"/>
      <c r="AO6818" s="21"/>
      <c r="AP6818" s="22"/>
      <c r="AR6818" s="345"/>
      <c r="AT6818" s="22"/>
    </row>
    <row r="6819" spans="5:46" x14ac:dyDescent="0.25">
      <c r="E6819" s="15"/>
      <c r="H6819" s="15"/>
      <c r="K6819" s="15"/>
      <c r="P6819" s="9"/>
      <c r="Q6819" s="18"/>
      <c r="T6819" s="18"/>
      <c r="W6819" s="18"/>
      <c r="AC6819" s="21"/>
      <c r="AD6819" s="22"/>
      <c r="AF6819" s="345"/>
      <c r="AH6819" s="22"/>
      <c r="AO6819" s="21"/>
      <c r="AP6819" s="22"/>
      <c r="AR6819" s="345"/>
      <c r="AT6819" s="22"/>
    </row>
    <row r="6820" spans="5:46" x14ac:dyDescent="0.25">
      <c r="E6820" s="15"/>
      <c r="H6820" s="15"/>
      <c r="K6820" s="15"/>
      <c r="P6820" s="9"/>
      <c r="Q6820" s="18"/>
      <c r="T6820" s="18"/>
      <c r="W6820" s="18"/>
      <c r="AC6820" s="21"/>
      <c r="AD6820" s="22"/>
      <c r="AF6820" s="345"/>
      <c r="AH6820" s="22"/>
      <c r="AO6820" s="21"/>
      <c r="AP6820" s="22"/>
      <c r="AR6820" s="345"/>
      <c r="AT6820" s="22"/>
    </row>
    <row r="6821" spans="5:46" x14ac:dyDescent="0.25">
      <c r="E6821" s="15"/>
      <c r="H6821" s="15"/>
      <c r="K6821" s="15"/>
      <c r="P6821" s="9"/>
      <c r="Q6821" s="18"/>
      <c r="T6821" s="18"/>
      <c r="W6821" s="18"/>
      <c r="AC6821" s="21"/>
      <c r="AD6821" s="22"/>
      <c r="AF6821" s="345"/>
      <c r="AH6821" s="22"/>
      <c r="AO6821" s="21"/>
      <c r="AP6821" s="22"/>
      <c r="AR6821" s="345"/>
      <c r="AT6821" s="22"/>
    </row>
    <row r="6822" spans="5:46" x14ac:dyDescent="0.25">
      <c r="E6822" s="15"/>
      <c r="H6822" s="15"/>
      <c r="K6822" s="15"/>
      <c r="P6822" s="9"/>
      <c r="Q6822" s="18"/>
      <c r="T6822" s="18"/>
      <c r="W6822" s="18"/>
      <c r="AC6822" s="21"/>
      <c r="AD6822" s="22"/>
      <c r="AF6822" s="345"/>
      <c r="AH6822" s="22"/>
      <c r="AO6822" s="21"/>
      <c r="AP6822" s="22"/>
      <c r="AR6822" s="345"/>
      <c r="AT6822" s="22"/>
    </row>
    <row r="6823" spans="5:46" x14ac:dyDescent="0.25">
      <c r="E6823" s="15"/>
      <c r="H6823" s="15"/>
      <c r="K6823" s="15"/>
      <c r="P6823" s="9"/>
      <c r="Q6823" s="18"/>
      <c r="T6823" s="18"/>
      <c r="W6823" s="18"/>
      <c r="AC6823" s="21"/>
      <c r="AD6823" s="22"/>
      <c r="AF6823" s="345"/>
      <c r="AH6823" s="22"/>
      <c r="AO6823" s="21"/>
      <c r="AP6823" s="22"/>
      <c r="AR6823" s="345"/>
      <c r="AT6823" s="22"/>
    </row>
    <row r="6824" spans="5:46" x14ac:dyDescent="0.25">
      <c r="E6824" s="15"/>
      <c r="H6824" s="15"/>
      <c r="K6824" s="15"/>
      <c r="P6824" s="9"/>
      <c r="Q6824" s="18"/>
      <c r="T6824" s="18"/>
      <c r="W6824" s="18"/>
      <c r="AC6824" s="21"/>
      <c r="AD6824" s="22"/>
      <c r="AF6824" s="345"/>
      <c r="AH6824" s="22"/>
      <c r="AO6824" s="21"/>
      <c r="AP6824" s="22"/>
      <c r="AR6824" s="345"/>
      <c r="AT6824" s="22"/>
    </row>
    <row r="6825" spans="5:46" x14ac:dyDescent="0.25">
      <c r="E6825" s="15"/>
      <c r="H6825" s="15"/>
      <c r="K6825" s="15"/>
      <c r="P6825" s="9"/>
      <c r="Q6825" s="18"/>
      <c r="T6825" s="18"/>
      <c r="W6825" s="18"/>
      <c r="AC6825" s="21"/>
      <c r="AD6825" s="22"/>
      <c r="AF6825" s="345"/>
      <c r="AH6825" s="22"/>
      <c r="AO6825" s="21"/>
      <c r="AP6825" s="22"/>
      <c r="AR6825" s="345"/>
      <c r="AT6825" s="22"/>
    </row>
    <row r="6826" spans="5:46" x14ac:dyDescent="0.25">
      <c r="E6826" s="15"/>
      <c r="H6826" s="15"/>
      <c r="K6826" s="15"/>
      <c r="P6826" s="9"/>
      <c r="Q6826" s="18"/>
      <c r="T6826" s="18"/>
      <c r="W6826" s="18"/>
      <c r="AC6826" s="21"/>
      <c r="AD6826" s="22"/>
      <c r="AF6826" s="345"/>
      <c r="AH6826" s="22"/>
      <c r="AO6826" s="21"/>
      <c r="AP6826" s="22"/>
      <c r="AR6826" s="345"/>
      <c r="AT6826" s="22"/>
    </row>
    <row r="6827" spans="5:46" x14ac:dyDescent="0.25">
      <c r="E6827" s="15"/>
      <c r="H6827" s="15"/>
      <c r="K6827" s="15"/>
      <c r="P6827" s="9"/>
      <c r="Q6827" s="18"/>
      <c r="T6827" s="18"/>
      <c r="W6827" s="18"/>
      <c r="AC6827" s="21"/>
      <c r="AD6827" s="22"/>
      <c r="AF6827" s="345"/>
      <c r="AH6827" s="22"/>
      <c r="AO6827" s="21"/>
      <c r="AP6827" s="22"/>
      <c r="AR6827" s="345"/>
      <c r="AT6827" s="22"/>
    </row>
    <row r="6828" spans="5:46" x14ac:dyDescent="0.25">
      <c r="E6828" s="15"/>
      <c r="H6828" s="15"/>
      <c r="K6828" s="15"/>
      <c r="P6828" s="9"/>
      <c r="Q6828" s="18"/>
      <c r="T6828" s="18"/>
      <c r="W6828" s="18"/>
      <c r="AC6828" s="21"/>
      <c r="AD6828" s="22"/>
      <c r="AF6828" s="345"/>
      <c r="AH6828" s="22"/>
      <c r="AO6828" s="21"/>
      <c r="AP6828" s="22"/>
      <c r="AR6828" s="345"/>
      <c r="AT6828" s="22"/>
    </row>
    <row r="6829" spans="5:46" x14ac:dyDescent="0.25">
      <c r="E6829" s="15"/>
      <c r="H6829" s="15"/>
      <c r="K6829" s="15"/>
      <c r="P6829" s="9"/>
      <c r="Q6829" s="18"/>
      <c r="T6829" s="18"/>
      <c r="W6829" s="18"/>
      <c r="AC6829" s="21"/>
      <c r="AD6829" s="22"/>
      <c r="AF6829" s="345"/>
      <c r="AH6829" s="22"/>
      <c r="AO6829" s="21"/>
      <c r="AP6829" s="22"/>
      <c r="AR6829" s="345"/>
      <c r="AT6829" s="22"/>
    </row>
    <row r="6830" spans="5:46" x14ac:dyDescent="0.25">
      <c r="E6830" s="15"/>
      <c r="H6830" s="15"/>
      <c r="K6830" s="15"/>
      <c r="P6830" s="9"/>
      <c r="Q6830" s="18"/>
      <c r="T6830" s="18"/>
      <c r="W6830" s="18"/>
      <c r="AC6830" s="21"/>
      <c r="AD6830" s="22"/>
      <c r="AF6830" s="345"/>
      <c r="AH6830" s="22"/>
      <c r="AO6830" s="21"/>
      <c r="AP6830" s="22"/>
      <c r="AR6830" s="345"/>
      <c r="AT6830" s="22"/>
    </row>
    <row r="6831" spans="5:46" x14ac:dyDescent="0.25">
      <c r="E6831" s="15"/>
      <c r="H6831" s="15"/>
      <c r="K6831" s="15"/>
      <c r="P6831" s="9"/>
      <c r="Q6831" s="18"/>
      <c r="T6831" s="18"/>
      <c r="W6831" s="18"/>
      <c r="AC6831" s="21"/>
      <c r="AD6831" s="22"/>
      <c r="AF6831" s="345"/>
      <c r="AH6831" s="22"/>
      <c r="AO6831" s="21"/>
      <c r="AP6831" s="22"/>
      <c r="AR6831" s="345"/>
      <c r="AT6831" s="22"/>
    </row>
    <row r="6832" spans="5:46" x14ac:dyDescent="0.25">
      <c r="E6832" s="15"/>
      <c r="H6832" s="15"/>
      <c r="K6832" s="15"/>
      <c r="P6832" s="9"/>
      <c r="Q6832" s="18"/>
      <c r="T6832" s="18"/>
      <c r="W6832" s="18"/>
      <c r="AC6832" s="21"/>
      <c r="AD6832" s="22"/>
      <c r="AF6832" s="345"/>
      <c r="AH6832" s="22"/>
      <c r="AO6832" s="21"/>
      <c r="AP6832" s="22"/>
      <c r="AR6832" s="345"/>
      <c r="AT6832" s="22"/>
    </row>
    <row r="6833" spans="5:46" x14ac:dyDescent="0.25">
      <c r="E6833" s="15"/>
      <c r="H6833" s="15"/>
      <c r="K6833" s="15"/>
      <c r="P6833" s="9"/>
      <c r="Q6833" s="18"/>
      <c r="T6833" s="18"/>
      <c r="W6833" s="18"/>
      <c r="AC6833" s="21"/>
      <c r="AD6833" s="22"/>
      <c r="AF6833" s="345"/>
      <c r="AH6833" s="22"/>
      <c r="AO6833" s="21"/>
      <c r="AP6833" s="22"/>
      <c r="AR6833" s="345"/>
      <c r="AT6833" s="22"/>
    </row>
    <row r="6834" spans="5:46" x14ac:dyDescent="0.25">
      <c r="E6834" s="15"/>
      <c r="H6834" s="15"/>
      <c r="K6834" s="15"/>
      <c r="P6834" s="9"/>
      <c r="Q6834" s="18"/>
      <c r="T6834" s="18"/>
      <c r="W6834" s="18"/>
      <c r="AC6834" s="21"/>
      <c r="AD6834" s="22"/>
      <c r="AF6834" s="345"/>
      <c r="AH6834" s="22"/>
      <c r="AO6834" s="21"/>
      <c r="AP6834" s="22"/>
      <c r="AR6834" s="345"/>
      <c r="AT6834" s="22"/>
    </row>
    <row r="6835" spans="5:46" x14ac:dyDescent="0.25">
      <c r="E6835" s="15"/>
      <c r="H6835" s="15"/>
      <c r="K6835" s="15"/>
      <c r="P6835" s="9"/>
      <c r="Q6835" s="18"/>
      <c r="T6835" s="18"/>
      <c r="W6835" s="18"/>
      <c r="AC6835" s="21"/>
      <c r="AD6835" s="22"/>
      <c r="AF6835" s="345"/>
      <c r="AH6835" s="22"/>
      <c r="AO6835" s="21"/>
      <c r="AP6835" s="22"/>
      <c r="AR6835" s="345"/>
      <c r="AT6835" s="22"/>
    </row>
    <row r="6836" spans="5:46" x14ac:dyDescent="0.25">
      <c r="E6836" s="15"/>
      <c r="H6836" s="15"/>
      <c r="K6836" s="15"/>
      <c r="P6836" s="9"/>
      <c r="Q6836" s="18"/>
      <c r="T6836" s="18"/>
      <c r="W6836" s="18"/>
      <c r="AC6836" s="21"/>
      <c r="AD6836" s="22"/>
      <c r="AF6836" s="345"/>
      <c r="AH6836" s="22"/>
      <c r="AO6836" s="21"/>
      <c r="AP6836" s="22"/>
      <c r="AR6836" s="345"/>
      <c r="AT6836" s="22"/>
    </row>
    <row r="6837" spans="5:46" x14ac:dyDescent="0.25">
      <c r="E6837" s="15"/>
      <c r="H6837" s="15"/>
      <c r="K6837" s="15"/>
      <c r="P6837" s="9"/>
      <c r="Q6837" s="18"/>
      <c r="T6837" s="18"/>
      <c r="W6837" s="18"/>
      <c r="AC6837" s="21"/>
      <c r="AD6837" s="22"/>
      <c r="AF6837" s="345"/>
      <c r="AH6837" s="22"/>
      <c r="AO6837" s="21"/>
      <c r="AP6837" s="22"/>
      <c r="AR6837" s="345"/>
      <c r="AT6837" s="22"/>
    </row>
    <row r="6838" spans="5:46" x14ac:dyDescent="0.25">
      <c r="E6838" s="15"/>
      <c r="H6838" s="15"/>
      <c r="K6838" s="15"/>
      <c r="P6838" s="9"/>
      <c r="Q6838" s="18"/>
      <c r="T6838" s="18"/>
      <c r="W6838" s="18"/>
      <c r="AC6838" s="21"/>
      <c r="AD6838" s="22"/>
      <c r="AF6838" s="345"/>
      <c r="AH6838" s="22"/>
      <c r="AO6838" s="21"/>
      <c r="AP6838" s="22"/>
      <c r="AR6838" s="345"/>
      <c r="AT6838" s="22"/>
    </row>
    <row r="6839" spans="5:46" x14ac:dyDescent="0.25">
      <c r="E6839" s="15"/>
      <c r="H6839" s="15"/>
      <c r="K6839" s="15"/>
      <c r="P6839" s="9"/>
      <c r="Q6839" s="18"/>
      <c r="T6839" s="18"/>
      <c r="W6839" s="18"/>
      <c r="AC6839" s="21"/>
      <c r="AD6839" s="22"/>
      <c r="AF6839" s="345"/>
      <c r="AH6839" s="22"/>
      <c r="AO6839" s="21"/>
      <c r="AP6839" s="22"/>
      <c r="AR6839" s="345"/>
      <c r="AT6839" s="22"/>
    </row>
    <row r="6840" spans="5:46" x14ac:dyDescent="0.25">
      <c r="E6840" s="15"/>
      <c r="H6840" s="15"/>
      <c r="K6840" s="15"/>
      <c r="P6840" s="9"/>
      <c r="Q6840" s="18"/>
      <c r="T6840" s="18"/>
      <c r="W6840" s="18"/>
      <c r="AC6840" s="21"/>
      <c r="AD6840" s="22"/>
      <c r="AF6840" s="345"/>
      <c r="AH6840" s="22"/>
      <c r="AO6840" s="21"/>
      <c r="AP6840" s="22"/>
      <c r="AR6840" s="345"/>
      <c r="AT6840" s="22"/>
    </row>
    <row r="6841" spans="5:46" x14ac:dyDescent="0.25">
      <c r="E6841" s="15"/>
      <c r="H6841" s="15"/>
      <c r="K6841" s="15"/>
      <c r="P6841" s="9"/>
      <c r="Q6841" s="18"/>
      <c r="T6841" s="18"/>
      <c r="W6841" s="18"/>
      <c r="AC6841" s="21"/>
      <c r="AD6841" s="22"/>
      <c r="AF6841" s="345"/>
      <c r="AH6841" s="22"/>
      <c r="AO6841" s="21"/>
      <c r="AP6841" s="22"/>
      <c r="AR6841" s="345"/>
      <c r="AT6841" s="22"/>
    </row>
    <row r="6842" spans="5:46" x14ac:dyDescent="0.25">
      <c r="E6842" s="15"/>
      <c r="H6842" s="15"/>
      <c r="K6842" s="15"/>
      <c r="P6842" s="9"/>
      <c r="Q6842" s="18"/>
      <c r="T6842" s="18"/>
      <c r="W6842" s="18"/>
      <c r="AC6842" s="21"/>
      <c r="AD6842" s="22"/>
      <c r="AF6842" s="345"/>
      <c r="AH6842" s="22"/>
      <c r="AO6842" s="21"/>
      <c r="AP6842" s="22"/>
      <c r="AR6842" s="345"/>
      <c r="AT6842" s="22"/>
    </row>
    <row r="6843" spans="5:46" x14ac:dyDescent="0.25">
      <c r="E6843" s="15"/>
      <c r="H6843" s="15"/>
      <c r="K6843" s="15"/>
      <c r="P6843" s="9"/>
      <c r="Q6843" s="18"/>
      <c r="T6843" s="18"/>
      <c r="W6843" s="18"/>
      <c r="AC6843" s="21"/>
      <c r="AD6843" s="22"/>
      <c r="AF6843" s="345"/>
      <c r="AH6843" s="22"/>
      <c r="AO6843" s="21"/>
      <c r="AP6843" s="22"/>
      <c r="AR6843" s="345"/>
      <c r="AT6843" s="22"/>
    </row>
    <row r="6844" spans="5:46" x14ac:dyDescent="0.25">
      <c r="E6844" s="15"/>
      <c r="H6844" s="15"/>
      <c r="K6844" s="15"/>
      <c r="P6844" s="9"/>
      <c r="Q6844" s="18"/>
      <c r="T6844" s="18"/>
      <c r="W6844" s="18"/>
      <c r="AC6844" s="21"/>
      <c r="AD6844" s="22"/>
      <c r="AF6844" s="345"/>
      <c r="AH6844" s="22"/>
      <c r="AO6844" s="21"/>
      <c r="AP6844" s="22"/>
      <c r="AR6844" s="345"/>
      <c r="AT6844" s="22"/>
    </row>
    <row r="6845" spans="5:46" x14ac:dyDescent="0.25">
      <c r="E6845" s="15"/>
      <c r="H6845" s="15"/>
      <c r="K6845" s="15"/>
      <c r="P6845" s="9"/>
      <c r="Q6845" s="18"/>
      <c r="T6845" s="18"/>
      <c r="W6845" s="18"/>
      <c r="AC6845" s="21"/>
      <c r="AD6845" s="22"/>
      <c r="AF6845" s="345"/>
      <c r="AH6845" s="22"/>
      <c r="AO6845" s="21"/>
      <c r="AP6845" s="22"/>
      <c r="AR6845" s="345"/>
      <c r="AT6845" s="22"/>
    </row>
    <row r="6846" spans="5:46" x14ac:dyDescent="0.25">
      <c r="E6846" s="15"/>
      <c r="H6846" s="15"/>
      <c r="K6846" s="15"/>
      <c r="P6846" s="9"/>
      <c r="Q6846" s="18"/>
      <c r="T6846" s="18"/>
      <c r="W6846" s="18"/>
      <c r="AC6846" s="21"/>
      <c r="AD6846" s="22"/>
      <c r="AF6846" s="345"/>
      <c r="AH6846" s="22"/>
      <c r="AO6846" s="21"/>
      <c r="AP6846" s="22"/>
      <c r="AR6846" s="345"/>
      <c r="AT6846" s="22"/>
    </row>
    <row r="6847" spans="5:46" x14ac:dyDescent="0.25">
      <c r="E6847" s="15"/>
      <c r="H6847" s="15"/>
      <c r="K6847" s="15"/>
      <c r="P6847" s="9"/>
      <c r="Q6847" s="18"/>
      <c r="T6847" s="18"/>
      <c r="W6847" s="18"/>
      <c r="AC6847" s="21"/>
      <c r="AD6847" s="22"/>
      <c r="AF6847" s="345"/>
      <c r="AH6847" s="22"/>
      <c r="AO6847" s="21"/>
      <c r="AP6847" s="22"/>
      <c r="AR6847" s="345"/>
      <c r="AT6847" s="22"/>
    </row>
    <row r="6848" spans="5:46" x14ac:dyDescent="0.25">
      <c r="E6848" s="15"/>
      <c r="H6848" s="15"/>
      <c r="K6848" s="15"/>
      <c r="P6848" s="9"/>
      <c r="Q6848" s="18"/>
      <c r="T6848" s="18"/>
      <c r="W6848" s="18"/>
      <c r="AC6848" s="21"/>
      <c r="AD6848" s="22"/>
      <c r="AF6848" s="345"/>
      <c r="AH6848" s="22"/>
      <c r="AO6848" s="21"/>
      <c r="AP6848" s="22"/>
      <c r="AR6848" s="345"/>
      <c r="AT6848" s="22"/>
    </row>
    <row r="6849" spans="5:46" x14ac:dyDescent="0.25">
      <c r="E6849" s="15"/>
      <c r="H6849" s="15"/>
      <c r="K6849" s="15"/>
      <c r="P6849" s="9"/>
      <c r="Q6849" s="18"/>
      <c r="T6849" s="18"/>
      <c r="W6849" s="18"/>
      <c r="AC6849" s="21"/>
      <c r="AD6849" s="22"/>
      <c r="AF6849" s="345"/>
      <c r="AH6849" s="22"/>
      <c r="AO6849" s="21"/>
      <c r="AP6849" s="22"/>
      <c r="AR6849" s="345"/>
      <c r="AT6849" s="22"/>
    </row>
    <row r="6850" spans="5:46" x14ac:dyDescent="0.25">
      <c r="E6850" s="15"/>
      <c r="H6850" s="15"/>
      <c r="K6850" s="15"/>
      <c r="P6850" s="9"/>
      <c r="Q6850" s="18"/>
      <c r="T6850" s="18"/>
      <c r="W6850" s="18"/>
      <c r="AC6850" s="21"/>
      <c r="AD6850" s="22"/>
      <c r="AF6850" s="345"/>
      <c r="AH6850" s="22"/>
      <c r="AO6850" s="21"/>
      <c r="AP6850" s="22"/>
      <c r="AR6850" s="345"/>
      <c r="AT6850" s="22"/>
    </row>
    <row r="6851" spans="5:46" x14ac:dyDescent="0.25">
      <c r="E6851" s="15"/>
      <c r="H6851" s="15"/>
      <c r="K6851" s="15"/>
      <c r="P6851" s="9"/>
      <c r="Q6851" s="18"/>
      <c r="T6851" s="18"/>
      <c r="W6851" s="18"/>
      <c r="AC6851" s="21"/>
      <c r="AD6851" s="22"/>
      <c r="AF6851" s="345"/>
      <c r="AH6851" s="22"/>
      <c r="AO6851" s="21"/>
      <c r="AP6851" s="22"/>
      <c r="AR6851" s="345"/>
      <c r="AT6851" s="22"/>
    </row>
    <row r="6852" spans="5:46" x14ac:dyDescent="0.25">
      <c r="E6852" s="15"/>
      <c r="H6852" s="15"/>
      <c r="K6852" s="15"/>
      <c r="P6852" s="9"/>
      <c r="Q6852" s="18"/>
      <c r="T6852" s="18"/>
      <c r="W6852" s="18"/>
      <c r="AC6852" s="21"/>
      <c r="AD6852" s="22"/>
      <c r="AF6852" s="345"/>
      <c r="AH6852" s="22"/>
      <c r="AO6852" s="21"/>
      <c r="AP6852" s="22"/>
      <c r="AR6852" s="345"/>
      <c r="AT6852" s="22"/>
    </row>
    <row r="6853" spans="5:46" x14ac:dyDescent="0.25">
      <c r="E6853" s="15"/>
      <c r="H6853" s="15"/>
      <c r="K6853" s="15"/>
      <c r="P6853" s="9"/>
      <c r="Q6853" s="18"/>
      <c r="T6853" s="18"/>
      <c r="W6853" s="18"/>
      <c r="AC6853" s="21"/>
      <c r="AD6853" s="22"/>
      <c r="AF6853" s="345"/>
      <c r="AH6853" s="22"/>
      <c r="AO6853" s="21"/>
      <c r="AP6853" s="22"/>
      <c r="AR6853" s="345"/>
      <c r="AT6853" s="22"/>
    </row>
    <row r="6854" spans="5:46" x14ac:dyDescent="0.25">
      <c r="E6854" s="15"/>
      <c r="H6854" s="15"/>
      <c r="K6854" s="15"/>
      <c r="P6854" s="9"/>
      <c r="Q6854" s="18"/>
      <c r="T6854" s="18"/>
      <c r="W6854" s="18"/>
      <c r="AC6854" s="21"/>
      <c r="AD6854" s="22"/>
      <c r="AF6854" s="345"/>
      <c r="AH6854" s="22"/>
      <c r="AO6854" s="21"/>
      <c r="AP6854" s="22"/>
      <c r="AR6854" s="345"/>
      <c r="AT6854" s="22"/>
    </row>
    <row r="6855" spans="5:46" x14ac:dyDescent="0.25">
      <c r="E6855" s="15"/>
      <c r="H6855" s="15"/>
      <c r="K6855" s="15"/>
      <c r="P6855" s="9"/>
      <c r="Q6855" s="18"/>
      <c r="T6855" s="18"/>
      <c r="W6855" s="18"/>
      <c r="AC6855" s="21"/>
      <c r="AD6855" s="22"/>
      <c r="AF6855" s="345"/>
      <c r="AH6855" s="22"/>
      <c r="AO6855" s="21"/>
      <c r="AP6855" s="22"/>
      <c r="AR6855" s="345"/>
      <c r="AT6855" s="22"/>
    </row>
    <row r="6856" spans="5:46" x14ac:dyDescent="0.25">
      <c r="E6856" s="15"/>
      <c r="H6856" s="15"/>
      <c r="K6856" s="15"/>
      <c r="P6856" s="9"/>
      <c r="Q6856" s="18"/>
      <c r="T6856" s="18"/>
      <c r="W6856" s="18"/>
      <c r="AC6856" s="21"/>
      <c r="AD6856" s="22"/>
      <c r="AF6856" s="345"/>
      <c r="AH6856" s="22"/>
      <c r="AO6856" s="21"/>
      <c r="AP6856" s="22"/>
      <c r="AR6856" s="345"/>
      <c r="AT6856" s="22"/>
    </row>
    <row r="6857" spans="5:46" x14ac:dyDescent="0.25">
      <c r="E6857" s="15"/>
      <c r="H6857" s="15"/>
      <c r="K6857" s="15"/>
      <c r="P6857" s="9"/>
      <c r="Q6857" s="18"/>
      <c r="T6857" s="18"/>
      <c r="W6857" s="18"/>
      <c r="AC6857" s="21"/>
      <c r="AD6857" s="22"/>
      <c r="AF6857" s="345"/>
      <c r="AH6857" s="22"/>
      <c r="AO6857" s="21"/>
      <c r="AP6857" s="22"/>
      <c r="AR6857" s="345"/>
      <c r="AT6857" s="22"/>
    </row>
    <row r="6858" spans="5:46" x14ac:dyDescent="0.25">
      <c r="E6858" s="15"/>
      <c r="H6858" s="15"/>
      <c r="K6858" s="15"/>
      <c r="P6858" s="9"/>
      <c r="Q6858" s="18"/>
      <c r="T6858" s="18"/>
      <c r="W6858" s="18"/>
      <c r="AC6858" s="21"/>
      <c r="AD6858" s="22"/>
      <c r="AF6858" s="345"/>
      <c r="AH6858" s="22"/>
      <c r="AO6858" s="21"/>
      <c r="AP6858" s="22"/>
      <c r="AR6858" s="345"/>
      <c r="AT6858" s="22"/>
    </row>
    <row r="6859" spans="5:46" x14ac:dyDescent="0.25">
      <c r="E6859" s="15"/>
      <c r="H6859" s="15"/>
      <c r="K6859" s="15"/>
      <c r="P6859" s="9"/>
      <c r="Q6859" s="18"/>
      <c r="T6859" s="18"/>
      <c r="W6859" s="18"/>
      <c r="AC6859" s="21"/>
      <c r="AD6859" s="22"/>
      <c r="AF6859" s="345"/>
      <c r="AH6859" s="22"/>
      <c r="AO6859" s="21"/>
      <c r="AP6859" s="22"/>
      <c r="AR6859" s="345"/>
      <c r="AT6859" s="22"/>
    </row>
    <row r="6860" spans="5:46" x14ac:dyDescent="0.25">
      <c r="E6860" s="15"/>
      <c r="H6860" s="15"/>
      <c r="K6860" s="15"/>
      <c r="P6860" s="9"/>
      <c r="Q6860" s="18"/>
      <c r="T6860" s="18"/>
      <c r="W6860" s="18"/>
      <c r="AC6860" s="21"/>
      <c r="AD6860" s="22"/>
      <c r="AF6860" s="345"/>
      <c r="AH6860" s="22"/>
      <c r="AO6860" s="21"/>
      <c r="AP6860" s="22"/>
      <c r="AR6860" s="345"/>
      <c r="AT6860" s="22"/>
    </row>
    <row r="6861" spans="5:46" x14ac:dyDescent="0.25">
      <c r="E6861" s="15"/>
      <c r="H6861" s="15"/>
      <c r="K6861" s="15"/>
      <c r="P6861" s="9"/>
      <c r="Q6861" s="18"/>
      <c r="T6861" s="18"/>
      <c r="W6861" s="18"/>
      <c r="AC6861" s="21"/>
      <c r="AD6861" s="22"/>
      <c r="AF6861" s="345"/>
      <c r="AH6861" s="22"/>
      <c r="AO6861" s="21"/>
      <c r="AP6861" s="22"/>
      <c r="AR6861" s="345"/>
      <c r="AT6861" s="22"/>
    </row>
    <row r="6862" spans="5:46" x14ac:dyDescent="0.25">
      <c r="E6862" s="15"/>
      <c r="H6862" s="15"/>
      <c r="K6862" s="15"/>
      <c r="P6862" s="9"/>
      <c r="Q6862" s="18"/>
      <c r="T6862" s="18"/>
      <c r="W6862" s="18"/>
      <c r="AC6862" s="21"/>
      <c r="AD6862" s="22"/>
      <c r="AF6862" s="345"/>
      <c r="AH6862" s="22"/>
      <c r="AO6862" s="21"/>
      <c r="AP6862" s="22"/>
      <c r="AR6862" s="345"/>
      <c r="AT6862" s="22"/>
    </row>
    <row r="6863" spans="5:46" x14ac:dyDescent="0.25">
      <c r="E6863" s="15"/>
      <c r="H6863" s="15"/>
      <c r="K6863" s="15"/>
      <c r="P6863" s="9"/>
      <c r="Q6863" s="18"/>
      <c r="T6863" s="18"/>
      <c r="W6863" s="18"/>
      <c r="AC6863" s="21"/>
      <c r="AD6863" s="22"/>
      <c r="AF6863" s="345"/>
      <c r="AH6863" s="22"/>
      <c r="AO6863" s="21"/>
      <c r="AP6863" s="22"/>
      <c r="AR6863" s="345"/>
      <c r="AT6863" s="22"/>
    </row>
    <row r="6864" spans="5:46" x14ac:dyDescent="0.25">
      <c r="E6864" s="15"/>
      <c r="H6864" s="15"/>
      <c r="K6864" s="15"/>
      <c r="P6864" s="9"/>
      <c r="Q6864" s="18"/>
      <c r="T6864" s="18"/>
      <c r="W6864" s="18"/>
      <c r="AC6864" s="21"/>
      <c r="AD6864" s="22"/>
      <c r="AF6864" s="345"/>
      <c r="AH6864" s="22"/>
      <c r="AO6864" s="21"/>
      <c r="AP6864" s="22"/>
      <c r="AR6864" s="345"/>
      <c r="AT6864" s="22"/>
    </row>
    <row r="6865" spans="5:46" x14ac:dyDescent="0.25">
      <c r="E6865" s="15"/>
      <c r="H6865" s="15"/>
      <c r="K6865" s="15"/>
      <c r="P6865" s="9"/>
      <c r="Q6865" s="18"/>
      <c r="T6865" s="18"/>
      <c r="W6865" s="18"/>
      <c r="AC6865" s="21"/>
      <c r="AD6865" s="22"/>
      <c r="AF6865" s="345"/>
      <c r="AH6865" s="22"/>
      <c r="AO6865" s="21"/>
      <c r="AP6865" s="22"/>
      <c r="AR6865" s="345"/>
      <c r="AT6865" s="22"/>
    </row>
    <row r="6866" spans="5:46" x14ac:dyDescent="0.25">
      <c r="E6866" s="15"/>
      <c r="H6866" s="15"/>
      <c r="K6866" s="15"/>
      <c r="P6866" s="9"/>
      <c r="Q6866" s="18"/>
      <c r="T6866" s="18"/>
      <c r="W6866" s="18"/>
      <c r="AC6866" s="21"/>
      <c r="AD6866" s="22"/>
      <c r="AF6866" s="345"/>
      <c r="AH6866" s="22"/>
      <c r="AO6866" s="21"/>
      <c r="AP6866" s="22"/>
      <c r="AR6866" s="345"/>
      <c r="AT6866" s="22"/>
    </row>
    <row r="6867" spans="5:46" x14ac:dyDescent="0.25">
      <c r="E6867" s="15"/>
      <c r="H6867" s="15"/>
      <c r="K6867" s="15"/>
      <c r="P6867" s="9"/>
      <c r="Q6867" s="18"/>
      <c r="T6867" s="18"/>
      <c r="W6867" s="18"/>
      <c r="AC6867" s="21"/>
      <c r="AD6867" s="22"/>
      <c r="AF6867" s="345"/>
      <c r="AH6867" s="22"/>
      <c r="AO6867" s="21"/>
      <c r="AP6867" s="22"/>
      <c r="AR6867" s="345"/>
      <c r="AT6867" s="22"/>
    </row>
    <row r="6868" spans="5:46" x14ac:dyDescent="0.25">
      <c r="E6868" s="15"/>
      <c r="H6868" s="15"/>
      <c r="K6868" s="15"/>
      <c r="P6868" s="9"/>
      <c r="Q6868" s="18"/>
      <c r="T6868" s="18"/>
      <c r="W6868" s="18"/>
      <c r="AC6868" s="21"/>
      <c r="AD6868" s="22"/>
      <c r="AF6868" s="345"/>
      <c r="AH6868" s="22"/>
      <c r="AO6868" s="21"/>
      <c r="AP6868" s="22"/>
      <c r="AR6868" s="345"/>
      <c r="AT6868" s="22"/>
    </row>
    <row r="6869" spans="5:46" x14ac:dyDescent="0.25">
      <c r="E6869" s="15"/>
      <c r="H6869" s="15"/>
      <c r="K6869" s="15"/>
      <c r="P6869" s="9"/>
      <c r="Q6869" s="18"/>
      <c r="T6869" s="18"/>
      <c r="W6869" s="18"/>
      <c r="AC6869" s="21"/>
      <c r="AD6869" s="22"/>
      <c r="AF6869" s="345"/>
      <c r="AH6869" s="22"/>
      <c r="AO6869" s="21"/>
      <c r="AP6869" s="22"/>
      <c r="AR6869" s="345"/>
      <c r="AT6869" s="22"/>
    </row>
    <row r="6870" spans="5:46" x14ac:dyDescent="0.25">
      <c r="E6870" s="15"/>
      <c r="H6870" s="15"/>
      <c r="K6870" s="15"/>
      <c r="P6870" s="9"/>
      <c r="Q6870" s="18"/>
      <c r="T6870" s="18"/>
      <c r="W6870" s="18"/>
      <c r="AC6870" s="21"/>
      <c r="AD6870" s="22"/>
      <c r="AF6870" s="345"/>
      <c r="AH6870" s="22"/>
      <c r="AO6870" s="21"/>
      <c r="AP6870" s="22"/>
      <c r="AR6870" s="345"/>
      <c r="AT6870" s="22"/>
    </row>
    <row r="6871" spans="5:46" x14ac:dyDescent="0.25">
      <c r="E6871" s="15"/>
      <c r="H6871" s="15"/>
      <c r="K6871" s="15"/>
      <c r="P6871" s="9"/>
      <c r="Q6871" s="18"/>
      <c r="T6871" s="18"/>
      <c r="W6871" s="18"/>
      <c r="AC6871" s="21"/>
      <c r="AD6871" s="22"/>
      <c r="AF6871" s="345"/>
      <c r="AH6871" s="22"/>
      <c r="AO6871" s="21"/>
      <c r="AP6871" s="22"/>
      <c r="AR6871" s="345"/>
      <c r="AT6871" s="22"/>
    </row>
    <row r="6872" spans="5:46" x14ac:dyDescent="0.25">
      <c r="E6872" s="15"/>
      <c r="H6872" s="15"/>
      <c r="K6872" s="15"/>
      <c r="P6872" s="9"/>
      <c r="Q6872" s="18"/>
      <c r="T6872" s="18"/>
      <c r="W6872" s="18"/>
      <c r="AC6872" s="21"/>
      <c r="AD6872" s="22"/>
      <c r="AF6872" s="345"/>
      <c r="AH6872" s="22"/>
      <c r="AO6872" s="21"/>
      <c r="AP6872" s="22"/>
      <c r="AR6872" s="345"/>
      <c r="AT6872" s="22"/>
    </row>
    <row r="6873" spans="5:46" x14ac:dyDescent="0.25">
      <c r="E6873" s="15"/>
      <c r="H6873" s="15"/>
      <c r="K6873" s="15"/>
      <c r="P6873" s="9"/>
      <c r="Q6873" s="18"/>
      <c r="T6873" s="18"/>
      <c r="W6873" s="18"/>
      <c r="AC6873" s="21"/>
      <c r="AD6873" s="22"/>
      <c r="AF6873" s="345"/>
      <c r="AH6873" s="22"/>
      <c r="AO6873" s="21"/>
      <c r="AP6873" s="22"/>
      <c r="AR6873" s="345"/>
      <c r="AT6873" s="22"/>
    </row>
    <row r="6874" spans="5:46" x14ac:dyDescent="0.25">
      <c r="E6874" s="15"/>
      <c r="H6874" s="15"/>
      <c r="K6874" s="15"/>
      <c r="P6874" s="9"/>
      <c r="Q6874" s="18"/>
      <c r="T6874" s="18"/>
      <c r="W6874" s="18"/>
      <c r="AC6874" s="21"/>
      <c r="AD6874" s="22"/>
      <c r="AF6874" s="345"/>
      <c r="AH6874" s="22"/>
      <c r="AO6874" s="21"/>
      <c r="AP6874" s="22"/>
      <c r="AR6874" s="345"/>
      <c r="AT6874" s="22"/>
    </row>
    <row r="6875" spans="5:46" x14ac:dyDescent="0.25">
      <c r="E6875" s="15"/>
      <c r="H6875" s="15"/>
      <c r="K6875" s="15"/>
      <c r="P6875" s="9"/>
      <c r="Q6875" s="18"/>
      <c r="T6875" s="18"/>
      <c r="W6875" s="18"/>
      <c r="AC6875" s="21"/>
      <c r="AD6875" s="22"/>
      <c r="AF6875" s="345"/>
      <c r="AH6875" s="22"/>
      <c r="AO6875" s="21"/>
      <c r="AP6875" s="22"/>
      <c r="AR6875" s="345"/>
      <c r="AT6875" s="22"/>
    </row>
    <row r="6876" spans="5:46" x14ac:dyDescent="0.25">
      <c r="E6876" s="15"/>
      <c r="H6876" s="15"/>
      <c r="K6876" s="15"/>
      <c r="P6876" s="9"/>
      <c r="Q6876" s="18"/>
      <c r="T6876" s="18"/>
      <c r="W6876" s="18"/>
      <c r="AC6876" s="21"/>
      <c r="AD6876" s="22"/>
      <c r="AF6876" s="345"/>
      <c r="AH6876" s="22"/>
      <c r="AO6876" s="21"/>
      <c r="AP6876" s="22"/>
      <c r="AR6876" s="345"/>
      <c r="AT6876" s="22"/>
    </row>
    <row r="6877" spans="5:46" x14ac:dyDescent="0.25">
      <c r="E6877" s="15"/>
      <c r="H6877" s="15"/>
      <c r="K6877" s="15"/>
      <c r="P6877" s="9"/>
      <c r="Q6877" s="18"/>
      <c r="T6877" s="18"/>
      <c r="W6877" s="18"/>
      <c r="AC6877" s="21"/>
      <c r="AD6877" s="22"/>
      <c r="AF6877" s="345"/>
      <c r="AH6877" s="22"/>
      <c r="AO6877" s="21"/>
      <c r="AP6877" s="22"/>
      <c r="AR6877" s="345"/>
      <c r="AT6877" s="22"/>
    </row>
    <row r="6878" spans="5:46" x14ac:dyDescent="0.25">
      <c r="E6878" s="15"/>
      <c r="H6878" s="15"/>
      <c r="K6878" s="15"/>
      <c r="P6878" s="9"/>
      <c r="Q6878" s="18"/>
      <c r="T6878" s="18"/>
      <c r="W6878" s="18"/>
      <c r="AC6878" s="21"/>
      <c r="AD6878" s="22"/>
      <c r="AF6878" s="345"/>
      <c r="AH6878" s="22"/>
      <c r="AO6878" s="21"/>
      <c r="AP6878" s="22"/>
      <c r="AR6878" s="345"/>
      <c r="AT6878" s="22"/>
    </row>
    <row r="6879" spans="5:46" x14ac:dyDescent="0.25">
      <c r="E6879" s="15"/>
      <c r="H6879" s="15"/>
      <c r="K6879" s="15"/>
      <c r="P6879" s="9"/>
      <c r="Q6879" s="18"/>
      <c r="T6879" s="18"/>
      <c r="W6879" s="18"/>
      <c r="AC6879" s="21"/>
      <c r="AD6879" s="22"/>
      <c r="AF6879" s="345"/>
      <c r="AH6879" s="22"/>
      <c r="AO6879" s="21"/>
      <c r="AP6879" s="22"/>
      <c r="AR6879" s="345"/>
      <c r="AT6879" s="22"/>
    </row>
    <row r="6880" spans="5:46" x14ac:dyDescent="0.25">
      <c r="E6880" s="15"/>
      <c r="H6880" s="15"/>
      <c r="K6880" s="15"/>
      <c r="P6880" s="9"/>
      <c r="Q6880" s="18"/>
      <c r="T6880" s="18"/>
      <c r="W6880" s="18"/>
      <c r="AC6880" s="21"/>
      <c r="AD6880" s="22"/>
      <c r="AF6880" s="345"/>
      <c r="AH6880" s="22"/>
      <c r="AO6880" s="21"/>
      <c r="AP6880" s="22"/>
      <c r="AR6880" s="345"/>
      <c r="AT6880" s="22"/>
    </row>
    <row r="6881" spans="5:46" x14ac:dyDescent="0.25">
      <c r="E6881" s="15"/>
      <c r="H6881" s="15"/>
      <c r="K6881" s="15"/>
      <c r="P6881" s="9"/>
      <c r="Q6881" s="18"/>
      <c r="T6881" s="18"/>
      <c r="W6881" s="18"/>
      <c r="AC6881" s="21"/>
      <c r="AD6881" s="22"/>
      <c r="AF6881" s="345"/>
      <c r="AH6881" s="22"/>
      <c r="AO6881" s="21"/>
      <c r="AP6881" s="22"/>
      <c r="AR6881" s="345"/>
      <c r="AT6881" s="22"/>
    </row>
    <row r="6882" spans="5:46" x14ac:dyDescent="0.25">
      <c r="E6882" s="15"/>
      <c r="H6882" s="15"/>
      <c r="K6882" s="15"/>
      <c r="P6882" s="9"/>
      <c r="Q6882" s="18"/>
      <c r="T6882" s="18"/>
      <c r="W6882" s="18"/>
      <c r="AC6882" s="21"/>
      <c r="AD6882" s="22"/>
      <c r="AF6882" s="345"/>
      <c r="AH6882" s="22"/>
      <c r="AO6882" s="21"/>
      <c r="AP6882" s="22"/>
      <c r="AR6882" s="345"/>
      <c r="AT6882" s="22"/>
    </row>
    <row r="6883" spans="5:46" x14ac:dyDescent="0.25">
      <c r="E6883" s="15"/>
      <c r="H6883" s="15"/>
      <c r="K6883" s="15"/>
      <c r="P6883" s="9"/>
      <c r="Q6883" s="18"/>
      <c r="T6883" s="18"/>
      <c r="W6883" s="18"/>
      <c r="AC6883" s="21"/>
      <c r="AD6883" s="22"/>
      <c r="AF6883" s="345"/>
      <c r="AH6883" s="22"/>
      <c r="AO6883" s="21"/>
      <c r="AP6883" s="22"/>
      <c r="AR6883" s="345"/>
      <c r="AT6883" s="22"/>
    </row>
    <row r="6884" spans="5:46" x14ac:dyDescent="0.25">
      <c r="E6884" s="15"/>
      <c r="H6884" s="15"/>
      <c r="K6884" s="15"/>
      <c r="P6884" s="9"/>
      <c r="Q6884" s="18"/>
      <c r="T6884" s="18"/>
      <c r="W6884" s="18"/>
      <c r="AC6884" s="21"/>
      <c r="AD6884" s="22"/>
      <c r="AF6884" s="345"/>
      <c r="AH6884" s="22"/>
      <c r="AO6884" s="21"/>
      <c r="AP6884" s="22"/>
      <c r="AR6884" s="345"/>
      <c r="AT6884" s="22"/>
    </row>
    <row r="6885" spans="5:46" x14ac:dyDescent="0.25">
      <c r="E6885" s="15"/>
      <c r="H6885" s="15"/>
      <c r="K6885" s="15"/>
      <c r="P6885" s="9"/>
      <c r="Q6885" s="18"/>
      <c r="T6885" s="18"/>
      <c r="W6885" s="18"/>
      <c r="AC6885" s="21"/>
      <c r="AD6885" s="22"/>
      <c r="AF6885" s="345"/>
      <c r="AH6885" s="22"/>
      <c r="AO6885" s="21"/>
      <c r="AP6885" s="22"/>
      <c r="AR6885" s="345"/>
      <c r="AT6885" s="22"/>
    </row>
    <row r="6886" spans="5:46" x14ac:dyDescent="0.25">
      <c r="E6886" s="15"/>
      <c r="H6886" s="15"/>
      <c r="K6886" s="15"/>
      <c r="P6886" s="9"/>
      <c r="Q6886" s="18"/>
      <c r="T6886" s="18"/>
      <c r="W6886" s="18"/>
      <c r="AC6886" s="21"/>
      <c r="AD6886" s="22"/>
      <c r="AF6886" s="345"/>
      <c r="AH6886" s="22"/>
      <c r="AO6886" s="21"/>
      <c r="AP6886" s="22"/>
      <c r="AR6886" s="345"/>
      <c r="AT6886" s="22"/>
    </row>
    <row r="6887" spans="5:46" x14ac:dyDescent="0.25">
      <c r="E6887" s="15"/>
      <c r="H6887" s="15"/>
      <c r="K6887" s="15"/>
      <c r="P6887" s="9"/>
      <c r="Q6887" s="18"/>
      <c r="T6887" s="18"/>
      <c r="W6887" s="18"/>
      <c r="AC6887" s="21"/>
      <c r="AD6887" s="22"/>
      <c r="AF6887" s="345"/>
      <c r="AH6887" s="22"/>
      <c r="AO6887" s="21"/>
      <c r="AP6887" s="22"/>
      <c r="AR6887" s="345"/>
      <c r="AT6887" s="22"/>
    </row>
    <row r="6888" spans="5:46" x14ac:dyDescent="0.25">
      <c r="E6888" s="15"/>
      <c r="H6888" s="15"/>
      <c r="K6888" s="15"/>
      <c r="P6888" s="9"/>
      <c r="Q6888" s="18"/>
      <c r="T6888" s="18"/>
      <c r="W6888" s="18"/>
      <c r="AC6888" s="21"/>
      <c r="AD6888" s="22"/>
      <c r="AF6888" s="345"/>
      <c r="AH6888" s="22"/>
      <c r="AO6888" s="21"/>
      <c r="AP6888" s="22"/>
      <c r="AR6888" s="345"/>
      <c r="AT6888" s="22"/>
    </row>
    <row r="6889" spans="5:46" x14ac:dyDescent="0.25">
      <c r="E6889" s="15"/>
      <c r="H6889" s="15"/>
      <c r="K6889" s="15"/>
      <c r="P6889" s="9"/>
      <c r="Q6889" s="18"/>
      <c r="T6889" s="18"/>
      <c r="W6889" s="18"/>
      <c r="AC6889" s="21"/>
      <c r="AD6889" s="22"/>
      <c r="AF6889" s="345"/>
      <c r="AH6889" s="22"/>
      <c r="AO6889" s="21"/>
      <c r="AP6889" s="22"/>
      <c r="AR6889" s="345"/>
      <c r="AT6889" s="22"/>
    </row>
    <row r="6890" spans="5:46" x14ac:dyDescent="0.25">
      <c r="E6890" s="15"/>
      <c r="H6890" s="15"/>
      <c r="K6890" s="15"/>
      <c r="P6890" s="9"/>
      <c r="Q6890" s="18"/>
      <c r="T6890" s="18"/>
      <c r="W6890" s="18"/>
      <c r="AC6890" s="21"/>
      <c r="AD6890" s="22"/>
      <c r="AF6890" s="345"/>
      <c r="AH6890" s="22"/>
      <c r="AO6890" s="21"/>
      <c r="AP6890" s="22"/>
      <c r="AR6890" s="345"/>
      <c r="AT6890" s="22"/>
    </row>
    <row r="6891" spans="5:46" x14ac:dyDescent="0.25">
      <c r="E6891" s="15"/>
      <c r="H6891" s="15"/>
      <c r="K6891" s="15"/>
      <c r="P6891" s="9"/>
      <c r="Q6891" s="18"/>
      <c r="T6891" s="18"/>
      <c r="W6891" s="18"/>
      <c r="AC6891" s="21"/>
      <c r="AD6891" s="22"/>
      <c r="AF6891" s="345"/>
      <c r="AH6891" s="22"/>
      <c r="AO6891" s="21"/>
      <c r="AP6891" s="22"/>
      <c r="AR6891" s="345"/>
      <c r="AT6891" s="22"/>
    </row>
    <row r="6892" spans="5:46" x14ac:dyDescent="0.25">
      <c r="E6892" s="15"/>
      <c r="H6892" s="15"/>
      <c r="K6892" s="15"/>
      <c r="P6892" s="9"/>
      <c r="Q6892" s="18"/>
      <c r="T6892" s="18"/>
      <c r="W6892" s="18"/>
      <c r="AC6892" s="21"/>
      <c r="AD6892" s="22"/>
      <c r="AF6892" s="345"/>
      <c r="AH6892" s="22"/>
      <c r="AO6892" s="21"/>
      <c r="AP6892" s="22"/>
      <c r="AR6892" s="345"/>
      <c r="AT6892" s="22"/>
    </row>
    <row r="6893" spans="5:46" x14ac:dyDescent="0.25">
      <c r="E6893" s="15"/>
      <c r="H6893" s="15"/>
      <c r="K6893" s="15"/>
      <c r="P6893" s="9"/>
      <c r="Q6893" s="18"/>
      <c r="T6893" s="18"/>
      <c r="W6893" s="18"/>
      <c r="AC6893" s="21"/>
      <c r="AD6893" s="22"/>
      <c r="AF6893" s="345"/>
      <c r="AH6893" s="22"/>
      <c r="AO6893" s="21"/>
      <c r="AP6893" s="22"/>
      <c r="AR6893" s="345"/>
      <c r="AT6893" s="22"/>
    </row>
    <row r="6894" spans="5:46" x14ac:dyDescent="0.25">
      <c r="E6894" s="15"/>
      <c r="H6894" s="15"/>
      <c r="K6894" s="15"/>
      <c r="P6894" s="9"/>
      <c r="Q6894" s="18"/>
      <c r="T6894" s="18"/>
      <c r="W6894" s="18"/>
      <c r="AC6894" s="21"/>
      <c r="AD6894" s="22"/>
      <c r="AF6894" s="345"/>
      <c r="AH6894" s="22"/>
      <c r="AO6894" s="21"/>
      <c r="AP6894" s="22"/>
      <c r="AR6894" s="345"/>
      <c r="AT6894" s="22"/>
    </row>
    <row r="6895" spans="5:46" x14ac:dyDescent="0.25">
      <c r="E6895" s="15"/>
      <c r="H6895" s="15"/>
      <c r="K6895" s="15"/>
      <c r="P6895" s="9"/>
      <c r="Q6895" s="18"/>
      <c r="T6895" s="18"/>
      <c r="W6895" s="18"/>
      <c r="AC6895" s="21"/>
      <c r="AD6895" s="22"/>
      <c r="AF6895" s="345"/>
      <c r="AH6895" s="22"/>
      <c r="AO6895" s="21"/>
      <c r="AP6895" s="22"/>
      <c r="AR6895" s="345"/>
      <c r="AT6895" s="22"/>
    </row>
    <row r="6896" spans="5:46" x14ac:dyDescent="0.25">
      <c r="E6896" s="15"/>
      <c r="H6896" s="15"/>
      <c r="K6896" s="15"/>
      <c r="P6896" s="9"/>
      <c r="Q6896" s="18"/>
      <c r="T6896" s="18"/>
      <c r="W6896" s="18"/>
      <c r="AC6896" s="21"/>
      <c r="AD6896" s="22"/>
      <c r="AF6896" s="345"/>
      <c r="AH6896" s="22"/>
      <c r="AO6896" s="21"/>
      <c r="AP6896" s="22"/>
      <c r="AR6896" s="345"/>
      <c r="AT6896" s="22"/>
    </row>
    <row r="6897" spans="5:46" x14ac:dyDescent="0.25">
      <c r="E6897" s="15"/>
      <c r="H6897" s="15"/>
      <c r="K6897" s="15"/>
      <c r="P6897" s="9"/>
      <c r="Q6897" s="18"/>
      <c r="T6897" s="18"/>
      <c r="W6897" s="18"/>
      <c r="AC6897" s="21"/>
      <c r="AD6897" s="22"/>
      <c r="AF6897" s="345"/>
      <c r="AH6897" s="22"/>
      <c r="AO6897" s="21"/>
      <c r="AP6897" s="22"/>
      <c r="AR6897" s="345"/>
      <c r="AT6897" s="22"/>
    </row>
    <row r="6898" spans="5:46" x14ac:dyDescent="0.25">
      <c r="E6898" s="15"/>
      <c r="H6898" s="15"/>
      <c r="K6898" s="15"/>
      <c r="P6898" s="9"/>
      <c r="Q6898" s="18"/>
      <c r="T6898" s="18"/>
      <c r="W6898" s="18"/>
      <c r="AC6898" s="21"/>
      <c r="AD6898" s="22"/>
      <c r="AF6898" s="345"/>
      <c r="AH6898" s="22"/>
      <c r="AO6898" s="21"/>
      <c r="AP6898" s="22"/>
      <c r="AR6898" s="345"/>
      <c r="AT6898" s="22"/>
    </row>
    <row r="6899" spans="5:46" x14ac:dyDescent="0.25">
      <c r="E6899" s="15"/>
      <c r="H6899" s="15"/>
      <c r="K6899" s="15"/>
      <c r="P6899" s="9"/>
      <c r="Q6899" s="18"/>
      <c r="T6899" s="18"/>
      <c r="W6899" s="18"/>
      <c r="AC6899" s="21"/>
      <c r="AD6899" s="22"/>
      <c r="AF6899" s="345"/>
      <c r="AH6899" s="22"/>
      <c r="AO6899" s="21"/>
      <c r="AP6899" s="22"/>
      <c r="AR6899" s="345"/>
      <c r="AT6899" s="22"/>
    </row>
    <row r="6900" spans="5:46" x14ac:dyDescent="0.25">
      <c r="E6900" s="15"/>
      <c r="H6900" s="15"/>
      <c r="K6900" s="15"/>
      <c r="P6900" s="9"/>
      <c r="Q6900" s="18"/>
      <c r="T6900" s="18"/>
      <c r="W6900" s="18"/>
      <c r="AC6900" s="21"/>
      <c r="AD6900" s="22"/>
      <c r="AF6900" s="345"/>
      <c r="AH6900" s="22"/>
      <c r="AO6900" s="21"/>
      <c r="AP6900" s="22"/>
      <c r="AR6900" s="345"/>
      <c r="AT6900" s="22"/>
    </row>
    <row r="6901" spans="5:46" x14ac:dyDescent="0.25">
      <c r="E6901" s="15"/>
      <c r="H6901" s="15"/>
      <c r="K6901" s="15"/>
      <c r="P6901" s="9"/>
      <c r="Q6901" s="18"/>
      <c r="T6901" s="18"/>
      <c r="W6901" s="18"/>
      <c r="AC6901" s="21"/>
      <c r="AD6901" s="22"/>
      <c r="AF6901" s="345"/>
      <c r="AH6901" s="22"/>
      <c r="AO6901" s="21"/>
      <c r="AP6901" s="22"/>
      <c r="AR6901" s="345"/>
      <c r="AT6901" s="22"/>
    </row>
    <row r="6902" spans="5:46" x14ac:dyDescent="0.25">
      <c r="E6902" s="15"/>
      <c r="H6902" s="15"/>
      <c r="K6902" s="15"/>
      <c r="P6902" s="9"/>
      <c r="Q6902" s="18"/>
      <c r="T6902" s="18"/>
      <c r="W6902" s="18"/>
      <c r="AC6902" s="21"/>
      <c r="AD6902" s="22"/>
      <c r="AF6902" s="345"/>
      <c r="AH6902" s="22"/>
      <c r="AO6902" s="21"/>
      <c r="AP6902" s="22"/>
      <c r="AR6902" s="345"/>
      <c r="AT6902" s="22"/>
    </row>
    <row r="6903" spans="5:46" x14ac:dyDescent="0.25">
      <c r="E6903" s="15"/>
      <c r="H6903" s="15"/>
      <c r="K6903" s="15"/>
      <c r="P6903" s="9"/>
      <c r="Q6903" s="18"/>
      <c r="T6903" s="18"/>
      <c r="W6903" s="18"/>
      <c r="AC6903" s="21"/>
      <c r="AD6903" s="22"/>
      <c r="AF6903" s="345"/>
      <c r="AH6903" s="22"/>
      <c r="AO6903" s="21"/>
      <c r="AP6903" s="22"/>
      <c r="AR6903" s="345"/>
      <c r="AT6903" s="22"/>
    </row>
    <row r="6904" spans="5:46" x14ac:dyDescent="0.25">
      <c r="E6904" s="15"/>
      <c r="H6904" s="15"/>
      <c r="K6904" s="15"/>
      <c r="P6904" s="9"/>
      <c r="Q6904" s="18"/>
      <c r="T6904" s="18"/>
      <c r="W6904" s="18"/>
      <c r="AC6904" s="21"/>
      <c r="AD6904" s="22"/>
      <c r="AF6904" s="345"/>
      <c r="AH6904" s="22"/>
      <c r="AO6904" s="21"/>
      <c r="AP6904" s="22"/>
      <c r="AR6904" s="345"/>
      <c r="AT6904" s="22"/>
    </row>
    <row r="6905" spans="5:46" x14ac:dyDescent="0.25">
      <c r="E6905" s="15"/>
      <c r="H6905" s="15"/>
      <c r="K6905" s="15"/>
      <c r="P6905" s="9"/>
      <c r="Q6905" s="18"/>
      <c r="T6905" s="18"/>
      <c r="W6905" s="18"/>
      <c r="AC6905" s="21"/>
      <c r="AD6905" s="22"/>
      <c r="AF6905" s="345"/>
      <c r="AH6905" s="22"/>
      <c r="AO6905" s="21"/>
      <c r="AP6905" s="22"/>
      <c r="AR6905" s="345"/>
      <c r="AT6905" s="22"/>
    </row>
    <row r="6906" spans="5:46" x14ac:dyDescent="0.25">
      <c r="E6906" s="15"/>
      <c r="H6906" s="15"/>
      <c r="K6906" s="15"/>
      <c r="P6906" s="9"/>
      <c r="Q6906" s="18"/>
      <c r="T6906" s="18"/>
      <c r="W6906" s="18"/>
      <c r="AC6906" s="21"/>
      <c r="AD6906" s="22"/>
      <c r="AF6906" s="345"/>
      <c r="AH6906" s="22"/>
      <c r="AO6906" s="21"/>
      <c r="AP6906" s="22"/>
      <c r="AR6906" s="345"/>
      <c r="AT6906" s="22"/>
    </row>
    <row r="6907" spans="5:46" x14ac:dyDescent="0.25">
      <c r="E6907" s="15"/>
      <c r="H6907" s="15"/>
      <c r="K6907" s="15"/>
      <c r="P6907" s="9"/>
      <c r="Q6907" s="18"/>
      <c r="T6907" s="18"/>
      <c r="W6907" s="18"/>
      <c r="AC6907" s="21"/>
      <c r="AD6907" s="22"/>
      <c r="AF6907" s="345"/>
      <c r="AH6907" s="22"/>
      <c r="AO6907" s="21"/>
      <c r="AP6907" s="22"/>
      <c r="AR6907" s="345"/>
      <c r="AT6907" s="22"/>
    </row>
    <row r="6908" spans="5:46" x14ac:dyDescent="0.25">
      <c r="E6908" s="15"/>
      <c r="H6908" s="15"/>
      <c r="K6908" s="15"/>
      <c r="P6908" s="9"/>
      <c r="Q6908" s="18"/>
      <c r="T6908" s="18"/>
      <c r="W6908" s="18"/>
      <c r="AC6908" s="21"/>
      <c r="AD6908" s="22"/>
      <c r="AF6908" s="345"/>
      <c r="AH6908" s="22"/>
      <c r="AO6908" s="21"/>
      <c r="AP6908" s="22"/>
      <c r="AR6908" s="345"/>
      <c r="AT6908" s="22"/>
    </row>
    <row r="6909" spans="5:46" x14ac:dyDescent="0.25">
      <c r="E6909" s="15"/>
      <c r="H6909" s="15"/>
      <c r="K6909" s="15"/>
      <c r="P6909" s="9"/>
      <c r="Q6909" s="18"/>
      <c r="T6909" s="18"/>
      <c r="W6909" s="18"/>
      <c r="AC6909" s="21"/>
      <c r="AD6909" s="22"/>
      <c r="AF6909" s="345"/>
      <c r="AH6909" s="22"/>
      <c r="AO6909" s="21"/>
      <c r="AP6909" s="22"/>
      <c r="AR6909" s="345"/>
      <c r="AT6909" s="22"/>
    </row>
    <row r="6910" spans="5:46" x14ac:dyDescent="0.25">
      <c r="E6910" s="15"/>
      <c r="H6910" s="15"/>
      <c r="K6910" s="15"/>
      <c r="P6910" s="9"/>
      <c r="Q6910" s="18"/>
      <c r="T6910" s="18"/>
      <c r="W6910" s="18"/>
      <c r="AC6910" s="21"/>
      <c r="AD6910" s="22"/>
      <c r="AF6910" s="345"/>
      <c r="AH6910" s="22"/>
      <c r="AO6910" s="21"/>
      <c r="AP6910" s="22"/>
      <c r="AR6910" s="345"/>
      <c r="AT6910" s="22"/>
    </row>
    <row r="6911" spans="5:46" x14ac:dyDescent="0.25">
      <c r="E6911" s="15"/>
      <c r="H6911" s="15"/>
      <c r="K6911" s="15"/>
      <c r="P6911" s="9"/>
      <c r="Q6911" s="18"/>
      <c r="T6911" s="18"/>
      <c r="W6911" s="18"/>
      <c r="AC6911" s="21"/>
      <c r="AD6911" s="22"/>
      <c r="AF6911" s="345"/>
      <c r="AH6911" s="22"/>
      <c r="AO6911" s="21"/>
      <c r="AP6911" s="22"/>
      <c r="AR6911" s="345"/>
      <c r="AT6911" s="22"/>
    </row>
    <row r="6912" spans="5:46" x14ac:dyDescent="0.25">
      <c r="E6912" s="15"/>
      <c r="H6912" s="15"/>
      <c r="K6912" s="15"/>
      <c r="P6912" s="9"/>
      <c r="Q6912" s="18"/>
      <c r="T6912" s="18"/>
      <c r="W6912" s="18"/>
      <c r="AC6912" s="21"/>
      <c r="AD6912" s="22"/>
      <c r="AF6912" s="345"/>
      <c r="AH6912" s="22"/>
      <c r="AO6912" s="21"/>
      <c r="AP6912" s="22"/>
      <c r="AR6912" s="345"/>
      <c r="AT6912" s="22"/>
    </row>
    <row r="6913" spans="5:46" x14ac:dyDescent="0.25">
      <c r="E6913" s="15"/>
      <c r="H6913" s="15"/>
      <c r="K6913" s="15"/>
      <c r="P6913" s="9"/>
      <c r="Q6913" s="18"/>
      <c r="T6913" s="18"/>
      <c r="W6913" s="18"/>
      <c r="AC6913" s="21"/>
      <c r="AD6913" s="22"/>
      <c r="AF6913" s="345"/>
      <c r="AH6913" s="22"/>
      <c r="AO6913" s="21"/>
      <c r="AP6913" s="22"/>
      <c r="AR6913" s="345"/>
      <c r="AT6913" s="22"/>
    </row>
    <row r="6914" spans="5:46" x14ac:dyDescent="0.25">
      <c r="E6914" s="15"/>
      <c r="H6914" s="15"/>
      <c r="K6914" s="15"/>
      <c r="P6914" s="9"/>
      <c r="Q6914" s="18"/>
      <c r="T6914" s="18"/>
      <c r="W6914" s="18"/>
      <c r="AC6914" s="21"/>
      <c r="AD6914" s="22"/>
      <c r="AF6914" s="345"/>
      <c r="AH6914" s="22"/>
      <c r="AO6914" s="21"/>
      <c r="AP6914" s="22"/>
      <c r="AR6914" s="345"/>
      <c r="AT6914" s="22"/>
    </row>
    <row r="6915" spans="5:46" x14ac:dyDescent="0.25">
      <c r="E6915" s="15"/>
      <c r="H6915" s="15"/>
      <c r="K6915" s="15"/>
      <c r="P6915" s="9"/>
      <c r="Q6915" s="18"/>
      <c r="T6915" s="18"/>
      <c r="W6915" s="18"/>
      <c r="AC6915" s="21"/>
      <c r="AD6915" s="22"/>
      <c r="AF6915" s="345"/>
      <c r="AH6915" s="22"/>
      <c r="AO6915" s="21"/>
      <c r="AP6915" s="22"/>
      <c r="AR6915" s="345"/>
      <c r="AT6915" s="22"/>
    </row>
    <row r="6916" spans="5:46" x14ac:dyDescent="0.25">
      <c r="E6916" s="15"/>
      <c r="H6916" s="15"/>
      <c r="K6916" s="15"/>
      <c r="P6916" s="9"/>
      <c r="Q6916" s="18"/>
      <c r="T6916" s="18"/>
      <c r="W6916" s="18"/>
      <c r="AC6916" s="21"/>
      <c r="AD6916" s="22"/>
      <c r="AF6916" s="345"/>
      <c r="AH6916" s="22"/>
      <c r="AO6916" s="21"/>
      <c r="AP6916" s="22"/>
      <c r="AR6916" s="345"/>
      <c r="AT6916" s="22"/>
    </row>
    <row r="6917" spans="5:46" x14ac:dyDescent="0.25">
      <c r="E6917" s="15"/>
      <c r="H6917" s="15"/>
      <c r="K6917" s="15"/>
      <c r="P6917" s="9"/>
      <c r="Q6917" s="18"/>
      <c r="T6917" s="18"/>
      <c r="W6917" s="18"/>
      <c r="AC6917" s="21"/>
      <c r="AD6917" s="22"/>
      <c r="AF6917" s="345"/>
      <c r="AH6917" s="22"/>
      <c r="AO6917" s="21"/>
      <c r="AP6917" s="22"/>
      <c r="AR6917" s="345"/>
      <c r="AT6917" s="22"/>
    </row>
    <row r="6918" spans="5:46" x14ac:dyDescent="0.25">
      <c r="E6918" s="15"/>
      <c r="H6918" s="15"/>
      <c r="K6918" s="15"/>
      <c r="P6918" s="9"/>
      <c r="Q6918" s="18"/>
      <c r="T6918" s="18"/>
      <c r="W6918" s="18"/>
      <c r="AC6918" s="21"/>
      <c r="AD6918" s="22"/>
      <c r="AF6918" s="345"/>
      <c r="AH6918" s="22"/>
      <c r="AO6918" s="21"/>
      <c r="AP6918" s="22"/>
      <c r="AR6918" s="345"/>
      <c r="AT6918" s="22"/>
    </row>
    <row r="6919" spans="5:46" x14ac:dyDescent="0.25">
      <c r="E6919" s="15"/>
      <c r="H6919" s="15"/>
      <c r="K6919" s="15"/>
      <c r="P6919" s="9"/>
      <c r="Q6919" s="18"/>
      <c r="T6919" s="18"/>
      <c r="W6919" s="18"/>
      <c r="AC6919" s="21"/>
      <c r="AD6919" s="22"/>
      <c r="AF6919" s="345"/>
      <c r="AH6919" s="22"/>
      <c r="AO6919" s="21"/>
      <c r="AP6919" s="22"/>
      <c r="AR6919" s="345"/>
      <c r="AT6919" s="22"/>
    </row>
    <row r="6920" spans="5:46" x14ac:dyDescent="0.25">
      <c r="E6920" s="15"/>
      <c r="H6920" s="15"/>
      <c r="K6920" s="15"/>
      <c r="P6920" s="9"/>
      <c r="Q6920" s="18"/>
      <c r="T6920" s="18"/>
      <c r="W6920" s="18"/>
      <c r="AC6920" s="21"/>
      <c r="AD6920" s="22"/>
      <c r="AF6920" s="345"/>
      <c r="AH6920" s="22"/>
      <c r="AO6920" s="21"/>
      <c r="AP6920" s="22"/>
      <c r="AR6920" s="345"/>
      <c r="AT6920" s="22"/>
    </row>
    <row r="6921" spans="5:46" x14ac:dyDescent="0.25">
      <c r="E6921" s="15"/>
      <c r="H6921" s="15"/>
      <c r="K6921" s="15"/>
      <c r="P6921" s="9"/>
      <c r="Q6921" s="18"/>
      <c r="T6921" s="18"/>
      <c r="W6921" s="18"/>
      <c r="AC6921" s="21"/>
      <c r="AD6921" s="22"/>
      <c r="AF6921" s="345"/>
      <c r="AH6921" s="22"/>
      <c r="AO6921" s="21"/>
      <c r="AP6921" s="22"/>
      <c r="AR6921" s="345"/>
      <c r="AT6921" s="22"/>
    </row>
    <row r="6922" spans="5:46" x14ac:dyDescent="0.25">
      <c r="E6922" s="15"/>
      <c r="H6922" s="15"/>
      <c r="K6922" s="15"/>
      <c r="P6922" s="9"/>
      <c r="Q6922" s="18"/>
      <c r="T6922" s="18"/>
      <c r="W6922" s="18"/>
      <c r="AC6922" s="21"/>
      <c r="AD6922" s="22"/>
      <c r="AF6922" s="345"/>
      <c r="AH6922" s="22"/>
      <c r="AO6922" s="21"/>
      <c r="AP6922" s="22"/>
      <c r="AR6922" s="345"/>
      <c r="AT6922" s="22"/>
    </row>
    <row r="6923" spans="5:46" x14ac:dyDescent="0.25">
      <c r="E6923" s="15"/>
      <c r="H6923" s="15"/>
      <c r="K6923" s="15"/>
      <c r="P6923" s="9"/>
      <c r="Q6923" s="18"/>
      <c r="T6923" s="18"/>
      <c r="W6923" s="18"/>
      <c r="AC6923" s="21"/>
      <c r="AD6923" s="22"/>
      <c r="AF6923" s="345"/>
      <c r="AH6923" s="22"/>
      <c r="AO6923" s="21"/>
      <c r="AP6923" s="22"/>
      <c r="AR6923" s="345"/>
      <c r="AT6923" s="22"/>
    </row>
    <row r="6924" spans="5:46" x14ac:dyDescent="0.25">
      <c r="E6924" s="15"/>
      <c r="H6924" s="15"/>
      <c r="K6924" s="15"/>
      <c r="P6924" s="9"/>
      <c r="Q6924" s="18"/>
      <c r="T6924" s="18"/>
      <c r="W6924" s="18"/>
      <c r="AC6924" s="21"/>
      <c r="AD6924" s="22"/>
      <c r="AF6924" s="345"/>
      <c r="AH6924" s="22"/>
      <c r="AO6924" s="21"/>
      <c r="AP6924" s="22"/>
      <c r="AR6924" s="345"/>
      <c r="AT6924" s="22"/>
    </row>
    <row r="6925" spans="5:46" x14ac:dyDescent="0.25">
      <c r="E6925" s="15"/>
      <c r="H6925" s="15"/>
      <c r="K6925" s="15"/>
      <c r="P6925" s="9"/>
      <c r="Q6925" s="18"/>
      <c r="T6925" s="18"/>
      <c r="W6925" s="18"/>
      <c r="AC6925" s="21"/>
      <c r="AD6925" s="22"/>
      <c r="AF6925" s="345"/>
      <c r="AH6925" s="22"/>
      <c r="AO6925" s="21"/>
      <c r="AP6925" s="22"/>
      <c r="AR6925" s="345"/>
      <c r="AT6925" s="22"/>
    </row>
    <row r="6926" spans="5:46" x14ac:dyDescent="0.25">
      <c r="E6926" s="15"/>
      <c r="H6926" s="15"/>
      <c r="K6926" s="15"/>
      <c r="P6926" s="9"/>
      <c r="Q6926" s="18"/>
      <c r="T6926" s="18"/>
      <c r="W6926" s="18"/>
      <c r="AC6926" s="21"/>
      <c r="AD6926" s="22"/>
      <c r="AF6926" s="345"/>
      <c r="AH6926" s="22"/>
      <c r="AO6926" s="21"/>
      <c r="AP6926" s="22"/>
      <c r="AR6926" s="345"/>
      <c r="AT6926" s="22"/>
    </row>
    <row r="6927" spans="5:46" x14ac:dyDescent="0.25">
      <c r="E6927" s="15"/>
      <c r="H6927" s="15"/>
      <c r="K6927" s="15"/>
      <c r="P6927" s="9"/>
      <c r="Q6927" s="18"/>
      <c r="T6927" s="18"/>
      <c r="W6927" s="18"/>
      <c r="AC6927" s="21"/>
      <c r="AD6927" s="22"/>
      <c r="AF6927" s="345"/>
      <c r="AH6927" s="22"/>
      <c r="AO6927" s="21"/>
      <c r="AP6927" s="22"/>
      <c r="AR6927" s="345"/>
      <c r="AT6927" s="22"/>
    </row>
    <row r="6928" spans="5:46" x14ac:dyDescent="0.25">
      <c r="E6928" s="15"/>
      <c r="H6928" s="15"/>
      <c r="K6928" s="15"/>
      <c r="P6928" s="9"/>
      <c r="Q6928" s="18"/>
      <c r="T6928" s="18"/>
      <c r="W6928" s="18"/>
      <c r="AC6928" s="21"/>
      <c r="AD6928" s="22"/>
      <c r="AF6928" s="345"/>
      <c r="AH6928" s="22"/>
      <c r="AO6928" s="21"/>
      <c r="AP6928" s="22"/>
      <c r="AR6928" s="345"/>
      <c r="AT6928" s="22"/>
    </row>
    <row r="6929" spans="5:46" x14ac:dyDescent="0.25">
      <c r="E6929" s="15"/>
      <c r="H6929" s="15"/>
      <c r="K6929" s="15"/>
      <c r="P6929" s="9"/>
      <c r="Q6929" s="18"/>
      <c r="T6929" s="18"/>
      <c r="W6929" s="18"/>
      <c r="AC6929" s="21"/>
      <c r="AD6929" s="22"/>
      <c r="AF6929" s="345"/>
      <c r="AH6929" s="22"/>
      <c r="AO6929" s="21"/>
      <c r="AP6929" s="22"/>
      <c r="AR6929" s="345"/>
      <c r="AT6929" s="22"/>
    </row>
    <row r="6930" spans="5:46" x14ac:dyDescent="0.25">
      <c r="E6930" s="15"/>
      <c r="H6930" s="15"/>
      <c r="K6930" s="15"/>
      <c r="P6930" s="9"/>
      <c r="Q6930" s="18"/>
      <c r="T6930" s="18"/>
      <c r="W6930" s="18"/>
      <c r="AC6930" s="21"/>
      <c r="AD6930" s="22"/>
      <c r="AF6930" s="345"/>
      <c r="AH6930" s="22"/>
      <c r="AO6930" s="21"/>
      <c r="AP6930" s="22"/>
      <c r="AR6930" s="345"/>
      <c r="AT6930" s="22"/>
    </row>
    <row r="6931" spans="5:46" x14ac:dyDescent="0.25">
      <c r="E6931" s="15"/>
      <c r="H6931" s="15"/>
      <c r="K6931" s="15"/>
      <c r="P6931" s="9"/>
      <c r="Q6931" s="18"/>
      <c r="T6931" s="18"/>
      <c r="W6931" s="18"/>
      <c r="AC6931" s="21"/>
      <c r="AD6931" s="22"/>
      <c r="AF6931" s="345"/>
      <c r="AH6931" s="22"/>
      <c r="AO6931" s="21"/>
      <c r="AP6931" s="22"/>
      <c r="AR6931" s="345"/>
      <c r="AT6931" s="22"/>
    </row>
    <row r="6932" spans="5:46" x14ac:dyDescent="0.25">
      <c r="E6932" s="15"/>
      <c r="H6932" s="15"/>
      <c r="K6932" s="15"/>
      <c r="P6932" s="9"/>
      <c r="Q6932" s="18"/>
      <c r="T6932" s="18"/>
      <c r="W6932" s="18"/>
      <c r="AC6932" s="21"/>
      <c r="AD6932" s="22"/>
      <c r="AF6932" s="345"/>
      <c r="AH6932" s="22"/>
      <c r="AO6932" s="21"/>
      <c r="AP6932" s="22"/>
      <c r="AR6932" s="345"/>
      <c r="AT6932" s="22"/>
    </row>
    <row r="6933" spans="5:46" x14ac:dyDescent="0.25">
      <c r="E6933" s="15"/>
      <c r="H6933" s="15"/>
      <c r="K6933" s="15"/>
      <c r="P6933" s="9"/>
      <c r="Q6933" s="18"/>
      <c r="T6933" s="18"/>
      <c r="W6933" s="18"/>
      <c r="AC6933" s="21"/>
      <c r="AD6933" s="22"/>
      <c r="AF6933" s="345"/>
      <c r="AH6933" s="22"/>
      <c r="AO6933" s="21"/>
      <c r="AP6933" s="22"/>
      <c r="AR6933" s="345"/>
      <c r="AT6933" s="22"/>
    </row>
    <row r="6934" spans="5:46" x14ac:dyDescent="0.25">
      <c r="E6934" s="15"/>
      <c r="H6934" s="15"/>
      <c r="K6934" s="15"/>
      <c r="P6934" s="9"/>
      <c r="Q6934" s="18"/>
      <c r="T6934" s="18"/>
      <c r="W6934" s="18"/>
      <c r="AC6934" s="21"/>
      <c r="AD6934" s="22"/>
      <c r="AF6934" s="345"/>
      <c r="AH6934" s="22"/>
      <c r="AO6934" s="21"/>
      <c r="AP6934" s="22"/>
      <c r="AR6934" s="345"/>
      <c r="AT6934" s="22"/>
    </row>
    <row r="6935" spans="5:46" x14ac:dyDescent="0.25">
      <c r="E6935" s="15"/>
      <c r="H6935" s="15"/>
      <c r="K6935" s="15"/>
      <c r="P6935" s="9"/>
      <c r="Q6935" s="18"/>
      <c r="T6935" s="18"/>
      <c r="W6935" s="18"/>
      <c r="AC6935" s="21"/>
      <c r="AD6935" s="22"/>
      <c r="AF6935" s="345"/>
      <c r="AH6935" s="22"/>
      <c r="AO6935" s="21"/>
      <c r="AP6935" s="22"/>
      <c r="AR6935" s="345"/>
      <c r="AT6935" s="22"/>
    </row>
    <row r="6936" spans="5:46" x14ac:dyDescent="0.25">
      <c r="E6936" s="15"/>
      <c r="H6936" s="15"/>
      <c r="K6936" s="15"/>
      <c r="P6936" s="9"/>
      <c r="Q6936" s="18"/>
      <c r="T6936" s="18"/>
      <c r="W6936" s="18"/>
      <c r="AC6936" s="21"/>
      <c r="AD6936" s="22"/>
      <c r="AF6936" s="345"/>
      <c r="AH6936" s="22"/>
      <c r="AO6936" s="21"/>
      <c r="AP6936" s="22"/>
      <c r="AR6936" s="345"/>
      <c r="AT6936" s="22"/>
    </row>
    <row r="6937" spans="5:46" x14ac:dyDescent="0.25">
      <c r="E6937" s="15"/>
      <c r="H6937" s="15"/>
      <c r="K6937" s="15"/>
      <c r="P6937" s="9"/>
      <c r="Q6937" s="18"/>
      <c r="T6937" s="18"/>
      <c r="W6937" s="18"/>
      <c r="AC6937" s="21"/>
      <c r="AD6937" s="22"/>
      <c r="AF6937" s="345"/>
      <c r="AH6937" s="22"/>
      <c r="AO6937" s="21"/>
      <c r="AP6937" s="22"/>
      <c r="AR6937" s="345"/>
      <c r="AT6937" s="22"/>
    </row>
    <row r="6938" spans="5:46" x14ac:dyDescent="0.25">
      <c r="E6938" s="15"/>
      <c r="H6938" s="15"/>
      <c r="K6938" s="15"/>
      <c r="P6938" s="9"/>
      <c r="Q6938" s="18"/>
      <c r="T6938" s="18"/>
      <c r="W6938" s="18"/>
      <c r="AC6938" s="21"/>
      <c r="AD6938" s="22"/>
      <c r="AF6938" s="345"/>
      <c r="AH6938" s="22"/>
      <c r="AO6938" s="21"/>
      <c r="AP6938" s="22"/>
      <c r="AR6938" s="345"/>
      <c r="AT6938" s="22"/>
    </row>
    <row r="6939" spans="5:46" x14ac:dyDescent="0.25">
      <c r="E6939" s="15"/>
      <c r="H6939" s="15"/>
      <c r="K6939" s="15"/>
      <c r="P6939" s="9"/>
      <c r="Q6939" s="18"/>
      <c r="T6939" s="18"/>
      <c r="W6939" s="18"/>
      <c r="AC6939" s="21"/>
      <c r="AD6939" s="22"/>
      <c r="AF6939" s="345"/>
      <c r="AH6939" s="22"/>
      <c r="AO6939" s="21"/>
      <c r="AP6939" s="22"/>
      <c r="AR6939" s="345"/>
      <c r="AT6939" s="22"/>
    </row>
    <row r="6940" spans="5:46" x14ac:dyDescent="0.25">
      <c r="E6940" s="15"/>
      <c r="H6940" s="15"/>
      <c r="K6940" s="15"/>
      <c r="P6940" s="9"/>
      <c r="Q6940" s="18"/>
      <c r="T6940" s="18"/>
      <c r="W6940" s="18"/>
      <c r="AC6940" s="21"/>
      <c r="AD6940" s="22"/>
      <c r="AF6940" s="345"/>
      <c r="AH6940" s="22"/>
      <c r="AO6940" s="21"/>
      <c r="AP6940" s="22"/>
      <c r="AR6940" s="345"/>
      <c r="AT6940" s="22"/>
    </row>
    <row r="6941" spans="5:46" x14ac:dyDescent="0.25">
      <c r="E6941" s="15"/>
      <c r="H6941" s="15"/>
      <c r="K6941" s="15"/>
      <c r="P6941" s="9"/>
      <c r="Q6941" s="18"/>
      <c r="T6941" s="18"/>
      <c r="W6941" s="18"/>
      <c r="AC6941" s="21"/>
      <c r="AD6941" s="22"/>
      <c r="AF6941" s="345"/>
      <c r="AH6941" s="22"/>
      <c r="AO6941" s="21"/>
      <c r="AP6941" s="22"/>
      <c r="AR6941" s="345"/>
      <c r="AT6941" s="22"/>
    </row>
    <row r="6942" spans="5:46" x14ac:dyDescent="0.25">
      <c r="E6942" s="15"/>
      <c r="H6942" s="15"/>
      <c r="K6942" s="15"/>
      <c r="P6942" s="9"/>
      <c r="Q6942" s="18"/>
      <c r="T6942" s="18"/>
      <c r="W6942" s="18"/>
      <c r="AC6942" s="21"/>
      <c r="AD6942" s="22"/>
      <c r="AF6942" s="345"/>
      <c r="AH6942" s="22"/>
      <c r="AO6942" s="21"/>
      <c r="AP6942" s="22"/>
      <c r="AR6942" s="345"/>
      <c r="AT6942" s="22"/>
    </row>
    <row r="6943" spans="5:46" x14ac:dyDescent="0.25">
      <c r="E6943" s="15"/>
      <c r="H6943" s="15"/>
      <c r="K6943" s="15"/>
      <c r="P6943" s="9"/>
      <c r="Q6943" s="18"/>
      <c r="T6943" s="18"/>
      <c r="W6943" s="18"/>
      <c r="AC6943" s="21"/>
      <c r="AD6943" s="22"/>
      <c r="AF6943" s="345"/>
      <c r="AH6943" s="22"/>
      <c r="AO6943" s="21"/>
      <c r="AP6943" s="22"/>
      <c r="AR6943" s="345"/>
      <c r="AT6943" s="22"/>
    </row>
    <row r="6944" spans="5:46" x14ac:dyDescent="0.25">
      <c r="E6944" s="15"/>
      <c r="H6944" s="15"/>
      <c r="K6944" s="15"/>
      <c r="P6944" s="9"/>
      <c r="Q6944" s="18"/>
      <c r="T6944" s="18"/>
      <c r="W6944" s="18"/>
      <c r="AC6944" s="21"/>
      <c r="AD6944" s="22"/>
      <c r="AF6944" s="345"/>
      <c r="AH6944" s="22"/>
      <c r="AO6944" s="21"/>
      <c r="AP6944" s="22"/>
      <c r="AR6944" s="345"/>
      <c r="AT6944" s="22"/>
    </row>
    <row r="6945" spans="5:46" x14ac:dyDescent="0.25">
      <c r="E6945" s="15"/>
      <c r="H6945" s="15"/>
      <c r="K6945" s="15"/>
      <c r="P6945" s="9"/>
      <c r="Q6945" s="18"/>
      <c r="T6945" s="18"/>
      <c r="W6945" s="18"/>
      <c r="AC6945" s="21"/>
      <c r="AD6945" s="22"/>
      <c r="AF6945" s="345"/>
      <c r="AH6945" s="22"/>
      <c r="AO6945" s="21"/>
      <c r="AP6945" s="22"/>
      <c r="AR6945" s="345"/>
      <c r="AT6945" s="22"/>
    </row>
    <row r="6946" spans="5:46" x14ac:dyDescent="0.25">
      <c r="E6946" s="15"/>
      <c r="H6946" s="15"/>
      <c r="K6946" s="15"/>
      <c r="P6946" s="9"/>
      <c r="Q6946" s="18"/>
      <c r="T6946" s="18"/>
      <c r="W6946" s="18"/>
      <c r="AC6946" s="21"/>
      <c r="AD6946" s="22"/>
      <c r="AF6946" s="345"/>
      <c r="AH6946" s="22"/>
      <c r="AO6946" s="21"/>
      <c r="AP6946" s="22"/>
      <c r="AR6946" s="345"/>
      <c r="AT6946" s="22"/>
    </row>
    <row r="6947" spans="5:46" x14ac:dyDescent="0.25">
      <c r="E6947" s="15"/>
      <c r="H6947" s="15"/>
      <c r="K6947" s="15"/>
      <c r="P6947" s="9"/>
      <c r="Q6947" s="18"/>
      <c r="T6947" s="18"/>
      <c r="W6947" s="18"/>
      <c r="AC6947" s="21"/>
      <c r="AD6947" s="22"/>
      <c r="AF6947" s="345"/>
      <c r="AH6947" s="22"/>
      <c r="AO6947" s="21"/>
      <c r="AP6947" s="22"/>
      <c r="AR6947" s="345"/>
      <c r="AT6947" s="22"/>
    </row>
    <row r="6948" spans="5:46" x14ac:dyDescent="0.25">
      <c r="E6948" s="15"/>
      <c r="H6948" s="15"/>
      <c r="K6948" s="15"/>
      <c r="P6948" s="9"/>
      <c r="Q6948" s="18"/>
      <c r="T6948" s="18"/>
      <c r="W6948" s="18"/>
      <c r="AC6948" s="21"/>
      <c r="AD6948" s="22"/>
      <c r="AF6948" s="345"/>
      <c r="AH6948" s="22"/>
      <c r="AO6948" s="21"/>
      <c r="AP6948" s="22"/>
      <c r="AR6948" s="345"/>
      <c r="AT6948" s="22"/>
    </row>
    <row r="6949" spans="5:46" x14ac:dyDescent="0.25">
      <c r="E6949" s="15"/>
      <c r="H6949" s="15"/>
      <c r="K6949" s="15"/>
      <c r="P6949" s="9"/>
      <c r="Q6949" s="18"/>
      <c r="T6949" s="18"/>
      <c r="W6949" s="18"/>
      <c r="AC6949" s="21"/>
      <c r="AD6949" s="22"/>
      <c r="AF6949" s="345"/>
      <c r="AH6949" s="22"/>
      <c r="AO6949" s="21"/>
      <c r="AP6949" s="22"/>
      <c r="AR6949" s="345"/>
      <c r="AT6949" s="22"/>
    </row>
    <row r="6950" spans="5:46" x14ac:dyDescent="0.25">
      <c r="E6950" s="15"/>
      <c r="H6950" s="15"/>
      <c r="K6950" s="15"/>
      <c r="P6950" s="9"/>
      <c r="Q6950" s="18"/>
      <c r="T6950" s="18"/>
      <c r="W6950" s="18"/>
      <c r="AC6950" s="21"/>
      <c r="AD6950" s="22"/>
      <c r="AF6950" s="345"/>
      <c r="AH6950" s="22"/>
      <c r="AO6950" s="21"/>
      <c r="AP6950" s="22"/>
      <c r="AR6950" s="345"/>
      <c r="AT6950" s="22"/>
    </row>
    <row r="6951" spans="5:46" x14ac:dyDescent="0.25">
      <c r="E6951" s="15"/>
      <c r="H6951" s="15"/>
      <c r="K6951" s="15"/>
      <c r="P6951" s="9"/>
      <c r="Q6951" s="18"/>
      <c r="T6951" s="18"/>
      <c r="W6951" s="18"/>
      <c r="AC6951" s="21"/>
      <c r="AD6951" s="22"/>
      <c r="AF6951" s="345"/>
      <c r="AH6951" s="22"/>
      <c r="AO6951" s="21"/>
      <c r="AP6951" s="22"/>
      <c r="AR6951" s="345"/>
      <c r="AT6951" s="22"/>
    </row>
    <row r="6952" spans="5:46" x14ac:dyDescent="0.25">
      <c r="E6952" s="15"/>
      <c r="H6952" s="15"/>
      <c r="K6952" s="15"/>
      <c r="P6952" s="9"/>
      <c r="Q6952" s="18"/>
      <c r="T6952" s="18"/>
      <c r="W6952" s="18"/>
      <c r="AC6952" s="21"/>
      <c r="AD6952" s="22"/>
      <c r="AF6952" s="345"/>
      <c r="AH6952" s="22"/>
      <c r="AO6952" s="21"/>
      <c r="AP6952" s="22"/>
      <c r="AR6952" s="345"/>
      <c r="AT6952" s="22"/>
    </row>
    <row r="6953" spans="5:46" x14ac:dyDescent="0.25">
      <c r="E6953" s="15"/>
      <c r="H6953" s="15"/>
      <c r="K6953" s="15"/>
      <c r="P6953" s="9"/>
      <c r="Q6953" s="18"/>
      <c r="T6953" s="18"/>
      <c r="W6953" s="18"/>
      <c r="AC6953" s="21"/>
      <c r="AD6953" s="22"/>
      <c r="AF6953" s="345"/>
      <c r="AH6953" s="22"/>
      <c r="AO6953" s="21"/>
      <c r="AP6953" s="22"/>
      <c r="AR6953" s="345"/>
      <c r="AT6953" s="22"/>
    </row>
    <row r="6954" spans="5:46" x14ac:dyDescent="0.25">
      <c r="E6954" s="15"/>
      <c r="H6954" s="15"/>
      <c r="K6954" s="15"/>
      <c r="P6954" s="9"/>
      <c r="Q6954" s="18"/>
      <c r="T6954" s="18"/>
      <c r="W6954" s="18"/>
      <c r="AC6954" s="21"/>
      <c r="AD6954" s="22"/>
      <c r="AF6954" s="345"/>
      <c r="AH6954" s="22"/>
      <c r="AO6954" s="21"/>
      <c r="AP6954" s="22"/>
      <c r="AR6954" s="345"/>
      <c r="AT6954" s="22"/>
    </row>
    <row r="6955" spans="5:46" x14ac:dyDescent="0.25">
      <c r="E6955" s="15"/>
      <c r="H6955" s="15"/>
      <c r="K6955" s="15"/>
      <c r="P6955" s="9"/>
      <c r="Q6955" s="18"/>
      <c r="T6955" s="18"/>
      <c r="W6955" s="18"/>
      <c r="AC6955" s="21"/>
      <c r="AD6955" s="22"/>
      <c r="AF6955" s="345"/>
      <c r="AH6955" s="22"/>
      <c r="AO6955" s="21"/>
      <c r="AP6955" s="22"/>
      <c r="AR6955" s="345"/>
      <c r="AT6955" s="22"/>
    </row>
    <row r="6956" spans="5:46" x14ac:dyDescent="0.25">
      <c r="E6956" s="15"/>
      <c r="H6956" s="15"/>
      <c r="K6956" s="15"/>
      <c r="P6956" s="9"/>
      <c r="Q6956" s="18"/>
      <c r="T6956" s="18"/>
      <c r="W6956" s="18"/>
      <c r="AC6956" s="21"/>
      <c r="AD6956" s="22"/>
      <c r="AF6956" s="345"/>
      <c r="AH6956" s="22"/>
      <c r="AO6956" s="21"/>
      <c r="AP6956" s="22"/>
      <c r="AR6956" s="345"/>
      <c r="AT6956" s="22"/>
    </row>
    <row r="6957" spans="5:46" x14ac:dyDescent="0.25">
      <c r="E6957" s="15"/>
      <c r="H6957" s="15"/>
      <c r="K6957" s="15"/>
      <c r="P6957" s="9"/>
      <c r="Q6957" s="18"/>
      <c r="T6957" s="18"/>
      <c r="W6957" s="18"/>
      <c r="AC6957" s="21"/>
      <c r="AD6957" s="22"/>
      <c r="AF6957" s="345"/>
      <c r="AH6957" s="22"/>
      <c r="AO6957" s="21"/>
      <c r="AP6957" s="22"/>
      <c r="AR6957" s="345"/>
      <c r="AT6957" s="22"/>
    </row>
    <row r="6958" spans="5:46" x14ac:dyDescent="0.25">
      <c r="E6958" s="15"/>
      <c r="H6958" s="15"/>
      <c r="K6958" s="15"/>
      <c r="P6958" s="9"/>
      <c r="Q6958" s="18"/>
      <c r="T6958" s="18"/>
      <c r="W6958" s="18"/>
      <c r="AC6958" s="21"/>
      <c r="AD6958" s="22"/>
      <c r="AF6958" s="345"/>
      <c r="AH6958" s="22"/>
      <c r="AO6958" s="21"/>
      <c r="AP6958" s="22"/>
      <c r="AR6958" s="345"/>
      <c r="AT6958" s="22"/>
    </row>
    <row r="6959" spans="5:46" x14ac:dyDescent="0.25">
      <c r="E6959" s="15"/>
      <c r="H6959" s="15"/>
      <c r="K6959" s="15"/>
      <c r="P6959" s="9"/>
      <c r="Q6959" s="18"/>
      <c r="T6959" s="18"/>
      <c r="W6959" s="18"/>
      <c r="AC6959" s="21"/>
      <c r="AD6959" s="22"/>
      <c r="AF6959" s="345"/>
      <c r="AH6959" s="22"/>
      <c r="AO6959" s="21"/>
      <c r="AP6959" s="22"/>
      <c r="AR6959" s="345"/>
      <c r="AT6959" s="22"/>
    </row>
    <row r="6960" spans="5:46" x14ac:dyDescent="0.25">
      <c r="E6960" s="15"/>
      <c r="H6960" s="15"/>
      <c r="K6960" s="15"/>
      <c r="P6960" s="9"/>
      <c r="Q6960" s="18"/>
      <c r="T6960" s="18"/>
      <c r="W6960" s="18"/>
      <c r="AC6960" s="21"/>
      <c r="AD6960" s="22"/>
      <c r="AF6960" s="345"/>
      <c r="AH6960" s="22"/>
      <c r="AO6960" s="21"/>
      <c r="AP6960" s="22"/>
      <c r="AR6960" s="345"/>
      <c r="AT6960" s="22"/>
    </row>
    <row r="6961" spans="5:46" x14ac:dyDescent="0.25">
      <c r="E6961" s="15"/>
      <c r="H6961" s="15"/>
      <c r="K6961" s="15"/>
      <c r="P6961" s="9"/>
      <c r="Q6961" s="18"/>
      <c r="T6961" s="18"/>
      <c r="W6961" s="18"/>
      <c r="AC6961" s="21"/>
      <c r="AD6961" s="22"/>
      <c r="AF6961" s="345"/>
      <c r="AH6961" s="22"/>
      <c r="AO6961" s="21"/>
      <c r="AP6961" s="22"/>
      <c r="AR6961" s="345"/>
      <c r="AT6961" s="22"/>
    </row>
    <row r="6962" spans="5:46" x14ac:dyDescent="0.25">
      <c r="E6962" s="15"/>
      <c r="H6962" s="15"/>
      <c r="K6962" s="15"/>
      <c r="P6962" s="9"/>
      <c r="Q6962" s="18"/>
      <c r="T6962" s="18"/>
      <c r="W6962" s="18"/>
      <c r="AC6962" s="21"/>
      <c r="AD6962" s="22"/>
      <c r="AF6962" s="345"/>
      <c r="AH6962" s="22"/>
      <c r="AO6962" s="21"/>
      <c r="AP6962" s="22"/>
      <c r="AR6962" s="345"/>
      <c r="AT6962" s="22"/>
    </row>
    <row r="6963" spans="5:46" x14ac:dyDescent="0.25">
      <c r="E6963" s="15"/>
      <c r="H6963" s="15"/>
      <c r="K6963" s="15"/>
      <c r="P6963" s="9"/>
      <c r="Q6963" s="18"/>
      <c r="T6963" s="18"/>
      <c r="W6963" s="18"/>
      <c r="AC6963" s="21"/>
      <c r="AD6963" s="22"/>
      <c r="AF6963" s="345"/>
      <c r="AH6963" s="22"/>
      <c r="AO6963" s="21"/>
      <c r="AP6963" s="22"/>
      <c r="AR6963" s="345"/>
      <c r="AT6963" s="22"/>
    </row>
    <row r="6964" spans="5:46" x14ac:dyDescent="0.25">
      <c r="E6964" s="15"/>
      <c r="H6964" s="15"/>
      <c r="K6964" s="15"/>
      <c r="P6964" s="9"/>
      <c r="Q6964" s="18"/>
      <c r="T6964" s="18"/>
      <c r="W6964" s="18"/>
      <c r="AC6964" s="21"/>
      <c r="AD6964" s="22"/>
      <c r="AF6964" s="345"/>
      <c r="AH6964" s="22"/>
      <c r="AO6964" s="21"/>
      <c r="AP6964" s="22"/>
      <c r="AR6964" s="345"/>
      <c r="AT6964" s="22"/>
    </row>
    <row r="6965" spans="5:46" x14ac:dyDescent="0.25">
      <c r="E6965" s="15"/>
      <c r="H6965" s="15"/>
      <c r="K6965" s="15"/>
      <c r="P6965" s="9"/>
      <c r="Q6965" s="18"/>
      <c r="T6965" s="18"/>
      <c r="W6965" s="18"/>
      <c r="AC6965" s="21"/>
      <c r="AD6965" s="22"/>
      <c r="AF6965" s="345"/>
      <c r="AH6965" s="22"/>
      <c r="AO6965" s="21"/>
      <c r="AP6965" s="22"/>
      <c r="AR6965" s="345"/>
      <c r="AT6965" s="22"/>
    </row>
    <row r="6966" spans="5:46" x14ac:dyDescent="0.25">
      <c r="E6966" s="15"/>
      <c r="H6966" s="15"/>
      <c r="K6966" s="15"/>
      <c r="P6966" s="9"/>
      <c r="Q6966" s="18"/>
      <c r="T6966" s="18"/>
      <c r="W6966" s="18"/>
      <c r="AC6966" s="21"/>
      <c r="AD6966" s="22"/>
      <c r="AF6966" s="345"/>
      <c r="AH6966" s="22"/>
      <c r="AO6966" s="21"/>
      <c r="AP6966" s="22"/>
      <c r="AR6966" s="345"/>
      <c r="AT6966" s="22"/>
    </row>
    <row r="6967" spans="5:46" x14ac:dyDescent="0.25">
      <c r="E6967" s="15"/>
      <c r="H6967" s="15"/>
      <c r="K6967" s="15"/>
      <c r="P6967" s="9"/>
      <c r="Q6967" s="18"/>
      <c r="T6967" s="18"/>
      <c r="W6967" s="18"/>
      <c r="AC6967" s="21"/>
      <c r="AD6967" s="22"/>
      <c r="AF6967" s="345"/>
      <c r="AH6967" s="22"/>
      <c r="AO6967" s="21"/>
      <c r="AP6967" s="22"/>
      <c r="AR6967" s="345"/>
      <c r="AT6967" s="22"/>
    </row>
    <row r="6968" spans="5:46" x14ac:dyDescent="0.25">
      <c r="E6968" s="15"/>
      <c r="H6968" s="15"/>
      <c r="K6968" s="15"/>
      <c r="P6968" s="9"/>
      <c r="Q6968" s="18"/>
      <c r="T6968" s="18"/>
      <c r="W6968" s="18"/>
      <c r="AC6968" s="21"/>
      <c r="AD6968" s="22"/>
      <c r="AF6968" s="345"/>
      <c r="AH6968" s="22"/>
      <c r="AO6968" s="21"/>
      <c r="AP6968" s="22"/>
      <c r="AR6968" s="345"/>
      <c r="AT6968" s="22"/>
    </row>
    <row r="6969" spans="5:46" x14ac:dyDescent="0.25">
      <c r="E6969" s="15"/>
      <c r="H6969" s="15"/>
      <c r="K6969" s="15"/>
      <c r="P6969" s="9"/>
      <c r="Q6969" s="18"/>
      <c r="T6969" s="18"/>
      <c r="W6969" s="18"/>
      <c r="AC6969" s="21"/>
      <c r="AD6969" s="22"/>
      <c r="AF6969" s="345"/>
      <c r="AH6969" s="22"/>
      <c r="AO6969" s="21"/>
      <c r="AP6969" s="22"/>
      <c r="AR6969" s="345"/>
      <c r="AT6969" s="22"/>
    </row>
    <row r="6970" spans="5:46" x14ac:dyDescent="0.25">
      <c r="E6970" s="15"/>
      <c r="H6970" s="15"/>
      <c r="K6970" s="15"/>
      <c r="P6970" s="9"/>
      <c r="Q6970" s="18"/>
      <c r="T6970" s="18"/>
      <c r="W6970" s="18"/>
      <c r="AC6970" s="21"/>
      <c r="AD6970" s="22"/>
      <c r="AF6970" s="345"/>
      <c r="AH6970" s="22"/>
      <c r="AO6970" s="21"/>
      <c r="AP6970" s="22"/>
      <c r="AR6970" s="345"/>
      <c r="AT6970" s="22"/>
    </row>
    <row r="6971" spans="5:46" x14ac:dyDescent="0.25">
      <c r="E6971" s="15"/>
      <c r="H6971" s="15"/>
      <c r="K6971" s="15"/>
      <c r="P6971" s="9"/>
      <c r="Q6971" s="18"/>
      <c r="T6971" s="18"/>
      <c r="W6971" s="18"/>
      <c r="AC6971" s="21"/>
      <c r="AD6971" s="22"/>
      <c r="AF6971" s="345"/>
      <c r="AH6971" s="22"/>
      <c r="AO6971" s="21"/>
      <c r="AP6971" s="22"/>
      <c r="AR6971" s="345"/>
      <c r="AT6971" s="22"/>
    </row>
    <row r="6972" spans="5:46" x14ac:dyDescent="0.25">
      <c r="E6972" s="15"/>
      <c r="H6972" s="15"/>
      <c r="K6972" s="15"/>
      <c r="P6972" s="9"/>
      <c r="Q6972" s="18"/>
      <c r="T6972" s="18"/>
      <c r="W6972" s="18"/>
      <c r="AC6972" s="21"/>
      <c r="AD6972" s="22"/>
      <c r="AF6972" s="345"/>
      <c r="AH6972" s="22"/>
      <c r="AO6972" s="21"/>
      <c r="AP6972" s="22"/>
      <c r="AR6972" s="345"/>
      <c r="AT6972" s="22"/>
    </row>
    <row r="6973" spans="5:46" x14ac:dyDescent="0.25">
      <c r="E6973" s="15"/>
      <c r="H6973" s="15"/>
      <c r="K6973" s="15"/>
      <c r="P6973" s="9"/>
      <c r="Q6973" s="18"/>
      <c r="T6973" s="18"/>
      <c r="W6973" s="18"/>
      <c r="AC6973" s="21"/>
      <c r="AD6973" s="22"/>
      <c r="AF6973" s="345"/>
      <c r="AH6973" s="22"/>
      <c r="AO6973" s="21"/>
      <c r="AP6973" s="22"/>
      <c r="AR6973" s="345"/>
      <c r="AT6973" s="22"/>
    </row>
    <row r="6974" spans="5:46" x14ac:dyDescent="0.25">
      <c r="E6974" s="15"/>
      <c r="H6974" s="15"/>
      <c r="K6974" s="15"/>
      <c r="P6974" s="9"/>
      <c r="Q6974" s="18"/>
      <c r="T6974" s="18"/>
      <c r="W6974" s="18"/>
      <c r="AC6974" s="21"/>
      <c r="AD6974" s="22"/>
      <c r="AF6974" s="345"/>
      <c r="AH6974" s="22"/>
      <c r="AO6974" s="21"/>
      <c r="AP6974" s="22"/>
      <c r="AR6974" s="345"/>
      <c r="AT6974" s="22"/>
    </row>
    <row r="6975" spans="5:46" x14ac:dyDescent="0.25">
      <c r="E6975" s="15"/>
      <c r="H6975" s="15"/>
      <c r="K6975" s="15"/>
      <c r="P6975" s="9"/>
      <c r="Q6975" s="18"/>
      <c r="T6975" s="18"/>
      <c r="W6975" s="18"/>
      <c r="AC6975" s="21"/>
      <c r="AD6975" s="22"/>
      <c r="AF6975" s="345"/>
      <c r="AH6975" s="22"/>
      <c r="AO6975" s="21"/>
      <c r="AP6975" s="22"/>
      <c r="AR6975" s="345"/>
      <c r="AT6975" s="22"/>
    </row>
    <row r="6976" spans="5:46" x14ac:dyDescent="0.25">
      <c r="E6976" s="15"/>
      <c r="H6976" s="15"/>
      <c r="K6976" s="15"/>
      <c r="P6976" s="9"/>
      <c r="Q6976" s="18"/>
      <c r="T6976" s="18"/>
      <c r="W6976" s="18"/>
      <c r="AC6976" s="21"/>
      <c r="AD6976" s="22"/>
      <c r="AF6976" s="345"/>
      <c r="AH6976" s="22"/>
      <c r="AO6976" s="21"/>
      <c r="AP6976" s="22"/>
      <c r="AR6976" s="345"/>
      <c r="AT6976" s="22"/>
    </row>
    <row r="6977" spans="5:46" x14ac:dyDescent="0.25">
      <c r="E6977" s="15"/>
      <c r="H6977" s="15"/>
      <c r="K6977" s="15"/>
      <c r="P6977" s="9"/>
      <c r="Q6977" s="18"/>
      <c r="T6977" s="18"/>
      <c r="W6977" s="18"/>
      <c r="AC6977" s="21"/>
      <c r="AD6977" s="22"/>
      <c r="AF6977" s="345"/>
      <c r="AH6977" s="22"/>
      <c r="AO6977" s="21"/>
      <c r="AP6977" s="22"/>
      <c r="AR6977" s="345"/>
      <c r="AT6977" s="22"/>
    </row>
    <row r="6978" spans="5:46" x14ac:dyDescent="0.25">
      <c r="E6978" s="15"/>
      <c r="H6978" s="15"/>
      <c r="K6978" s="15"/>
      <c r="P6978" s="9"/>
      <c r="Q6978" s="18"/>
      <c r="T6978" s="18"/>
      <c r="W6978" s="18"/>
      <c r="AC6978" s="21"/>
      <c r="AD6978" s="22"/>
      <c r="AF6978" s="345"/>
      <c r="AH6978" s="22"/>
      <c r="AO6978" s="21"/>
      <c r="AP6978" s="22"/>
      <c r="AR6978" s="345"/>
      <c r="AT6978" s="22"/>
    </row>
    <row r="6979" spans="5:46" x14ac:dyDescent="0.25">
      <c r="E6979" s="15"/>
      <c r="H6979" s="15"/>
      <c r="K6979" s="15"/>
      <c r="P6979" s="9"/>
      <c r="Q6979" s="18"/>
      <c r="T6979" s="18"/>
      <c r="W6979" s="18"/>
      <c r="AC6979" s="21"/>
      <c r="AD6979" s="22"/>
      <c r="AF6979" s="345"/>
      <c r="AH6979" s="22"/>
      <c r="AO6979" s="21"/>
      <c r="AP6979" s="22"/>
      <c r="AR6979" s="345"/>
      <c r="AT6979" s="22"/>
    </row>
    <row r="6980" spans="5:46" x14ac:dyDescent="0.25">
      <c r="E6980" s="15"/>
      <c r="H6980" s="15"/>
      <c r="K6980" s="15"/>
      <c r="P6980" s="9"/>
      <c r="Q6980" s="18"/>
      <c r="T6980" s="18"/>
      <c r="W6980" s="18"/>
      <c r="AC6980" s="21"/>
      <c r="AD6980" s="22"/>
      <c r="AF6980" s="345"/>
      <c r="AH6980" s="22"/>
      <c r="AO6980" s="21"/>
      <c r="AP6980" s="22"/>
      <c r="AR6980" s="345"/>
      <c r="AT6980" s="22"/>
    </row>
    <row r="6981" spans="5:46" x14ac:dyDescent="0.25">
      <c r="E6981" s="15"/>
      <c r="H6981" s="15"/>
      <c r="K6981" s="15"/>
      <c r="P6981" s="9"/>
      <c r="Q6981" s="18"/>
      <c r="T6981" s="18"/>
      <c r="W6981" s="18"/>
      <c r="AC6981" s="21"/>
      <c r="AD6981" s="22"/>
      <c r="AF6981" s="345"/>
      <c r="AH6981" s="22"/>
      <c r="AO6981" s="21"/>
      <c r="AP6981" s="22"/>
      <c r="AR6981" s="345"/>
      <c r="AT6981" s="22"/>
    </row>
    <row r="6982" spans="5:46" x14ac:dyDescent="0.25">
      <c r="E6982" s="15"/>
      <c r="H6982" s="15"/>
      <c r="K6982" s="15"/>
      <c r="P6982" s="9"/>
      <c r="Q6982" s="18"/>
      <c r="T6982" s="18"/>
      <c r="W6982" s="18"/>
      <c r="AC6982" s="21"/>
      <c r="AD6982" s="22"/>
      <c r="AF6982" s="345"/>
      <c r="AH6982" s="22"/>
      <c r="AO6982" s="21"/>
      <c r="AP6982" s="22"/>
      <c r="AR6982" s="345"/>
      <c r="AT6982" s="22"/>
    </row>
    <row r="6983" spans="5:46" x14ac:dyDescent="0.25">
      <c r="E6983" s="15"/>
      <c r="H6983" s="15"/>
      <c r="K6983" s="15"/>
      <c r="P6983" s="9"/>
      <c r="Q6983" s="18"/>
      <c r="T6983" s="18"/>
      <c r="W6983" s="18"/>
      <c r="AC6983" s="21"/>
      <c r="AD6983" s="22"/>
      <c r="AF6983" s="345"/>
      <c r="AH6983" s="22"/>
      <c r="AO6983" s="21"/>
      <c r="AP6983" s="22"/>
      <c r="AR6983" s="345"/>
      <c r="AT6983" s="22"/>
    </row>
    <row r="6984" spans="5:46" x14ac:dyDescent="0.25">
      <c r="E6984" s="15"/>
      <c r="H6984" s="15"/>
      <c r="K6984" s="15"/>
      <c r="P6984" s="9"/>
      <c r="Q6984" s="18"/>
      <c r="T6984" s="18"/>
      <c r="W6984" s="18"/>
      <c r="AC6984" s="21"/>
      <c r="AD6984" s="22"/>
      <c r="AF6984" s="345"/>
      <c r="AH6984" s="22"/>
      <c r="AO6984" s="21"/>
      <c r="AP6984" s="22"/>
      <c r="AR6984" s="345"/>
      <c r="AT6984" s="22"/>
    </row>
    <row r="6985" spans="5:46" x14ac:dyDescent="0.25">
      <c r="E6985" s="15"/>
      <c r="H6985" s="15"/>
      <c r="K6985" s="15"/>
      <c r="P6985" s="9"/>
      <c r="Q6985" s="18"/>
      <c r="T6985" s="18"/>
      <c r="W6985" s="18"/>
      <c r="AC6985" s="21"/>
      <c r="AD6985" s="22"/>
      <c r="AF6985" s="345"/>
      <c r="AH6985" s="22"/>
      <c r="AO6985" s="21"/>
      <c r="AP6985" s="22"/>
      <c r="AR6985" s="345"/>
      <c r="AT6985" s="22"/>
    </row>
    <row r="6986" spans="5:46" x14ac:dyDescent="0.25">
      <c r="E6986" s="15"/>
      <c r="H6986" s="15"/>
      <c r="K6986" s="15"/>
      <c r="P6986" s="9"/>
      <c r="Q6986" s="18"/>
      <c r="T6986" s="18"/>
      <c r="W6986" s="18"/>
      <c r="AC6986" s="21"/>
      <c r="AD6986" s="22"/>
      <c r="AF6986" s="345"/>
      <c r="AH6986" s="22"/>
      <c r="AO6986" s="21"/>
      <c r="AP6986" s="22"/>
      <c r="AR6986" s="345"/>
      <c r="AT6986" s="22"/>
    </row>
    <row r="6987" spans="5:46" x14ac:dyDescent="0.25">
      <c r="E6987" s="15"/>
      <c r="H6987" s="15"/>
      <c r="K6987" s="15"/>
      <c r="P6987" s="9"/>
      <c r="Q6987" s="18"/>
      <c r="T6987" s="18"/>
      <c r="W6987" s="18"/>
      <c r="AC6987" s="21"/>
      <c r="AD6987" s="22"/>
      <c r="AF6987" s="345"/>
      <c r="AH6987" s="22"/>
      <c r="AO6987" s="21"/>
      <c r="AP6987" s="22"/>
      <c r="AR6987" s="345"/>
      <c r="AT6987" s="22"/>
    </row>
    <row r="6988" spans="5:46" x14ac:dyDescent="0.25">
      <c r="E6988" s="15"/>
      <c r="H6988" s="15"/>
      <c r="K6988" s="15"/>
      <c r="P6988" s="9"/>
      <c r="Q6988" s="18"/>
      <c r="T6988" s="18"/>
      <c r="W6988" s="18"/>
      <c r="AC6988" s="21"/>
      <c r="AD6988" s="22"/>
      <c r="AF6988" s="345"/>
      <c r="AH6988" s="22"/>
      <c r="AO6988" s="21"/>
      <c r="AP6988" s="22"/>
      <c r="AR6988" s="345"/>
      <c r="AT6988" s="22"/>
    </row>
    <row r="6989" spans="5:46" x14ac:dyDescent="0.25">
      <c r="E6989" s="15"/>
      <c r="H6989" s="15"/>
      <c r="K6989" s="15"/>
      <c r="P6989" s="9"/>
      <c r="Q6989" s="18"/>
      <c r="T6989" s="18"/>
      <c r="W6989" s="18"/>
      <c r="AC6989" s="21"/>
      <c r="AD6989" s="22"/>
      <c r="AF6989" s="345"/>
      <c r="AH6989" s="22"/>
      <c r="AO6989" s="21"/>
      <c r="AP6989" s="22"/>
      <c r="AR6989" s="345"/>
      <c r="AT6989" s="22"/>
    </row>
    <row r="6990" spans="5:46" x14ac:dyDescent="0.25">
      <c r="E6990" s="15"/>
      <c r="H6990" s="15"/>
      <c r="K6990" s="15"/>
      <c r="P6990" s="9"/>
      <c r="Q6990" s="18"/>
      <c r="T6990" s="18"/>
      <c r="W6990" s="18"/>
      <c r="AC6990" s="21"/>
      <c r="AD6990" s="22"/>
      <c r="AF6990" s="345"/>
      <c r="AH6990" s="22"/>
      <c r="AO6990" s="21"/>
      <c r="AP6990" s="22"/>
      <c r="AR6990" s="345"/>
      <c r="AT6990" s="22"/>
    </row>
    <row r="6991" spans="5:46" x14ac:dyDescent="0.25">
      <c r="E6991" s="15"/>
      <c r="H6991" s="15"/>
      <c r="K6991" s="15"/>
      <c r="P6991" s="9"/>
      <c r="Q6991" s="18"/>
      <c r="T6991" s="18"/>
      <c r="W6991" s="18"/>
      <c r="AC6991" s="21"/>
      <c r="AD6991" s="22"/>
      <c r="AF6991" s="345"/>
      <c r="AH6991" s="22"/>
      <c r="AO6991" s="21"/>
      <c r="AP6991" s="22"/>
      <c r="AR6991" s="345"/>
      <c r="AT6991" s="22"/>
    </row>
    <row r="6992" spans="5:46" x14ac:dyDescent="0.25">
      <c r="E6992" s="15"/>
      <c r="H6992" s="15"/>
      <c r="K6992" s="15"/>
      <c r="P6992" s="9"/>
      <c r="Q6992" s="18"/>
      <c r="T6992" s="18"/>
      <c r="W6992" s="18"/>
      <c r="AC6992" s="21"/>
      <c r="AD6992" s="22"/>
      <c r="AF6992" s="345"/>
      <c r="AH6992" s="22"/>
      <c r="AO6992" s="21"/>
      <c r="AP6992" s="22"/>
      <c r="AR6992" s="345"/>
      <c r="AT6992" s="22"/>
    </row>
    <row r="6993" spans="5:46" x14ac:dyDescent="0.25">
      <c r="E6993" s="15"/>
      <c r="H6993" s="15"/>
      <c r="K6993" s="15"/>
      <c r="P6993" s="9"/>
      <c r="Q6993" s="18"/>
      <c r="T6993" s="18"/>
      <c r="W6993" s="18"/>
      <c r="AC6993" s="21"/>
      <c r="AD6993" s="22"/>
      <c r="AF6993" s="345"/>
      <c r="AH6993" s="22"/>
      <c r="AO6993" s="21"/>
      <c r="AP6993" s="22"/>
      <c r="AR6993" s="345"/>
      <c r="AT6993" s="22"/>
    </row>
    <row r="6994" spans="5:46" x14ac:dyDescent="0.25">
      <c r="E6994" s="15"/>
      <c r="H6994" s="15"/>
      <c r="K6994" s="15"/>
      <c r="P6994" s="9"/>
      <c r="Q6994" s="18"/>
      <c r="T6994" s="18"/>
      <c r="W6994" s="18"/>
      <c r="AC6994" s="21"/>
      <c r="AD6994" s="22"/>
      <c r="AF6994" s="345"/>
      <c r="AH6994" s="22"/>
      <c r="AO6994" s="21"/>
      <c r="AP6994" s="22"/>
      <c r="AR6994" s="345"/>
      <c r="AT6994" s="22"/>
    </row>
    <row r="6995" spans="5:46" x14ac:dyDescent="0.25">
      <c r="E6995" s="15"/>
      <c r="H6995" s="15"/>
      <c r="K6995" s="15"/>
      <c r="P6995" s="9"/>
      <c r="Q6995" s="18"/>
      <c r="T6995" s="18"/>
      <c r="W6995" s="18"/>
      <c r="AC6995" s="21"/>
      <c r="AD6995" s="22"/>
      <c r="AF6995" s="345"/>
      <c r="AH6995" s="22"/>
      <c r="AO6995" s="21"/>
      <c r="AP6995" s="22"/>
      <c r="AR6995" s="345"/>
      <c r="AT6995" s="22"/>
    </row>
    <row r="6996" spans="5:46" x14ac:dyDescent="0.25">
      <c r="E6996" s="15"/>
      <c r="H6996" s="15"/>
      <c r="K6996" s="15"/>
      <c r="P6996" s="9"/>
      <c r="Q6996" s="18"/>
      <c r="T6996" s="18"/>
      <c r="W6996" s="18"/>
      <c r="AC6996" s="21"/>
      <c r="AD6996" s="22"/>
      <c r="AF6996" s="345"/>
      <c r="AH6996" s="22"/>
      <c r="AO6996" s="21"/>
      <c r="AP6996" s="22"/>
      <c r="AR6996" s="345"/>
      <c r="AT6996" s="22"/>
    </row>
    <row r="6997" spans="5:46" x14ac:dyDescent="0.25">
      <c r="E6997" s="15"/>
      <c r="H6997" s="15"/>
      <c r="K6997" s="15"/>
      <c r="P6997" s="9"/>
      <c r="Q6997" s="18"/>
      <c r="T6997" s="18"/>
      <c r="W6997" s="18"/>
      <c r="AC6997" s="21"/>
      <c r="AD6997" s="22"/>
      <c r="AF6997" s="345"/>
      <c r="AH6997" s="22"/>
      <c r="AO6997" s="21"/>
      <c r="AP6997" s="22"/>
      <c r="AR6997" s="345"/>
      <c r="AT6997" s="22"/>
    </row>
    <row r="6998" spans="5:46" x14ac:dyDescent="0.25">
      <c r="E6998" s="15"/>
      <c r="H6998" s="15"/>
      <c r="K6998" s="15"/>
      <c r="P6998" s="9"/>
      <c r="Q6998" s="18"/>
      <c r="T6998" s="18"/>
      <c r="W6998" s="18"/>
      <c r="AC6998" s="21"/>
      <c r="AD6998" s="22"/>
      <c r="AF6998" s="345"/>
      <c r="AH6998" s="22"/>
      <c r="AO6998" s="21"/>
      <c r="AP6998" s="22"/>
      <c r="AR6998" s="345"/>
      <c r="AT6998" s="22"/>
    </row>
    <row r="6999" spans="5:46" x14ac:dyDescent="0.25">
      <c r="E6999" s="15"/>
      <c r="H6999" s="15"/>
      <c r="K6999" s="15"/>
      <c r="P6999" s="9"/>
      <c r="Q6999" s="18"/>
      <c r="T6999" s="18"/>
      <c r="W6999" s="18"/>
      <c r="AC6999" s="21"/>
      <c r="AD6999" s="22"/>
      <c r="AF6999" s="345"/>
      <c r="AH6999" s="22"/>
      <c r="AO6999" s="21"/>
      <c r="AP6999" s="22"/>
      <c r="AR6999" s="345"/>
      <c r="AT6999" s="22"/>
    </row>
    <row r="7000" spans="5:46" x14ac:dyDescent="0.25">
      <c r="E7000" s="15"/>
      <c r="H7000" s="15"/>
      <c r="K7000" s="15"/>
      <c r="P7000" s="9"/>
      <c r="Q7000" s="18"/>
      <c r="T7000" s="18"/>
      <c r="W7000" s="18"/>
      <c r="AC7000" s="21"/>
      <c r="AD7000" s="22"/>
      <c r="AF7000" s="345"/>
      <c r="AH7000" s="22"/>
      <c r="AO7000" s="21"/>
      <c r="AP7000" s="22"/>
      <c r="AR7000" s="345"/>
      <c r="AT7000" s="22"/>
    </row>
    <row r="7001" spans="5:46" x14ac:dyDescent="0.25">
      <c r="E7001" s="15"/>
      <c r="H7001" s="15"/>
      <c r="K7001" s="15"/>
      <c r="P7001" s="9"/>
      <c r="Q7001" s="18"/>
      <c r="T7001" s="18"/>
      <c r="W7001" s="18"/>
      <c r="AC7001" s="21"/>
      <c r="AD7001" s="22"/>
      <c r="AF7001" s="345"/>
      <c r="AH7001" s="22"/>
      <c r="AO7001" s="21"/>
      <c r="AP7001" s="22"/>
      <c r="AR7001" s="345"/>
      <c r="AT7001" s="22"/>
    </row>
    <row r="7002" spans="5:46" x14ac:dyDescent="0.25">
      <c r="E7002" s="15"/>
      <c r="H7002" s="15"/>
      <c r="K7002" s="15"/>
      <c r="P7002" s="9"/>
      <c r="Q7002" s="18"/>
      <c r="T7002" s="18"/>
      <c r="W7002" s="18"/>
      <c r="AC7002" s="21"/>
      <c r="AD7002" s="22"/>
      <c r="AF7002" s="345"/>
      <c r="AH7002" s="22"/>
      <c r="AO7002" s="21"/>
      <c r="AP7002" s="22"/>
      <c r="AR7002" s="345"/>
      <c r="AT7002" s="22"/>
    </row>
    <row r="7003" spans="5:46" x14ac:dyDescent="0.25">
      <c r="E7003" s="15"/>
      <c r="H7003" s="15"/>
      <c r="K7003" s="15"/>
      <c r="P7003" s="9"/>
      <c r="Q7003" s="18"/>
      <c r="T7003" s="18"/>
      <c r="W7003" s="18"/>
      <c r="AC7003" s="21"/>
      <c r="AD7003" s="22"/>
      <c r="AF7003" s="345"/>
      <c r="AH7003" s="22"/>
      <c r="AO7003" s="21"/>
      <c r="AP7003" s="22"/>
      <c r="AR7003" s="345"/>
      <c r="AT7003" s="22"/>
    </row>
    <row r="7004" spans="5:46" x14ac:dyDescent="0.25">
      <c r="E7004" s="15"/>
      <c r="H7004" s="15"/>
      <c r="K7004" s="15"/>
      <c r="P7004" s="9"/>
      <c r="Q7004" s="18"/>
      <c r="T7004" s="18"/>
      <c r="W7004" s="18"/>
      <c r="AC7004" s="21"/>
      <c r="AD7004" s="22"/>
      <c r="AF7004" s="345"/>
      <c r="AH7004" s="22"/>
      <c r="AO7004" s="21"/>
      <c r="AP7004" s="22"/>
      <c r="AR7004" s="345"/>
      <c r="AT7004" s="22"/>
    </row>
    <row r="7005" spans="5:46" x14ac:dyDescent="0.25">
      <c r="E7005" s="15"/>
      <c r="H7005" s="15"/>
      <c r="K7005" s="15"/>
      <c r="P7005" s="9"/>
      <c r="Q7005" s="18"/>
      <c r="T7005" s="18"/>
      <c r="W7005" s="18"/>
      <c r="AC7005" s="21"/>
      <c r="AD7005" s="22"/>
      <c r="AF7005" s="345"/>
      <c r="AH7005" s="22"/>
      <c r="AO7005" s="21"/>
      <c r="AP7005" s="22"/>
      <c r="AR7005" s="345"/>
      <c r="AT7005" s="22"/>
    </row>
    <row r="7006" spans="5:46" x14ac:dyDescent="0.25">
      <c r="E7006" s="15"/>
      <c r="H7006" s="15"/>
      <c r="K7006" s="15"/>
      <c r="P7006" s="9"/>
      <c r="Q7006" s="18"/>
      <c r="T7006" s="18"/>
      <c r="W7006" s="18"/>
      <c r="AC7006" s="21"/>
      <c r="AD7006" s="22"/>
      <c r="AF7006" s="345"/>
      <c r="AH7006" s="22"/>
      <c r="AO7006" s="21"/>
      <c r="AP7006" s="22"/>
      <c r="AR7006" s="345"/>
      <c r="AT7006" s="22"/>
    </row>
    <row r="7007" spans="5:46" x14ac:dyDescent="0.25">
      <c r="E7007" s="15"/>
      <c r="H7007" s="15"/>
      <c r="K7007" s="15"/>
      <c r="P7007" s="9"/>
      <c r="Q7007" s="18"/>
      <c r="T7007" s="18"/>
      <c r="W7007" s="18"/>
      <c r="AC7007" s="21"/>
      <c r="AD7007" s="22"/>
      <c r="AF7007" s="345"/>
      <c r="AH7007" s="22"/>
      <c r="AO7007" s="21"/>
      <c r="AP7007" s="22"/>
      <c r="AR7007" s="345"/>
      <c r="AT7007" s="22"/>
    </row>
    <row r="7008" spans="5:46" x14ac:dyDescent="0.25">
      <c r="E7008" s="15"/>
      <c r="H7008" s="15"/>
      <c r="K7008" s="15"/>
      <c r="P7008" s="9"/>
      <c r="Q7008" s="18"/>
      <c r="T7008" s="18"/>
      <c r="W7008" s="18"/>
      <c r="AC7008" s="21"/>
      <c r="AD7008" s="22"/>
      <c r="AF7008" s="345"/>
      <c r="AH7008" s="22"/>
      <c r="AO7008" s="21"/>
      <c r="AP7008" s="22"/>
      <c r="AR7008" s="345"/>
      <c r="AT7008" s="22"/>
    </row>
    <row r="7009" spans="5:46" x14ac:dyDescent="0.25">
      <c r="E7009" s="15"/>
      <c r="H7009" s="15"/>
      <c r="K7009" s="15"/>
      <c r="P7009" s="9"/>
      <c r="Q7009" s="18"/>
      <c r="T7009" s="18"/>
      <c r="W7009" s="18"/>
      <c r="AC7009" s="21"/>
      <c r="AD7009" s="22"/>
      <c r="AF7009" s="345"/>
      <c r="AH7009" s="22"/>
      <c r="AO7009" s="21"/>
      <c r="AP7009" s="22"/>
      <c r="AR7009" s="345"/>
      <c r="AT7009" s="22"/>
    </row>
    <row r="7010" spans="5:46" x14ac:dyDescent="0.25">
      <c r="E7010" s="15"/>
      <c r="H7010" s="15"/>
      <c r="K7010" s="15"/>
      <c r="P7010" s="9"/>
      <c r="Q7010" s="18"/>
      <c r="T7010" s="18"/>
      <c r="W7010" s="18"/>
      <c r="AC7010" s="21"/>
      <c r="AD7010" s="22"/>
      <c r="AF7010" s="345"/>
      <c r="AH7010" s="22"/>
      <c r="AO7010" s="21"/>
      <c r="AP7010" s="22"/>
      <c r="AR7010" s="345"/>
      <c r="AT7010" s="22"/>
    </row>
    <row r="7011" spans="5:46" x14ac:dyDescent="0.25">
      <c r="E7011" s="15"/>
      <c r="H7011" s="15"/>
      <c r="K7011" s="15"/>
      <c r="P7011" s="9"/>
      <c r="Q7011" s="18"/>
      <c r="T7011" s="18"/>
      <c r="W7011" s="18"/>
      <c r="AC7011" s="21"/>
      <c r="AD7011" s="22"/>
      <c r="AF7011" s="345"/>
      <c r="AH7011" s="22"/>
      <c r="AO7011" s="21"/>
      <c r="AP7011" s="22"/>
      <c r="AR7011" s="345"/>
      <c r="AT7011" s="22"/>
    </row>
    <row r="7012" spans="5:46" x14ac:dyDescent="0.25">
      <c r="E7012" s="15"/>
      <c r="H7012" s="15"/>
      <c r="K7012" s="15"/>
      <c r="P7012" s="9"/>
      <c r="Q7012" s="18"/>
      <c r="T7012" s="18"/>
      <c r="W7012" s="18"/>
      <c r="AC7012" s="21"/>
      <c r="AD7012" s="22"/>
      <c r="AF7012" s="345"/>
      <c r="AH7012" s="22"/>
      <c r="AO7012" s="21"/>
      <c r="AP7012" s="22"/>
      <c r="AR7012" s="345"/>
      <c r="AT7012" s="22"/>
    </row>
    <row r="7013" spans="5:46" x14ac:dyDescent="0.25">
      <c r="E7013" s="15"/>
      <c r="H7013" s="15"/>
      <c r="K7013" s="15"/>
      <c r="P7013" s="9"/>
      <c r="Q7013" s="18"/>
      <c r="T7013" s="18"/>
      <c r="W7013" s="18"/>
      <c r="AC7013" s="21"/>
      <c r="AD7013" s="22"/>
      <c r="AF7013" s="345"/>
      <c r="AH7013" s="22"/>
      <c r="AO7013" s="21"/>
      <c r="AP7013" s="22"/>
      <c r="AR7013" s="345"/>
      <c r="AT7013" s="22"/>
    </row>
    <row r="7014" spans="5:46" x14ac:dyDescent="0.25">
      <c r="E7014" s="15"/>
      <c r="H7014" s="15"/>
      <c r="K7014" s="15"/>
      <c r="P7014" s="9"/>
      <c r="Q7014" s="18"/>
      <c r="T7014" s="18"/>
      <c r="W7014" s="18"/>
      <c r="AC7014" s="21"/>
      <c r="AD7014" s="22"/>
      <c r="AF7014" s="345"/>
      <c r="AH7014" s="22"/>
      <c r="AO7014" s="21"/>
      <c r="AP7014" s="22"/>
      <c r="AR7014" s="345"/>
      <c r="AT7014" s="22"/>
    </row>
    <row r="7015" spans="5:46" x14ac:dyDescent="0.25">
      <c r="E7015" s="15"/>
      <c r="H7015" s="15"/>
      <c r="K7015" s="15"/>
      <c r="P7015" s="9"/>
      <c r="Q7015" s="18"/>
      <c r="T7015" s="18"/>
      <c r="W7015" s="18"/>
      <c r="AC7015" s="21"/>
      <c r="AD7015" s="22"/>
      <c r="AF7015" s="345"/>
      <c r="AH7015" s="22"/>
      <c r="AO7015" s="21"/>
      <c r="AP7015" s="22"/>
      <c r="AR7015" s="345"/>
      <c r="AT7015" s="22"/>
    </row>
    <row r="7016" spans="5:46" x14ac:dyDescent="0.25">
      <c r="E7016" s="15"/>
      <c r="H7016" s="15"/>
      <c r="K7016" s="15"/>
      <c r="P7016" s="9"/>
      <c r="Q7016" s="18"/>
      <c r="T7016" s="18"/>
      <c r="W7016" s="18"/>
      <c r="AC7016" s="21"/>
      <c r="AD7016" s="22"/>
      <c r="AF7016" s="345"/>
      <c r="AH7016" s="22"/>
      <c r="AO7016" s="21"/>
      <c r="AP7016" s="22"/>
      <c r="AR7016" s="345"/>
      <c r="AT7016" s="22"/>
    </row>
    <row r="7017" spans="5:46" x14ac:dyDescent="0.25">
      <c r="E7017" s="15"/>
      <c r="H7017" s="15"/>
      <c r="K7017" s="15"/>
      <c r="P7017" s="9"/>
      <c r="Q7017" s="18"/>
      <c r="T7017" s="18"/>
      <c r="W7017" s="18"/>
      <c r="AC7017" s="21"/>
      <c r="AD7017" s="22"/>
      <c r="AF7017" s="345"/>
      <c r="AH7017" s="22"/>
      <c r="AO7017" s="21"/>
      <c r="AP7017" s="22"/>
      <c r="AR7017" s="345"/>
      <c r="AT7017" s="22"/>
    </row>
    <row r="7018" spans="5:46" x14ac:dyDescent="0.25">
      <c r="E7018" s="15"/>
      <c r="H7018" s="15"/>
      <c r="K7018" s="15"/>
      <c r="P7018" s="9"/>
      <c r="Q7018" s="18"/>
      <c r="T7018" s="18"/>
      <c r="W7018" s="18"/>
      <c r="AC7018" s="21"/>
      <c r="AD7018" s="22"/>
      <c r="AF7018" s="345"/>
      <c r="AH7018" s="22"/>
      <c r="AO7018" s="21"/>
      <c r="AP7018" s="22"/>
      <c r="AR7018" s="345"/>
      <c r="AT7018" s="22"/>
    </row>
    <row r="7019" spans="5:46" x14ac:dyDescent="0.25">
      <c r="E7019" s="15"/>
      <c r="H7019" s="15"/>
      <c r="K7019" s="15"/>
      <c r="P7019" s="9"/>
      <c r="Q7019" s="18"/>
      <c r="T7019" s="18"/>
      <c r="W7019" s="18"/>
      <c r="AC7019" s="21"/>
      <c r="AD7019" s="22"/>
      <c r="AF7019" s="345"/>
      <c r="AH7019" s="22"/>
      <c r="AO7019" s="21"/>
      <c r="AP7019" s="22"/>
      <c r="AR7019" s="345"/>
      <c r="AT7019" s="22"/>
    </row>
    <row r="7020" spans="5:46" x14ac:dyDescent="0.25">
      <c r="E7020" s="15"/>
      <c r="H7020" s="15"/>
      <c r="K7020" s="15"/>
      <c r="P7020" s="9"/>
      <c r="Q7020" s="18"/>
      <c r="T7020" s="18"/>
      <c r="W7020" s="18"/>
      <c r="AC7020" s="21"/>
      <c r="AD7020" s="22"/>
      <c r="AF7020" s="345"/>
      <c r="AH7020" s="22"/>
      <c r="AO7020" s="21"/>
      <c r="AP7020" s="22"/>
      <c r="AR7020" s="345"/>
      <c r="AT7020" s="22"/>
    </row>
    <row r="7021" spans="5:46" x14ac:dyDescent="0.25">
      <c r="E7021" s="15"/>
      <c r="H7021" s="15"/>
      <c r="K7021" s="15"/>
      <c r="P7021" s="9"/>
      <c r="Q7021" s="18"/>
      <c r="T7021" s="18"/>
      <c r="W7021" s="18"/>
      <c r="AC7021" s="21"/>
      <c r="AD7021" s="22"/>
      <c r="AF7021" s="345"/>
      <c r="AH7021" s="22"/>
      <c r="AO7021" s="21"/>
      <c r="AP7021" s="22"/>
      <c r="AR7021" s="345"/>
      <c r="AT7021" s="22"/>
    </row>
    <row r="7022" spans="5:46" x14ac:dyDescent="0.25">
      <c r="E7022" s="15"/>
      <c r="H7022" s="15"/>
      <c r="K7022" s="15"/>
      <c r="P7022" s="9"/>
      <c r="Q7022" s="18"/>
      <c r="T7022" s="18"/>
      <c r="W7022" s="18"/>
      <c r="AC7022" s="21"/>
      <c r="AD7022" s="22"/>
      <c r="AF7022" s="345"/>
      <c r="AH7022" s="22"/>
      <c r="AO7022" s="21"/>
      <c r="AP7022" s="22"/>
      <c r="AR7022" s="345"/>
      <c r="AT7022" s="22"/>
    </row>
    <row r="7023" spans="5:46" x14ac:dyDescent="0.25">
      <c r="E7023" s="15"/>
      <c r="H7023" s="15"/>
      <c r="K7023" s="15"/>
      <c r="P7023" s="9"/>
      <c r="Q7023" s="18"/>
      <c r="T7023" s="18"/>
      <c r="W7023" s="18"/>
      <c r="AC7023" s="21"/>
      <c r="AD7023" s="22"/>
      <c r="AF7023" s="345"/>
      <c r="AH7023" s="22"/>
      <c r="AO7023" s="21"/>
      <c r="AP7023" s="22"/>
      <c r="AR7023" s="345"/>
      <c r="AT7023" s="22"/>
    </row>
    <row r="7024" spans="5:46" x14ac:dyDescent="0.25">
      <c r="E7024" s="15"/>
      <c r="H7024" s="15"/>
      <c r="K7024" s="15"/>
      <c r="P7024" s="9"/>
      <c r="Q7024" s="18"/>
      <c r="T7024" s="18"/>
      <c r="W7024" s="18"/>
      <c r="AC7024" s="21"/>
      <c r="AD7024" s="22"/>
      <c r="AF7024" s="345"/>
      <c r="AH7024" s="22"/>
      <c r="AO7024" s="21"/>
      <c r="AP7024" s="22"/>
      <c r="AR7024" s="345"/>
      <c r="AT7024" s="22"/>
    </row>
    <row r="7025" spans="5:46" x14ac:dyDescent="0.25">
      <c r="E7025" s="15"/>
      <c r="H7025" s="15"/>
      <c r="K7025" s="15"/>
      <c r="P7025" s="9"/>
      <c r="Q7025" s="18"/>
      <c r="T7025" s="18"/>
      <c r="W7025" s="18"/>
      <c r="AC7025" s="21"/>
      <c r="AD7025" s="22"/>
      <c r="AF7025" s="345"/>
      <c r="AH7025" s="22"/>
      <c r="AO7025" s="21"/>
      <c r="AP7025" s="22"/>
      <c r="AR7025" s="345"/>
      <c r="AT7025" s="22"/>
    </row>
    <row r="7026" spans="5:46" x14ac:dyDescent="0.25">
      <c r="E7026" s="15"/>
      <c r="H7026" s="15"/>
      <c r="K7026" s="15"/>
      <c r="P7026" s="9"/>
      <c r="Q7026" s="18"/>
      <c r="T7026" s="18"/>
      <c r="W7026" s="18"/>
      <c r="AC7026" s="21"/>
      <c r="AD7026" s="22"/>
      <c r="AF7026" s="345"/>
      <c r="AH7026" s="22"/>
      <c r="AO7026" s="21"/>
      <c r="AP7026" s="22"/>
      <c r="AR7026" s="345"/>
      <c r="AT7026" s="22"/>
    </row>
    <row r="7027" spans="5:46" x14ac:dyDescent="0.25">
      <c r="E7027" s="15"/>
      <c r="H7027" s="15"/>
      <c r="K7027" s="15"/>
      <c r="P7027" s="9"/>
      <c r="Q7027" s="18"/>
      <c r="T7027" s="18"/>
      <c r="W7027" s="18"/>
      <c r="AC7027" s="21"/>
      <c r="AD7027" s="22"/>
      <c r="AF7027" s="345"/>
      <c r="AH7027" s="22"/>
      <c r="AO7027" s="21"/>
      <c r="AP7027" s="22"/>
      <c r="AR7027" s="345"/>
      <c r="AT7027" s="22"/>
    </row>
    <row r="7028" spans="5:46" x14ac:dyDescent="0.25">
      <c r="E7028" s="15"/>
      <c r="H7028" s="15"/>
      <c r="K7028" s="15"/>
      <c r="P7028" s="9"/>
      <c r="Q7028" s="18"/>
      <c r="T7028" s="18"/>
      <c r="W7028" s="18"/>
      <c r="AC7028" s="21"/>
      <c r="AD7028" s="22"/>
      <c r="AF7028" s="345"/>
      <c r="AH7028" s="22"/>
      <c r="AO7028" s="21"/>
      <c r="AP7028" s="22"/>
      <c r="AR7028" s="345"/>
      <c r="AT7028" s="22"/>
    </row>
    <row r="7029" spans="5:46" x14ac:dyDescent="0.25">
      <c r="E7029" s="15"/>
      <c r="H7029" s="15"/>
      <c r="K7029" s="15"/>
      <c r="P7029" s="9"/>
      <c r="Q7029" s="18"/>
      <c r="T7029" s="18"/>
      <c r="W7029" s="18"/>
      <c r="AC7029" s="21"/>
      <c r="AD7029" s="22"/>
      <c r="AF7029" s="345"/>
      <c r="AH7029" s="22"/>
      <c r="AO7029" s="21"/>
      <c r="AP7029" s="22"/>
      <c r="AR7029" s="345"/>
      <c r="AT7029" s="22"/>
    </row>
    <row r="7030" spans="5:46" x14ac:dyDescent="0.25">
      <c r="E7030" s="15"/>
      <c r="H7030" s="15"/>
      <c r="K7030" s="15"/>
      <c r="P7030" s="9"/>
      <c r="Q7030" s="18"/>
      <c r="T7030" s="18"/>
      <c r="W7030" s="18"/>
      <c r="AC7030" s="21"/>
      <c r="AD7030" s="22"/>
      <c r="AF7030" s="345"/>
      <c r="AH7030" s="22"/>
      <c r="AO7030" s="21"/>
      <c r="AP7030" s="22"/>
      <c r="AR7030" s="345"/>
      <c r="AT7030" s="22"/>
    </row>
    <row r="7031" spans="5:46" x14ac:dyDescent="0.25">
      <c r="E7031" s="15"/>
      <c r="H7031" s="15"/>
      <c r="K7031" s="15"/>
      <c r="P7031" s="9"/>
      <c r="Q7031" s="18"/>
      <c r="T7031" s="18"/>
      <c r="W7031" s="18"/>
      <c r="AC7031" s="21"/>
      <c r="AD7031" s="22"/>
      <c r="AF7031" s="345"/>
      <c r="AH7031" s="22"/>
      <c r="AO7031" s="21"/>
      <c r="AP7031" s="22"/>
      <c r="AR7031" s="345"/>
      <c r="AT7031" s="22"/>
    </row>
    <row r="7032" spans="5:46" x14ac:dyDescent="0.25">
      <c r="E7032" s="15"/>
      <c r="H7032" s="15"/>
      <c r="K7032" s="15"/>
      <c r="P7032" s="9"/>
      <c r="Q7032" s="18"/>
      <c r="T7032" s="18"/>
      <c r="W7032" s="18"/>
      <c r="AC7032" s="21"/>
      <c r="AD7032" s="22"/>
      <c r="AF7032" s="345"/>
      <c r="AH7032" s="22"/>
      <c r="AO7032" s="21"/>
      <c r="AP7032" s="22"/>
      <c r="AR7032" s="345"/>
      <c r="AT7032" s="22"/>
    </row>
    <row r="7033" spans="5:46" x14ac:dyDescent="0.25">
      <c r="E7033" s="15"/>
      <c r="H7033" s="15"/>
      <c r="K7033" s="15"/>
      <c r="P7033" s="9"/>
      <c r="Q7033" s="18"/>
      <c r="T7033" s="18"/>
      <c r="W7033" s="18"/>
      <c r="AC7033" s="21"/>
      <c r="AD7033" s="22"/>
      <c r="AF7033" s="345"/>
      <c r="AH7033" s="22"/>
      <c r="AO7033" s="21"/>
      <c r="AP7033" s="22"/>
      <c r="AR7033" s="345"/>
      <c r="AT7033" s="22"/>
    </row>
    <row r="7034" spans="5:46" x14ac:dyDescent="0.25">
      <c r="E7034" s="15"/>
      <c r="H7034" s="15"/>
      <c r="K7034" s="15"/>
      <c r="P7034" s="9"/>
      <c r="Q7034" s="18"/>
      <c r="T7034" s="18"/>
      <c r="W7034" s="18"/>
      <c r="AC7034" s="21"/>
      <c r="AD7034" s="22"/>
      <c r="AF7034" s="345"/>
      <c r="AH7034" s="22"/>
      <c r="AO7034" s="21"/>
      <c r="AP7034" s="22"/>
      <c r="AR7034" s="345"/>
      <c r="AT7034" s="22"/>
    </row>
    <row r="7035" spans="5:46" x14ac:dyDescent="0.25">
      <c r="E7035" s="15"/>
      <c r="H7035" s="15"/>
      <c r="K7035" s="15"/>
      <c r="P7035" s="9"/>
      <c r="Q7035" s="18"/>
      <c r="T7035" s="18"/>
      <c r="W7035" s="18"/>
      <c r="AC7035" s="21"/>
      <c r="AD7035" s="22"/>
      <c r="AF7035" s="345"/>
      <c r="AH7035" s="22"/>
      <c r="AO7035" s="21"/>
      <c r="AP7035" s="22"/>
      <c r="AR7035" s="345"/>
      <c r="AT7035" s="22"/>
    </row>
    <row r="7036" spans="5:46" x14ac:dyDescent="0.25">
      <c r="E7036" s="15"/>
      <c r="H7036" s="15"/>
      <c r="K7036" s="15"/>
      <c r="P7036" s="9"/>
      <c r="Q7036" s="18"/>
      <c r="T7036" s="18"/>
      <c r="W7036" s="18"/>
      <c r="AC7036" s="21"/>
      <c r="AD7036" s="22"/>
      <c r="AF7036" s="345"/>
      <c r="AH7036" s="22"/>
      <c r="AO7036" s="21"/>
      <c r="AP7036" s="22"/>
      <c r="AR7036" s="345"/>
      <c r="AT7036" s="22"/>
    </row>
    <row r="7037" spans="5:46" x14ac:dyDescent="0.25">
      <c r="E7037" s="15"/>
      <c r="H7037" s="15"/>
      <c r="K7037" s="15"/>
      <c r="P7037" s="9"/>
      <c r="Q7037" s="18"/>
      <c r="T7037" s="18"/>
      <c r="W7037" s="18"/>
      <c r="AC7037" s="21"/>
      <c r="AD7037" s="22"/>
      <c r="AF7037" s="345"/>
      <c r="AH7037" s="22"/>
      <c r="AO7037" s="21"/>
      <c r="AP7037" s="22"/>
      <c r="AR7037" s="345"/>
      <c r="AT7037" s="22"/>
    </row>
    <row r="7038" spans="5:46" x14ac:dyDescent="0.25">
      <c r="E7038" s="15"/>
      <c r="H7038" s="15"/>
      <c r="K7038" s="15"/>
      <c r="P7038" s="9"/>
      <c r="Q7038" s="18"/>
      <c r="T7038" s="18"/>
      <c r="W7038" s="18"/>
      <c r="AC7038" s="21"/>
      <c r="AD7038" s="22"/>
      <c r="AF7038" s="345"/>
      <c r="AH7038" s="22"/>
      <c r="AO7038" s="21"/>
      <c r="AP7038" s="22"/>
      <c r="AR7038" s="345"/>
      <c r="AT7038" s="22"/>
    </row>
    <row r="7039" spans="5:46" x14ac:dyDescent="0.25">
      <c r="E7039" s="15"/>
      <c r="H7039" s="15"/>
      <c r="K7039" s="15"/>
      <c r="P7039" s="9"/>
      <c r="Q7039" s="18"/>
      <c r="T7039" s="18"/>
      <c r="W7039" s="18"/>
      <c r="AC7039" s="21"/>
      <c r="AD7039" s="22"/>
      <c r="AF7039" s="345"/>
      <c r="AH7039" s="22"/>
      <c r="AO7039" s="21"/>
      <c r="AP7039" s="22"/>
      <c r="AR7039" s="345"/>
      <c r="AT7039" s="22"/>
    </row>
    <row r="7040" spans="5:46" x14ac:dyDescent="0.25">
      <c r="E7040" s="15"/>
      <c r="H7040" s="15"/>
      <c r="K7040" s="15"/>
      <c r="P7040" s="9"/>
      <c r="Q7040" s="18"/>
      <c r="T7040" s="18"/>
      <c r="W7040" s="18"/>
      <c r="AC7040" s="21"/>
      <c r="AD7040" s="22"/>
      <c r="AF7040" s="345"/>
      <c r="AH7040" s="22"/>
      <c r="AO7040" s="21"/>
      <c r="AP7040" s="22"/>
      <c r="AR7040" s="345"/>
      <c r="AT7040" s="22"/>
    </row>
    <row r="7041" spans="5:46" x14ac:dyDescent="0.25">
      <c r="E7041" s="15"/>
      <c r="H7041" s="15"/>
      <c r="K7041" s="15"/>
      <c r="P7041" s="9"/>
      <c r="Q7041" s="18"/>
      <c r="T7041" s="18"/>
      <c r="W7041" s="18"/>
      <c r="AC7041" s="21"/>
      <c r="AD7041" s="22"/>
      <c r="AF7041" s="345"/>
      <c r="AH7041" s="22"/>
      <c r="AO7041" s="21"/>
      <c r="AP7041" s="22"/>
      <c r="AR7041" s="345"/>
      <c r="AT7041" s="22"/>
    </row>
    <row r="7042" spans="5:46" x14ac:dyDescent="0.25">
      <c r="E7042" s="15"/>
      <c r="H7042" s="15"/>
      <c r="K7042" s="15"/>
      <c r="P7042" s="9"/>
      <c r="Q7042" s="18"/>
      <c r="T7042" s="18"/>
      <c r="W7042" s="18"/>
      <c r="AC7042" s="21"/>
      <c r="AD7042" s="22"/>
      <c r="AF7042" s="345"/>
      <c r="AH7042" s="22"/>
      <c r="AO7042" s="21"/>
      <c r="AP7042" s="22"/>
      <c r="AR7042" s="345"/>
      <c r="AT7042" s="22"/>
    </row>
    <row r="7043" spans="5:46" x14ac:dyDescent="0.25">
      <c r="E7043" s="15"/>
      <c r="H7043" s="15"/>
      <c r="K7043" s="15"/>
      <c r="P7043" s="9"/>
      <c r="Q7043" s="18"/>
      <c r="T7043" s="18"/>
      <c r="W7043" s="18"/>
      <c r="AC7043" s="21"/>
      <c r="AD7043" s="22"/>
      <c r="AF7043" s="345"/>
      <c r="AH7043" s="22"/>
      <c r="AO7043" s="21"/>
      <c r="AP7043" s="22"/>
      <c r="AR7043" s="345"/>
      <c r="AT7043" s="22"/>
    </row>
    <row r="7044" spans="5:46" x14ac:dyDescent="0.25">
      <c r="E7044" s="15"/>
      <c r="H7044" s="15"/>
      <c r="K7044" s="15"/>
      <c r="P7044" s="9"/>
      <c r="Q7044" s="18"/>
      <c r="T7044" s="18"/>
      <c r="W7044" s="18"/>
      <c r="AC7044" s="21"/>
      <c r="AD7044" s="22"/>
      <c r="AF7044" s="345"/>
      <c r="AH7044" s="22"/>
      <c r="AO7044" s="21"/>
      <c r="AP7044" s="22"/>
      <c r="AR7044" s="345"/>
      <c r="AT7044" s="22"/>
    </row>
    <row r="7045" spans="5:46" x14ac:dyDescent="0.25">
      <c r="E7045" s="15"/>
      <c r="H7045" s="15"/>
      <c r="K7045" s="15"/>
      <c r="P7045" s="9"/>
      <c r="Q7045" s="18"/>
      <c r="T7045" s="18"/>
      <c r="W7045" s="18"/>
      <c r="AC7045" s="21"/>
      <c r="AD7045" s="22"/>
      <c r="AF7045" s="345"/>
      <c r="AH7045" s="22"/>
      <c r="AO7045" s="21"/>
      <c r="AP7045" s="22"/>
      <c r="AR7045" s="345"/>
      <c r="AT7045" s="22"/>
    </row>
    <row r="7046" spans="5:46" x14ac:dyDescent="0.25">
      <c r="E7046" s="15"/>
      <c r="H7046" s="15"/>
      <c r="K7046" s="15"/>
      <c r="P7046" s="9"/>
      <c r="Q7046" s="18"/>
      <c r="T7046" s="18"/>
      <c r="W7046" s="18"/>
      <c r="AC7046" s="21"/>
      <c r="AD7046" s="22"/>
      <c r="AF7046" s="345"/>
      <c r="AH7046" s="22"/>
      <c r="AO7046" s="21"/>
      <c r="AP7046" s="22"/>
      <c r="AR7046" s="345"/>
      <c r="AT7046" s="22"/>
    </row>
    <row r="7047" spans="5:46" x14ac:dyDescent="0.25">
      <c r="E7047" s="15"/>
      <c r="H7047" s="15"/>
      <c r="K7047" s="15"/>
      <c r="P7047" s="9"/>
      <c r="Q7047" s="18"/>
      <c r="T7047" s="18"/>
      <c r="W7047" s="18"/>
      <c r="AC7047" s="21"/>
      <c r="AD7047" s="22"/>
      <c r="AF7047" s="345"/>
      <c r="AH7047" s="22"/>
      <c r="AO7047" s="21"/>
      <c r="AP7047" s="22"/>
      <c r="AR7047" s="345"/>
      <c r="AT7047" s="22"/>
    </row>
    <row r="7048" spans="5:46" x14ac:dyDescent="0.25">
      <c r="E7048" s="15"/>
      <c r="H7048" s="15"/>
      <c r="K7048" s="15"/>
      <c r="P7048" s="9"/>
      <c r="Q7048" s="18"/>
      <c r="T7048" s="18"/>
      <c r="W7048" s="18"/>
      <c r="AC7048" s="21"/>
      <c r="AD7048" s="22"/>
      <c r="AF7048" s="345"/>
      <c r="AH7048" s="22"/>
      <c r="AO7048" s="21"/>
      <c r="AP7048" s="22"/>
      <c r="AR7048" s="345"/>
      <c r="AT7048" s="22"/>
    </row>
    <row r="7049" spans="5:46" x14ac:dyDescent="0.25">
      <c r="E7049" s="15"/>
      <c r="H7049" s="15"/>
      <c r="K7049" s="15"/>
      <c r="P7049" s="9"/>
      <c r="Q7049" s="18"/>
      <c r="T7049" s="18"/>
      <c r="W7049" s="18"/>
      <c r="AC7049" s="21"/>
      <c r="AD7049" s="22"/>
      <c r="AF7049" s="345"/>
      <c r="AH7049" s="22"/>
      <c r="AO7049" s="21"/>
      <c r="AP7049" s="22"/>
      <c r="AR7049" s="345"/>
      <c r="AT7049" s="22"/>
    </row>
    <row r="7050" spans="5:46" x14ac:dyDescent="0.25">
      <c r="E7050" s="15"/>
      <c r="H7050" s="15"/>
      <c r="K7050" s="15"/>
      <c r="P7050" s="9"/>
      <c r="Q7050" s="18"/>
      <c r="T7050" s="18"/>
      <c r="W7050" s="18"/>
      <c r="AC7050" s="21"/>
      <c r="AD7050" s="22"/>
      <c r="AF7050" s="345"/>
      <c r="AH7050" s="22"/>
      <c r="AO7050" s="21"/>
      <c r="AP7050" s="22"/>
      <c r="AR7050" s="345"/>
      <c r="AT7050" s="22"/>
    </row>
    <row r="7051" spans="5:46" x14ac:dyDescent="0.25">
      <c r="E7051" s="15"/>
      <c r="H7051" s="15"/>
      <c r="K7051" s="15"/>
      <c r="P7051" s="9"/>
      <c r="Q7051" s="18"/>
      <c r="T7051" s="18"/>
      <c r="W7051" s="18"/>
      <c r="AC7051" s="21"/>
      <c r="AD7051" s="22"/>
      <c r="AF7051" s="345"/>
      <c r="AH7051" s="22"/>
      <c r="AO7051" s="21"/>
      <c r="AP7051" s="22"/>
      <c r="AR7051" s="345"/>
      <c r="AT7051" s="22"/>
    </row>
    <row r="7052" spans="5:46" x14ac:dyDescent="0.25">
      <c r="E7052" s="15"/>
      <c r="H7052" s="15"/>
      <c r="K7052" s="15"/>
      <c r="P7052" s="9"/>
      <c r="Q7052" s="18"/>
      <c r="T7052" s="18"/>
      <c r="W7052" s="18"/>
      <c r="AC7052" s="21"/>
      <c r="AD7052" s="22"/>
      <c r="AF7052" s="345"/>
      <c r="AH7052" s="22"/>
      <c r="AO7052" s="21"/>
      <c r="AP7052" s="22"/>
      <c r="AR7052" s="345"/>
      <c r="AT7052" s="22"/>
    </row>
    <row r="7053" spans="5:46" x14ac:dyDescent="0.25">
      <c r="E7053" s="15"/>
      <c r="H7053" s="15"/>
      <c r="K7053" s="15"/>
      <c r="P7053" s="9"/>
      <c r="Q7053" s="18"/>
      <c r="T7053" s="18"/>
      <c r="W7053" s="18"/>
      <c r="AC7053" s="21"/>
      <c r="AD7053" s="22"/>
      <c r="AF7053" s="345"/>
      <c r="AH7053" s="22"/>
      <c r="AO7053" s="21"/>
      <c r="AP7053" s="22"/>
      <c r="AR7053" s="345"/>
      <c r="AT7053" s="22"/>
    </row>
    <row r="7054" spans="5:46" x14ac:dyDescent="0.25">
      <c r="E7054" s="15"/>
      <c r="H7054" s="15"/>
      <c r="K7054" s="15"/>
      <c r="P7054" s="9"/>
      <c r="Q7054" s="18"/>
      <c r="T7054" s="18"/>
      <c r="W7054" s="18"/>
      <c r="AC7054" s="21"/>
      <c r="AD7054" s="22"/>
      <c r="AF7054" s="345"/>
      <c r="AH7054" s="22"/>
      <c r="AO7054" s="21"/>
      <c r="AP7054" s="22"/>
      <c r="AR7054" s="345"/>
      <c r="AT7054" s="22"/>
    </row>
    <row r="7055" spans="5:46" x14ac:dyDescent="0.25">
      <c r="E7055" s="15"/>
      <c r="H7055" s="15"/>
      <c r="K7055" s="15"/>
      <c r="P7055" s="9"/>
      <c r="Q7055" s="18"/>
      <c r="T7055" s="18"/>
      <c r="W7055" s="18"/>
      <c r="AC7055" s="21"/>
      <c r="AD7055" s="22"/>
      <c r="AF7055" s="345"/>
      <c r="AH7055" s="22"/>
      <c r="AO7055" s="21"/>
      <c r="AP7055" s="22"/>
      <c r="AR7055" s="345"/>
      <c r="AT7055" s="22"/>
    </row>
    <row r="7056" spans="5:46" x14ac:dyDescent="0.25">
      <c r="E7056" s="15"/>
      <c r="H7056" s="15"/>
      <c r="K7056" s="15"/>
      <c r="P7056" s="9"/>
      <c r="Q7056" s="18"/>
      <c r="T7056" s="18"/>
      <c r="W7056" s="18"/>
      <c r="AC7056" s="21"/>
      <c r="AD7056" s="22"/>
      <c r="AF7056" s="345"/>
      <c r="AH7056" s="22"/>
      <c r="AO7056" s="21"/>
      <c r="AP7056" s="22"/>
      <c r="AR7056" s="345"/>
      <c r="AT7056" s="22"/>
    </row>
    <row r="7057" spans="5:46" x14ac:dyDescent="0.25">
      <c r="E7057" s="15"/>
      <c r="H7057" s="15"/>
      <c r="K7057" s="15"/>
      <c r="P7057" s="9"/>
      <c r="Q7057" s="18"/>
      <c r="T7057" s="18"/>
      <c r="W7057" s="18"/>
      <c r="AC7057" s="21"/>
      <c r="AD7057" s="22"/>
      <c r="AF7057" s="345"/>
      <c r="AH7057" s="22"/>
      <c r="AO7057" s="21"/>
      <c r="AP7057" s="22"/>
      <c r="AR7057" s="345"/>
      <c r="AT7057" s="22"/>
    </row>
    <row r="7058" spans="5:46" x14ac:dyDescent="0.25">
      <c r="E7058" s="15"/>
      <c r="H7058" s="15"/>
      <c r="K7058" s="15"/>
      <c r="P7058" s="9"/>
      <c r="Q7058" s="18"/>
      <c r="T7058" s="18"/>
      <c r="W7058" s="18"/>
      <c r="AC7058" s="21"/>
      <c r="AD7058" s="22"/>
      <c r="AF7058" s="345"/>
      <c r="AH7058" s="22"/>
      <c r="AO7058" s="21"/>
      <c r="AP7058" s="22"/>
      <c r="AR7058" s="345"/>
      <c r="AT7058" s="22"/>
    </row>
    <row r="7059" spans="5:46" x14ac:dyDescent="0.25">
      <c r="E7059" s="15"/>
      <c r="H7059" s="15"/>
      <c r="K7059" s="15"/>
      <c r="P7059" s="9"/>
      <c r="Q7059" s="18"/>
      <c r="T7059" s="18"/>
      <c r="W7059" s="18"/>
      <c r="AC7059" s="21"/>
      <c r="AD7059" s="22"/>
      <c r="AF7059" s="345"/>
      <c r="AH7059" s="22"/>
      <c r="AO7059" s="21"/>
      <c r="AP7059" s="22"/>
      <c r="AR7059" s="345"/>
      <c r="AT7059" s="22"/>
    </row>
    <row r="7060" spans="5:46" x14ac:dyDescent="0.25">
      <c r="E7060" s="15"/>
      <c r="H7060" s="15"/>
      <c r="K7060" s="15"/>
      <c r="P7060" s="9"/>
      <c r="Q7060" s="18"/>
      <c r="T7060" s="18"/>
      <c r="W7060" s="18"/>
      <c r="AC7060" s="21"/>
      <c r="AD7060" s="22"/>
      <c r="AF7060" s="345"/>
      <c r="AH7060" s="22"/>
      <c r="AO7060" s="21"/>
      <c r="AP7060" s="22"/>
      <c r="AR7060" s="345"/>
      <c r="AT7060" s="22"/>
    </row>
    <row r="7061" spans="5:46" x14ac:dyDescent="0.25">
      <c r="E7061" s="15"/>
      <c r="H7061" s="15"/>
      <c r="K7061" s="15"/>
      <c r="P7061" s="9"/>
      <c r="Q7061" s="18"/>
      <c r="T7061" s="18"/>
      <c r="W7061" s="18"/>
      <c r="AC7061" s="21"/>
      <c r="AD7061" s="22"/>
      <c r="AF7061" s="345"/>
      <c r="AH7061" s="22"/>
      <c r="AO7061" s="21"/>
      <c r="AP7061" s="22"/>
      <c r="AR7061" s="345"/>
      <c r="AT7061" s="22"/>
    </row>
    <row r="7062" spans="5:46" x14ac:dyDescent="0.25">
      <c r="E7062" s="15"/>
      <c r="H7062" s="15"/>
      <c r="K7062" s="15"/>
      <c r="P7062" s="9"/>
      <c r="Q7062" s="18"/>
      <c r="T7062" s="18"/>
      <c r="W7062" s="18"/>
      <c r="AC7062" s="21"/>
      <c r="AD7062" s="22"/>
      <c r="AF7062" s="345"/>
      <c r="AH7062" s="22"/>
      <c r="AO7062" s="21"/>
      <c r="AP7062" s="22"/>
      <c r="AR7062" s="345"/>
      <c r="AT7062" s="22"/>
    </row>
    <row r="7063" spans="5:46" x14ac:dyDescent="0.25">
      <c r="E7063" s="15"/>
      <c r="H7063" s="15"/>
      <c r="K7063" s="15"/>
      <c r="P7063" s="9"/>
      <c r="Q7063" s="18"/>
      <c r="T7063" s="18"/>
      <c r="W7063" s="18"/>
      <c r="AC7063" s="21"/>
      <c r="AD7063" s="22"/>
      <c r="AF7063" s="345"/>
      <c r="AH7063" s="22"/>
      <c r="AO7063" s="21"/>
      <c r="AP7063" s="22"/>
      <c r="AR7063" s="345"/>
      <c r="AT7063" s="22"/>
    </row>
    <row r="7064" spans="5:46" x14ac:dyDescent="0.25">
      <c r="E7064" s="15"/>
      <c r="H7064" s="15"/>
      <c r="K7064" s="15"/>
      <c r="P7064" s="9"/>
      <c r="Q7064" s="18"/>
      <c r="T7064" s="18"/>
      <c r="W7064" s="18"/>
      <c r="AC7064" s="21"/>
      <c r="AD7064" s="22"/>
      <c r="AF7064" s="345"/>
      <c r="AH7064" s="22"/>
      <c r="AO7064" s="21"/>
      <c r="AP7064" s="22"/>
      <c r="AR7064" s="345"/>
      <c r="AT7064" s="22"/>
    </row>
    <row r="7065" spans="5:46" x14ac:dyDescent="0.25">
      <c r="E7065" s="15"/>
      <c r="H7065" s="15"/>
      <c r="K7065" s="15"/>
      <c r="P7065" s="9"/>
      <c r="Q7065" s="18"/>
      <c r="T7065" s="18"/>
      <c r="W7065" s="18"/>
      <c r="AC7065" s="21"/>
      <c r="AD7065" s="22"/>
      <c r="AF7065" s="345"/>
      <c r="AH7065" s="22"/>
      <c r="AO7065" s="21"/>
      <c r="AP7065" s="22"/>
      <c r="AR7065" s="345"/>
      <c r="AT7065" s="22"/>
    </row>
    <row r="7066" spans="5:46" x14ac:dyDescent="0.25">
      <c r="E7066" s="15"/>
      <c r="H7066" s="15"/>
      <c r="K7066" s="15"/>
      <c r="P7066" s="9"/>
      <c r="Q7066" s="18"/>
      <c r="T7066" s="18"/>
      <c r="W7066" s="18"/>
      <c r="AC7066" s="21"/>
      <c r="AD7066" s="22"/>
      <c r="AF7066" s="345"/>
      <c r="AH7066" s="22"/>
      <c r="AO7066" s="21"/>
      <c r="AP7066" s="22"/>
      <c r="AR7066" s="345"/>
      <c r="AT7066" s="22"/>
    </row>
    <row r="7067" spans="5:46" x14ac:dyDescent="0.25">
      <c r="E7067" s="15"/>
      <c r="H7067" s="15"/>
      <c r="K7067" s="15"/>
      <c r="P7067" s="9"/>
      <c r="Q7067" s="18"/>
      <c r="T7067" s="18"/>
      <c r="W7067" s="18"/>
      <c r="AC7067" s="21"/>
      <c r="AD7067" s="22"/>
      <c r="AF7067" s="345"/>
      <c r="AH7067" s="22"/>
      <c r="AO7067" s="21"/>
      <c r="AP7067" s="22"/>
      <c r="AR7067" s="345"/>
      <c r="AT7067" s="22"/>
    </row>
    <row r="7068" spans="5:46" x14ac:dyDescent="0.25">
      <c r="E7068" s="15"/>
      <c r="H7068" s="15"/>
      <c r="K7068" s="15"/>
      <c r="P7068" s="9"/>
      <c r="Q7068" s="18"/>
      <c r="T7068" s="18"/>
      <c r="W7068" s="18"/>
      <c r="AC7068" s="21"/>
      <c r="AD7068" s="22"/>
      <c r="AF7068" s="345"/>
      <c r="AH7068" s="22"/>
      <c r="AO7068" s="21"/>
      <c r="AP7068" s="22"/>
      <c r="AR7068" s="345"/>
      <c r="AT7068" s="22"/>
    </row>
    <row r="7069" spans="5:46" x14ac:dyDescent="0.25">
      <c r="E7069" s="15"/>
      <c r="H7069" s="15"/>
      <c r="K7069" s="15"/>
      <c r="P7069" s="9"/>
      <c r="Q7069" s="18"/>
      <c r="T7069" s="18"/>
      <c r="W7069" s="18"/>
      <c r="AC7069" s="21"/>
      <c r="AD7069" s="22"/>
      <c r="AF7069" s="345"/>
      <c r="AH7069" s="22"/>
      <c r="AO7069" s="21"/>
      <c r="AP7069" s="22"/>
      <c r="AR7069" s="345"/>
      <c r="AT7069" s="22"/>
    </row>
    <row r="7070" spans="5:46" x14ac:dyDescent="0.25">
      <c r="E7070" s="15"/>
      <c r="H7070" s="15"/>
      <c r="K7070" s="15"/>
      <c r="P7070" s="9"/>
      <c r="Q7070" s="18"/>
      <c r="T7070" s="18"/>
      <c r="W7070" s="18"/>
      <c r="AC7070" s="21"/>
      <c r="AD7070" s="22"/>
      <c r="AF7070" s="345"/>
      <c r="AH7070" s="22"/>
      <c r="AO7070" s="21"/>
      <c r="AP7070" s="22"/>
      <c r="AR7070" s="345"/>
      <c r="AT7070" s="22"/>
    </row>
    <row r="7071" spans="5:46" x14ac:dyDescent="0.25">
      <c r="E7071" s="15"/>
      <c r="H7071" s="15"/>
      <c r="K7071" s="15"/>
      <c r="P7071" s="9"/>
      <c r="Q7071" s="18"/>
      <c r="T7071" s="18"/>
      <c r="W7071" s="18"/>
      <c r="AC7071" s="21"/>
      <c r="AD7071" s="22"/>
      <c r="AF7071" s="345"/>
      <c r="AH7071" s="22"/>
      <c r="AO7071" s="21"/>
      <c r="AP7071" s="22"/>
      <c r="AR7071" s="345"/>
      <c r="AT7071" s="22"/>
    </row>
    <row r="7072" spans="5:46" x14ac:dyDescent="0.25">
      <c r="E7072" s="15"/>
      <c r="H7072" s="15"/>
      <c r="K7072" s="15"/>
      <c r="P7072" s="9"/>
      <c r="Q7072" s="18"/>
      <c r="T7072" s="18"/>
      <c r="W7072" s="18"/>
      <c r="AC7072" s="21"/>
      <c r="AD7072" s="22"/>
      <c r="AF7072" s="345"/>
      <c r="AH7072" s="22"/>
      <c r="AO7072" s="21"/>
      <c r="AP7072" s="22"/>
      <c r="AR7072" s="345"/>
      <c r="AT7072" s="22"/>
    </row>
    <row r="7073" spans="5:46" x14ac:dyDescent="0.25">
      <c r="E7073" s="15"/>
      <c r="H7073" s="15"/>
      <c r="K7073" s="15"/>
      <c r="P7073" s="9"/>
      <c r="Q7073" s="18"/>
      <c r="T7073" s="18"/>
      <c r="W7073" s="18"/>
      <c r="AC7073" s="21"/>
      <c r="AD7073" s="22"/>
      <c r="AF7073" s="345"/>
      <c r="AH7073" s="22"/>
      <c r="AO7073" s="21"/>
      <c r="AP7073" s="22"/>
      <c r="AR7073" s="345"/>
      <c r="AT7073" s="22"/>
    </row>
    <row r="7074" spans="5:46" x14ac:dyDescent="0.25">
      <c r="E7074" s="15"/>
      <c r="H7074" s="15"/>
      <c r="K7074" s="15"/>
      <c r="P7074" s="9"/>
      <c r="Q7074" s="18"/>
      <c r="T7074" s="18"/>
      <c r="W7074" s="18"/>
      <c r="AC7074" s="21"/>
      <c r="AD7074" s="22"/>
      <c r="AF7074" s="345"/>
      <c r="AH7074" s="22"/>
      <c r="AO7074" s="21"/>
      <c r="AP7074" s="22"/>
      <c r="AR7074" s="345"/>
      <c r="AT7074" s="22"/>
    </row>
    <row r="7075" spans="5:46" x14ac:dyDescent="0.25">
      <c r="E7075" s="15"/>
      <c r="H7075" s="15"/>
      <c r="K7075" s="15"/>
      <c r="P7075" s="9"/>
      <c r="Q7075" s="18"/>
      <c r="T7075" s="18"/>
      <c r="W7075" s="18"/>
      <c r="AC7075" s="21"/>
      <c r="AD7075" s="22"/>
      <c r="AF7075" s="345"/>
      <c r="AH7075" s="22"/>
      <c r="AO7075" s="21"/>
      <c r="AP7075" s="22"/>
      <c r="AR7075" s="345"/>
      <c r="AT7075" s="22"/>
    </row>
    <row r="7076" spans="5:46" x14ac:dyDescent="0.25">
      <c r="E7076" s="15"/>
      <c r="H7076" s="15"/>
      <c r="K7076" s="15"/>
      <c r="P7076" s="9"/>
      <c r="Q7076" s="18"/>
      <c r="T7076" s="18"/>
      <c r="W7076" s="18"/>
      <c r="AC7076" s="21"/>
      <c r="AD7076" s="22"/>
      <c r="AF7076" s="345"/>
      <c r="AH7076" s="22"/>
      <c r="AO7076" s="21"/>
      <c r="AP7076" s="22"/>
      <c r="AR7076" s="345"/>
      <c r="AT7076" s="22"/>
    </row>
    <row r="7077" spans="5:46" x14ac:dyDescent="0.25">
      <c r="E7077" s="15"/>
      <c r="H7077" s="15"/>
      <c r="K7077" s="15"/>
      <c r="P7077" s="9"/>
      <c r="Q7077" s="18"/>
      <c r="T7077" s="18"/>
      <c r="W7077" s="18"/>
      <c r="AC7077" s="21"/>
      <c r="AD7077" s="22"/>
      <c r="AF7077" s="345"/>
      <c r="AH7077" s="22"/>
      <c r="AO7077" s="21"/>
      <c r="AP7077" s="22"/>
      <c r="AR7077" s="345"/>
      <c r="AT7077" s="22"/>
    </row>
    <row r="7078" spans="5:46" x14ac:dyDescent="0.25">
      <c r="E7078" s="15"/>
      <c r="H7078" s="15"/>
      <c r="K7078" s="15"/>
      <c r="P7078" s="9"/>
      <c r="Q7078" s="18"/>
      <c r="T7078" s="18"/>
      <c r="W7078" s="18"/>
      <c r="AC7078" s="21"/>
      <c r="AD7078" s="22"/>
      <c r="AF7078" s="345"/>
      <c r="AH7078" s="22"/>
      <c r="AO7078" s="21"/>
      <c r="AP7078" s="22"/>
      <c r="AR7078" s="345"/>
      <c r="AT7078" s="22"/>
    </row>
    <row r="7079" spans="5:46" x14ac:dyDescent="0.25">
      <c r="E7079" s="15"/>
      <c r="H7079" s="15"/>
      <c r="K7079" s="15"/>
      <c r="P7079" s="9"/>
      <c r="Q7079" s="18"/>
      <c r="T7079" s="18"/>
      <c r="W7079" s="18"/>
      <c r="AC7079" s="21"/>
      <c r="AD7079" s="22"/>
      <c r="AF7079" s="345"/>
      <c r="AH7079" s="22"/>
      <c r="AO7079" s="21"/>
      <c r="AP7079" s="22"/>
      <c r="AR7079" s="345"/>
      <c r="AT7079" s="22"/>
    </row>
    <row r="7080" spans="5:46" x14ac:dyDescent="0.25">
      <c r="E7080" s="15"/>
      <c r="H7080" s="15"/>
      <c r="K7080" s="15"/>
      <c r="P7080" s="9"/>
      <c r="Q7080" s="18"/>
      <c r="T7080" s="18"/>
      <c r="W7080" s="18"/>
      <c r="AC7080" s="21"/>
      <c r="AD7080" s="22"/>
      <c r="AF7080" s="345"/>
      <c r="AH7080" s="22"/>
      <c r="AO7080" s="21"/>
      <c r="AP7080" s="22"/>
      <c r="AR7080" s="345"/>
      <c r="AT7080" s="22"/>
    </row>
    <row r="7081" spans="5:46" x14ac:dyDescent="0.25">
      <c r="E7081" s="15"/>
      <c r="H7081" s="15"/>
      <c r="K7081" s="15"/>
      <c r="P7081" s="9"/>
      <c r="Q7081" s="18"/>
      <c r="T7081" s="18"/>
      <c r="W7081" s="18"/>
      <c r="AC7081" s="21"/>
      <c r="AD7081" s="22"/>
      <c r="AF7081" s="345"/>
      <c r="AH7081" s="22"/>
      <c r="AO7081" s="21"/>
      <c r="AP7081" s="22"/>
      <c r="AR7081" s="345"/>
      <c r="AT7081" s="22"/>
    </row>
    <row r="7082" spans="5:46" x14ac:dyDescent="0.25">
      <c r="E7082" s="15"/>
      <c r="H7082" s="15"/>
      <c r="K7082" s="15"/>
      <c r="P7082" s="9"/>
      <c r="Q7082" s="18"/>
      <c r="T7082" s="18"/>
      <c r="W7082" s="18"/>
      <c r="AC7082" s="21"/>
      <c r="AD7082" s="22"/>
      <c r="AF7082" s="345"/>
      <c r="AH7082" s="22"/>
      <c r="AO7082" s="21"/>
      <c r="AP7082" s="22"/>
      <c r="AR7082" s="345"/>
      <c r="AT7082" s="22"/>
    </row>
    <row r="7083" spans="5:46" x14ac:dyDescent="0.25">
      <c r="E7083" s="15"/>
      <c r="H7083" s="15"/>
      <c r="K7083" s="15"/>
      <c r="P7083" s="9"/>
      <c r="Q7083" s="18"/>
      <c r="T7083" s="18"/>
      <c r="W7083" s="18"/>
      <c r="AC7083" s="21"/>
      <c r="AD7083" s="22"/>
      <c r="AF7083" s="345"/>
      <c r="AH7083" s="22"/>
      <c r="AO7083" s="21"/>
      <c r="AP7083" s="22"/>
      <c r="AR7083" s="345"/>
      <c r="AT7083" s="22"/>
    </row>
    <row r="7084" spans="5:46" x14ac:dyDescent="0.25">
      <c r="E7084" s="15"/>
      <c r="H7084" s="15"/>
      <c r="K7084" s="15"/>
      <c r="P7084" s="9"/>
      <c r="Q7084" s="18"/>
      <c r="T7084" s="18"/>
      <c r="W7084" s="18"/>
      <c r="AC7084" s="21"/>
      <c r="AD7084" s="22"/>
      <c r="AF7084" s="345"/>
      <c r="AH7084" s="22"/>
      <c r="AO7084" s="21"/>
      <c r="AP7084" s="22"/>
      <c r="AR7084" s="345"/>
      <c r="AT7084" s="22"/>
    </row>
    <row r="7085" spans="5:46" x14ac:dyDescent="0.25">
      <c r="E7085" s="15"/>
      <c r="H7085" s="15"/>
      <c r="K7085" s="15"/>
      <c r="P7085" s="9"/>
      <c r="Q7085" s="18"/>
      <c r="T7085" s="18"/>
      <c r="W7085" s="18"/>
      <c r="AC7085" s="21"/>
      <c r="AD7085" s="22"/>
      <c r="AF7085" s="345"/>
      <c r="AH7085" s="22"/>
      <c r="AO7085" s="21"/>
      <c r="AP7085" s="22"/>
      <c r="AR7085" s="345"/>
      <c r="AT7085" s="22"/>
    </row>
    <row r="7086" spans="5:46" x14ac:dyDescent="0.25">
      <c r="E7086" s="15"/>
      <c r="H7086" s="15"/>
      <c r="K7086" s="15"/>
      <c r="P7086" s="9"/>
      <c r="Q7086" s="18"/>
      <c r="T7086" s="18"/>
      <c r="W7086" s="18"/>
      <c r="AC7086" s="21"/>
      <c r="AD7086" s="22"/>
      <c r="AF7086" s="345"/>
      <c r="AH7086" s="22"/>
      <c r="AO7086" s="21"/>
      <c r="AP7086" s="22"/>
      <c r="AR7086" s="345"/>
      <c r="AT7086" s="22"/>
    </row>
    <row r="7087" spans="5:46" x14ac:dyDescent="0.25">
      <c r="E7087" s="15"/>
      <c r="H7087" s="15"/>
      <c r="K7087" s="15"/>
      <c r="P7087" s="9"/>
      <c r="Q7087" s="18"/>
      <c r="T7087" s="18"/>
      <c r="W7087" s="18"/>
      <c r="AC7087" s="21"/>
      <c r="AD7087" s="22"/>
      <c r="AF7087" s="345"/>
      <c r="AH7087" s="22"/>
      <c r="AO7087" s="21"/>
      <c r="AP7087" s="22"/>
      <c r="AR7087" s="345"/>
      <c r="AT7087" s="22"/>
    </row>
    <row r="7088" spans="5:46" x14ac:dyDescent="0.25">
      <c r="E7088" s="15"/>
      <c r="H7088" s="15"/>
      <c r="K7088" s="15"/>
      <c r="P7088" s="9"/>
      <c r="Q7088" s="18"/>
      <c r="T7088" s="18"/>
      <c r="W7088" s="18"/>
      <c r="AC7088" s="21"/>
      <c r="AD7088" s="22"/>
      <c r="AF7088" s="345"/>
      <c r="AH7088" s="22"/>
      <c r="AO7088" s="21"/>
      <c r="AP7088" s="22"/>
      <c r="AR7088" s="345"/>
      <c r="AT7088" s="22"/>
    </row>
    <row r="7089" spans="5:46" x14ac:dyDescent="0.25">
      <c r="E7089" s="15"/>
      <c r="H7089" s="15"/>
      <c r="K7089" s="15"/>
      <c r="P7089" s="9"/>
      <c r="Q7089" s="18"/>
      <c r="T7089" s="18"/>
      <c r="W7089" s="18"/>
      <c r="AC7089" s="21"/>
      <c r="AD7089" s="22"/>
      <c r="AF7089" s="345"/>
      <c r="AH7089" s="22"/>
      <c r="AO7089" s="21"/>
      <c r="AP7089" s="22"/>
      <c r="AR7089" s="345"/>
      <c r="AT7089" s="22"/>
    </row>
    <row r="7090" spans="5:46" x14ac:dyDescent="0.25">
      <c r="E7090" s="15"/>
      <c r="H7090" s="15"/>
      <c r="K7090" s="15"/>
      <c r="P7090" s="9"/>
      <c r="Q7090" s="18"/>
      <c r="T7090" s="18"/>
      <c r="W7090" s="18"/>
      <c r="AC7090" s="21"/>
      <c r="AD7090" s="22"/>
      <c r="AF7090" s="345"/>
      <c r="AH7090" s="22"/>
      <c r="AO7090" s="21"/>
      <c r="AP7090" s="22"/>
      <c r="AR7090" s="345"/>
      <c r="AT7090" s="22"/>
    </row>
    <row r="7091" spans="5:46" x14ac:dyDescent="0.25">
      <c r="E7091" s="15"/>
      <c r="H7091" s="15"/>
      <c r="K7091" s="15"/>
      <c r="P7091" s="9"/>
      <c r="Q7091" s="18"/>
      <c r="T7091" s="18"/>
      <c r="W7091" s="18"/>
      <c r="AC7091" s="21"/>
      <c r="AD7091" s="22"/>
      <c r="AF7091" s="345"/>
      <c r="AH7091" s="22"/>
      <c r="AO7091" s="21"/>
      <c r="AP7091" s="22"/>
      <c r="AR7091" s="345"/>
      <c r="AT7091" s="22"/>
    </row>
    <row r="7092" spans="5:46" x14ac:dyDescent="0.25">
      <c r="E7092" s="15"/>
      <c r="H7092" s="15"/>
      <c r="K7092" s="15"/>
      <c r="P7092" s="9"/>
      <c r="Q7092" s="18"/>
      <c r="T7092" s="18"/>
      <c r="W7092" s="18"/>
      <c r="AC7092" s="21"/>
      <c r="AD7092" s="22"/>
      <c r="AF7092" s="345"/>
      <c r="AH7092" s="22"/>
      <c r="AO7092" s="21"/>
      <c r="AP7092" s="22"/>
      <c r="AR7092" s="345"/>
      <c r="AT7092" s="22"/>
    </row>
    <row r="7093" spans="5:46" x14ac:dyDescent="0.25">
      <c r="E7093" s="15"/>
      <c r="H7093" s="15"/>
      <c r="K7093" s="15"/>
      <c r="P7093" s="9"/>
      <c r="Q7093" s="18"/>
      <c r="T7093" s="18"/>
      <c r="W7093" s="18"/>
      <c r="AC7093" s="21"/>
      <c r="AD7093" s="22"/>
      <c r="AF7093" s="345"/>
      <c r="AH7093" s="22"/>
      <c r="AO7093" s="21"/>
      <c r="AP7093" s="22"/>
      <c r="AR7093" s="345"/>
      <c r="AT7093" s="22"/>
    </row>
    <row r="7094" spans="5:46" x14ac:dyDescent="0.25">
      <c r="E7094" s="15"/>
      <c r="H7094" s="15"/>
      <c r="K7094" s="15"/>
      <c r="P7094" s="9"/>
      <c r="Q7094" s="18"/>
      <c r="T7094" s="18"/>
      <c r="W7094" s="18"/>
      <c r="AC7094" s="21"/>
      <c r="AD7094" s="22"/>
      <c r="AF7094" s="345"/>
      <c r="AH7094" s="22"/>
      <c r="AO7094" s="21"/>
      <c r="AP7094" s="22"/>
      <c r="AR7094" s="345"/>
      <c r="AT7094" s="22"/>
    </row>
    <row r="7095" spans="5:46" x14ac:dyDescent="0.25">
      <c r="E7095" s="15"/>
      <c r="H7095" s="15"/>
      <c r="K7095" s="15"/>
      <c r="P7095" s="9"/>
      <c r="Q7095" s="18"/>
      <c r="T7095" s="18"/>
      <c r="W7095" s="18"/>
      <c r="AC7095" s="21"/>
      <c r="AD7095" s="22"/>
      <c r="AF7095" s="345"/>
      <c r="AH7095" s="22"/>
      <c r="AO7095" s="21"/>
      <c r="AP7095" s="22"/>
      <c r="AR7095" s="345"/>
      <c r="AT7095" s="22"/>
    </row>
    <row r="7096" spans="5:46" x14ac:dyDescent="0.25">
      <c r="E7096" s="15"/>
      <c r="H7096" s="15"/>
      <c r="K7096" s="15"/>
      <c r="P7096" s="9"/>
      <c r="Q7096" s="18"/>
      <c r="T7096" s="18"/>
      <c r="W7096" s="18"/>
      <c r="AC7096" s="21"/>
      <c r="AD7096" s="22"/>
      <c r="AF7096" s="345"/>
      <c r="AH7096" s="22"/>
      <c r="AO7096" s="21"/>
      <c r="AP7096" s="22"/>
      <c r="AR7096" s="345"/>
      <c r="AT7096" s="22"/>
    </row>
    <row r="7097" spans="5:46" x14ac:dyDescent="0.25">
      <c r="E7097" s="15"/>
      <c r="H7097" s="15"/>
      <c r="K7097" s="15"/>
      <c r="P7097" s="9"/>
      <c r="Q7097" s="18"/>
      <c r="T7097" s="18"/>
      <c r="W7097" s="18"/>
      <c r="AC7097" s="21"/>
      <c r="AD7097" s="22"/>
      <c r="AF7097" s="345"/>
      <c r="AH7097" s="22"/>
      <c r="AO7097" s="21"/>
      <c r="AP7097" s="22"/>
      <c r="AR7097" s="345"/>
      <c r="AT7097" s="22"/>
    </row>
    <row r="7098" spans="5:46" x14ac:dyDescent="0.25">
      <c r="E7098" s="15"/>
      <c r="H7098" s="15"/>
      <c r="K7098" s="15"/>
      <c r="P7098" s="9"/>
      <c r="Q7098" s="18"/>
      <c r="T7098" s="18"/>
      <c r="W7098" s="18"/>
      <c r="AC7098" s="21"/>
      <c r="AD7098" s="22"/>
      <c r="AF7098" s="345"/>
      <c r="AH7098" s="22"/>
      <c r="AO7098" s="21"/>
      <c r="AP7098" s="22"/>
      <c r="AR7098" s="345"/>
      <c r="AT7098" s="22"/>
    </row>
    <row r="7099" spans="5:46" x14ac:dyDescent="0.25">
      <c r="E7099" s="15"/>
      <c r="H7099" s="15"/>
      <c r="K7099" s="15"/>
      <c r="P7099" s="9"/>
      <c r="Q7099" s="18"/>
      <c r="T7099" s="18"/>
      <c r="W7099" s="18"/>
      <c r="AC7099" s="21"/>
      <c r="AD7099" s="22"/>
      <c r="AF7099" s="345"/>
      <c r="AH7099" s="22"/>
      <c r="AO7099" s="21"/>
      <c r="AP7099" s="22"/>
      <c r="AR7099" s="345"/>
      <c r="AT7099" s="22"/>
    </row>
    <row r="7100" spans="5:46" x14ac:dyDescent="0.25">
      <c r="E7100" s="15"/>
      <c r="H7100" s="15"/>
      <c r="K7100" s="15"/>
      <c r="P7100" s="9"/>
      <c r="Q7100" s="18"/>
      <c r="T7100" s="18"/>
      <c r="W7100" s="18"/>
      <c r="AC7100" s="21"/>
      <c r="AD7100" s="22"/>
      <c r="AF7100" s="345"/>
      <c r="AH7100" s="22"/>
      <c r="AO7100" s="21"/>
      <c r="AP7100" s="22"/>
      <c r="AR7100" s="345"/>
      <c r="AT7100" s="22"/>
    </row>
    <row r="7101" spans="5:46" x14ac:dyDescent="0.25">
      <c r="E7101" s="15"/>
      <c r="H7101" s="15"/>
      <c r="K7101" s="15"/>
      <c r="P7101" s="9"/>
      <c r="Q7101" s="18"/>
      <c r="T7101" s="18"/>
      <c r="W7101" s="18"/>
      <c r="AC7101" s="21"/>
      <c r="AD7101" s="22"/>
      <c r="AF7101" s="345"/>
      <c r="AH7101" s="22"/>
      <c r="AO7101" s="21"/>
      <c r="AP7101" s="22"/>
      <c r="AR7101" s="345"/>
      <c r="AT7101" s="22"/>
    </row>
    <row r="7102" spans="5:46" x14ac:dyDescent="0.25">
      <c r="E7102" s="15"/>
      <c r="H7102" s="15"/>
      <c r="K7102" s="15"/>
      <c r="P7102" s="9"/>
      <c r="Q7102" s="18"/>
      <c r="T7102" s="18"/>
      <c r="W7102" s="18"/>
      <c r="AC7102" s="21"/>
      <c r="AD7102" s="22"/>
      <c r="AF7102" s="345"/>
      <c r="AH7102" s="22"/>
      <c r="AO7102" s="21"/>
      <c r="AP7102" s="22"/>
      <c r="AR7102" s="345"/>
      <c r="AT7102" s="22"/>
    </row>
    <row r="7103" spans="5:46" x14ac:dyDescent="0.25">
      <c r="E7103" s="15"/>
      <c r="H7103" s="15"/>
      <c r="K7103" s="15"/>
      <c r="P7103" s="9"/>
      <c r="Q7103" s="18"/>
      <c r="T7103" s="18"/>
      <c r="W7103" s="18"/>
      <c r="AC7103" s="21"/>
      <c r="AD7103" s="22"/>
      <c r="AF7103" s="345"/>
      <c r="AH7103" s="22"/>
      <c r="AO7103" s="21"/>
      <c r="AP7103" s="22"/>
      <c r="AR7103" s="345"/>
      <c r="AT7103" s="22"/>
    </row>
    <row r="7104" spans="5:46" x14ac:dyDescent="0.25">
      <c r="E7104" s="15"/>
      <c r="H7104" s="15"/>
      <c r="K7104" s="15"/>
      <c r="P7104" s="9"/>
      <c r="Q7104" s="18"/>
      <c r="T7104" s="18"/>
      <c r="W7104" s="18"/>
      <c r="AC7104" s="21"/>
      <c r="AD7104" s="22"/>
      <c r="AF7104" s="345"/>
      <c r="AH7104" s="22"/>
      <c r="AO7104" s="21"/>
      <c r="AP7104" s="22"/>
      <c r="AR7104" s="345"/>
      <c r="AT7104" s="22"/>
    </row>
    <row r="7105" spans="5:46" x14ac:dyDescent="0.25">
      <c r="E7105" s="15"/>
      <c r="H7105" s="15"/>
      <c r="K7105" s="15"/>
      <c r="P7105" s="9"/>
      <c r="Q7105" s="18"/>
      <c r="T7105" s="18"/>
      <c r="W7105" s="18"/>
      <c r="AC7105" s="21"/>
      <c r="AD7105" s="22"/>
      <c r="AF7105" s="345"/>
      <c r="AH7105" s="22"/>
      <c r="AO7105" s="21"/>
      <c r="AP7105" s="22"/>
      <c r="AR7105" s="345"/>
      <c r="AT7105" s="22"/>
    </row>
    <row r="7106" spans="5:46" x14ac:dyDescent="0.25">
      <c r="E7106" s="15"/>
      <c r="H7106" s="15"/>
      <c r="K7106" s="15"/>
      <c r="P7106" s="9"/>
      <c r="Q7106" s="18"/>
      <c r="T7106" s="18"/>
      <c r="W7106" s="18"/>
      <c r="AC7106" s="21"/>
      <c r="AD7106" s="22"/>
      <c r="AF7106" s="345"/>
      <c r="AH7106" s="22"/>
      <c r="AO7106" s="21"/>
      <c r="AP7106" s="22"/>
      <c r="AR7106" s="345"/>
      <c r="AT7106" s="22"/>
    </row>
    <row r="7107" spans="5:46" x14ac:dyDescent="0.25">
      <c r="E7107" s="15"/>
      <c r="H7107" s="15"/>
      <c r="K7107" s="15"/>
      <c r="P7107" s="9"/>
      <c r="Q7107" s="18"/>
      <c r="T7107" s="18"/>
      <c r="W7107" s="18"/>
      <c r="AC7107" s="21"/>
      <c r="AD7107" s="22"/>
      <c r="AF7107" s="345"/>
      <c r="AH7107" s="22"/>
      <c r="AO7107" s="21"/>
      <c r="AP7107" s="22"/>
      <c r="AR7107" s="345"/>
      <c r="AT7107" s="22"/>
    </row>
    <row r="7108" spans="5:46" x14ac:dyDescent="0.25">
      <c r="E7108" s="15"/>
      <c r="H7108" s="15"/>
      <c r="K7108" s="15"/>
      <c r="P7108" s="9"/>
      <c r="Q7108" s="18"/>
      <c r="T7108" s="18"/>
      <c r="W7108" s="18"/>
      <c r="AC7108" s="21"/>
      <c r="AD7108" s="22"/>
      <c r="AF7108" s="345"/>
      <c r="AH7108" s="22"/>
      <c r="AO7108" s="21"/>
      <c r="AP7108" s="22"/>
      <c r="AR7108" s="345"/>
      <c r="AT7108" s="22"/>
    </row>
    <row r="7109" spans="5:46" x14ac:dyDescent="0.25">
      <c r="E7109" s="15"/>
      <c r="H7109" s="15"/>
      <c r="K7109" s="15"/>
      <c r="P7109" s="9"/>
      <c r="Q7109" s="18"/>
      <c r="T7109" s="18"/>
      <c r="W7109" s="18"/>
      <c r="AC7109" s="21"/>
      <c r="AD7109" s="22"/>
      <c r="AF7109" s="345"/>
      <c r="AH7109" s="22"/>
      <c r="AO7109" s="21"/>
      <c r="AP7109" s="22"/>
      <c r="AR7109" s="345"/>
      <c r="AT7109" s="22"/>
    </row>
    <row r="7110" spans="5:46" x14ac:dyDescent="0.25">
      <c r="E7110" s="15"/>
      <c r="H7110" s="15"/>
      <c r="K7110" s="15"/>
      <c r="P7110" s="9"/>
      <c r="Q7110" s="18"/>
      <c r="T7110" s="18"/>
      <c r="W7110" s="18"/>
      <c r="AC7110" s="21"/>
      <c r="AD7110" s="22"/>
      <c r="AF7110" s="345"/>
      <c r="AH7110" s="22"/>
      <c r="AO7110" s="21"/>
      <c r="AP7110" s="22"/>
      <c r="AR7110" s="345"/>
      <c r="AT7110" s="22"/>
    </row>
    <row r="7111" spans="5:46" x14ac:dyDescent="0.25">
      <c r="E7111" s="15"/>
      <c r="H7111" s="15"/>
      <c r="K7111" s="15"/>
      <c r="P7111" s="9"/>
      <c r="Q7111" s="18"/>
      <c r="T7111" s="18"/>
      <c r="W7111" s="18"/>
      <c r="AC7111" s="21"/>
      <c r="AD7111" s="22"/>
      <c r="AF7111" s="345"/>
      <c r="AH7111" s="22"/>
      <c r="AO7111" s="21"/>
      <c r="AP7111" s="22"/>
      <c r="AR7111" s="345"/>
      <c r="AT7111" s="22"/>
    </row>
    <row r="7112" spans="5:46" x14ac:dyDescent="0.25">
      <c r="E7112" s="15"/>
      <c r="H7112" s="15"/>
      <c r="K7112" s="15"/>
      <c r="P7112" s="9"/>
      <c r="Q7112" s="18"/>
      <c r="T7112" s="18"/>
      <c r="W7112" s="18"/>
      <c r="AC7112" s="21"/>
      <c r="AD7112" s="22"/>
      <c r="AF7112" s="345"/>
      <c r="AH7112" s="22"/>
      <c r="AO7112" s="21"/>
      <c r="AP7112" s="22"/>
      <c r="AR7112" s="345"/>
      <c r="AT7112" s="22"/>
    </row>
    <row r="7113" spans="5:46" x14ac:dyDescent="0.25">
      <c r="E7113" s="15"/>
      <c r="H7113" s="15"/>
      <c r="K7113" s="15"/>
      <c r="P7113" s="9"/>
      <c r="Q7113" s="18"/>
      <c r="T7113" s="18"/>
      <c r="W7113" s="18"/>
      <c r="AC7113" s="21"/>
      <c r="AD7113" s="22"/>
      <c r="AF7113" s="345"/>
      <c r="AH7113" s="22"/>
      <c r="AO7113" s="21"/>
      <c r="AP7113" s="22"/>
      <c r="AR7113" s="345"/>
      <c r="AT7113" s="22"/>
    </row>
    <row r="7114" spans="5:46" x14ac:dyDescent="0.25">
      <c r="E7114" s="15"/>
      <c r="H7114" s="15"/>
      <c r="K7114" s="15"/>
      <c r="P7114" s="9"/>
      <c r="Q7114" s="18"/>
      <c r="T7114" s="18"/>
      <c r="W7114" s="18"/>
      <c r="AC7114" s="21"/>
      <c r="AD7114" s="22"/>
      <c r="AF7114" s="345"/>
      <c r="AH7114" s="22"/>
      <c r="AO7114" s="21"/>
      <c r="AP7114" s="22"/>
      <c r="AR7114" s="345"/>
      <c r="AT7114" s="22"/>
    </row>
    <row r="7115" spans="5:46" x14ac:dyDescent="0.25">
      <c r="E7115" s="15"/>
      <c r="H7115" s="15"/>
      <c r="K7115" s="15"/>
      <c r="P7115" s="9"/>
      <c r="Q7115" s="18"/>
      <c r="T7115" s="18"/>
      <c r="W7115" s="18"/>
      <c r="AC7115" s="21"/>
      <c r="AD7115" s="22"/>
      <c r="AF7115" s="345"/>
      <c r="AH7115" s="22"/>
      <c r="AO7115" s="21"/>
      <c r="AP7115" s="22"/>
      <c r="AR7115" s="345"/>
      <c r="AT7115" s="22"/>
    </row>
    <row r="7116" spans="5:46" x14ac:dyDescent="0.25">
      <c r="E7116" s="15"/>
      <c r="H7116" s="15"/>
      <c r="K7116" s="15"/>
      <c r="P7116" s="9"/>
      <c r="Q7116" s="18"/>
      <c r="T7116" s="18"/>
      <c r="W7116" s="18"/>
      <c r="AC7116" s="21"/>
      <c r="AD7116" s="22"/>
      <c r="AF7116" s="345"/>
      <c r="AH7116" s="22"/>
      <c r="AO7116" s="21"/>
      <c r="AP7116" s="22"/>
      <c r="AR7116" s="345"/>
      <c r="AT7116" s="22"/>
    </row>
    <row r="7117" spans="5:46" x14ac:dyDescent="0.25">
      <c r="E7117" s="15"/>
      <c r="H7117" s="15"/>
      <c r="K7117" s="15"/>
      <c r="P7117" s="9"/>
      <c r="Q7117" s="18"/>
      <c r="T7117" s="18"/>
      <c r="W7117" s="18"/>
      <c r="AC7117" s="21"/>
      <c r="AD7117" s="22"/>
      <c r="AF7117" s="345"/>
      <c r="AH7117" s="22"/>
      <c r="AO7117" s="21"/>
      <c r="AP7117" s="22"/>
      <c r="AR7117" s="345"/>
      <c r="AT7117" s="22"/>
    </row>
    <row r="7118" spans="5:46" x14ac:dyDescent="0.25">
      <c r="E7118" s="15"/>
      <c r="H7118" s="15"/>
      <c r="K7118" s="15"/>
      <c r="P7118" s="9"/>
      <c r="Q7118" s="18"/>
      <c r="T7118" s="18"/>
      <c r="W7118" s="18"/>
      <c r="AC7118" s="21"/>
      <c r="AD7118" s="22"/>
      <c r="AF7118" s="345"/>
      <c r="AH7118" s="22"/>
      <c r="AO7118" s="21"/>
      <c r="AP7118" s="22"/>
      <c r="AR7118" s="345"/>
      <c r="AT7118" s="22"/>
    </row>
    <row r="7119" spans="5:46" x14ac:dyDescent="0.25">
      <c r="E7119" s="15"/>
      <c r="H7119" s="15"/>
      <c r="K7119" s="15"/>
      <c r="P7119" s="9"/>
      <c r="Q7119" s="18"/>
      <c r="T7119" s="18"/>
      <c r="W7119" s="18"/>
      <c r="AC7119" s="21"/>
      <c r="AD7119" s="22"/>
      <c r="AF7119" s="345"/>
      <c r="AH7119" s="22"/>
      <c r="AO7119" s="21"/>
      <c r="AP7119" s="22"/>
      <c r="AR7119" s="345"/>
      <c r="AT7119" s="22"/>
    </row>
    <row r="7120" spans="5:46" x14ac:dyDescent="0.25">
      <c r="E7120" s="15"/>
      <c r="H7120" s="15"/>
      <c r="K7120" s="15"/>
      <c r="P7120" s="9"/>
      <c r="Q7120" s="18"/>
      <c r="T7120" s="18"/>
      <c r="W7120" s="18"/>
      <c r="AC7120" s="21"/>
      <c r="AD7120" s="22"/>
      <c r="AF7120" s="345"/>
      <c r="AH7120" s="22"/>
      <c r="AO7120" s="21"/>
      <c r="AP7120" s="22"/>
      <c r="AR7120" s="345"/>
      <c r="AT7120" s="22"/>
    </row>
    <row r="7121" spans="5:46" x14ac:dyDescent="0.25">
      <c r="E7121" s="15"/>
      <c r="H7121" s="15"/>
      <c r="K7121" s="15"/>
      <c r="P7121" s="9"/>
      <c r="Q7121" s="18"/>
      <c r="T7121" s="18"/>
      <c r="W7121" s="18"/>
      <c r="AC7121" s="21"/>
      <c r="AD7121" s="22"/>
      <c r="AF7121" s="345"/>
      <c r="AH7121" s="22"/>
      <c r="AO7121" s="21"/>
      <c r="AP7121" s="22"/>
      <c r="AR7121" s="345"/>
      <c r="AT7121" s="22"/>
    </row>
    <row r="7122" spans="5:46" x14ac:dyDescent="0.25">
      <c r="E7122" s="15"/>
      <c r="H7122" s="15"/>
      <c r="K7122" s="15"/>
      <c r="P7122" s="9"/>
      <c r="Q7122" s="18"/>
      <c r="T7122" s="18"/>
      <c r="W7122" s="18"/>
      <c r="AC7122" s="21"/>
      <c r="AD7122" s="22"/>
      <c r="AF7122" s="345"/>
      <c r="AH7122" s="22"/>
      <c r="AO7122" s="21"/>
      <c r="AP7122" s="22"/>
      <c r="AR7122" s="345"/>
      <c r="AT7122" s="22"/>
    </row>
    <row r="7123" spans="5:46" x14ac:dyDescent="0.25">
      <c r="E7123" s="15"/>
      <c r="H7123" s="15"/>
      <c r="K7123" s="15"/>
      <c r="P7123" s="9"/>
      <c r="Q7123" s="18"/>
      <c r="T7123" s="18"/>
      <c r="W7123" s="18"/>
      <c r="AC7123" s="21"/>
      <c r="AD7123" s="22"/>
      <c r="AF7123" s="345"/>
      <c r="AH7123" s="22"/>
      <c r="AO7123" s="21"/>
      <c r="AP7123" s="22"/>
      <c r="AR7123" s="345"/>
      <c r="AT7123" s="22"/>
    </row>
    <row r="7124" spans="5:46" x14ac:dyDescent="0.25">
      <c r="E7124" s="15"/>
      <c r="H7124" s="15"/>
      <c r="K7124" s="15"/>
      <c r="P7124" s="9"/>
      <c r="Q7124" s="18"/>
      <c r="T7124" s="18"/>
      <c r="W7124" s="18"/>
      <c r="AC7124" s="21"/>
      <c r="AD7124" s="22"/>
      <c r="AF7124" s="345"/>
      <c r="AH7124" s="22"/>
      <c r="AO7124" s="21"/>
      <c r="AP7124" s="22"/>
      <c r="AR7124" s="345"/>
      <c r="AT7124" s="22"/>
    </row>
    <row r="7125" spans="5:46" x14ac:dyDescent="0.25">
      <c r="E7125" s="15"/>
      <c r="H7125" s="15"/>
      <c r="K7125" s="15"/>
      <c r="P7125" s="9"/>
      <c r="Q7125" s="18"/>
      <c r="T7125" s="18"/>
      <c r="W7125" s="18"/>
      <c r="AC7125" s="21"/>
      <c r="AD7125" s="22"/>
      <c r="AF7125" s="345"/>
      <c r="AH7125" s="22"/>
      <c r="AO7125" s="21"/>
      <c r="AP7125" s="22"/>
      <c r="AR7125" s="345"/>
      <c r="AT7125" s="22"/>
    </row>
    <row r="7126" spans="5:46" x14ac:dyDescent="0.25">
      <c r="E7126" s="15"/>
      <c r="H7126" s="15"/>
      <c r="K7126" s="15"/>
      <c r="P7126" s="9"/>
      <c r="Q7126" s="18"/>
      <c r="T7126" s="18"/>
      <c r="W7126" s="18"/>
      <c r="AC7126" s="21"/>
      <c r="AD7126" s="22"/>
      <c r="AF7126" s="345"/>
      <c r="AH7126" s="22"/>
      <c r="AO7126" s="21"/>
      <c r="AP7126" s="22"/>
      <c r="AR7126" s="345"/>
      <c r="AT7126" s="22"/>
    </row>
    <row r="7127" spans="5:46" x14ac:dyDescent="0.25">
      <c r="E7127" s="15"/>
      <c r="H7127" s="15"/>
      <c r="K7127" s="15"/>
      <c r="P7127" s="9"/>
      <c r="Q7127" s="18"/>
      <c r="T7127" s="18"/>
      <c r="W7127" s="18"/>
      <c r="AC7127" s="21"/>
      <c r="AD7127" s="22"/>
      <c r="AF7127" s="345"/>
      <c r="AH7127" s="22"/>
      <c r="AO7127" s="21"/>
      <c r="AP7127" s="22"/>
      <c r="AR7127" s="345"/>
      <c r="AT7127" s="22"/>
    </row>
    <row r="7128" spans="5:46" x14ac:dyDescent="0.25">
      <c r="E7128" s="15"/>
      <c r="H7128" s="15"/>
      <c r="K7128" s="15"/>
      <c r="P7128" s="9"/>
      <c r="Q7128" s="18"/>
      <c r="T7128" s="18"/>
      <c r="W7128" s="18"/>
      <c r="AC7128" s="21"/>
      <c r="AD7128" s="22"/>
      <c r="AF7128" s="345"/>
      <c r="AH7128" s="22"/>
      <c r="AO7128" s="21"/>
      <c r="AP7128" s="22"/>
      <c r="AR7128" s="345"/>
      <c r="AT7128" s="22"/>
    </row>
    <row r="7129" spans="5:46" x14ac:dyDescent="0.25">
      <c r="E7129" s="15"/>
      <c r="H7129" s="15"/>
      <c r="K7129" s="15"/>
      <c r="P7129" s="9"/>
      <c r="Q7129" s="18"/>
      <c r="T7129" s="18"/>
      <c r="W7129" s="18"/>
      <c r="AC7129" s="21"/>
      <c r="AD7129" s="22"/>
      <c r="AF7129" s="345"/>
      <c r="AH7129" s="22"/>
      <c r="AO7129" s="21"/>
      <c r="AP7129" s="22"/>
      <c r="AR7129" s="345"/>
      <c r="AT7129" s="22"/>
    </row>
    <row r="7130" spans="5:46" x14ac:dyDescent="0.25">
      <c r="E7130" s="15"/>
      <c r="H7130" s="15"/>
      <c r="K7130" s="15"/>
      <c r="P7130" s="9"/>
      <c r="Q7130" s="18"/>
      <c r="T7130" s="18"/>
      <c r="W7130" s="18"/>
      <c r="AC7130" s="21"/>
      <c r="AD7130" s="22"/>
      <c r="AF7130" s="345"/>
      <c r="AH7130" s="22"/>
      <c r="AO7130" s="21"/>
      <c r="AP7130" s="22"/>
      <c r="AR7130" s="345"/>
      <c r="AT7130" s="22"/>
    </row>
    <row r="7131" spans="5:46" x14ac:dyDescent="0.25">
      <c r="E7131" s="15"/>
      <c r="H7131" s="15"/>
      <c r="K7131" s="15"/>
      <c r="P7131" s="9"/>
      <c r="Q7131" s="18"/>
      <c r="T7131" s="18"/>
      <c r="W7131" s="18"/>
      <c r="AC7131" s="21"/>
      <c r="AD7131" s="22"/>
      <c r="AF7131" s="345"/>
      <c r="AH7131" s="22"/>
      <c r="AO7131" s="21"/>
      <c r="AP7131" s="22"/>
      <c r="AR7131" s="345"/>
      <c r="AT7131" s="22"/>
    </row>
    <row r="7132" spans="5:46" x14ac:dyDescent="0.25">
      <c r="E7132" s="15"/>
      <c r="H7132" s="15"/>
      <c r="K7132" s="15"/>
      <c r="P7132" s="9"/>
      <c r="Q7132" s="18"/>
      <c r="T7132" s="18"/>
      <c r="W7132" s="18"/>
      <c r="AC7132" s="21"/>
      <c r="AD7132" s="22"/>
      <c r="AF7132" s="345"/>
      <c r="AH7132" s="22"/>
      <c r="AO7132" s="21"/>
      <c r="AP7132" s="22"/>
      <c r="AR7132" s="345"/>
      <c r="AT7132" s="22"/>
    </row>
    <row r="7133" spans="5:46" x14ac:dyDescent="0.25">
      <c r="E7133" s="15"/>
      <c r="H7133" s="15"/>
      <c r="K7133" s="15"/>
      <c r="P7133" s="9"/>
      <c r="Q7133" s="18"/>
      <c r="T7133" s="18"/>
      <c r="W7133" s="18"/>
      <c r="AC7133" s="21"/>
      <c r="AD7133" s="22"/>
      <c r="AF7133" s="345"/>
      <c r="AH7133" s="22"/>
      <c r="AO7133" s="21"/>
      <c r="AP7133" s="22"/>
      <c r="AR7133" s="345"/>
      <c r="AT7133" s="22"/>
    </row>
    <row r="7134" spans="5:46" x14ac:dyDescent="0.25">
      <c r="E7134" s="15"/>
      <c r="H7134" s="15"/>
      <c r="K7134" s="15"/>
      <c r="P7134" s="9"/>
      <c r="Q7134" s="18"/>
      <c r="T7134" s="18"/>
      <c r="W7134" s="18"/>
      <c r="AC7134" s="21"/>
      <c r="AD7134" s="22"/>
      <c r="AF7134" s="345"/>
      <c r="AH7134" s="22"/>
      <c r="AO7134" s="21"/>
      <c r="AP7134" s="22"/>
      <c r="AR7134" s="345"/>
      <c r="AT7134" s="22"/>
    </row>
    <row r="7135" spans="5:46" x14ac:dyDescent="0.25">
      <c r="E7135" s="15"/>
      <c r="H7135" s="15"/>
      <c r="K7135" s="15"/>
      <c r="P7135" s="9"/>
      <c r="Q7135" s="18"/>
      <c r="T7135" s="18"/>
      <c r="W7135" s="18"/>
      <c r="AC7135" s="21"/>
      <c r="AD7135" s="22"/>
      <c r="AF7135" s="345"/>
      <c r="AH7135" s="22"/>
      <c r="AO7135" s="21"/>
      <c r="AP7135" s="22"/>
      <c r="AR7135" s="345"/>
      <c r="AT7135" s="22"/>
    </row>
    <row r="7136" spans="5:46" x14ac:dyDescent="0.25">
      <c r="E7136" s="15"/>
      <c r="H7136" s="15"/>
      <c r="K7136" s="15"/>
      <c r="P7136" s="9"/>
      <c r="Q7136" s="18"/>
      <c r="T7136" s="18"/>
      <c r="W7136" s="18"/>
      <c r="AC7136" s="21"/>
      <c r="AD7136" s="22"/>
      <c r="AF7136" s="345"/>
      <c r="AH7136" s="22"/>
      <c r="AO7136" s="21"/>
      <c r="AP7136" s="22"/>
      <c r="AR7136" s="345"/>
      <c r="AT7136" s="22"/>
    </row>
    <row r="7137" spans="5:46" x14ac:dyDescent="0.25">
      <c r="E7137" s="15"/>
      <c r="H7137" s="15"/>
      <c r="K7137" s="15"/>
      <c r="P7137" s="9"/>
      <c r="Q7137" s="18"/>
      <c r="T7137" s="18"/>
      <c r="W7137" s="18"/>
      <c r="AC7137" s="21"/>
      <c r="AD7137" s="22"/>
      <c r="AF7137" s="345"/>
      <c r="AH7137" s="22"/>
      <c r="AO7137" s="21"/>
      <c r="AP7137" s="22"/>
      <c r="AR7137" s="345"/>
      <c r="AT7137" s="22"/>
    </row>
    <row r="7138" spans="5:46" x14ac:dyDescent="0.25">
      <c r="E7138" s="15"/>
      <c r="H7138" s="15"/>
      <c r="K7138" s="15"/>
      <c r="P7138" s="9"/>
      <c r="Q7138" s="18"/>
      <c r="T7138" s="18"/>
      <c r="W7138" s="18"/>
      <c r="AC7138" s="21"/>
      <c r="AD7138" s="22"/>
      <c r="AF7138" s="345"/>
      <c r="AH7138" s="22"/>
      <c r="AO7138" s="21"/>
      <c r="AP7138" s="22"/>
      <c r="AR7138" s="345"/>
      <c r="AT7138" s="22"/>
    </row>
    <row r="7139" spans="5:46" x14ac:dyDescent="0.25">
      <c r="E7139" s="15"/>
      <c r="H7139" s="15"/>
      <c r="K7139" s="15"/>
      <c r="P7139" s="9"/>
      <c r="Q7139" s="18"/>
      <c r="T7139" s="18"/>
      <c r="W7139" s="18"/>
      <c r="AC7139" s="21"/>
      <c r="AD7139" s="22"/>
      <c r="AF7139" s="345"/>
      <c r="AH7139" s="22"/>
      <c r="AO7139" s="21"/>
      <c r="AP7139" s="22"/>
      <c r="AR7139" s="345"/>
      <c r="AT7139" s="22"/>
    </row>
    <row r="7140" spans="5:46" x14ac:dyDescent="0.25">
      <c r="E7140" s="15"/>
      <c r="H7140" s="15"/>
      <c r="K7140" s="15"/>
      <c r="P7140" s="9"/>
      <c r="Q7140" s="18"/>
      <c r="T7140" s="18"/>
      <c r="W7140" s="18"/>
      <c r="AC7140" s="21"/>
      <c r="AD7140" s="22"/>
      <c r="AF7140" s="345"/>
      <c r="AH7140" s="22"/>
      <c r="AO7140" s="21"/>
      <c r="AP7140" s="22"/>
      <c r="AR7140" s="345"/>
      <c r="AT7140" s="22"/>
    </row>
    <row r="7141" spans="5:46" x14ac:dyDescent="0.25">
      <c r="E7141" s="15"/>
      <c r="H7141" s="15"/>
      <c r="K7141" s="15"/>
      <c r="P7141" s="9"/>
      <c r="Q7141" s="18"/>
      <c r="T7141" s="18"/>
      <c r="W7141" s="18"/>
      <c r="AC7141" s="21"/>
      <c r="AD7141" s="22"/>
      <c r="AF7141" s="345"/>
      <c r="AH7141" s="22"/>
      <c r="AO7141" s="21"/>
      <c r="AP7141" s="22"/>
      <c r="AR7141" s="345"/>
      <c r="AT7141" s="22"/>
    </row>
    <row r="7142" spans="5:46" x14ac:dyDescent="0.25">
      <c r="E7142" s="15"/>
      <c r="H7142" s="15"/>
      <c r="K7142" s="15"/>
      <c r="P7142" s="9"/>
      <c r="Q7142" s="18"/>
      <c r="T7142" s="18"/>
      <c r="W7142" s="18"/>
      <c r="AC7142" s="21"/>
      <c r="AD7142" s="22"/>
      <c r="AF7142" s="345"/>
      <c r="AH7142" s="22"/>
      <c r="AO7142" s="21"/>
      <c r="AP7142" s="22"/>
      <c r="AR7142" s="345"/>
      <c r="AT7142" s="22"/>
    </row>
    <row r="7143" spans="5:46" x14ac:dyDescent="0.25">
      <c r="E7143" s="15"/>
      <c r="H7143" s="15"/>
      <c r="K7143" s="15"/>
      <c r="P7143" s="9"/>
      <c r="Q7143" s="18"/>
      <c r="T7143" s="18"/>
      <c r="W7143" s="18"/>
      <c r="AC7143" s="21"/>
      <c r="AD7143" s="22"/>
      <c r="AF7143" s="345"/>
      <c r="AH7143" s="22"/>
      <c r="AO7143" s="21"/>
      <c r="AP7143" s="22"/>
      <c r="AR7143" s="345"/>
      <c r="AT7143" s="22"/>
    </row>
    <row r="7144" spans="5:46" x14ac:dyDescent="0.25">
      <c r="E7144" s="15"/>
      <c r="H7144" s="15"/>
      <c r="K7144" s="15"/>
      <c r="P7144" s="9"/>
      <c r="Q7144" s="18"/>
      <c r="T7144" s="18"/>
      <c r="W7144" s="18"/>
      <c r="AC7144" s="21"/>
      <c r="AD7144" s="22"/>
      <c r="AF7144" s="345"/>
      <c r="AH7144" s="22"/>
      <c r="AO7144" s="21"/>
      <c r="AP7144" s="22"/>
      <c r="AR7144" s="345"/>
      <c r="AT7144" s="22"/>
    </row>
    <row r="7145" spans="5:46" x14ac:dyDescent="0.25">
      <c r="E7145" s="15"/>
      <c r="H7145" s="15"/>
      <c r="K7145" s="15"/>
      <c r="P7145" s="9"/>
      <c r="Q7145" s="18"/>
      <c r="T7145" s="18"/>
      <c r="W7145" s="18"/>
      <c r="AC7145" s="21"/>
      <c r="AD7145" s="22"/>
      <c r="AF7145" s="345"/>
      <c r="AH7145" s="22"/>
      <c r="AO7145" s="21"/>
      <c r="AP7145" s="22"/>
      <c r="AR7145" s="345"/>
      <c r="AT7145" s="22"/>
    </row>
    <row r="7146" spans="5:46" x14ac:dyDescent="0.25">
      <c r="E7146" s="15"/>
      <c r="H7146" s="15"/>
      <c r="K7146" s="15"/>
      <c r="P7146" s="9"/>
      <c r="Q7146" s="18"/>
      <c r="T7146" s="18"/>
      <c r="W7146" s="18"/>
      <c r="AC7146" s="21"/>
      <c r="AD7146" s="22"/>
      <c r="AF7146" s="345"/>
      <c r="AH7146" s="22"/>
      <c r="AO7146" s="21"/>
      <c r="AP7146" s="22"/>
      <c r="AR7146" s="345"/>
      <c r="AT7146" s="22"/>
    </row>
    <row r="7147" spans="5:46" x14ac:dyDescent="0.25">
      <c r="E7147" s="15"/>
      <c r="H7147" s="15"/>
      <c r="K7147" s="15"/>
      <c r="P7147" s="9"/>
      <c r="Q7147" s="18"/>
      <c r="T7147" s="18"/>
      <c r="W7147" s="18"/>
      <c r="AC7147" s="21"/>
      <c r="AD7147" s="22"/>
      <c r="AF7147" s="345"/>
      <c r="AH7147" s="22"/>
      <c r="AO7147" s="21"/>
      <c r="AP7147" s="22"/>
      <c r="AR7147" s="345"/>
      <c r="AT7147" s="22"/>
    </row>
    <row r="7148" spans="5:46" x14ac:dyDescent="0.25">
      <c r="E7148" s="15"/>
      <c r="H7148" s="15"/>
      <c r="K7148" s="15"/>
      <c r="P7148" s="9"/>
      <c r="Q7148" s="18"/>
      <c r="T7148" s="18"/>
      <c r="W7148" s="18"/>
      <c r="AC7148" s="21"/>
      <c r="AD7148" s="22"/>
      <c r="AF7148" s="345"/>
      <c r="AH7148" s="22"/>
      <c r="AO7148" s="21"/>
      <c r="AP7148" s="22"/>
      <c r="AR7148" s="345"/>
      <c r="AT7148" s="22"/>
    </row>
    <row r="7149" spans="5:46" x14ac:dyDescent="0.25">
      <c r="E7149" s="15"/>
      <c r="H7149" s="15"/>
      <c r="K7149" s="15"/>
      <c r="P7149" s="9"/>
      <c r="Q7149" s="18"/>
      <c r="T7149" s="18"/>
      <c r="W7149" s="18"/>
      <c r="AC7149" s="21"/>
      <c r="AD7149" s="22"/>
      <c r="AF7149" s="345"/>
      <c r="AH7149" s="22"/>
      <c r="AO7149" s="21"/>
      <c r="AP7149" s="22"/>
      <c r="AR7149" s="345"/>
      <c r="AT7149" s="22"/>
    </row>
    <row r="7150" spans="5:46" x14ac:dyDescent="0.25">
      <c r="E7150" s="15"/>
      <c r="H7150" s="15"/>
      <c r="K7150" s="15"/>
      <c r="P7150" s="9"/>
      <c r="Q7150" s="18"/>
      <c r="T7150" s="18"/>
      <c r="W7150" s="18"/>
      <c r="AC7150" s="21"/>
      <c r="AD7150" s="22"/>
      <c r="AF7150" s="345"/>
      <c r="AH7150" s="22"/>
      <c r="AO7150" s="21"/>
      <c r="AP7150" s="22"/>
      <c r="AR7150" s="345"/>
      <c r="AT7150" s="22"/>
    </row>
    <row r="7151" spans="5:46" x14ac:dyDescent="0.25">
      <c r="E7151" s="15"/>
      <c r="H7151" s="15"/>
      <c r="K7151" s="15"/>
      <c r="P7151" s="9"/>
      <c r="Q7151" s="18"/>
      <c r="T7151" s="18"/>
      <c r="W7151" s="18"/>
      <c r="AC7151" s="21"/>
      <c r="AD7151" s="22"/>
      <c r="AF7151" s="345"/>
      <c r="AH7151" s="22"/>
      <c r="AO7151" s="21"/>
      <c r="AP7151" s="22"/>
      <c r="AR7151" s="345"/>
      <c r="AT7151" s="22"/>
    </row>
    <row r="7152" spans="5:46" x14ac:dyDescent="0.25">
      <c r="E7152" s="15"/>
      <c r="H7152" s="15"/>
      <c r="K7152" s="15"/>
      <c r="P7152" s="9"/>
      <c r="Q7152" s="18"/>
      <c r="T7152" s="18"/>
      <c r="W7152" s="18"/>
      <c r="AC7152" s="21"/>
      <c r="AD7152" s="22"/>
      <c r="AF7152" s="345"/>
      <c r="AH7152" s="22"/>
      <c r="AO7152" s="21"/>
      <c r="AP7152" s="22"/>
      <c r="AR7152" s="345"/>
      <c r="AT7152" s="22"/>
    </row>
    <row r="7153" spans="5:46" x14ac:dyDescent="0.25">
      <c r="E7153" s="15"/>
      <c r="H7153" s="15"/>
      <c r="K7153" s="15"/>
      <c r="P7153" s="9"/>
      <c r="Q7153" s="18"/>
      <c r="T7153" s="18"/>
      <c r="W7153" s="18"/>
      <c r="AC7153" s="21"/>
      <c r="AD7153" s="22"/>
      <c r="AF7153" s="345"/>
      <c r="AH7153" s="22"/>
      <c r="AO7153" s="21"/>
      <c r="AP7153" s="22"/>
      <c r="AR7153" s="345"/>
      <c r="AT7153" s="22"/>
    </row>
    <row r="7154" spans="5:46" x14ac:dyDescent="0.25">
      <c r="E7154" s="15"/>
      <c r="H7154" s="15"/>
      <c r="K7154" s="15"/>
      <c r="P7154" s="9"/>
      <c r="Q7154" s="18"/>
      <c r="T7154" s="18"/>
      <c r="W7154" s="18"/>
      <c r="AC7154" s="21"/>
      <c r="AD7154" s="22"/>
      <c r="AF7154" s="345"/>
      <c r="AH7154" s="22"/>
      <c r="AO7154" s="21"/>
      <c r="AP7154" s="22"/>
      <c r="AR7154" s="345"/>
      <c r="AT7154" s="22"/>
    </row>
    <row r="7155" spans="5:46" x14ac:dyDescent="0.25">
      <c r="E7155" s="15"/>
      <c r="H7155" s="15"/>
      <c r="K7155" s="15"/>
      <c r="P7155" s="9"/>
      <c r="Q7155" s="18"/>
      <c r="T7155" s="18"/>
      <c r="W7155" s="18"/>
      <c r="AC7155" s="21"/>
      <c r="AD7155" s="22"/>
      <c r="AF7155" s="345"/>
      <c r="AH7155" s="22"/>
      <c r="AO7155" s="21"/>
      <c r="AP7155" s="22"/>
      <c r="AR7155" s="345"/>
      <c r="AT7155" s="22"/>
    </row>
    <row r="7156" spans="5:46" x14ac:dyDescent="0.25">
      <c r="E7156" s="15"/>
      <c r="H7156" s="15"/>
      <c r="K7156" s="15"/>
      <c r="P7156" s="9"/>
      <c r="Q7156" s="18"/>
      <c r="T7156" s="18"/>
      <c r="W7156" s="18"/>
      <c r="AC7156" s="21"/>
      <c r="AD7156" s="22"/>
      <c r="AF7156" s="345"/>
      <c r="AH7156" s="22"/>
      <c r="AO7156" s="21"/>
      <c r="AP7156" s="22"/>
      <c r="AR7156" s="345"/>
      <c r="AT7156" s="22"/>
    </row>
    <row r="7157" spans="5:46" x14ac:dyDescent="0.25">
      <c r="E7157" s="15"/>
      <c r="H7157" s="15"/>
      <c r="K7157" s="15"/>
      <c r="P7157" s="9"/>
      <c r="Q7157" s="18"/>
      <c r="T7157" s="18"/>
      <c r="W7157" s="18"/>
      <c r="AC7157" s="21"/>
      <c r="AD7157" s="22"/>
      <c r="AF7157" s="345"/>
      <c r="AH7157" s="22"/>
      <c r="AO7157" s="21"/>
      <c r="AP7157" s="22"/>
      <c r="AR7157" s="345"/>
      <c r="AT7157" s="22"/>
    </row>
    <row r="7158" spans="5:46" x14ac:dyDescent="0.25">
      <c r="E7158" s="15"/>
      <c r="H7158" s="15"/>
      <c r="K7158" s="15"/>
      <c r="P7158" s="9"/>
      <c r="Q7158" s="18"/>
      <c r="T7158" s="18"/>
      <c r="W7158" s="18"/>
      <c r="AC7158" s="21"/>
      <c r="AD7158" s="22"/>
      <c r="AF7158" s="345"/>
      <c r="AH7158" s="22"/>
      <c r="AO7158" s="21"/>
      <c r="AP7158" s="22"/>
      <c r="AR7158" s="345"/>
      <c r="AT7158" s="22"/>
    </row>
    <row r="7159" spans="5:46" x14ac:dyDescent="0.25">
      <c r="E7159" s="15"/>
      <c r="H7159" s="15"/>
      <c r="K7159" s="15"/>
      <c r="P7159" s="9"/>
      <c r="Q7159" s="18"/>
      <c r="T7159" s="18"/>
      <c r="W7159" s="18"/>
      <c r="AC7159" s="21"/>
      <c r="AD7159" s="22"/>
      <c r="AF7159" s="345"/>
      <c r="AH7159" s="22"/>
      <c r="AO7159" s="21"/>
      <c r="AP7159" s="22"/>
      <c r="AR7159" s="345"/>
      <c r="AT7159" s="22"/>
    </row>
    <row r="7160" spans="5:46" x14ac:dyDescent="0.25">
      <c r="E7160" s="15"/>
      <c r="H7160" s="15"/>
      <c r="K7160" s="15"/>
      <c r="P7160" s="9"/>
      <c r="Q7160" s="18"/>
      <c r="T7160" s="18"/>
      <c r="W7160" s="18"/>
      <c r="AC7160" s="21"/>
      <c r="AD7160" s="22"/>
      <c r="AF7160" s="345"/>
      <c r="AH7160" s="22"/>
      <c r="AO7160" s="21"/>
      <c r="AP7160" s="22"/>
      <c r="AR7160" s="345"/>
      <c r="AT7160" s="22"/>
    </row>
    <row r="7161" spans="5:46" x14ac:dyDescent="0.25">
      <c r="E7161" s="15"/>
      <c r="H7161" s="15"/>
      <c r="K7161" s="15"/>
      <c r="P7161" s="9"/>
      <c r="Q7161" s="18"/>
      <c r="T7161" s="18"/>
      <c r="W7161" s="18"/>
      <c r="AC7161" s="21"/>
      <c r="AD7161" s="22"/>
      <c r="AF7161" s="345"/>
      <c r="AH7161" s="22"/>
      <c r="AO7161" s="21"/>
      <c r="AP7161" s="22"/>
      <c r="AR7161" s="345"/>
      <c r="AT7161" s="22"/>
    </row>
    <row r="7162" spans="5:46" x14ac:dyDescent="0.25">
      <c r="E7162" s="15"/>
      <c r="H7162" s="15"/>
      <c r="K7162" s="15"/>
      <c r="P7162" s="9"/>
      <c r="Q7162" s="18"/>
      <c r="T7162" s="18"/>
      <c r="W7162" s="18"/>
      <c r="AC7162" s="21"/>
      <c r="AD7162" s="22"/>
      <c r="AF7162" s="345"/>
      <c r="AH7162" s="22"/>
      <c r="AO7162" s="21"/>
      <c r="AP7162" s="22"/>
      <c r="AR7162" s="345"/>
      <c r="AT7162" s="22"/>
    </row>
    <row r="7163" spans="5:46" x14ac:dyDescent="0.25">
      <c r="E7163" s="15"/>
      <c r="H7163" s="15"/>
      <c r="K7163" s="15"/>
      <c r="P7163" s="9"/>
      <c r="Q7163" s="18"/>
      <c r="T7163" s="18"/>
      <c r="W7163" s="18"/>
      <c r="AC7163" s="21"/>
      <c r="AD7163" s="22"/>
      <c r="AF7163" s="345"/>
      <c r="AH7163" s="22"/>
      <c r="AO7163" s="21"/>
      <c r="AP7163" s="22"/>
      <c r="AR7163" s="345"/>
      <c r="AT7163" s="22"/>
    </row>
    <row r="7164" spans="5:46" x14ac:dyDescent="0.25">
      <c r="E7164" s="15"/>
      <c r="H7164" s="15"/>
      <c r="K7164" s="15"/>
      <c r="P7164" s="9"/>
      <c r="Q7164" s="18"/>
      <c r="T7164" s="18"/>
      <c r="W7164" s="18"/>
      <c r="AC7164" s="21"/>
      <c r="AD7164" s="22"/>
      <c r="AF7164" s="345"/>
      <c r="AH7164" s="22"/>
      <c r="AO7164" s="21"/>
      <c r="AP7164" s="22"/>
      <c r="AR7164" s="345"/>
      <c r="AT7164" s="22"/>
    </row>
    <row r="7165" spans="5:46" x14ac:dyDescent="0.25">
      <c r="E7165" s="15"/>
      <c r="H7165" s="15"/>
      <c r="K7165" s="15"/>
      <c r="P7165" s="9"/>
      <c r="Q7165" s="18"/>
      <c r="T7165" s="18"/>
      <c r="W7165" s="18"/>
      <c r="AC7165" s="21"/>
      <c r="AD7165" s="22"/>
      <c r="AF7165" s="345"/>
      <c r="AH7165" s="22"/>
      <c r="AO7165" s="21"/>
      <c r="AP7165" s="22"/>
      <c r="AR7165" s="345"/>
      <c r="AT7165" s="22"/>
    </row>
    <row r="7166" spans="5:46" x14ac:dyDescent="0.25">
      <c r="E7166" s="15"/>
      <c r="H7166" s="15"/>
      <c r="K7166" s="15"/>
      <c r="P7166" s="9"/>
      <c r="Q7166" s="18"/>
      <c r="T7166" s="18"/>
      <c r="W7166" s="18"/>
      <c r="AC7166" s="21"/>
      <c r="AD7166" s="22"/>
      <c r="AF7166" s="345"/>
      <c r="AH7166" s="22"/>
      <c r="AO7166" s="21"/>
      <c r="AP7166" s="22"/>
      <c r="AR7166" s="345"/>
      <c r="AT7166" s="22"/>
    </row>
    <row r="7167" spans="5:46" x14ac:dyDescent="0.25">
      <c r="E7167" s="15"/>
      <c r="H7167" s="15"/>
      <c r="K7167" s="15"/>
      <c r="P7167" s="9"/>
      <c r="Q7167" s="18"/>
      <c r="T7167" s="18"/>
      <c r="W7167" s="18"/>
      <c r="AC7167" s="21"/>
      <c r="AD7167" s="22"/>
      <c r="AF7167" s="345"/>
      <c r="AH7167" s="22"/>
      <c r="AO7167" s="21"/>
      <c r="AP7167" s="22"/>
      <c r="AR7167" s="345"/>
      <c r="AT7167" s="22"/>
    </row>
    <row r="7168" spans="5:46" x14ac:dyDescent="0.25">
      <c r="E7168" s="15"/>
      <c r="H7168" s="15"/>
      <c r="K7168" s="15"/>
      <c r="P7168" s="9"/>
      <c r="Q7168" s="18"/>
      <c r="T7168" s="18"/>
      <c r="W7168" s="18"/>
      <c r="AC7168" s="21"/>
      <c r="AD7168" s="22"/>
      <c r="AF7168" s="345"/>
      <c r="AH7168" s="22"/>
      <c r="AO7168" s="21"/>
      <c r="AP7168" s="22"/>
      <c r="AR7168" s="345"/>
      <c r="AT7168" s="22"/>
    </row>
    <row r="7169" spans="5:46" x14ac:dyDescent="0.25">
      <c r="E7169" s="15"/>
      <c r="H7169" s="15"/>
      <c r="K7169" s="15"/>
      <c r="P7169" s="9"/>
      <c r="Q7169" s="18"/>
      <c r="T7169" s="18"/>
      <c r="W7169" s="18"/>
      <c r="AC7169" s="21"/>
      <c r="AD7169" s="22"/>
      <c r="AF7169" s="345"/>
      <c r="AH7169" s="22"/>
      <c r="AO7169" s="21"/>
      <c r="AP7169" s="22"/>
      <c r="AR7169" s="345"/>
      <c r="AT7169" s="22"/>
    </row>
    <row r="7170" spans="5:46" x14ac:dyDescent="0.25">
      <c r="E7170" s="15"/>
      <c r="H7170" s="15"/>
      <c r="K7170" s="15"/>
      <c r="P7170" s="9"/>
      <c r="Q7170" s="18"/>
      <c r="T7170" s="18"/>
      <c r="W7170" s="18"/>
      <c r="AC7170" s="21"/>
      <c r="AD7170" s="22"/>
      <c r="AF7170" s="345"/>
      <c r="AH7170" s="22"/>
      <c r="AO7170" s="21"/>
      <c r="AP7170" s="22"/>
      <c r="AR7170" s="345"/>
      <c r="AT7170" s="22"/>
    </row>
    <row r="7171" spans="5:46" x14ac:dyDescent="0.25">
      <c r="E7171" s="15"/>
      <c r="H7171" s="15"/>
      <c r="K7171" s="15"/>
      <c r="P7171" s="9"/>
      <c r="Q7171" s="18"/>
      <c r="T7171" s="18"/>
      <c r="W7171" s="18"/>
      <c r="AC7171" s="21"/>
      <c r="AD7171" s="22"/>
      <c r="AF7171" s="345"/>
      <c r="AH7171" s="22"/>
      <c r="AO7171" s="21"/>
      <c r="AP7171" s="22"/>
      <c r="AR7171" s="345"/>
      <c r="AT7171" s="22"/>
    </row>
    <row r="7172" spans="5:46" x14ac:dyDescent="0.25">
      <c r="E7172" s="15"/>
      <c r="H7172" s="15"/>
      <c r="K7172" s="15"/>
      <c r="P7172" s="9"/>
      <c r="Q7172" s="18"/>
      <c r="T7172" s="18"/>
      <c r="W7172" s="18"/>
      <c r="AC7172" s="21"/>
      <c r="AD7172" s="22"/>
      <c r="AF7172" s="345"/>
      <c r="AH7172" s="22"/>
      <c r="AO7172" s="21"/>
      <c r="AP7172" s="22"/>
      <c r="AR7172" s="345"/>
      <c r="AT7172" s="22"/>
    </row>
    <row r="7173" spans="5:46" x14ac:dyDescent="0.25">
      <c r="E7173" s="15"/>
      <c r="H7173" s="15"/>
      <c r="K7173" s="15"/>
      <c r="P7173" s="9"/>
      <c r="Q7173" s="18"/>
      <c r="T7173" s="18"/>
      <c r="W7173" s="18"/>
      <c r="AC7173" s="21"/>
      <c r="AD7173" s="22"/>
      <c r="AF7173" s="345"/>
      <c r="AH7173" s="22"/>
      <c r="AO7173" s="21"/>
      <c r="AP7173" s="22"/>
      <c r="AR7173" s="345"/>
      <c r="AT7173" s="22"/>
    </row>
    <row r="7174" spans="5:46" x14ac:dyDescent="0.25">
      <c r="E7174" s="15"/>
      <c r="H7174" s="15"/>
      <c r="K7174" s="15"/>
      <c r="P7174" s="9"/>
      <c r="Q7174" s="18"/>
      <c r="T7174" s="18"/>
      <c r="W7174" s="18"/>
      <c r="AC7174" s="21"/>
      <c r="AD7174" s="22"/>
      <c r="AF7174" s="345"/>
      <c r="AH7174" s="22"/>
      <c r="AO7174" s="21"/>
      <c r="AP7174" s="22"/>
      <c r="AR7174" s="345"/>
      <c r="AT7174" s="22"/>
    </row>
    <row r="7175" spans="5:46" x14ac:dyDescent="0.25">
      <c r="E7175" s="15"/>
      <c r="H7175" s="15"/>
      <c r="K7175" s="15"/>
      <c r="P7175" s="9"/>
      <c r="Q7175" s="18"/>
      <c r="T7175" s="18"/>
      <c r="W7175" s="18"/>
      <c r="AC7175" s="21"/>
      <c r="AD7175" s="22"/>
      <c r="AF7175" s="345"/>
      <c r="AH7175" s="22"/>
      <c r="AO7175" s="21"/>
      <c r="AP7175" s="22"/>
      <c r="AR7175" s="345"/>
      <c r="AT7175" s="22"/>
    </row>
    <row r="7176" spans="5:46" x14ac:dyDescent="0.25">
      <c r="E7176" s="15"/>
      <c r="H7176" s="15"/>
      <c r="K7176" s="15"/>
      <c r="P7176" s="9"/>
      <c r="Q7176" s="18"/>
      <c r="T7176" s="18"/>
      <c r="W7176" s="18"/>
      <c r="AC7176" s="21"/>
      <c r="AD7176" s="22"/>
      <c r="AF7176" s="345"/>
      <c r="AH7176" s="22"/>
      <c r="AO7176" s="21"/>
      <c r="AP7176" s="22"/>
      <c r="AR7176" s="345"/>
      <c r="AT7176" s="22"/>
    </row>
    <row r="7177" spans="5:46" x14ac:dyDescent="0.25">
      <c r="E7177" s="15"/>
      <c r="H7177" s="15"/>
      <c r="K7177" s="15"/>
      <c r="P7177" s="9"/>
      <c r="Q7177" s="18"/>
      <c r="T7177" s="18"/>
      <c r="W7177" s="18"/>
      <c r="AC7177" s="21"/>
      <c r="AD7177" s="22"/>
      <c r="AF7177" s="345"/>
      <c r="AH7177" s="22"/>
      <c r="AO7177" s="21"/>
      <c r="AP7177" s="22"/>
      <c r="AR7177" s="345"/>
      <c r="AT7177" s="22"/>
    </row>
    <row r="7178" spans="5:46" x14ac:dyDescent="0.25">
      <c r="E7178" s="15"/>
      <c r="H7178" s="15"/>
      <c r="K7178" s="15"/>
      <c r="P7178" s="9"/>
      <c r="Q7178" s="18"/>
      <c r="T7178" s="18"/>
      <c r="W7178" s="18"/>
      <c r="AC7178" s="21"/>
      <c r="AD7178" s="22"/>
      <c r="AF7178" s="345"/>
      <c r="AH7178" s="22"/>
      <c r="AO7178" s="21"/>
      <c r="AP7178" s="22"/>
      <c r="AR7178" s="345"/>
      <c r="AT7178" s="22"/>
    </row>
    <row r="7179" spans="5:46" x14ac:dyDescent="0.25">
      <c r="E7179" s="15"/>
      <c r="H7179" s="15"/>
      <c r="K7179" s="15"/>
      <c r="P7179" s="9"/>
      <c r="Q7179" s="18"/>
      <c r="T7179" s="18"/>
      <c r="W7179" s="18"/>
      <c r="AC7179" s="21"/>
      <c r="AD7179" s="22"/>
      <c r="AF7179" s="345"/>
      <c r="AH7179" s="22"/>
      <c r="AO7179" s="21"/>
      <c r="AP7179" s="22"/>
      <c r="AR7179" s="345"/>
      <c r="AT7179" s="22"/>
    </row>
    <row r="7180" spans="5:46" x14ac:dyDescent="0.25">
      <c r="E7180" s="15"/>
      <c r="H7180" s="15"/>
      <c r="K7180" s="15"/>
      <c r="P7180" s="9"/>
      <c r="Q7180" s="18"/>
      <c r="T7180" s="18"/>
      <c r="W7180" s="18"/>
      <c r="AC7180" s="21"/>
      <c r="AD7180" s="22"/>
      <c r="AF7180" s="345"/>
      <c r="AH7180" s="22"/>
      <c r="AO7180" s="21"/>
      <c r="AP7180" s="22"/>
      <c r="AR7180" s="345"/>
      <c r="AT7180" s="22"/>
    </row>
    <row r="7181" spans="5:46" x14ac:dyDescent="0.25">
      <c r="E7181" s="15"/>
      <c r="H7181" s="15"/>
      <c r="K7181" s="15"/>
      <c r="P7181" s="9"/>
      <c r="Q7181" s="18"/>
      <c r="T7181" s="18"/>
      <c r="W7181" s="18"/>
      <c r="AC7181" s="21"/>
      <c r="AD7181" s="22"/>
      <c r="AF7181" s="345"/>
      <c r="AH7181" s="22"/>
      <c r="AO7181" s="21"/>
      <c r="AP7181" s="22"/>
      <c r="AR7181" s="345"/>
      <c r="AT7181" s="22"/>
    </row>
    <row r="7182" spans="5:46" x14ac:dyDescent="0.25">
      <c r="E7182" s="15"/>
      <c r="H7182" s="15"/>
      <c r="K7182" s="15"/>
      <c r="P7182" s="9"/>
      <c r="Q7182" s="18"/>
      <c r="T7182" s="18"/>
      <c r="W7182" s="18"/>
      <c r="AC7182" s="21"/>
      <c r="AD7182" s="22"/>
      <c r="AF7182" s="345"/>
      <c r="AH7182" s="22"/>
      <c r="AO7182" s="21"/>
      <c r="AP7182" s="22"/>
      <c r="AR7182" s="345"/>
      <c r="AT7182" s="22"/>
    </row>
    <row r="7183" spans="5:46" x14ac:dyDescent="0.25">
      <c r="E7183" s="15"/>
      <c r="H7183" s="15"/>
      <c r="K7183" s="15"/>
      <c r="P7183" s="9"/>
      <c r="Q7183" s="18"/>
      <c r="T7183" s="18"/>
      <c r="W7183" s="18"/>
      <c r="AC7183" s="21"/>
      <c r="AD7183" s="22"/>
      <c r="AF7183" s="345"/>
      <c r="AH7183" s="22"/>
      <c r="AO7183" s="21"/>
      <c r="AP7183" s="22"/>
      <c r="AR7183" s="345"/>
      <c r="AT7183" s="22"/>
    </row>
    <row r="7184" spans="5:46" x14ac:dyDescent="0.25">
      <c r="E7184" s="15"/>
      <c r="H7184" s="15"/>
      <c r="K7184" s="15"/>
      <c r="P7184" s="9"/>
      <c r="Q7184" s="18"/>
      <c r="T7184" s="18"/>
      <c r="W7184" s="18"/>
      <c r="AC7184" s="21"/>
      <c r="AD7184" s="22"/>
      <c r="AF7184" s="345"/>
      <c r="AH7184" s="22"/>
      <c r="AO7184" s="21"/>
      <c r="AP7184" s="22"/>
      <c r="AR7184" s="345"/>
      <c r="AT7184" s="22"/>
    </row>
    <row r="7185" spans="5:46" x14ac:dyDescent="0.25">
      <c r="E7185" s="15"/>
      <c r="H7185" s="15"/>
      <c r="K7185" s="15"/>
      <c r="P7185" s="9"/>
      <c r="Q7185" s="18"/>
      <c r="T7185" s="18"/>
      <c r="W7185" s="18"/>
      <c r="AC7185" s="21"/>
      <c r="AD7185" s="22"/>
      <c r="AF7185" s="345"/>
      <c r="AH7185" s="22"/>
      <c r="AO7185" s="21"/>
      <c r="AP7185" s="22"/>
      <c r="AR7185" s="345"/>
      <c r="AT7185" s="22"/>
    </row>
    <row r="7186" spans="5:46" x14ac:dyDescent="0.25">
      <c r="E7186" s="15"/>
      <c r="H7186" s="15"/>
      <c r="K7186" s="15"/>
      <c r="P7186" s="9"/>
      <c r="Q7186" s="18"/>
      <c r="T7186" s="18"/>
      <c r="W7186" s="18"/>
      <c r="AC7186" s="21"/>
      <c r="AD7186" s="22"/>
      <c r="AF7186" s="345"/>
      <c r="AH7186" s="22"/>
      <c r="AO7186" s="21"/>
      <c r="AP7186" s="22"/>
      <c r="AR7186" s="345"/>
      <c r="AT7186" s="22"/>
    </row>
    <row r="7187" spans="5:46" x14ac:dyDescent="0.25">
      <c r="E7187" s="15"/>
      <c r="H7187" s="15"/>
      <c r="K7187" s="15"/>
      <c r="P7187" s="9"/>
      <c r="Q7187" s="18"/>
      <c r="T7187" s="18"/>
      <c r="W7187" s="18"/>
      <c r="AC7187" s="21"/>
      <c r="AD7187" s="22"/>
      <c r="AF7187" s="345"/>
      <c r="AH7187" s="22"/>
      <c r="AO7187" s="21"/>
      <c r="AP7187" s="22"/>
      <c r="AR7187" s="345"/>
      <c r="AT7187" s="22"/>
    </row>
    <row r="7188" spans="5:46" x14ac:dyDescent="0.25">
      <c r="E7188" s="15"/>
      <c r="H7188" s="15"/>
      <c r="K7188" s="15"/>
      <c r="P7188" s="9"/>
      <c r="Q7188" s="18"/>
      <c r="T7188" s="18"/>
      <c r="W7188" s="18"/>
      <c r="AC7188" s="21"/>
      <c r="AD7188" s="22"/>
      <c r="AF7188" s="345"/>
      <c r="AH7188" s="22"/>
      <c r="AO7188" s="21"/>
      <c r="AP7188" s="22"/>
      <c r="AR7188" s="345"/>
      <c r="AT7188" s="22"/>
    </row>
    <row r="7189" spans="5:46" x14ac:dyDescent="0.25">
      <c r="E7189" s="15"/>
      <c r="H7189" s="15"/>
      <c r="K7189" s="15"/>
      <c r="P7189" s="9"/>
      <c r="Q7189" s="18"/>
      <c r="T7189" s="18"/>
      <c r="W7189" s="18"/>
      <c r="AC7189" s="21"/>
      <c r="AD7189" s="22"/>
      <c r="AF7189" s="345"/>
      <c r="AH7189" s="22"/>
      <c r="AO7189" s="21"/>
      <c r="AP7189" s="22"/>
      <c r="AR7189" s="345"/>
      <c r="AT7189" s="22"/>
    </row>
    <row r="7190" spans="5:46" x14ac:dyDescent="0.25">
      <c r="E7190" s="15"/>
      <c r="H7190" s="15"/>
      <c r="K7190" s="15"/>
      <c r="P7190" s="9"/>
      <c r="Q7190" s="18"/>
      <c r="T7190" s="18"/>
      <c r="W7190" s="18"/>
      <c r="AC7190" s="21"/>
      <c r="AD7190" s="22"/>
      <c r="AF7190" s="345"/>
      <c r="AH7190" s="22"/>
      <c r="AO7190" s="21"/>
      <c r="AP7190" s="22"/>
      <c r="AR7190" s="345"/>
      <c r="AT7190" s="22"/>
    </row>
    <row r="7191" spans="5:46" x14ac:dyDescent="0.25">
      <c r="E7191" s="15"/>
      <c r="H7191" s="15"/>
      <c r="K7191" s="15"/>
      <c r="P7191" s="9"/>
      <c r="Q7191" s="18"/>
      <c r="T7191" s="18"/>
      <c r="W7191" s="18"/>
      <c r="AC7191" s="21"/>
      <c r="AD7191" s="22"/>
      <c r="AF7191" s="345"/>
      <c r="AH7191" s="22"/>
      <c r="AO7191" s="21"/>
      <c r="AP7191" s="22"/>
      <c r="AR7191" s="345"/>
      <c r="AT7191" s="22"/>
    </row>
    <row r="7192" spans="5:46" x14ac:dyDescent="0.25">
      <c r="E7192" s="15"/>
      <c r="H7192" s="15"/>
      <c r="K7192" s="15"/>
      <c r="P7192" s="9"/>
      <c r="Q7192" s="18"/>
      <c r="T7192" s="18"/>
      <c r="W7192" s="18"/>
      <c r="AC7192" s="21"/>
      <c r="AD7192" s="22"/>
      <c r="AF7192" s="345"/>
      <c r="AH7192" s="22"/>
      <c r="AO7192" s="21"/>
      <c r="AP7192" s="22"/>
      <c r="AR7192" s="345"/>
      <c r="AT7192" s="22"/>
    </row>
    <row r="7193" spans="5:46" x14ac:dyDescent="0.25">
      <c r="E7193" s="15"/>
      <c r="H7193" s="15"/>
      <c r="K7193" s="15"/>
      <c r="P7193" s="9"/>
      <c r="Q7193" s="18"/>
      <c r="T7193" s="18"/>
      <c r="W7193" s="18"/>
      <c r="AC7193" s="21"/>
      <c r="AD7193" s="22"/>
      <c r="AF7193" s="345"/>
      <c r="AH7193" s="22"/>
      <c r="AO7193" s="21"/>
      <c r="AP7193" s="22"/>
      <c r="AR7193" s="345"/>
      <c r="AT7193" s="22"/>
    </row>
    <row r="7194" spans="5:46" x14ac:dyDescent="0.25">
      <c r="E7194" s="15"/>
      <c r="H7194" s="15"/>
      <c r="K7194" s="15"/>
      <c r="P7194" s="9"/>
      <c r="Q7194" s="18"/>
      <c r="T7194" s="18"/>
      <c r="W7194" s="18"/>
      <c r="AC7194" s="21"/>
      <c r="AD7194" s="22"/>
      <c r="AF7194" s="345"/>
      <c r="AH7194" s="22"/>
      <c r="AO7194" s="21"/>
      <c r="AP7194" s="22"/>
      <c r="AR7194" s="345"/>
      <c r="AT7194" s="22"/>
    </row>
    <row r="7195" spans="5:46" x14ac:dyDescent="0.25">
      <c r="E7195" s="15"/>
      <c r="H7195" s="15"/>
      <c r="K7195" s="15"/>
      <c r="P7195" s="9"/>
      <c r="Q7195" s="18"/>
      <c r="T7195" s="18"/>
      <c r="W7195" s="18"/>
      <c r="AC7195" s="21"/>
      <c r="AD7195" s="22"/>
      <c r="AF7195" s="345"/>
      <c r="AH7195" s="22"/>
      <c r="AO7195" s="21"/>
      <c r="AP7195" s="22"/>
      <c r="AR7195" s="345"/>
      <c r="AT7195" s="22"/>
    </row>
    <row r="7196" spans="5:46" x14ac:dyDescent="0.25">
      <c r="E7196" s="15"/>
      <c r="H7196" s="15"/>
      <c r="K7196" s="15"/>
      <c r="P7196" s="9"/>
      <c r="Q7196" s="18"/>
      <c r="T7196" s="18"/>
      <c r="W7196" s="18"/>
      <c r="AC7196" s="21"/>
      <c r="AD7196" s="22"/>
      <c r="AF7196" s="345"/>
      <c r="AH7196" s="22"/>
      <c r="AO7196" s="21"/>
      <c r="AP7196" s="22"/>
      <c r="AR7196" s="345"/>
      <c r="AT7196" s="22"/>
    </row>
    <row r="7197" spans="5:46" x14ac:dyDescent="0.25">
      <c r="E7197" s="15"/>
      <c r="H7197" s="15"/>
      <c r="K7197" s="15"/>
      <c r="P7197" s="9"/>
      <c r="Q7197" s="18"/>
      <c r="T7197" s="18"/>
      <c r="W7197" s="18"/>
      <c r="AC7197" s="21"/>
      <c r="AD7197" s="22"/>
      <c r="AF7197" s="345"/>
      <c r="AH7197" s="22"/>
      <c r="AO7197" s="21"/>
      <c r="AP7197" s="22"/>
      <c r="AR7197" s="345"/>
      <c r="AT7197" s="22"/>
    </row>
    <row r="7198" spans="5:46" x14ac:dyDescent="0.25">
      <c r="E7198" s="15"/>
      <c r="H7198" s="15"/>
      <c r="K7198" s="15"/>
      <c r="P7198" s="9"/>
      <c r="Q7198" s="18"/>
      <c r="T7198" s="18"/>
      <c r="W7198" s="18"/>
      <c r="AC7198" s="21"/>
      <c r="AD7198" s="22"/>
      <c r="AF7198" s="345"/>
      <c r="AH7198" s="22"/>
      <c r="AO7198" s="21"/>
      <c r="AP7198" s="22"/>
      <c r="AR7198" s="345"/>
      <c r="AT7198" s="22"/>
    </row>
    <row r="7199" spans="5:46" x14ac:dyDescent="0.25">
      <c r="E7199" s="15"/>
      <c r="H7199" s="15"/>
      <c r="K7199" s="15"/>
      <c r="P7199" s="9"/>
      <c r="Q7199" s="18"/>
      <c r="T7199" s="18"/>
      <c r="W7199" s="18"/>
      <c r="AC7199" s="21"/>
      <c r="AD7199" s="22"/>
      <c r="AF7199" s="345"/>
      <c r="AH7199" s="22"/>
      <c r="AO7199" s="21"/>
      <c r="AP7199" s="22"/>
      <c r="AR7199" s="345"/>
      <c r="AT7199" s="22"/>
    </row>
    <row r="7200" spans="5:46" x14ac:dyDescent="0.25">
      <c r="E7200" s="15"/>
      <c r="H7200" s="15"/>
      <c r="K7200" s="15"/>
      <c r="P7200" s="9"/>
      <c r="Q7200" s="18"/>
      <c r="T7200" s="18"/>
      <c r="W7200" s="18"/>
      <c r="AC7200" s="21"/>
      <c r="AD7200" s="22"/>
      <c r="AF7200" s="345"/>
      <c r="AH7200" s="22"/>
      <c r="AO7200" s="21"/>
      <c r="AP7200" s="22"/>
      <c r="AR7200" s="345"/>
      <c r="AT7200" s="22"/>
    </row>
    <row r="7201" spans="5:46" x14ac:dyDescent="0.25">
      <c r="E7201" s="15"/>
      <c r="H7201" s="15"/>
      <c r="K7201" s="15"/>
      <c r="P7201" s="9"/>
      <c r="Q7201" s="18"/>
      <c r="T7201" s="18"/>
      <c r="W7201" s="18"/>
      <c r="AC7201" s="21"/>
      <c r="AD7201" s="22"/>
      <c r="AF7201" s="345"/>
      <c r="AH7201" s="22"/>
      <c r="AO7201" s="21"/>
      <c r="AP7201" s="22"/>
      <c r="AR7201" s="345"/>
      <c r="AT7201" s="22"/>
    </row>
    <row r="7202" spans="5:46" x14ac:dyDescent="0.25">
      <c r="E7202" s="15"/>
      <c r="H7202" s="15"/>
      <c r="K7202" s="15"/>
      <c r="P7202" s="9"/>
      <c r="Q7202" s="18"/>
      <c r="T7202" s="18"/>
      <c r="W7202" s="18"/>
      <c r="AC7202" s="21"/>
      <c r="AD7202" s="22"/>
      <c r="AF7202" s="345"/>
      <c r="AH7202" s="22"/>
      <c r="AO7202" s="21"/>
      <c r="AP7202" s="22"/>
      <c r="AR7202" s="345"/>
      <c r="AT7202" s="22"/>
    </row>
    <row r="7203" spans="5:46" x14ac:dyDescent="0.25">
      <c r="E7203" s="15"/>
      <c r="H7203" s="15"/>
      <c r="K7203" s="15"/>
      <c r="P7203" s="9"/>
      <c r="Q7203" s="18"/>
      <c r="T7203" s="18"/>
      <c r="W7203" s="18"/>
      <c r="AC7203" s="21"/>
      <c r="AD7203" s="22"/>
      <c r="AF7203" s="345"/>
      <c r="AH7203" s="22"/>
      <c r="AO7203" s="21"/>
      <c r="AP7203" s="22"/>
      <c r="AR7203" s="345"/>
      <c r="AT7203" s="22"/>
    </row>
    <row r="7204" spans="5:46" x14ac:dyDescent="0.25">
      <c r="E7204" s="15"/>
      <c r="H7204" s="15"/>
      <c r="K7204" s="15"/>
      <c r="P7204" s="9"/>
      <c r="Q7204" s="18"/>
      <c r="T7204" s="18"/>
      <c r="W7204" s="18"/>
      <c r="AC7204" s="21"/>
      <c r="AD7204" s="22"/>
      <c r="AF7204" s="345"/>
      <c r="AH7204" s="22"/>
      <c r="AO7204" s="21"/>
      <c r="AP7204" s="22"/>
      <c r="AR7204" s="345"/>
      <c r="AT7204" s="22"/>
    </row>
    <row r="7205" spans="5:46" x14ac:dyDescent="0.25">
      <c r="E7205" s="15"/>
      <c r="H7205" s="15"/>
      <c r="K7205" s="15"/>
      <c r="P7205" s="9"/>
      <c r="Q7205" s="18"/>
      <c r="T7205" s="18"/>
      <c r="W7205" s="18"/>
      <c r="AC7205" s="21"/>
      <c r="AD7205" s="22"/>
      <c r="AF7205" s="345"/>
      <c r="AH7205" s="22"/>
      <c r="AO7205" s="21"/>
      <c r="AP7205" s="22"/>
      <c r="AR7205" s="345"/>
      <c r="AT7205" s="22"/>
    </row>
    <row r="7206" spans="5:46" x14ac:dyDescent="0.25">
      <c r="E7206" s="15"/>
      <c r="H7206" s="15"/>
      <c r="K7206" s="15"/>
      <c r="P7206" s="9"/>
      <c r="Q7206" s="18"/>
      <c r="T7206" s="18"/>
      <c r="W7206" s="18"/>
      <c r="AC7206" s="21"/>
      <c r="AD7206" s="22"/>
      <c r="AF7206" s="345"/>
      <c r="AH7206" s="22"/>
      <c r="AO7206" s="21"/>
      <c r="AP7206" s="22"/>
      <c r="AR7206" s="345"/>
      <c r="AT7206" s="22"/>
    </row>
    <row r="7207" spans="5:46" x14ac:dyDescent="0.25">
      <c r="E7207" s="15"/>
      <c r="H7207" s="15"/>
      <c r="K7207" s="15"/>
      <c r="P7207" s="9"/>
      <c r="Q7207" s="18"/>
      <c r="T7207" s="18"/>
      <c r="W7207" s="18"/>
      <c r="AC7207" s="21"/>
      <c r="AD7207" s="22"/>
      <c r="AF7207" s="345"/>
      <c r="AH7207" s="22"/>
      <c r="AO7207" s="21"/>
      <c r="AP7207" s="22"/>
      <c r="AR7207" s="345"/>
      <c r="AT7207" s="22"/>
    </row>
    <row r="7208" spans="5:46" x14ac:dyDescent="0.25">
      <c r="E7208" s="15"/>
      <c r="H7208" s="15"/>
      <c r="K7208" s="15"/>
      <c r="P7208" s="9"/>
      <c r="Q7208" s="18"/>
      <c r="T7208" s="18"/>
      <c r="W7208" s="18"/>
      <c r="AC7208" s="21"/>
      <c r="AD7208" s="22"/>
      <c r="AF7208" s="345"/>
      <c r="AH7208" s="22"/>
      <c r="AO7208" s="21"/>
      <c r="AP7208" s="22"/>
      <c r="AR7208" s="345"/>
      <c r="AT7208" s="22"/>
    </row>
    <row r="7209" spans="5:46" x14ac:dyDescent="0.25">
      <c r="E7209" s="15"/>
      <c r="H7209" s="15"/>
      <c r="K7209" s="15"/>
      <c r="P7209" s="9"/>
      <c r="Q7209" s="18"/>
      <c r="T7209" s="18"/>
      <c r="W7209" s="18"/>
      <c r="AC7209" s="21"/>
      <c r="AD7209" s="22"/>
      <c r="AF7209" s="345"/>
      <c r="AH7209" s="22"/>
      <c r="AO7209" s="21"/>
      <c r="AP7209" s="22"/>
      <c r="AR7209" s="345"/>
      <c r="AT7209" s="22"/>
    </row>
    <row r="7210" spans="5:46" x14ac:dyDescent="0.25">
      <c r="E7210" s="15"/>
      <c r="H7210" s="15"/>
      <c r="K7210" s="15"/>
      <c r="P7210" s="9"/>
      <c r="Q7210" s="18"/>
      <c r="T7210" s="18"/>
      <c r="W7210" s="18"/>
      <c r="AC7210" s="21"/>
      <c r="AD7210" s="22"/>
      <c r="AF7210" s="345"/>
      <c r="AH7210" s="22"/>
      <c r="AO7210" s="21"/>
      <c r="AP7210" s="22"/>
      <c r="AR7210" s="345"/>
      <c r="AT7210" s="22"/>
    </row>
    <row r="7211" spans="5:46" x14ac:dyDescent="0.25">
      <c r="E7211" s="15"/>
      <c r="H7211" s="15"/>
      <c r="K7211" s="15"/>
      <c r="P7211" s="9"/>
      <c r="Q7211" s="18"/>
      <c r="T7211" s="18"/>
      <c r="W7211" s="18"/>
      <c r="AC7211" s="21"/>
      <c r="AD7211" s="22"/>
      <c r="AF7211" s="345"/>
      <c r="AH7211" s="22"/>
      <c r="AO7211" s="21"/>
      <c r="AP7211" s="22"/>
      <c r="AR7211" s="345"/>
      <c r="AT7211" s="22"/>
    </row>
    <row r="7212" spans="5:46" x14ac:dyDescent="0.25">
      <c r="E7212" s="15"/>
      <c r="H7212" s="15"/>
      <c r="K7212" s="15"/>
      <c r="P7212" s="9"/>
      <c r="Q7212" s="18"/>
      <c r="T7212" s="18"/>
      <c r="W7212" s="18"/>
      <c r="AC7212" s="21"/>
      <c r="AD7212" s="22"/>
      <c r="AF7212" s="345"/>
      <c r="AH7212" s="22"/>
      <c r="AO7212" s="21"/>
      <c r="AP7212" s="22"/>
      <c r="AR7212" s="345"/>
      <c r="AT7212" s="22"/>
    </row>
    <row r="7213" spans="5:46" x14ac:dyDescent="0.25">
      <c r="E7213" s="15"/>
      <c r="H7213" s="15"/>
      <c r="K7213" s="15"/>
      <c r="P7213" s="9"/>
      <c r="Q7213" s="18"/>
      <c r="T7213" s="18"/>
      <c r="W7213" s="18"/>
      <c r="AC7213" s="21"/>
      <c r="AD7213" s="22"/>
      <c r="AF7213" s="345"/>
      <c r="AH7213" s="22"/>
      <c r="AO7213" s="21"/>
      <c r="AP7213" s="22"/>
      <c r="AR7213" s="345"/>
      <c r="AT7213" s="22"/>
    </row>
    <row r="7214" spans="5:46" x14ac:dyDescent="0.25">
      <c r="E7214" s="15"/>
      <c r="H7214" s="15"/>
      <c r="K7214" s="15"/>
      <c r="P7214" s="9"/>
      <c r="Q7214" s="18"/>
      <c r="T7214" s="18"/>
      <c r="W7214" s="18"/>
      <c r="AC7214" s="21"/>
      <c r="AD7214" s="22"/>
      <c r="AF7214" s="345"/>
      <c r="AH7214" s="22"/>
      <c r="AO7214" s="21"/>
      <c r="AP7214" s="22"/>
      <c r="AR7214" s="345"/>
      <c r="AT7214" s="22"/>
    </row>
    <row r="7215" spans="5:46" x14ac:dyDescent="0.25">
      <c r="E7215" s="15"/>
      <c r="H7215" s="15"/>
      <c r="K7215" s="15"/>
      <c r="P7215" s="9"/>
      <c r="Q7215" s="18"/>
      <c r="T7215" s="18"/>
      <c r="W7215" s="18"/>
      <c r="AC7215" s="21"/>
      <c r="AD7215" s="22"/>
      <c r="AF7215" s="345"/>
      <c r="AH7215" s="22"/>
      <c r="AO7215" s="21"/>
      <c r="AP7215" s="22"/>
      <c r="AR7215" s="345"/>
      <c r="AT7215" s="22"/>
    </row>
    <row r="7216" spans="5:46" x14ac:dyDescent="0.25">
      <c r="E7216" s="15"/>
      <c r="H7216" s="15"/>
      <c r="K7216" s="15"/>
      <c r="P7216" s="9"/>
      <c r="Q7216" s="18"/>
      <c r="T7216" s="18"/>
      <c r="W7216" s="18"/>
      <c r="AC7216" s="21"/>
      <c r="AD7216" s="22"/>
      <c r="AF7216" s="345"/>
      <c r="AH7216" s="22"/>
      <c r="AO7216" s="21"/>
      <c r="AP7216" s="22"/>
      <c r="AR7216" s="345"/>
      <c r="AT7216" s="22"/>
    </row>
    <row r="7217" spans="5:46" x14ac:dyDescent="0.25">
      <c r="E7217" s="15"/>
      <c r="H7217" s="15"/>
      <c r="K7217" s="15"/>
      <c r="P7217" s="9"/>
      <c r="Q7217" s="18"/>
      <c r="T7217" s="18"/>
      <c r="W7217" s="18"/>
      <c r="AC7217" s="21"/>
      <c r="AD7217" s="22"/>
      <c r="AF7217" s="345"/>
      <c r="AH7217" s="22"/>
      <c r="AO7217" s="21"/>
      <c r="AP7217" s="22"/>
      <c r="AR7217" s="345"/>
      <c r="AT7217" s="22"/>
    </row>
    <row r="7218" spans="5:46" x14ac:dyDescent="0.25">
      <c r="E7218" s="15"/>
      <c r="H7218" s="15"/>
      <c r="K7218" s="15"/>
      <c r="P7218" s="9"/>
      <c r="Q7218" s="18"/>
      <c r="T7218" s="18"/>
      <c r="W7218" s="18"/>
      <c r="AC7218" s="21"/>
      <c r="AD7218" s="22"/>
      <c r="AF7218" s="345"/>
      <c r="AH7218" s="22"/>
      <c r="AO7218" s="21"/>
      <c r="AP7218" s="22"/>
      <c r="AR7218" s="345"/>
      <c r="AT7218" s="22"/>
    </row>
    <row r="7219" spans="5:46" x14ac:dyDescent="0.25">
      <c r="E7219" s="15"/>
      <c r="H7219" s="15"/>
      <c r="K7219" s="15"/>
      <c r="P7219" s="9"/>
      <c r="Q7219" s="18"/>
      <c r="T7219" s="18"/>
      <c r="W7219" s="18"/>
      <c r="AC7219" s="21"/>
      <c r="AD7219" s="22"/>
      <c r="AF7219" s="345"/>
      <c r="AH7219" s="22"/>
      <c r="AO7219" s="21"/>
      <c r="AP7219" s="22"/>
      <c r="AR7219" s="345"/>
      <c r="AT7219" s="22"/>
    </row>
    <row r="7220" spans="5:46" x14ac:dyDescent="0.25">
      <c r="E7220" s="15"/>
      <c r="H7220" s="15"/>
      <c r="K7220" s="15"/>
      <c r="P7220" s="9"/>
      <c r="Q7220" s="18"/>
      <c r="T7220" s="18"/>
      <c r="W7220" s="18"/>
      <c r="AC7220" s="21"/>
      <c r="AD7220" s="22"/>
      <c r="AF7220" s="345"/>
      <c r="AH7220" s="22"/>
      <c r="AO7220" s="21"/>
      <c r="AP7220" s="22"/>
      <c r="AR7220" s="345"/>
      <c r="AT7220" s="22"/>
    </row>
    <row r="7221" spans="5:46" x14ac:dyDescent="0.25">
      <c r="E7221" s="15"/>
      <c r="H7221" s="15"/>
      <c r="K7221" s="15"/>
      <c r="P7221" s="9"/>
      <c r="Q7221" s="18"/>
      <c r="T7221" s="18"/>
      <c r="W7221" s="18"/>
      <c r="AC7221" s="21"/>
      <c r="AD7221" s="22"/>
      <c r="AF7221" s="345"/>
      <c r="AH7221" s="22"/>
      <c r="AO7221" s="21"/>
      <c r="AP7221" s="22"/>
      <c r="AR7221" s="345"/>
      <c r="AT7221" s="22"/>
    </row>
    <row r="7222" spans="5:46" x14ac:dyDescent="0.25">
      <c r="E7222" s="15"/>
      <c r="H7222" s="15"/>
      <c r="K7222" s="15"/>
      <c r="P7222" s="9"/>
      <c r="Q7222" s="18"/>
      <c r="T7222" s="18"/>
      <c r="W7222" s="18"/>
      <c r="AC7222" s="21"/>
      <c r="AD7222" s="22"/>
      <c r="AF7222" s="345"/>
      <c r="AH7222" s="22"/>
      <c r="AO7222" s="21"/>
      <c r="AP7222" s="22"/>
      <c r="AR7222" s="345"/>
      <c r="AT7222" s="22"/>
    </row>
    <row r="7223" spans="5:46" x14ac:dyDescent="0.25">
      <c r="E7223" s="15"/>
      <c r="H7223" s="15"/>
      <c r="K7223" s="15"/>
      <c r="P7223" s="9"/>
      <c r="Q7223" s="18"/>
      <c r="T7223" s="18"/>
      <c r="W7223" s="18"/>
      <c r="AC7223" s="21"/>
      <c r="AD7223" s="22"/>
      <c r="AF7223" s="345"/>
      <c r="AH7223" s="22"/>
      <c r="AO7223" s="21"/>
      <c r="AP7223" s="22"/>
      <c r="AR7223" s="345"/>
      <c r="AT7223" s="22"/>
    </row>
    <row r="7224" spans="5:46" x14ac:dyDescent="0.25">
      <c r="E7224" s="15"/>
      <c r="H7224" s="15"/>
      <c r="K7224" s="15"/>
      <c r="P7224" s="9"/>
      <c r="Q7224" s="18"/>
      <c r="T7224" s="18"/>
      <c r="W7224" s="18"/>
      <c r="AC7224" s="21"/>
      <c r="AD7224" s="22"/>
      <c r="AF7224" s="345"/>
      <c r="AH7224" s="22"/>
      <c r="AO7224" s="21"/>
      <c r="AP7224" s="22"/>
      <c r="AR7224" s="345"/>
      <c r="AT7224" s="22"/>
    </row>
    <row r="7225" spans="5:46" x14ac:dyDescent="0.25">
      <c r="E7225" s="15"/>
      <c r="H7225" s="15"/>
      <c r="K7225" s="15"/>
      <c r="P7225" s="9"/>
      <c r="Q7225" s="18"/>
      <c r="T7225" s="18"/>
      <c r="W7225" s="18"/>
      <c r="AC7225" s="21"/>
      <c r="AD7225" s="22"/>
      <c r="AF7225" s="345"/>
      <c r="AH7225" s="22"/>
      <c r="AO7225" s="21"/>
      <c r="AP7225" s="22"/>
      <c r="AR7225" s="345"/>
      <c r="AT7225" s="22"/>
    </row>
    <row r="7226" spans="5:46" x14ac:dyDescent="0.25">
      <c r="E7226" s="15"/>
      <c r="H7226" s="15"/>
      <c r="K7226" s="15"/>
      <c r="P7226" s="9"/>
      <c r="Q7226" s="18"/>
      <c r="T7226" s="18"/>
      <c r="W7226" s="18"/>
      <c r="AC7226" s="21"/>
      <c r="AD7226" s="22"/>
      <c r="AF7226" s="345"/>
      <c r="AH7226" s="22"/>
      <c r="AO7226" s="21"/>
      <c r="AP7226" s="22"/>
      <c r="AR7226" s="345"/>
      <c r="AT7226" s="22"/>
    </row>
    <row r="7227" spans="5:46" x14ac:dyDescent="0.25">
      <c r="E7227" s="15"/>
      <c r="H7227" s="15"/>
      <c r="K7227" s="15"/>
      <c r="P7227" s="9"/>
      <c r="Q7227" s="18"/>
      <c r="T7227" s="18"/>
      <c r="W7227" s="18"/>
      <c r="AC7227" s="21"/>
      <c r="AD7227" s="22"/>
      <c r="AF7227" s="345"/>
      <c r="AH7227" s="22"/>
      <c r="AO7227" s="21"/>
      <c r="AP7227" s="22"/>
      <c r="AR7227" s="345"/>
      <c r="AT7227" s="22"/>
    </row>
    <row r="7228" spans="5:46" x14ac:dyDescent="0.25">
      <c r="E7228" s="15"/>
      <c r="H7228" s="15"/>
      <c r="K7228" s="15"/>
      <c r="P7228" s="9"/>
      <c r="Q7228" s="18"/>
      <c r="T7228" s="18"/>
      <c r="W7228" s="18"/>
      <c r="AC7228" s="21"/>
      <c r="AD7228" s="22"/>
      <c r="AF7228" s="345"/>
      <c r="AH7228" s="22"/>
      <c r="AO7228" s="21"/>
      <c r="AP7228" s="22"/>
      <c r="AR7228" s="345"/>
      <c r="AT7228" s="22"/>
    </row>
    <row r="7229" spans="5:46" x14ac:dyDescent="0.25">
      <c r="E7229" s="15"/>
      <c r="H7229" s="15"/>
      <c r="K7229" s="15"/>
      <c r="P7229" s="9"/>
      <c r="Q7229" s="18"/>
      <c r="T7229" s="18"/>
      <c r="W7229" s="18"/>
      <c r="AC7229" s="21"/>
      <c r="AD7229" s="22"/>
      <c r="AF7229" s="345"/>
      <c r="AH7229" s="22"/>
      <c r="AO7229" s="21"/>
      <c r="AP7229" s="22"/>
      <c r="AR7229" s="345"/>
      <c r="AT7229" s="22"/>
    </row>
    <row r="7230" spans="5:46" x14ac:dyDescent="0.25">
      <c r="E7230" s="15"/>
      <c r="H7230" s="15"/>
      <c r="K7230" s="15"/>
      <c r="P7230" s="9"/>
      <c r="Q7230" s="18"/>
      <c r="T7230" s="18"/>
      <c r="W7230" s="18"/>
      <c r="AC7230" s="21"/>
      <c r="AD7230" s="22"/>
      <c r="AF7230" s="345"/>
      <c r="AH7230" s="22"/>
      <c r="AO7230" s="21"/>
      <c r="AP7230" s="22"/>
      <c r="AR7230" s="345"/>
      <c r="AT7230" s="22"/>
    </row>
    <row r="7231" spans="5:46" x14ac:dyDescent="0.25">
      <c r="E7231" s="15"/>
      <c r="H7231" s="15"/>
      <c r="K7231" s="15"/>
      <c r="P7231" s="9"/>
      <c r="Q7231" s="18"/>
      <c r="T7231" s="18"/>
      <c r="W7231" s="18"/>
      <c r="AC7231" s="21"/>
      <c r="AD7231" s="22"/>
      <c r="AF7231" s="345"/>
      <c r="AH7231" s="22"/>
      <c r="AO7231" s="21"/>
      <c r="AP7231" s="22"/>
      <c r="AR7231" s="345"/>
      <c r="AT7231" s="22"/>
    </row>
    <row r="7232" spans="5:46" x14ac:dyDescent="0.25">
      <c r="E7232" s="15"/>
      <c r="H7232" s="15"/>
      <c r="K7232" s="15"/>
      <c r="P7232" s="9"/>
      <c r="Q7232" s="18"/>
      <c r="T7232" s="18"/>
      <c r="W7232" s="18"/>
      <c r="AC7232" s="21"/>
      <c r="AD7232" s="22"/>
      <c r="AF7232" s="345"/>
      <c r="AH7232" s="22"/>
      <c r="AO7232" s="21"/>
      <c r="AP7232" s="22"/>
      <c r="AR7232" s="345"/>
      <c r="AT7232" s="22"/>
    </row>
    <row r="7233" spans="5:46" x14ac:dyDescent="0.25">
      <c r="E7233" s="15"/>
      <c r="H7233" s="15"/>
      <c r="K7233" s="15"/>
      <c r="P7233" s="9"/>
      <c r="Q7233" s="18"/>
      <c r="T7233" s="18"/>
      <c r="W7233" s="18"/>
      <c r="AC7233" s="21"/>
      <c r="AD7233" s="22"/>
      <c r="AF7233" s="345"/>
      <c r="AH7233" s="22"/>
      <c r="AO7233" s="21"/>
      <c r="AP7233" s="22"/>
      <c r="AR7233" s="345"/>
      <c r="AT7233" s="22"/>
    </row>
    <row r="7234" spans="5:46" x14ac:dyDescent="0.25">
      <c r="E7234" s="15"/>
      <c r="H7234" s="15"/>
      <c r="K7234" s="15"/>
      <c r="P7234" s="9"/>
      <c r="Q7234" s="18"/>
      <c r="T7234" s="18"/>
      <c r="W7234" s="18"/>
      <c r="AC7234" s="21"/>
      <c r="AD7234" s="22"/>
      <c r="AF7234" s="345"/>
      <c r="AH7234" s="22"/>
      <c r="AO7234" s="21"/>
      <c r="AP7234" s="22"/>
      <c r="AR7234" s="345"/>
      <c r="AT7234" s="22"/>
    </row>
    <row r="7235" spans="5:46" x14ac:dyDescent="0.25">
      <c r="E7235" s="15"/>
      <c r="H7235" s="15"/>
      <c r="K7235" s="15"/>
      <c r="P7235" s="9"/>
      <c r="Q7235" s="18"/>
      <c r="T7235" s="18"/>
      <c r="W7235" s="18"/>
      <c r="AC7235" s="21"/>
      <c r="AD7235" s="22"/>
      <c r="AF7235" s="345"/>
      <c r="AH7235" s="22"/>
      <c r="AO7235" s="21"/>
      <c r="AP7235" s="22"/>
      <c r="AR7235" s="345"/>
      <c r="AT7235" s="22"/>
    </row>
    <row r="7236" spans="5:46" x14ac:dyDescent="0.25">
      <c r="E7236" s="15"/>
      <c r="H7236" s="15"/>
      <c r="K7236" s="15"/>
      <c r="P7236" s="9"/>
      <c r="Q7236" s="18"/>
      <c r="T7236" s="18"/>
      <c r="W7236" s="18"/>
      <c r="AC7236" s="21"/>
      <c r="AD7236" s="22"/>
      <c r="AF7236" s="345"/>
      <c r="AH7236" s="22"/>
      <c r="AO7236" s="21"/>
      <c r="AP7236" s="22"/>
      <c r="AR7236" s="345"/>
      <c r="AT7236" s="22"/>
    </row>
    <row r="7237" spans="5:46" x14ac:dyDescent="0.25">
      <c r="E7237" s="15"/>
      <c r="H7237" s="15"/>
      <c r="K7237" s="15"/>
      <c r="P7237" s="9"/>
      <c r="Q7237" s="18"/>
      <c r="T7237" s="18"/>
      <c r="W7237" s="18"/>
      <c r="AC7237" s="21"/>
      <c r="AD7237" s="22"/>
      <c r="AF7237" s="345"/>
      <c r="AH7237" s="22"/>
      <c r="AO7237" s="21"/>
      <c r="AP7237" s="22"/>
      <c r="AR7237" s="345"/>
      <c r="AT7237" s="22"/>
    </row>
    <row r="7238" spans="5:46" x14ac:dyDescent="0.25">
      <c r="E7238" s="15"/>
      <c r="H7238" s="15"/>
      <c r="K7238" s="15"/>
      <c r="P7238" s="9"/>
      <c r="Q7238" s="18"/>
      <c r="T7238" s="18"/>
      <c r="W7238" s="18"/>
      <c r="AC7238" s="21"/>
      <c r="AD7238" s="22"/>
      <c r="AF7238" s="345"/>
      <c r="AH7238" s="22"/>
      <c r="AO7238" s="21"/>
      <c r="AP7238" s="22"/>
      <c r="AR7238" s="345"/>
      <c r="AT7238" s="22"/>
    </row>
    <row r="7239" spans="5:46" x14ac:dyDescent="0.25">
      <c r="E7239" s="15"/>
      <c r="H7239" s="15"/>
      <c r="K7239" s="15"/>
      <c r="P7239" s="9"/>
      <c r="Q7239" s="18"/>
      <c r="T7239" s="18"/>
      <c r="W7239" s="18"/>
      <c r="AC7239" s="21"/>
      <c r="AD7239" s="22"/>
      <c r="AF7239" s="345"/>
      <c r="AH7239" s="22"/>
      <c r="AO7239" s="21"/>
      <c r="AP7239" s="22"/>
      <c r="AR7239" s="345"/>
      <c r="AT7239" s="22"/>
    </row>
    <row r="7240" spans="5:46" x14ac:dyDescent="0.25">
      <c r="E7240" s="15"/>
      <c r="H7240" s="15"/>
      <c r="K7240" s="15"/>
      <c r="P7240" s="9"/>
      <c r="Q7240" s="18"/>
      <c r="T7240" s="18"/>
      <c r="W7240" s="18"/>
      <c r="AC7240" s="21"/>
      <c r="AD7240" s="22"/>
      <c r="AF7240" s="345"/>
      <c r="AH7240" s="22"/>
      <c r="AO7240" s="21"/>
      <c r="AP7240" s="22"/>
      <c r="AR7240" s="345"/>
      <c r="AT7240" s="22"/>
    </row>
    <row r="7241" spans="5:46" x14ac:dyDescent="0.25">
      <c r="E7241" s="15"/>
      <c r="H7241" s="15"/>
      <c r="K7241" s="15"/>
      <c r="P7241" s="9"/>
      <c r="Q7241" s="18"/>
      <c r="T7241" s="18"/>
      <c r="W7241" s="18"/>
      <c r="AC7241" s="21"/>
      <c r="AD7241" s="22"/>
      <c r="AF7241" s="345"/>
      <c r="AH7241" s="22"/>
      <c r="AO7241" s="21"/>
      <c r="AP7241" s="22"/>
      <c r="AR7241" s="345"/>
      <c r="AT7241" s="22"/>
    </row>
    <row r="7242" spans="5:46" x14ac:dyDescent="0.25">
      <c r="E7242" s="15"/>
      <c r="H7242" s="15"/>
      <c r="K7242" s="15"/>
      <c r="P7242" s="9"/>
      <c r="Q7242" s="18"/>
      <c r="T7242" s="18"/>
      <c r="W7242" s="18"/>
      <c r="AC7242" s="21"/>
      <c r="AD7242" s="22"/>
      <c r="AF7242" s="345"/>
      <c r="AH7242" s="22"/>
      <c r="AO7242" s="21"/>
      <c r="AP7242" s="22"/>
      <c r="AR7242" s="345"/>
      <c r="AT7242" s="22"/>
    </row>
    <row r="7243" spans="5:46" x14ac:dyDescent="0.25">
      <c r="E7243" s="15"/>
      <c r="H7243" s="15"/>
      <c r="K7243" s="15"/>
      <c r="P7243" s="9"/>
      <c r="Q7243" s="18"/>
      <c r="T7243" s="18"/>
      <c r="W7243" s="18"/>
      <c r="AC7243" s="21"/>
      <c r="AD7243" s="22"/>
      <c r="AF7243" s="345"/>
      <c r="AH7243" s="22"/>
      <c r="AO7243" s="21"/>
      <c r="AP7243" s="22"/>
      <c r="AR7243" s="345"/>
      <c r="AT7243" s="22"/>
    </row>
    <row r="7244" spans="5:46" x14ac:dyDescent="0.25">
      <c r="E7244" s="15"/>
      <c r="H7244" s="15"/>
      <c r="K7244" s="15"/>
      <c r="P7244" s="9"/>
      <c r="Q7244" s="18"/>
      <c r="T7244" s="18"/>
      <c r="W7244" s="18"/>
      <c r="AC7244" s="21"/>
      <c r="AD7244" s="22"/>
      <c r="AF7244" s="345"/>
      <c r="AH7244" s="22"/>
      <c r="AO7244" s="21"/>
      <c r="AP7244" s="22"/>
      <c r="AR7244" s="345"/>
      <c r="AT7244" s="22"/>
    </row>
    <row r="7245" spans="5:46" x14ac:dyDescent="0.25">
      <c r="E7245" s="15"/>
      <c r="H7245" s="15"/>
      <c r="K7245" s="15"/>
      <c r="P7245" s="9"/>
      <c r="Q7245" s="18"/>
      <c r="T7245" s="18"/>
      <c r="W7245" s="18"/>
      <c r="AC7245" s="21"/>
      <c r="AD7245" s="22"/>
      <c r="AF7245" s="345"/>
      <c r="AH7245" s="22"/>
      <c r="AO7245" s="21"/>
      <c r="AP7245" s="22"/>
      <c r="AR7245" s="345"/>
      <c r="AT7245" s="22"/>
    </row>
    <row r="7246" spans="5:46" x14ac:dyDescent="0.25">
      <c r="E7246" s="15"/>
      <c r="H7246" s="15"/>
      <c r="K7246" s="15"/>
      <c r="P7246" s="9"/>
      <c r="Q7246" s="18"/>
      <c r="T7246" s="18"/>
      <c r="W7246" s="18"/>
      <c r="AC7246" s="21"/>
      <c r="AD7246" s="22"/>
      <c r="AF7246" s="345"/>
      <c r="AH7246" s="22"/>
      <c r="AO7246" s="21"/>
      <c r="AP7246" s="22"/>
      <c r="AR7246" s="345"/>
      <c r="AT7246" s="22"/>
    </row>
    <row r="7247" spans="5:46" x14ac:dyDescent="0.25">
      <c r="E7247" s="15"/>
      <c r="H7247" s="15"/>
      <c r="K7247" s="15"/>
      <c r="P7247" s="9"/>
      <c r="Q7247" s="18"/>
      <c r="T7247" s="18"/>
      <c r="W7247" s="18"/>
      <c r="AC7247" s="21"/>
      <c r="AD7247" s="22"/>
      <c r="AF7247" s="345"/>
      <c r="AH7247" s="22"/>
      <c r="AO7247" s="21"/>
      <c r="AP7247" s="22"/>
      <c r="AR7247" s="345"/>
      <c r="AT7247" s="22"/>
    </row>
    <row r="7248" spans="5:46" x14ac:dyDescent="0.25">
      <c r="E7248" s="15"/>
      <c r="H7248" s="15"/>
      <c r="K7248" s="15"/>
      <c r="P7248" s="9"/>
      <c r="Q7248" s="18"/>
      <c r="T7248" s="18"/>
      <c r="W7248" s="18"/>
      <c r="AC7248" s="21"/>
      <c r="AD7248" s="22"/>
      <c r="AF7248" s="345"/>
      <c r="AH7248" s="22"/>
      <c r="AO7248" s="21"/>
      <c r="AP7248" s="22"/>
      <c r="AR7248" s="345"/>
      <c r="AT7248" s="22"/>
    </row>
    <row r="7249" spans="5:46" x14ac:dyDescent="0.25">
      <c r="E7249" s="15"/>
      <c r="H7249" s="15"/>
      <c r="K7249" s="15"/>
      <c r="P7249" s="9"/>
      <c r="Q7249" s="18"/>
      <c r="T7249" s="18"/>
      <c r="W7249" s="18"/>
      <c r="AC7249" s="21"/>
      <c r="AD7249" s="22"/>
      <c r="AF7249" s="345"/>
      <c r="AH7249" s="22"/>
      <c r="AO7249" s="21"/>
      <c r="AP7249" s="22"/>
      <c r="AR7249" s="345"/>
      <c r="AT7249" s="22"/>
    </row>
    <row r="7250" spans="5:46" x14ac:dyDescent="0.25">
      <c r="E7250" s="15"/>
      <c r="H7250" s="15"/>
      <c r="K7250" s="15"/>
      <c r="P7250" s="9"/>
      <c r="Q7250" s="18"/>
      <c r="T7250" s="18"/>
      <c r="W7250" s="18"/>
      <c r="AC7250" s="21"/>
      <c r="AD7250" s="22"/>
      <c r="AF7250" s="345"/>
      <c r="AH7250" s="22"/>
      <c r="AO7250" s="21"/>
      <c r="AP7250" s="22"/>
      <c r="AR7250" s="345"/>
      <c r="AT7250" s="22"/>
    </row>
    <row r="7251" spans="5:46" x14ac:dyDescent="0.25">
      <c r="E7251" s="15"/>
      <c r="H7251" s="15"/>
      <c r="K7251" s="15"/>
      <c r="P7251" s="9"/>
      <c r="Q7251" s="18"/>
      <c r="T7251" s="18"/>
      <c r="W7251" s="18"/>
      <c r="AC7251" s="21"/>
      <c r="AD7251" s="22"/>
      <c r="AF7251" s="345"/>
      <c r="AH7251" s="22"/>
      <c r="AO7251" s="21"/>
      <c r="AP7251" s="22"/>
      <c r="AR7251" s="345"/>
      <c r="AT7251" s="22"/>
    </row>
    <row r="7252" spans="5:46" x14ac:dyDescent="0.25">
      <c r="E7252" s="15"/>
      <c r="H7252" s="15"/>
      <c r="K7252" s="15"/>
      <c r="P7252" s="9"/>
      <c r="Q7252" s="18"/>
      <c r="T7252" s="18"/>
      <c r="W7252" s="18"/>
      <c r="AC7252" s="21"/>
      <c r="AD7252" s="22"/>
      <c r="AF7252" s="345"/>
      <c r="AH7252" s="22"/>
      <c r="AO7252" s="21"/>
      <c r="AP7252" s="22"/>
      <c r="AR7252" s="345"/>
      <c r="AT7252" s="22"/>
    </row>
    <row r="7253" spans="5:46" x14ac:dyDescent="0.25">
      <c r="E7253" s="15"/>
      <c r="H7253" s="15"/>
      <c r="K7253" s="15"/>
      <c r="P7253" s="9"/>
      <c r="Q7253" s="18"/>
      <c r="T7253" s="18"/>
      <c r="W7253" s="18"/>
      <c r="AC7253" s="21"/>
      <c r="AD7253" s="22"/>
      <c r="AF7253" s="345"/>
      <c r="AH7253" s="22"/>
      <c r="AO7253" s="21"/>
      <c r="AP7253" s="22"/>
      <c r="AR7253" s="345"/>
      <c r="AT7253" s="22"/>
    </row>
    <row r="7254" spans="5:46" x14ac:dyDescent="0.25">
      <c r="E7254" s="15"/>
      <c r="H7254" s="15"/>
      <c r="K7254" s="15"/>
      <c r="P7254" s="9"/>
      <c r="Q7254" s="18"/>
      <c r="T7254" s="18"/>
      <c r="W7254" s="18"/>
      <c r="AC7254" s="21"/>
      <c r="AD7254" s="22"/>
      <c r="AF7254" s="345"/>
      <c r="AH7254" s="22"/>
      <c r="AO7254" s="21"/>
      <c r="AP7254" s="22"/>
      <c r="AR7254" s="345"/>
      <c r="AT7254" s="22"/>
    </row>
    <row r="7255" spans="5:46" x14ac:dyDescent="0.25">
      <c r="E7255" s="15"/>
      <c r="H7255" s="15"/>
      <c r="K7255" s="15"/>
      <c r="P7255" s="9"/>
      <c r="Q7255" s="18"/>
      <c r="T7255" s="18"/>
      <c r="W7255" s="18"/>
      <c r="AC7255" s="21"/>
      <c r="AD7255" s="22"/>
      <c r="AF7255" s="345"/>
      <c r="AH7255" s="22"/>
      <c r="AO7255" s="21"/>
      <c r="AP7255" s="22"/>
      <c r="AR7255" s="345"/>
      <c r="AT7255" s="22"/>
    </row>
    <row r="7256" spans="5:46" x14ac:dyDescent="0.25">
      <c r="E7256" s="15"/>
      <c r="H7256" s="15"/>
      <c r="K7256" s="15"/>
      <c r="P7256" s="9"/>
      <c r="Q7256" s="18"/>
      <c r="T7256" s="18"/>
      <c r="W7256" s="18"/>
      <c r="AC7256" s="21"/>
      <c r="AD7256" s="22"/>
      <c r="AF7256" s="345"/>
      <c r="AH7256" s="22"/>
      <c r="AO7256" s="21"/>
      <c r="AP7256" s="22"/>
      <c r="AR7256" s="345"/>
      <c r="AT7256" s="22"/>
    </row>
    <row r="7257" spans="5:46" x14ac:dyDescent="0.25">
      <c r="E7257" s="15"/>
      <c r="H7257" s="15"/>
      <c r="K7257" s="15"/>
      <c r="P7257" s="9"/>
      <c r="Q7257" s="18"/>
      <c r="T7257" s="18"/>
      <c r="W7257" s="18"/>
      <c r="AC7257" s="21"/>
      <c r="AD7257" s="22"/>
      <c r="AF7257" s="345"/>
      <c r="AH7257" s="22"/>
      <c r="AO7257" s="21"/>
      <c r="AP7257" s="22"/>
      <c r="AR7257" s="345"/>
      <c r="AT7257" s="22"/>
    </row>
    <row r="7258" spans="5:46" x14ac:dyDescent="0.25">
      <c r="E7258" s="15"/>
      <c r="H7258" s="15"/>
      <c r="K7258" s="15"/>
      <c r="P7258" s="9"/>
      <c r="Q7258" s="18"/>
      <c r="T7258" s="18"/>
      <c r="W7258" s="18"/>
      <c r="AC7258" s="21"/>
      <c r="AD7258" s="22"/>
      <c r="AF7258" s="345"/>
      <c r="AH7258" s="22"/>
      <c r="AO7258" s="21"/>
      <c r="AP7258" s="22"/>
      <c r="AR7258" s="345"/>
      <c r="AT7258" s="22"/>
    </row>
    <row r="7259" spans="5:46" x14ac:dyDescent="0.25">
      <c r="E7259" s="15"/>
      <c r="H7259" s="15"/>
      <c r="K7259" s="15"/>
      <c r="P7259" s="9"/>
      <c r="Q7259" s="18"/>
      <c r="T7259" s="18"/>
      <c r="W7259" s="18"/>
      <c r="AC7259" s="21"/>
      <c r="AD7259" s="22"/>
      <c r="AF7259" s="345"/>
      <c r="AH7259" s="22"/>
      <c r="AO7259" s="21"/>
      <c r="AP7259" s="22"/>
      <c r="AR7259" s="345"/>
      <c r="AT7259" s="22"/>
    </row>
    <row r="7260" spans="5:46" x14ac:dyDescent="0.25">
      <c r="E7260" s="15"/>
      <c r="H7260" s="15"/>
      <c r="K7260" s="15"/>
      <c r="P7260" s="9"/>
      <c r="Q7260" s="18"/>
      <c r="T7260" s="18"/>
      <c r="W7260" s="18"/>
      <c r="AC7260" s="21"/>
      <c r="AD7260" s="22"/>
      <c r="AF7260" s="345"/>
      <c r="AH7260" s="22"/>
      <c r="AO7260" s="21"/>
      <c r="AP7260" s="22"/>
      <c r="AR7260" s="345"/>
      <c r="AT7260" s="22"/>
    </row>
    <row r="7261" spans="5:46" x14ac:dyDescent="0.25">
      <c r="E7261" s="15"/>
      <c r="H7261" s="15"/>
      <c r="K7261" s="15"/>
      <c r="P7261" s="9"/>
      <c r="Q7261" s="18"/>
      <c r="T7261" s="18"/>
      <c r="W7261" s="18"/>
      <c r="AC7261" s="21"/>
      <c r="AD7261" s="22"/>
      <c r="AF7261" s="345"/>
      <c r="AH7261" s="22"/>
      <c r="AO7261" s="21"/>
      <c r="AP7261" s="22"/>
      <c r="AR7261" s="345"/>
      <c r="AT7261" s="22"/>
    </row>
    <row r="7262" spans="5:46" x14ac:dyDescent="0.25">
      <c r="E7262" s="15"/>
      <c r="H7262" s="15"/>
      <c r="K7262" s="15"/>
      <c r="P7262" s="9"/>
      <c r="Q7262" s="18"/>
      <c r="T7262" s="18"/>
      <c r="W7262" s="18"/>
      <c r="AC7262" s="21"/>
      <c r="AD7262" s="22"/>
      <c r="AF7262" s="345"/>
      <c r="AH7262" s="22"/>
      <c r="AO7262" s="21"/>
      <c r="AP7262" s="22"/>
      <c r="AR7262" s="345"/>
      <c r="AT7262" s="22"/>
    </row>
    <row r="7263" spans="5:46" x14ac:dyDescent="0.25">
      <c r="E7263" s="15"/>
      <c r="H7263" s="15"/>
      <c r="K7263" s="15"/>
      <c r="P7263" s="9"/>
      <c r="Q7263" s="18"/>
      <c r="T7263" s="18"/>
      <c r="W7263" s="18"/>
      <c r="AC7263" s="21"/>
      <c r="AD7263" s="22"/>
      <c r="AF7263" s="345"/>
      <c r="AH7263" s="22"/>
      <c r="AO7263" s="21"/>
      <c r="AP7263" s="22"/>
      <c r="AR7263" s="345"/>
      <c r="AT7263" s="22"/>
    </row>
    <row r="7264" spans="5:46" x14ac:dyDescent="0.25">
      <c r="E7264" s="15"/>
      <c r="H7264" s="15"/>
      <c r="K7264" s="15"/>
      <c r="P7264" s="9"/>
      <c r="Q7264" s="18"/>
      <c r="T7264" s="18"/>
      <c r="W7264" s="18"/>
      <c r="AC7264" s="21"/>
      <c r="AD7264" s="22"/>
      <c r="AF7264" s="345"/>
      <c r="AH7264" s="22"/>
      <c r="AO7264" s="21"/>
      <c r="AP7264" s="22"/>
      <c r="AR7264" s="345"/>
      <c r="AT7264" s="22"/>
    </row>
    <row r="7265" spans="5:46" x14ac:dyDescent="0.25">
      <c r="E7265" s="15"/>
      <c r="H7265" s="15"/>
      <c r="K7265" s="15"/>
      <c r="P7265" s="9"/>
      <c r="Q7265" s="18"/>
      <c r="T7265" s="18"/>
      <c r="W7265" s="18"/>
      <c r="AC7265" s="21"/>
      <c r="AD7265" s="22"/>
      <c r="AF7265" s="345"/>
      <c r="AH7265" s="22"/>
      <c r="AO7265" s="21"/>
      <c r="AP7265" s="22"/>
      <c r="AR7265" s="345"/>
      <c r="AT7265" s="22"/>
    </row>
    <row r="7266" spans="5:46" x14ac:dyDescent="0.25">
      <c r="E7266" s="15"/>
      <c r="H7266" s="15"/>
      <c r="K7266" s="15"/>
      <c r="P7266" s="9"/>
      <c r="Q7266" s="18"/>
      <c r="T7266" s="18"/>
      <c r="W7266" s="18"/>
      <c r="AC7266" s="21"/>
      <c r="AD7266" s="22"/>
      <c r="AF7266" s="345"/>
      <c r="AH7266" s="22"/>
      <c r="AO7266" s="21"/>
      <c r="AP7266" s="22"/>
      <c r="AR7266" s="345"/>
      <c r="AT7266" s="22"/>
    </row>
    <row r="7267" spans="5:46" x14ac:dyDescent="0.25">
      <c r="E7267" s="15"/>
      <c r="H7267" s="15"/>
      <c r="K7267" s="15"/>
      <c r="P7267" s="9"/>
      <c r="Q7267" s="18"/>
      <c r="T7267" s="18"/>
      <c r="W7267" s="18"/>
      <c r="AC7267" s="21"/>
      <c r="AD7267" s="22"/>
      <c r="AF7267" s="345"/>
      <c r="AH7267" s="22"/>
      <c r="AO7267" s="21"/>
      <c r="AP7267" s="22"/>
      <c r="AR7267" s="345"/>
      <c r="AT7267" s="22"/>
    </row>
    <row r="7268" spans="5:46" x14ac:dyDescent="0.25">
      <c r="E7268" s="15"/>
      <c r="H7268" s="15"/>
      <c r="K7268" s="15"/>
      <c r="P7268" s="9"/>
      <c r="Q7268" s="18"/>
      <c r="T7268" s="18"/>
      <c r="W7268" s="18"/>
      <c r="AC7268" s="21"/>
      <c r="AD7268" s="22"/>
      <c r="AF7268" s="345"/>
      <c r="AH7268" s="22"/>
      <c r="AO7268" s="21"/>
      <c r="AP7268" s="22"/>
      <c r="AR7268" s="345"/>
      <c r="AT7268" s="22"/>
    </row>
    <row r="7269" spans="5:46" x14ac:dyDescent="0.25">
      <c r="E7269" s="15"/>
      <c r="H7269" s="15"/>
      <c r="K7269" s="15"/>
      <c r="P7269" s="9"/>
      <c r="Q7269" s="18"/>
      <c r="T7269" s="18"/>
      <c r="W7269" s="18"/>
      <c r="AC7269" s="21"/>
      <c r="AD7269" s="22"/>
      <c r="AF7269" s="345"/>
      <c r="AH7269" s="22"/>
      <c r="AO7269" s="21"/>
      <c r="AP7269" s="22"/>
      <c r="AR7269" s="345"/>
      <c r="AT7269" s="22"/>
    </row>
    <row r="7270" spans="5:46" x14ac:dyDescent="0.25">
      <c r="E7270" s="15"/>
      <c r="H7270" s="15"/>
      <c r="K7270" s="15"/>
      <c r="P7270" s="9"/>
      <c r="Q7270" s="18"/>
      <c r="T7270" s="18"/>
      <c r="W7270" s="18"/>
      <c r="AC7270" s="21"/>
      <c r="AD7270" s="22"/>
      <c r="AF7270" s="345"/>
      <c r="AH7270" s="22"/>
      <c r="AO7270" s="21"/>
      <c r="AP7270" s="22"/>
      <c r="AR7270" s="345"/>
      <c r="AT7270" s="22"/>
    </row>
    <row r="7271" spans="5:46" x14ac:dyDescent="0.25">
      <c r="E7271" s="15"/>
      <c r="H7271" s="15"/>
      <c r="K7271" s="15"/>
      <c r="P7271" s="9"/>
      <c r="Q7271" s="18"/>
      <c r="T7271" s="18"/>
      <c r="W7271" s="18"/>
      <c r="AC7271" s="21"/>
      <c r="AD7271" s="22"/>
      <c r="AF7271" s="345"/>
      <c r="AH7271" s="22"/>
      <c r="AO7271" s="21"/>
      <c r="AP7271" s="22"/>
      <c r="AR7271" s="345"/>
      <c r="AT7271" s="22"/>
    </row>
    <row r="7272" spans="5:46" x14ac:dyDescent="0.25">
      <c r="E7272" s="15"/>
      <c r="H7272" s="15"/>
      <c r="K7272" s="15"/>
      <c r="P7272" s="9"/>
      <c r="Q7272" s="18"/>
      <c r="T7272" s="18"/>
      <c r="W7272" s="18"/>
      <c r="AC7272" s="21"/>
      <c r="AD7272" s="22"/>
      <c r="AF7272" s="345"/>
      <c r="AH7272" s="22"/>
      <c r="AO7272" s="21"/>
      <c r="AP7272" s="22"/>
      <c r="AR7272" s="345"/>
      <c r="AT7272" s="22"/>
    </row>
    <row r="7273" spans="5:46" x14ac:dyDescent="0.25">
      <c r="E7273" s="15"/>
      <c r="H7273" s="15"/>
      <c r="K7273" s="15"/>
      <c r="P7273" s="9"/>
      <c r="Q7273" s="18"/>
      <c r="T7273" s="18"/>
      <c r="W7273" s="18"/>
      <c r="AC7273" s="21"/>
      <c r="AD7273" s="22"/>
      <c r="AF7273" s="345"/>
      <c r="AH7273" s="22"/>
      <c r="AO7273" s="21"/>
      <c r="AP7273" s="22"/>
      <c r="AR7273" s="345"/>
      <c r="AT7273" s="22"/>
    </row>
    <row r="7274" spans="5:46" x14ac:dyDescent="0.25">
      <c r="E7274" s="15"/>
      <c r="H7274" s="15"/>
      <c r="K7274" s="15"/>
      <c r="P7274" s="9"/>
      <c r="Q7274" s="18"/>
      <c r="T7274" s="18"/>
      <c r="W7274" s="18"/>
      <c r="AC7274" s="21"/>
      <c r="AD7274" s="22"/>
      <c r="AF7274" s="345"/>
      <c r="AH7274" s="22"/>
      <c r="AO7274" s="21"/>
      <c r="AP7274" s="22"/>
      <c r="AR7274" s="345"/>
      <c r="AT7274" s="22"/>
    </row>
    <row r="7275" spans="5:46" x14ac:dyDescent="0.25">
      <c r="E7275" s="15"/>
      <c r="H7275" s="15"/>
      <c r="K7275" s="15"/>
      <c r="P7275" s="9"/>
      <c r="Q7275" s="18"/>
      <c r="T7275" s="18"/>
      <c r="W7275" s="18"/>
      <c r="AC7275" s="21"/>
      <c r="AD7275" s="22"/>
      <c r="AF7275" s="345"/>
      <c r="AH7275" s="22"/>
      <c r="AO7275" s="21"/>
      <c r="AP7275" s="22"/>
      <c r="AR7275" s="345"/>
      <c r="AT7275" s="22"/>
    </row>
    <row r="7276" spans="5:46" x14ac:dyDescent="0.25">
      <c r="E7276" s="15"/>
      <c r="H7276" s="15"/>
      <c r="K7276" s="15"/>
      <c r="P7276" s="9"/>
      <c r="Q7276" s="18"/>
      <c r="T7276" s="18"/>
      <c r="W7276" s="18"/>
      <c r="AC7276" s="21"/>
      <c r="AD7276" s="22"/>
      <c r="AF7276" s="345"/>
      <c r="AH7276" s="22"/>
      <c r="AO7276" s="21"/>
      <c r="AP7276" s="22"/>
      <c r="AR7276" s="345"/>
      <c r="AT7276" s="22"/>
    </row>
    <row r="7277" spans="5:46" x14ac:dyDescent="0.25">
      <c r="E7277" s="15"/>
      <c r="H7277" s="15"/>
      <c r="K7277" s="15"/>
      <c r="P7277" s="9"/>
      <c r="Q7277" s="18"/>
      <c r="T7277" s="18"/>
      <c r="W7277" s="18"/>
      <c r="AC7277" s="21"/>
      <c r="AD7277" s="22"/>
      <c r="AF7277" s="345"/>
      <c r="AH7277" s="22"/>
      <c r="AO7277" s="21"/>
      <c r="AP7277" s="22"/>
      <c r="AR7277" s="345"/>
      <c r="AT7277" s="22"/>
    </row>
    <row r="7278" spans="5:46" x14ac:dyDescent="0.25">
      <c r="E7278" s="15"/>
      <c r="H7278" s="15"/>
      <c r="K7278" s="15"/>
      <c r="P7278" s="9"/>
      <c r="Q7278" s="18"/>
      <c r="T7278" s="18"/>
      <c r="W7278" s="18"/>
      <c r="AC7278" s="21"/>
      <c r="AD7278" s="22"/>
      <c r="AF7278" s="345"/>
      <c r="AH7278" s="22"/>
      <c r="AO7278" s="21"/>
      <c r="AP7278" s="22"/>
      <c r="AR7278" s="345"/>
      <c r="AT7278" s="22"/>
    </row>
    <row r="7279" spans="5:46" x14ac:dyDescent="0.25">
      <c r="E7279" s="15"/>
      <c r="H7279" s="15"/>
      <c r="K7279" s="15"/>
      <c r="P7279" s="9"/>
      <c r="Q7279" s="18"/>
      <c r="T7279" s="18"/>
      <c r="W7279" s="18"/>
      <c r="AC7279" s="21"/>
      <c r="AD7279" s="22"/>
      <c r="AF7279" s="345"/>
      <c r="AH7279" s="22"/>
      <c r="AO7279" s="21"/>
      <c r="AP7279" s="22"/>
      <c r="AR7279" s="345"/>
      <c r="AT7279" s="22"/>
    </row>
    <row r="7280" spans="5:46" x14ac:dyDescent="0.25">
      <c r="E7280" s="15"/>
      <c r="H7280" s="15"/>
      <c r="K7280" s="15"/>
      <c r="P7280" s="9"/>
      <c r="Q7280" s="18"/>
      <c r="T7280" s="18"/>
      <c r="W7280" s="18"/>
      <c r="AC7280" s="21"/>
      <c r="AD7280" s="22"/>
      <c r="AF7280" s="345"/>
      <c r="AH7280" s="22"/>
      <c r="AO7280" s="21"/>
      <c r="AP7280" s="22"/>
      <c r="AR7280" s="345"/>
      <c r="AT7280" s="22"/>
    </row>
    <row r="7281" spans="5:46" x14ac:dyDescent="0.25">
      <c r="E7281" s="15"/>
      <c r="H7281" s="15"/>
      <c r="K7281" s="15"/>
      <c r="P7281" s="9"/>
      <c r="Q7281" s="18"/>
      <c r="T7281" s="18"/>
      <c r="W7281" s="18"/>
      <c r="AC7281" s="21"/>
      <c r="AD7281" s="22"/>
      <c r="AF7281" s="345"/>
      <c r="AH7281" s="22"/>
      <c r="AO7281" s="21"/>
      <c r="AP7281" s="22"/>
      <c r="AR7281" s="345"/>
      <c r="AT7281" s="22"/>
    </row>
    <row r="7282" spans="5:46" x14ac:dyDescent="0.25">
      <c r="E7282" s="15"/>
      <c r="H7282" s="15"/>
      <c r="K7282" s="15"/>
      <c r="P7282" s="9"/>
      <c r="Q7282" s="18"/>
      <c r="T7282" s="18"/>
      <c r="W7282" s="18"/>
      <c r="AC7282" s="21"/>
      <c r="AD7282" s="22"/>
      <c r="AF7282" s="345"/>
      <c r="AH7282" s="22"/>
      <c r="AO7282" s="21"/>
      <c r="AP7282" s="22"/>
      <c r="AR7282" s="345"/>
      <c r="AT7282" s="22"/>
    </row>
    <row r="7283" spans="5:46" x14ac:dyDescent="0.25">
      <c r="E7283" s="15"/>
      <c r="H7283" s="15"/>
      <c r="K7283" s="15"/>
      <c r="P7283" s="9"/>
      <c r="Q7283" s="18"/>
      <c r="T7283" s="18"/>
      <c r="W7283" s="18"/>
      <c r="AC7283" s="21"/>
      <c r="AD7283" s="22"/>
      <c r="AF7283" s="345"/>
      <c r="AH7283" s="22"/>
      <c r="AO7283" s="21"/>
      <c r="AP7283" s="22"/>
      <c r="AR7283" s="345"/>
      <c r="AT7283" s="22"/>
    </row>
    <row r="7284" spans="5:46" x14ac:dyDescent="0.25">
      <c r="E7284" s="15"/>
      <c r="H7284" s="15"/>
      <c r="K7284" s="15"/>
      <c r="P7284" s="9"/>
      <c r="Q7284" s="18"/>
      <c r="T7284" s="18"/>
      <c r="W7284" s="18"/>
      <c r="AC7284" s="21"/>
      <c r="AD7284" s="22"/>
      <c r="AF7284" s="345"/>
      <c r="AH7284" s="22"/>
      <c r="AO7284" s="21"/>
      <c r="AP7284" s="22"/>
      <c r="AR7284" s="345"/>
      <c r="AT7284" s="22"/>
    </row>
    <row r="7285" spans="5:46" x14ac:dyDescent="0.25">
      <c r="E7285" s="15"/>
      <c r="H7285" s="15"/>
      <c r="K7285" s="15"/>
      <c r="P7285" s="9"/>
      <c r="Q7285" s="18"/>
      <c r="T7285" s="18"/>
      <c r="W7285" s="18"/>
      <c r="AC7285" s="21"/>
      <c r="AD7285" s="22"/>
      <c r="AF7285" s="345"/>
      <c r="AH7285" s="22"/>
      <c r="AO7285" s="21"/>
      <c r="AP7285" s="22"/>
      <c r="AR7285" s="345"/>
      <c r="AT7285" s="22"/>
    </row>
    <row r="7286" spans="5:46" x14ac:dyDescent="0.25">
      <c r="E7286" s="15"/>
      <c r="H7286" s="15"/>
      <c r="K7286" s="15"/>
      <c r="P7286" s="9"/>
      <c r="Q7286" s="18"/>
      <c r="T7286" s="18"/>
      <c r="W7286" s="18"/>
      <c r="AC7286" s="21"/>
      <c r="AD7286" s="22"/>
      <c r="AF7286" s="345"/>
      <c r="AH7286" s="22"/>
      <c r="AO7286" s="21"/>
      <c r="AP7286" s="22"/>
      <c r="AR7286" s="345"/>
      <c r="AT7286" s="22"/>
    </row>
    <row r="7287" spans="5:46" x14ac:dyDescent="0.25">
      <c r="E7287" s="15"/>
      <c r="H7287" s="15"/>
      <c r="K7287" s="15"/>
      <c r="P7287" s="9"/>
      <c r="Q7287" s="18"/>
      <c r="T7287" s="18"/>
      <c r="W7287" s="18"/>
      <c r="AC7287" s="21"/>
      <c r="AD7287" s="22"/>
      <c r="AF7287" s="345"/>
      <c r="AH7287" s="22"/>
      <c r="AO7287" s="21"/>
      <c r="AP7287" s="22"/>
      <c r="AR7287" s="345"/>
      <c r="AT7287" s="22"/>
    </row>
    <row r="7288" spans="5:46" x14ac:dyDescent="0.25">
      <c r="E7288" s="15"/>
      <c r="H7288" s="15"/>
      <c r="K7288" s="15"/>
      <c r="P7288" s="9"/>
      <c r="Q7288" s="18"/>
      <c r="T7288" s="18"/>
      <c r="W7288" s="18"/>
      <c r="AC7288" s="21"/>
      <c r="AD7288" s="22"/>
      <c r="AF7288" s="345"/>
      <c r="AH7288" s="22"/>
      <c r="AO7288" s="21"/>
      <c r="AP7288" s="22"/>
      <c r="AR7288" s="345"/>
      <c r="AT7288" s="22"/>
    </row>
    <row r="7289" spans="5:46" x14ac:dyDescent="0.25">
      <c r="E7289" s="15"/>
      <c r="H7289" s="15"/>
      <c r="K7289" s="15"/>
      <c r="P7289" s="9"/>
      <c r="Q7289" s="18"/>
      <c r="T7289" s="18"/>
      <c r="W7289" s="18"/>
      <c r="AC7289" s="21"/>
      <c r="AD7289" s="22"/>
      <c r="AF7289" s="345"/>
      <c r="AH7289" s="22"/>
      <c r="AO7289" s="21"/>
      <c r="AP7289" s="22"/>
      <c r="AR7289" s="345"/>
      <c r="AT7289" s="22"/>
    </row>
    <row r="7290" spans="5:46" x14ac:dyDescent="0.25">
      <c r="E7290" s="15"/>
      <c r="H7290" s="15"/>
      <c r="K7290" s="15"/>
      <c r="P7290" s="9"/>
      <c r="Q7290" s="18"/>
      <c r="T7290" s="18"/>
      <c r="W7290" s="18"/>
      <c r="AC7290" s="21"/>
      <c r="AD7290" s="22"/>
      <c r="AF7290" s="345"/>
      <c r="AH7290" s="22"/>
      <c r="AO7290" s="21"/>
      <c r="AP7290" s="22"/>
      <c r="AR7290" s="345"/>
      <c r="AT7290" s="22"/>
    </row>
    <row r="7291" spans="5:46" x14ac:dyDescent="0.25">
      <c r="E7291" s="15"/>
      <c r="H7291" s="15"/>
      <c r="K7291" s="15"/>
      <c r="P7291" s="9"/>
      <c r="Q7291" s="18"/>
      <c r="T7291" s="18"/>
      <c r="W7291" s="18"/>
      <c r="AC7291" s="21"/>
      <c r="AD7291" s="22"/>
      <c r="AF7291" s="345"/>
      <c r="AH7291" s="22"/>
      <c r="AO7291" s="21"/>
      <c r="AP7291" s="22"/>
      <c r="AR7291" s="345"/>
      <c r="AT7291" s="22"/>
    </row>
    <row r="7292" spans="5:46" x14ac:dyDescent="0.25">
      <c r="E7292" s="15"/>
      <c r="H7292" s="15"/>
      <c r="K7292" s="15"/>
      <c r="P7292" s="9"/>
      <c r="Q7292" s="18"/>
      <c r="T7292" s="18"/>
      <c r="W7292" s="18"/>
      <c r="AC7292" s="21"/>
      <c r="AD7292" s="22"/>
      <c r="AF7292" s="345"/>
      <c r="AH7292" s="22"/>
      <c r="AO7292" s="21"/>
      <c r="AP7292" s="22"/>
      <c r="AR7292" s="345"/>
      <c r="AT7292" s="22"/>
    </row>
    <row r="7293" spans="5:46" x14ac:dyDescent="0.25">
      <c r="E7293" s="15"/>
      <c r="H7293" s="15"/>
      <c r="K7293" s="15"/>
      <c r="P7293" s="9"/>
      <c r="Q7293" s="18"/>
      <c r="T7293" s="18"/>
      <c r="W7293" s="18"/>
      <c r="AC7293" s="21"/>
      <c r="AD7293" s="22"/>
      <c r="AF7293" s="345"/>
      <c r="AH7293" s="22"/>
      <c r="AO7293" s="21"/>
      <c r="AP7293" s="22"/>
      <c r="AR7293" s="345"/>
      <c r="AT7293" s="22"/>
    </row>
    <row r="7294" spans="5:46" x14ac:dyDescent="0.25">
      <c r="E7294" s="15"/>
      <c r="H7294" s="15"/>
      <c r="K7294" s="15"/>
      <c r="P7294" s="9"/>
      <c r="Q7294" s="18"/>
      <c r="T7294" s="18"/>
      <c r="W7294" s="18"/>
      <c r="AC7294" s="21"/>
      <c r="AD7294" s="22"/>
      <c r="AF7294" s="345"/>
      <c r="AH7294" s="22"/>
      <c r="AO7294" s="21"/>
      <c r="AP7294" s="22"/>
      <c r="AR7294" s="345"/>
      <c r="AT7294" s="22"/>
    </row>
    <row r="7295" spans="5:46" x14ac:dyDescent="0.25">
      <c r="E7295" s="15"/>
      <c r="H7295" s="15"/>
      <c r="K7295" s="15"/>
      <c r="P7295" s="9"/>
      <c r="Q7295" s="18"/>
      <c r="T7295" s="18"/>
      <c r="W7295" s="18"/>
      <c r="AC7295" s="21"/>
      <c r="AD7295" s="22"/>
      <c r="AF7295" s="345"/>
      <c r="AH7295" s="22"/>
      <c r="AO7295" s="21"/>
      <c r="AP7295" s="22"/>
      <c r="AR7295" s="345"/>
      <c r="AT7295" s="22"/>
    </row>
    <row r="7296" spans="5:46" x14ac:dyDescent="0.25">
      <c r="E7296" s="15"/>
      <c r="H7296" s="15"/>
      <c r="K7296" s="15"/>
      <c r="P7296" s="9"/>
      <c r="Q7296" s="18"/>
      <c r="T7296" s="18"/>
      <c r="W7296" s="18"/>
      <c r="AC7296" s="21"/>
      <c r="AD7296" s="22"/>
      <c r="AF7296" s="345"/>
      <c r="AH7296" s="22"/>
      <c r="AO7296" s="21"/>
      <c r="AP7296" s="22"/>
      <c r="AR7296" s="345"/>
      <c r="AT7296" s="22"/>
    </row>
    <row r="7297" spans="5:46" x14ac:dyDescent="0.25">
      <c r="E7297" s="15"/>
      <c r="H7297" s="15"/>
      <c r="K7297" s="15"/>
      <c r="P7297" s="9"/>
      <c r="Q7297" s="18"/>
      <c r="T7297" s="18"/>
      <c r="W7297" s="18"/>
      <c r="AC7297" s="21"/>
      <c r="AD7297" s="22"/>
      <c r="AF7297" s="345"/>
      <c r="AH7297" s="22"/>
      <c r="AO7297" s="21"/>
      <c r="AP7297" s="22"/>
      <c r="AR7297" s="345"/>
      <c r="AT7297" s="22"/>
    </row>
    <row r="7298" spans="5:46" x14ac:dyDescent="0.25">
      <c r="E7298" s="15"/>
      <c r="H7298" s="15"/>
      <c r="K7298" s="15"/>
      <c r="P7298" s="9"/>
      <c r="Q7298" s="18"/>
      <c r="T7298" s="18"/>
      <c r="W7298" s="18"/>
      <c r="AC7298" s="21"/>
      <c r="AD7298" s="22"/>
      <c r="AF7298" s="345"/>
      <c r="AH7298" s="22"/>
      <c r="AO7298" s="21"/>
      <c r="AP7298" s="22"/>
      <c r="AR7298" s="345"/>
      <c r="AT7298" s="22"/>
    </row>
    <row r="7299" spans="5:46" x14ac:dyDescent="0.25">
      <c r="E7299" s="15"/>
      <c r="H7299" s="15"/>
      <c r="K7299" s="15"/>
      <c r="P7299" s="9"/>
      <c r="Q7299" s="18"/>
      <c r="T7299" s="18"/>
      <c r="W7299" s="18"/>
      <c r="AC7299" s="21"/>
      <c r="AD7299" s="22"/>
      <c r="AF7299" s="345"/>
      <c r="AH7299" s="22"/>
      <c r="AO7299" s="21"/>
      <c r="AP7299" s="22"/>
      <c r="AR7299" s="345"/>
      <c r="AT7299" s="22"/>
    </row>
    <row r="7300" spans="5:46" x14ac:dyDescent="0.25">
      <c r="E7300" s="15"/>
      <c r="H7300" s="15"/>
      <c r="K7300" s="15"/>
      <c r="P7300" s="9"/>
      <c r="Q7300" s="18"/>
      <c r="T7300" s="18"/>
      <c r="W7300" s="18"/>
      <c r="AC7300" s="21"/>
      <c r="AD7300" s="22"/>
      <c r="AF7300" s="345"/>
      <c r="AH7300" s="22"/>
      <c r="AO7300" s="21"/>
      <c r="AP7300" s="22"/>
      <c r="AR7300" s="345"/>
      <c r="AT7300" s="22"/>
    </row>
    <row r="7301" spans="5:46" x14ac:dyDescent="0.25">
      <c r="E7301" s="15"/>
      <c r="H7301" s="15"/>
      <c r="K7301" s="15"/>
      <c r="P7301" s="9"/>
      <c r="Q7301" s="18"/>
      <c r="T7301" s="18"/>
      <c r="W7301" s="18"/>
      <c r="AC7301" s="21"/>
      <c r="AD7301" s="22"/>
      <c r="AF7301" s="345"/>
      <c r="AH7301" s="22"/>
      <c r="AO7301" s="21"/>
      <c r="AP7301" s="22"/>
      <c r="AR7301" s="345"/>
      <c r="AT7301" s="22"/>
    </row>
    <row r="7302" spans="5:46" x14ac:dyDescent="0.25">
      <c r="E7302" s="15"/>
      <c r="H7302" s="15"/>
      <c r="K7302" s="15"/>
      <c r="P7302" s="9"/>
      <c r="Q7302" s="18"/>
      <c r="T7302" s="18"/>
      <c r="W7302" s="18"/>
      <c r="AC7302" s="21"/>
      <c r="AD7302" s="22"/>
      <c r="AF7302" s="345"/>
      <c r="AH7302" s="22"/>
      <c r="AO7302" s="21"/>
      <c r="AP7302" s="22"/>
      <c r="AR7302" s="345"/>
      <c r="AT7302" s="22"/>
    </row>
    <row r="7303" spans="5:46" x14ac:dyDescent="0.25">
      <c r="E7303" s="15"/>
      <c r="H7303" s="15"/>
      <c r="K7303" s="15"/>
      <c r="P7303" s="9"/>
      <c r="Q7303" s="18"/>
      <c r="T7303" s="18"/>
      <c r="W7303" s="18"/>
      <c r="AC7303" s="21"/>
      <c r="AD7303" s="22"/>
      <c r="AF7303" s="345"/>
      <c r="AH7303" s="22"/>
      <c r="AO7303" s="21"/>
      <c r="AP7303" s="22"/>
      <c r="AR7303" s="345"/>
      <c r="AT7303" s="22"/>
    </row>
    <row r="7304" spans="5:46" x14ac:dyDescent="0.25">
      <c r="E7304" s="15"/>
      <c r="H7304" s="15"/>
      <c r="K7304" s="15"/>
      <c r="P7304" s="9"/>
      <c r="Q7304" s="18"/>
      <c r="T7304" s="18"/>
      <c r="W7304" s="18"/>
      <c r="AC7304" s="21"/>
      <c r="AD7304" s="22"/>
      <c r="AF7304" s="345"/>
      <c r="AH7304" s="22"/>
      <c r="AO7304" s="21"/>
      <c r="AP7304" s="22"/>
      <c r="AR7304" s="345"/>
      <c r="AT7304" s="22"/>
    </row>
    <row r="7305" spans="5:46" x14ac:dyDescent="0.25">
      <c r="E7305" s="15"/>
      <c r="H7305" s="15"/>
      <c r="K7305" s="15"/>
      <c r="P7305" s="9"/>
      <c r="Q7305" s="18"/>
      <c r="T7305" s="18"/>
      <c r="W7305" s="18"/>
      <c r="AC7305" s="21"/>
      <c r="AD7305" s="22"/>
      <c r="AF7305" s="345"/>
      <c r="AH7305" s="22"/>
      <c r="AO7305" s="21"/>
      <c r="AP7305" s="22"/>
      <c r="AR7305" s="345"/>
      <c r="AT7305" s="22"/>
    </row>
    <row r="7306" spans="5:46" x14ac:dyDescent="0.25">
      <c r="E7306" s="15"/>
      <c r="H7306" s="15"/>
      <c r="K7306" s="15"/>
      <c r="P7306" s="9"/>
      <c r="Q7306" s="18"/>
      <c r="T7306" s="18"/>
      <c r="W7306" s="18"/>
      <c r="AC7306" s="21"/>
      <c r="AD7306" s="22"/>
      <c r="AF7306" s="345"/>
      <c r="AH7306" s="22"/>
      <c r="AO7306" s="21"/>
      <c r="AP7306" s="22"/>
      <c r="AR7306" s="345"/>
      <c r="AT7306" s="22"/>
    </row>
    <row r="7307" spans="5:46" x14ac:dyDescent="0.25">
      <c r="E7307" s="15"/>
      <c r="H7307" s="15"/>
      <c r="K7307" s="15"/>
      <c r="P7307" s="9"/>
      <c r="Q7307" s="18"/>
      <c r="T7307" s="18"/>
      <c r="W7307" s="18"/>
      <c r="AC7307" s="21"/>
      <c r="AD7307" s="22"/>
      <c r="AF7307" s="345"/>
      <c r="AH7307" s="22"/>
      <c r="AO7307" s="21"/>
      <c r="AP7307" s="22"/>
      <c r="AR7307" s="345"/>
      <c r="AT7307" s="22"/>
    </row>
    <row r="7308" spans="5:46" x14ac:dyDescent="0.25">
      <c r="E7308" s="15"/>
      <c r="H7308" s="15"/>
      <c r="K7308" s="15"/>
      <c r="P7308" s="9"/>
      <c r="Q7308" s="18"/>
      <c r="T7308" s="18"/>
      <c r="W7308" s="18"/>
      <c r="AC7308" s="21"/>
      <c r="AD7308" s="22"/>
      <c r="AF7308" s="345"/>
      <c r="AH7308" s="22"/>
      <c r="AO7308" s="21"/>
      <c r="AP7308" s="22"/>
      <c r="AR7308" s="345"/>
      <c r="AT7308" s="22"/>
    </row>
    <row r="7309" spans="5:46" x14ac:dyDescent="0.25">
      <c r="E7309" s="15"/>
      <c r="H7309" s="15"/>
      <c r="K7309" s="15"/>
      <c r="P7309" s="9"/>
      <c r="Q7309" s="18"/>
      <c r="T7309" s="18"/>
      <c r="W7309" s="18"/>
      <c r="AC7309" s="21"/>
      <c r="AD7309" s="22"/>
      <c r="AF7309" s="345"/>
      <c r="AH7309" s="22"/>
      <c r="AO7309" s="21"/>
      <c r="AP7309" s="22"/>
      <c r="AR7309" s="345"/>
      <c r="AT7309" s="22"/>
    </row>
    <row r="7310" spans="5:46" x14ac:dyDescent="0.25">
      <c r="E7310" s="15"/>
      <c r="H7310" s="15"/>
      <c r="K7310" s="15"/>
      <c r="P7310" s="9"/>
      <c r="Q7310" s="18"/>
      <c r="T7310" s="18"/>
      <c r="W7310" s="18"/>
      <c r="AC7310" s="21"/>
      <c r="AD7310" s="22"/>
      <c r="AF7310" s="345"/>
      <c r="AH7310" s="22"/>
      <c r="AO7310" s="21"/>
      <c r="AP7310" s="22"/>
      <c r="AR7310" s="345"/>
      <c r="AT7310" s="22"/>
    </row>
    <row r="7311" spans="5:46" x14ac:dyDescent="0.25">
      <c r="E7311" s="15"/>
      <c r="H7311" s="15"/>
      <c r="K7311" s="15"/>
      <c r="P7311" s="9"/>
      <c r="Q7311" s="18"/>
      <c r="T7311" s="18"/>
      <c r="W7311" s="18"/>
      <c r="AC7311" s="21"/>
      <c r="AD7311" s="22"/>
      <c r="AF7311" s="345"/>
      <c r="AH7311" s="22"/>
      <c r="AO7311" s="21"/>
      <c r="AP7311" s="22"/>
      <c r="AR7311" s="345"/>
      <c r="AT7311" s="22"/>
    </row>
    <row r="7312" spans="5:46" x14ac:dyDescent="0.25">
      <c r="E7312" s="15"/>
      <c r="H7312" s="15"/>
      <c r="K7312" s="15"/>
      <c r="P7312" s="9"/>
      <c r="Q7312" s="18"/>
      <c r="T7312" s="18"/>
      <c r="W7312" s="18"/>
      <c r="AC7312" s="21"/>
      <c r="AD7312" s="22"/>
      <c r="AF7312" s="345"/>
      <c r="AH7312" s="22"/>
      <c r="AO7312" s="21"/>
      <c r="AP7312" s="22"/>
      <c r="AR7312" s="345"/>
      <c r="AT7312" s="22"/>
    </row>
    <row r="7313" spans="5:46" x14ac:dyDescent="0.25">
      <c r="E7313" s="15"/>
      <c r="H7313" s="15"/>
      <c r="K7313" s="15"/>
      <c r="P7313" s="9"/>
      <c r="Q7313" s="18"/>
      <c r="T7313" s="18"/>
      <c r="W7313" s="18"/>
      <c r="AC7313" s="21"/>
      <c r="AD7313" s="22"/>
      <c r="AF7313" s="345"/>
      <c r="AH7313" s="22"/>
      <c r="AO7313" s="21"/>
      <c r="AP7313" s="22"/>
      <c r="AR7313" s="345"/>
      <c r="AT7313" s="22"/>
    </row>
    <row r="7314" spans="5:46" x14ac:dyDescent="0.25">
      <c r="E7314" s="15"/>
      <c r="H7314" s="15"/>
      <c r="K7314" s="15"/>
      <c r="P7314" s="9"/>
      <c r="Q7314" s="18"/>
      <c r="T7314" s="18"/>
      <c r="W7314" s="18"/>
      <c r="AC7314" s="21"/>
      <c r="AD7314" s="22"/>
      <c r="AF7314" s="345"/>
      <c r="AH7314" s="22"/>
      <c r="AO7314" s="21"/>
      <c r="AP7314" s="22"/>
      <c r="AR7314" s="345"/>
      <c r="AT7314" s="22"/>
    </row>
    <row r="7315" spans="5:46" x14ac:dyDescent="0.25">
      <c r="E7315" s="15"/>
      <c r="H7315" s="15"/>
      <c r="K7315" s="15"/>
      <c r="P7315" s="9"/>
      <c r="Q7315" s="18"/>
      <c r="T7315" s="18"/>
      <c r="W7315" s="18"/>
      <c r="AC7315" s="21"/>
      <c r="AD7315" s="22"/>
      <c r="AF7315" s="345"/>
      <c r="AH7315" s="22"/>
      <c r="AO7315" s="21"/>
      <c r="AP7315" s="22"/>
      <c r="AR7315" s="345"/>
      <c r="AT7315" s="22"/>
    </row>
    <row r="7316" spans="5:46" x14ac:dyDescent="0.25">
      <c r="E7316" s="15"/>
      <c r="H7316" s="15"/>
      <c r="K7316" s="15"/>
      <c r="P7316" s="9"/>
      <c r="Q7316" s="18"/>
      <c r="T7316" s="18"/>
      <c r="W7316" s="18"/>
      <c r="AC7316" s="21"/>
      <c r="AD7316" s="22"/>
      <c r="AF7316" s="345"/>
      <c r="AH7316" s="22"/>
      <c r="AO7316" s="21"/>
      <c r="AP7316" s="22"/>
      <c r="AR7316" s="345"/>
      <c r="AT7316" s="22"/>
    </row>
    <row r="7317" spans="5:46" x14ac:dyDescent="0.25">
      <c r="E7317" s="15"/>
      <c r="H7317" s="15"/>
      <c r="K7317" s="15"/>
      <c r="P7317" s="9"/>
      <c r="Q7317" s="18"/>
      <c r="T7317" s="18"/>
      <c r="W7317" s="18"/>
      <c r="AC7317" s="21"/>
      <c r="AD7317" s="22"/>
      <c r="AF7317" s="345"/>
      <c r="AH7317" s="22"/>
      <c r="AO7317" s="21"/>
      <c r="AP7317" s="22"/>
      <c r="AR7317" s="345"/>
      <c r="AT7317" s="22"/>
    </row>
    <row r="7318" spans="5:46" x14ac:dyDescent="0.25">
      <c r="E7318" s="15"/>
      <c r="H7318" s="15"/>
      <c r="K7318" s="15"/>
      <c r="P7318" s="9"/>
      <c r="Q7318" s="18"/>
      <c r="T7318" s="18"/>
      <c r="W7318" s="18"/>
      <c r="AC7318" s="21"/>
      <c r="AD7318" s="22"/>
      <c r="AF7318" s="345"/>
      <c r="AH7318" s="22"/>
      <c r="AO7318" s="21"/>
      <c r="AP7318" s="22"/>
      <c r="AR7318" s="345"/>
      <c r="AT7318" s="22"/>
    </row>
    <row r="7319" spans="5:46" x14ac:dyDescent="0.25">
      <c r="E7319" s="15"/>
      <c r="H7319" s="15"/>
      <c r="K7319" s="15"/>
      <c r="P7319" s="9"/>
      <c r="Q7319" s="18"/>
      <c r="T7319" s="18"/>
      <c r="W7319" s="18"/>
      <c r="AC7319" s="21"/>
      <c r="AD7319" s="22"/>
      <c r="AF7319" s="345"/>
      <c r="AH7319" s="22"/>
      <c r="AO7319" s="21"/>
      <c r="AP7319" s="22"/>
      <c r="AR7319" s="345"/>
      <c r="AT7319" s="22"/>
    </row>
    <row r="7320" spans="5:46" x14ac:dyDescent="0.25">
      <c r="E7320" s="15"/>
      <c r="H7320" s="15"/>
      <c r="K7320" s="15"/>
      <c r="P7320" s="9"/>
      <c r="Q7320" s="18"/>
      <c r="T7320" s="18"/>
      <c r="W7320" s="18"/>
      <c r="AC7320" s="21"/>
      <c r="AD7320" s="22"/>
      <c r="AF7320" s="345"/>
      <c r="AH7320" s="22"/>
      <c r="AO7320" s="21"/>
      <c r="AP7320" s="22"/>
      <c r="AR7320" s="345"/>
      <c r="AT7320" s="22"/>
    </row>
    <row r="7321" spans="5:46" x14ac:dyDescent="0.25">
      <c r="E7321" s="15"/>
      <c r="H7321" s="15"/>
      <c r="K7321" s="15"/>
      <c r="P7321" s="9"/>
      <c r="Q7321" s="18"/>
      <c r="T7321" s="18"/>
      <c r="W7321" s="18"/>
      <c r="AC7321" s="21"/>
      <c r="AD7321" s="22"/>
      <c r="AF7321" s="345"/>
      <c r="AH7321" s="22"/>
      <c r="AO7321" s="21"/>
      <c r="AP7321" s="22"/>
      <c r="AR7321" s="345"/>
      <c r="AT7321" s="22"/>
    </row>
    <row r="7322" spans="5:46" x14ac:dyDescent="0.25">
      <c r="E7322" s="15"/>
      <c r="H7322" s="15"/>
      <c r="K7322" s="15"/>
      <c r="P7322" s="9"/>
      <c r="Q7322" s="18"/>
      <c r="T7322" s="18"/>
      <c r="W7322" s="18"/>
      <c r="AC7322" s="21"/>
      <c r="AD7322" s="22"/>
      <c r="AF7322" s="345"/>
      <c r="AH7322" s="22"/>
      <c r="AO7322" s="21"/>
      <c r="AP7322" s="22"/>
      <c r="AR7322" s="345"/>
      <c r="AT7322" s="22"/>
    </row>
    <row r="7323" spans="5:46" x14ac:dyDescent="0.25">
      <c r="E7323" s="15"/>
      <c r="H7323" s="15"/>
      <c r="K7323" s="15"/>
      <c r="P7323" s="9"/>
      <c r="Q7323" s="18"/>
      <c r="T7323" s="18"/>
      <c r="W7323" s="18"/>
      <c r="AC7323" s="21"/>
      <c r="AD7323" s="22"/>
      <c r="AF7323" s="345"/>
      <c r="AH7323" s="22"/>
      <c r="AO7323" s="21"/>
      <c r="AP7323" s="22"/>
      <c r="AR7323" s="345"/>
      <c r="AT7323" s="22"/>
    </row>
    <row r="7324" spans="5:46" x14ac:dyDescent="0.25">
      <c r="E7324" s="15"/>
      <c r="H7324" s="15"/>
      <c r="K7324" s="15"/>
      <c r="P7324" s="9"/>
      <c r="Q7324" s="18"/>
      <c r="T7324" s="18"/>
      <c r="W7324" s="18"/>
      <c r="AC7324" s="21"/>
      <c r="AD7324" s="22"/>
      <c r="AF7324" s="345"/>
      <c r="AH7324" s="22"/>
      <c r="AO7324" s="21"/>
      <c r="AP7324" s="22"/>
      <c r="AR7324" s="345"/>
      <c r="AT7324" s="22"/>
    </row>
    <row r="7325" spans="5:46" x14ac:dyDescent="0.25">
      <c r="E7325" s="15"/>
      <c r="H7325" s="15"/>
      <c r="K7325" s="15"/>
      <c r="P7325" s="9"/>
      <c r="Q7325" s="18"/>
      <c r="T7325" s="18"/>
      <c r="W7325" s="18"/>
      <c r="AC7325" s="21"/>
      <c r="AD7325" s="22"/>
      <c r="AF7325" s="345"/>
      <c r="AH7325" s="22"/>
      <c r="AO7325" s="21"/>
      <c r="AP7325" s="22"/>
      <c r="AR7325" s="345"/>
      <c r="AT7325" s="22"/>
    </row>
    <row r="7326" spans="5:46" x14ac:dyDescent="0.25">
      <c r="E7326" s="15"/>
      <c r="H7326" s="15"/>
      <c r="K7326" s="15"/>
      <c r="P7326" s="9"/>
      <c r="Q7326" s="18"/>
      <c r="T7326" s="18"/>
      <c r="W7326" s="18"/>
      <c r="AC7326" s="21"/>
      <c r="AD7326" s="22"/>
      <c r="AF7326" s="345"/>
      <c r="AH7326" s="22"/>
      <c r="AO7326" s="21"/>
      <c r="AP7326" s="22"/>
      <c r="AR7326" s="345"/>
      <c r="AT7326" s="22"/>
    </row>
    <row r="7327" spans="5:46" x14ac:dyDescent="0.25">
      <c r="E7327" s="15"/>
      <c r="H7327" s="15"/>
      <c r="K7327" s="15"/>
      <c r="P7327" s="9"/>
      <c r="Q7327" s="18"/>
      <c r="T7327" s="18"/>
      <c r="W7327" s="18"/>
      <c r="AC7327" s="21"/>
      <c r="AD7327" s="22"/>
      <c r="AF7327" s="345"/>
      <c r="AH7327" s="22"/>
      <c r="AO7327" s="21"/>
      <c r="AP7327" s="22"/>
      <c r="AR7327" s="345"/>
      <c r="AT7327" s="22"/>
    </row>
    <row r="7328" spans="5:46" x14ac:dyDescent="0.25">
      <c r="E7328" s="15"/>
      <c r="H7328" s="15"/>
      <c r="K7328" s="15"/>
      <c r="P7328" s="9"/>
      <c r="Q7328" s="18"/>
      <c r="T7328" s="18"/>
      <c r="W7328" s="18"/>
      <c r="AC7328" s="21"/>
      <c r="AD7328" s="22"/>
      <c r="AF7328" s="345"/>
      <c r="AH7328" s="22"/>
      <c r="AO7328" s="21"/>
      <c r="AP7328" s="22"/>
      <c r="AR7328" s="345"/>
      <c r="AT7328" s="22"/>
    </row>
    <row r="7329" spans="5:46" x14ac:dyDescent="0.25">
      <c r="E7329" s="15"/>
      <c r="H7329" s="15"/>
      <c r="K7329" s="15"/>
      <c r="P7329" s="9"/>
      <c r="Q7329" s="18"/>
      <c r="T7329" s="18"/>
      <c r="W7329" s="18"/>
      <c r="AC7329" s="21"/>
      <c r="AD7329" s="22"/>
      <c r="AF7329" s="345"/>
      <c r="AH7329" s="22"/>
      <c r="AO7329" s="21"/>
      <c r="AP7329" s="22"/>
      <c r="AR7329" s="345"/>
      <c r="AT7329" s="22"/>
    </row>
    <row r="7330" spans="5:46" x14ac:dyDescent="0.25">
      <c r="E7330" s="15"/>
      <c r="H7330" s="15"/>
      <c r="K7330" s="15"/>
      <c r="P7330" s="9"/>
      <c r="Q7330" s="18"/>
      <c r="T7330" s="18"/>
      <c r="W7330" s="18"/>
      <c r="AC7330" s="21"/>
      <c r="AD7330" s="22"/>
      <c r="AF7330" s="345"/>
      <c r="AH7330" s="22"/>
      <c r="AO7330" s="21"/>
      <c r="AP7330" s="22"/>
      <c r="AR7330" s="345"/>
      <c r="AT7330" s="22"/>
    </row>
    <row r="7331" spans="5:46" x14ac:dyDescent="0.25">
      <c r="E7331" s="15"/>
      <c r="H7331" s="15"/>
      <c r="K7331" s="15"/>
      <c r="P7331" s="9"/>
      <c r="Q7331" s="18"/>
      <c r="T7331" s="18"/>
      <c r="W7331" s="18"/>
      <c r="AC7331" s="21"/>
      <c r="AD7331" s="22"/>
      <c r="AF7331" s="345"/>
      <c r="AH7331" s="22"/>
      <c r="AO7331" s="21"/>
      <c r="AP7331" s="22"/>
      <c r="AR7331" s="345"/>
      <c r="AT7331" s="22"/>
    </row>
    <row r="7332" spans="5:46" x14ac:dyDescent="0.25">
      <c r="E7332" s="15"/>
      <c r="H7332" s="15"/>
      <c r="K7332" s="15"/>
      <c r="P7332" s="9"/>
      <c r="Q7332" s="18"/>
      <c r="T7332" s="18"/>
      <c r="W7332" s="18"/>
      <c r="AC7332" s="21"/>
      <c r="AD7332" s="22"/>
      <c r="AF7332" s="345"/>
      <c r="AH7332" s="22"/>
      <c r="AO7332" s="21"/>
      <c r="AP7332" s="22"/>
      <c r="AR7332" s="345"/>
      <c r="AT7332" s="22"/>
    </row>
    <row r="7333" spans="5:46" x14ac:dyDescent="0.25">
      <c r="E7333" s="15"/>
      <c r="H7333" s="15"/>
      <c r="K7333" s="15"/>
      <c r="P7333" s="9"/>
      <c r="Q7333" s="18"/>
      <c r="T7333" s="18"/>
      <c r="W7333" s="18"/>
      <c r="AC7333" s="21"/>
      <c r="AD7333" s="22"/>
      <c r="AF7333" s="345"/>
      <c r="AH7333" s="22"/>
      <c r="AO7333" s="21"/>
      <c r="AP7333" s="22"/>
      <c r="AR7333" s="345"/>
      <c r="AT7333" s="22"/>
    </row>
    <row r="7334" spans="5:46" x14ac:dyDescent="0.25">
      <c r="E7334" s="15"/>
      <c r="H7334" s="15"/>
      <c r="K7334" s="15"/>
      <c r="P7334" s="9"/>
      <c r="Q7334" s="18"/>
      <c r="T7334" s="18"/>
      <c r="W7334" s="18"/>
      <c r="AC7334" s="21"/>
      <c r="AD7334" s="22"/>
      <c r="AF7334" s="345"/>
      <c r="AH7334" s="22"/>
      <c r="AO7334" s="21"/>
      <c r="AP7334" s="22"/>
      <c r="AR7334" s="345"/>
      <c r="AT7334" s="22"/>
    </row>
    <row r="7335" spans="5:46" x14ac:dyDescent="0.25">
      <c r="E7335" s="15"/>
      <c r="H7335" s="15"/>
      <c r="K7335" s="15"/>
      <c r="P7335" s="9"/>
      <c r="Q7335" s="18"/>
      <c r="T7335" s="18"/>
      <c r="W7335" s="18"/>
      <c r="AC7335" s="21"/>
      <c r="AD7335" s="22"/>
      <c r="AF7335" s="345"/>
      <c r="AH7335" s="22"/>
      <c r="AO7335" s="21"/>
      <c r="AP7335" s="22"/>
      <c r="AR7335" s="345"/>
      <c r="AT7335" s="22"/>
    </row>
    <row r="7336" spans="5:46" x14ac:dyDescent="0.25">
      <c r="E7336" s="15"/>
      <c r="H7336" s="15"/>
      <c r="K7336" s="15"/>
      <c r="P7336" s="9"/>
      <c r="Q7336" s="18"/>
      <c r="T7336" s="18"/>
      <c r="W7336" s="18"/>
      <c r="AC7336" s="21"/>
      <c r="AD7336" s="22"/>
      <c r="AF7336" s="345"/>
      <c r="AH7336" s="22"/>
      <c r="AO7336" s="21"/>
      <c r="AP7336" s="22"/>
      <c r="AR7336" s="345"/>
      <c r="AT7336" s="22"/>
    </row>
    <row r="7337" spans="5:46" x14ac:dyDescent="0.25">
      <c r="E7337" s="15"/>
      <c r="H7337" s="15"/>
      <c r="K7337" s="15"/>
      <c r="P7337" s="9"/>
      <c r="Q7337" s="18"/>
      <c r="T7337" s="18"/>
      <c r="W7337" s="18"/>
      <c r="AC7337" s="21"/>
      <c r="AD7337" s="22"/>
      <c r="AF7337" s="345"/>
      <c r="AH7337" s="22"/>
      <c r="AO7337" s="21"/>
      <c r="AP7337" s="22"/>
      <c r="AR7337" s="345"/>
      <c r="AT7337" s="22"/>
    </row>
    <row r="7338" spans="5:46" x14ac:dyDescent="0.25">
      <c r="E7338" s="15"/>
      <c r="H7338" s="15"/>
      <c r="K7338" s="15"/>
      <c r="P7338" s="9"/>
      <c r="Q7338" s="18"/>
      <c r="T7338" s="18"/>
      <c r="W7338" s="18"/>
      <c r="AC7338" s="21"/>
      <c r="AD7338" s="22"/>
      <c r="AF7338" s="345"/>
      <c r="AH7338" s="22"/>
      <c r="AO7338" s="21"/>
      <c r="AP7338" s="22"/>
      <c r="AR7338" s="345"/>
      <c r="AT7338" s="22"/>
    </row>
    <row r="7339" spans="5:46" x14ac:dyDescent="0.25">
      <c r="E7339" s="15"/>
      <c r="H7339" s="15"/>
      <c r="K7339" s="15"/>
      <c r="P7339" s="9"/>
      <c r="Q7339" s="18"/>
      <c r="T7339" s="18"/>
      <c r="W7339" s="18"/>
      <c r="AC7339" s="21"/>
      <c r="AD7339" s="22"/>
      <c r="AF7339" s="345"/>
      <c r="AH7339" s="22"/>
      <c r="AO7339" s="21"/>
      <c r="AP7339" s="22"/>
      <c r="AR7339" s="345"/>
      <c r="AT7339" s="22"/>
    </row>
    <row r="7340" spans="5:46" x14ac:dyDescent="0.25">
      <c r="E7340" s="15"/>
      <c r="H7340" s="15"/>
      <c r="K7340" s="15"/>
      <c r="P7340" s="9"/>
      <c r="Q7340" s="18"/>
      <c r="T7340" s="18"/>
      <c r="W7340" s="18"/>
      <c r="AC7340" s="21"/>
      <c r="AD7340" s="22"/>
      <c r="AF7340" s="345"/>
      <c r="AH7340" s="22"/>
      <c r="AO7340" s="21"/>
      <c r="AP7340" s="22"/>
      <c r="AR7340" s="345"/>
      <c r="AT7340" s="22"/>
    </row>
    <row r="7341" spans="5:46" x14ac:dyDescent="0.25">
      <c r="E7341" s="15"/>
      <c r="H7341" s="15"/>
      <c r="K7341" s="15"/>
      <c r="P7341" s="9"/>
      <c r="Q7341" s="18"/>
      <c r="T7341" s="18"/>
      <c r="W7341" s="18"/>
      <c r="AC7341" s="21"/>
      <c r="AD7341" s="22"/>
      <c r="AF7341" s="345"/>
      <c r="AH7341" s="22"/>
      <c r="AO7341" s="21"/>
      <c r="AP7341" s="22"/>
      <c r="AR7341" s="345"/>
      <c r="AT7341" s="22"/>
    </row>
    <row r="7342" spans="5:46" x14ac:dyDescent="0.25">
      <c r="E7342" s="15"/>
      <c r="H7342" s="15"/>
      <c r="K7342" s="15"/>
      <c r="P7342" s="9"/>
      <c r="Q7342" s="18"/>
      <c r="T7342" s="18"/>
      <c r="W7342" s="18"/>
      <c r="AC7342" s="21"/>
      <c r="AD7342" s="22"/>
      <c r="AF7342" s="345"/>
      <c r="AH7342" s="22"/>
      <c r="AO7342" s="21"/>
      <c r="AP7342" s="22"/>
      <c r="AR7342" s="345"/>
      <c r="AT7342" s="22"/>
    </row>
    <row r="7343" spans="5:46" x14ac:dyDescent="0.25">
      <c r="E7343" s="15"/>
      <c r="H7343" s="15"/>
      <c r="K7343" s="15"/>
      <c r="P7343" s="9"/>
      <c r="Q7343" s="18"/>
      <c r="T7343" s="18"/>
      <c r="W7343" s="18"/>
      <c r="AC7343" s="21"/>
      <c r="AD7343" s="22"/>
      <c r="AF7343" s="345"/>
      <c r="AH7343" s="22"/>
      <c r="AO7343" s="21"/>
      <c r="AP7343" s="22"/>
      <c r="AR7343" s="345"/>
      <c r="AT7343" s="22"/>
    </row>
    <row r="7344" spans="5:46" x14ac:dyDescent="0.25">
      <c r="E7344" s="15"/>
      <c r="H7344" s="15"/>
      <c r="K7344" s="15"/>
      <c r="P7344" s="9"/>
      <c r="Q7344" s="18"/>
      <c r="T7344" s="18"/>
      <c r="W7344" s="18"/>
      <c r="AC7344" s="21"/>
      <c r="AD7344" s="22"/>
      <c r="AF7344" s="345"/>
      <c r="AH7344" s="22"/>
      <c r="AO7344" s="21"/>
      <c r="AP7344" s="22"/>
      <c r="AR7344" s="345"/>
      <c r="AT7344" s="22"/>
    </row>
    <row r="7345" spans="5:46" x14ac:dyDescent="0.25">
      <c r="E7345" s="15"/>
      <c r="H7345" s="15"/>
      <c r="K7345" s="15"/>
      <c r="P7345" s="9"/>
      <c r="Q7345" s="18"/>
      <c r="T7345" s="18"/>
      <c r="W7345" s="18"/>
      <c r="AC7345" s="21"/>
      <c r="AD7345" s="22"/>
      <c r="AF7345" s="345"/>
      <c r="AH7345" s="22"/>
      <c r="AO7345" s="21"/>
      <c r="AP7345" s="22"/>
      <c r="AR7345" s="345"/>
      <c r="AT7345" s="22"/>
    </row>
    <row r="7346" spans="5:46" x14ac:dyDescent="0.25">
      <c r="E7346" s="15"/>
      <c r="H7346" s="15"/>
      <c r="K7346" s="15"/>
      <c r="P7346" s="9"/>
      <c r="Q7346" s="18"/>
      <c r="T7346" s="18"/>
      <c r="W7346" s="18"/>
      <c r="AC7346" s="21"/>
      <c r="AD7346" s="22"/>
      <c r="AF7346" s="345"/>
      <c r="AH7346" s="22"/>
      <c r="AO7346" s="21"/>
      <c r="AP7346" s="22"/>
      <c r="AR7346" s="345"/>
      <c r="AT7346" s="22"/>
    </row>
    <row r="7347" spans="5:46" x14ac:dyDescent="0.25">
      <c r="E7347" s="15"/>
      <c r="H7347" s="15"/>
      <c r="K7347" s="15"/>
      <c r="P7347" s="9"/>
      <c r="Q7347" s="18"/>
      <c r="T7347" s="18"/>
      <c r="W7347" s="18"/>
      <c r="AC7347" s="21"/>
      <c r="AD7347" s="22"/>
      <c r="AF7347" s="345"/>
      <c r="AH7347" s="22"/>
      <c r="AO7347" s="21"/>
      <c r="AP7347" s="22"/>
      <c r="AR7347" s="345"/>
      <c r="AT7347" s="22"/>
    </row>
    <row r="7348" spans="5:46" x14ac:dyDescent="0.25">
      <c r="E7348" s="15"/>
      <c r="H7348" s="15"/>
      <c r="K7348" s="15"/>
      <c r="P7348" s="9"/>
      <c r="Q7348" s="18"/>
      <c r="T7348" s="18"/>
      <c r="W7348" s="18"/>
      <c r="AC7348" s="21"/>
      <c r="AD7348" s="22"/>
      <c r="AF7348" s="345"/>
      <c r="AH7348" s="22"/>
      <c r="AO7348" s="21"/>
      <c r="AP7348" s="22"/>
      <c r="AR7348" s="345"/>
      <c r="AT7348" s="22"/>
    </row>
    <row r="7349" spans="5:46" x14ac:dyDescent="0.25">
      <c r="E7349" s="15"/>
      <c r="H7349" s="15"/>
      <c r="K7349" s="15"/>
      <c r="P7349" s="9"/>
      <c r="Q7349" s="18"/>
      <c r="T7349" s="18"/>
      <c r="W7349" s="18"/>
      <c r="AC7349" s="21"/>
      <c r="AD7349" s="22"/>
      <c r="AF7349" s="345"/>
      <c r="AH7349" s="22"/>
      <c r="AO7349" s="21"/>
      <c r="AP7349" s="22"/>
      <c r="AR7349" s="345"/>
      <c r="AT7349" s="22"/>
    </row>
    <row r="7350" spans="5:46" x14ac:dyDescent="0.25">
      <c r="E7350" s="15"/>
      <c r="H7350" s="15"/>
      <c r="K7350" s="15"/>
      <c r="P7350" s="9"/>
      <c r="Q7350" s="18"/>
      <c r="T7350" s="18"/>
      <c r="W7350" s="18"/>
      <c r="AC7350" s="21"/>
      <c r="AD7350" s="22"/>
      <c r="AF7350" s="345"/>
      <c r="AH7350" s="22"/>
      <c r="AO7350" s="21"/>
      <c r="AP7350" s="22"/>
      <c r="AR7350" s="345"/>
      <c r="AT7350" s="22"/>
    </row>
    <row r="7351" spans="5:46" x14ac:dyDescent="0.25">
      <c r="E7351" s="15"/>
      <c r="H7351" s="15"/>
      <c r="K7351" s="15"/>
      <c r="P7351" s="9"/>
      <c r="Q7351" s="18"/>
      <c r="T7351" s="18"/>
      <c r="W7351" s="18"/>
      <c r="AC7351" s="21"/>
      <c r="AD7351" s="22"/>
      <c r="AF7351" s="345"/>
      <c r="AH7351" s="22"/>
      <c r="AO7351" s="21"/>
      <c r="AP7351" s="22"/>
      <c r="AR7351" s="345"/>
      <c r="AT7351" s="22"/>
    </row>
    <row r="7352" spans="5:46" x14ac:dyDescent="0.25">
      <c r="E7352" s="15"/>
      <c r="H7352" s="15"/>
      <c r="K7352" s="15"/>
      <c r="P7352" s="9"/>
      <c r="Q7352" s="18"/>
      <c r="T7352" s="18"/>
      <c r="W7352" s="18"/>
      <c r="AC7352" s="21"/>
      <c r="AD7352" s="22"/>
      <c r="AF7352" s="345"/>
      <c r="AH7352" s="22"/>
      <c r="AO7352" s="21"/>
      <c r="AP7352" s="22"/>
      <c r="AR7352" s="345"/>
      <c r="AT7352" s="22"/>
    </row>
    <row r="7353" spans="5:46" x14ac:dyDescent="0.25">
      <c r="E7353" s="15"/>
      <c r="H7353" s="15"/>
      <c r="K7353" s="15"/>
      <c r="P7353" s="9"/>
      <c r="Q7353" s="18"/>
      <c r="T7353" s="18"/>
      <c r="W7353" s="18"/>
      <c r="AC7353" s="21"/>
      <c r="AD7353" s="22"/>
      <c r="AF7353" s="345"/>
      <c r="AH7353" s="22"/>
      <c r="AO7353" s="21"/>
      <c r="AP7353" s="22"/>
      <c r="AR7353" s="345"/>
      <c r="AT7353" s="22"/>
    </row>
    <row r="7354" spans="5:46" x14ac:dyDescent="0.25">
      <c r="E7354" s="15"/>
      <c r="H7354" s="15"/>
      <c r="K7354" s="15"/>
      <c r="P7354" s="9"/>
      <c r="Q7354" s="18"/>
      <c r="T7354" s="18"/>
      <c r="W7354" s="18"/>
      <c r="AC7354" s="21"/>
      <c r="AD7354" s="22"/>
      <c r="AF7354" s="345"/>
      <c r="AH7354" s="22"/>
      <c r="AO7354" s="21"/>
      <c r="AP7354" s="22"/>
      <c r="AR7354" s="345"/>
      <c r="AT7354" s="22"/>
    </row>
    <row r="7355" spans="5:46" x14ac:dyDescent="0.25">
      <c r="E7355" s="15"/>
      <c r="H7355" s="15"/>
      <c r="K7355" s="15"/>
      <c r="P7355" s="9"/>
      <c r="Q7355" s="18"/>
      <c r="T7355" s="18"/>
      <c r="W7355" s="18"/>
      <c r="AC7355" s="21"/>
      <c r="AD7355" s="22"/>
      <c r="AF7355" s="345"/>
      <c r="AH7355" s="22"/>
      <c r="AO7355" s="21"/>
      <c r="AP7355" s="22"/>
      <c r="AR7355" s="345"/>
      <c r="AT7355" s="22"/>
    </row>
    <row r="7356" spans="5:46" x14ac:dyDescent="0.25">
      <c r="E7356" s="15"/>
      <c r="H7356" s="15"/>
      <c r="K7356" s="15"/>
      <c r="P7356" s="9"/>
      <c r="Q7356" s="18"/>
      <c r="T7356" s="18"/>
      <c r="W7356" s="18"/>
      <c r="AC7356" s="21"/>
      <c r="AD7356" s="22"/>
      <c r="AF7356" s="345"/>
      <c r="AH7356" s="22"/>
      <c r="AO7356" s="21"/>
      <c r="AP7356" s="22"/>
      <c r="AR7356" s="345"/>
      <c r="AT7356" s="22"/>
    </row>
    <row r="7357" spans="5:46" x14ac:dyDescent="0.25">
      <c r="E7357" s="15"/>
      <c r="H7357" s="15"/>
      <c r="K7357" s="15"/>
      <c r="P7357" s="9"/>
      <c r="Q7357" s="18"/>
      <c r="T7357" s="18"/>
      <c r="W7357" s="18"/>
      <c r="AC7357" s="21"/>
      <c r="AD7357" s="22"/>
      <c r="AF7357" s="345"/>
      <c r="AH7357" s="22"/>
      <c r="AO7357" s="21"/>
      <c r="AP7357" s="22"/>
      <c r="AR7357" s="345"/>
      <c r="AT7357" s="22"/>
    </row>
    <row r="7358" spans="5:46" x14ac:dyDescent="0.25">
      <c r="E7358" s="15"/>
      <c r="H7358" s="15"/>
      <c r="K7358" s="15"/>
      <c r="P7358" s="9"/>
      <c r="Q7358" s="18"/>
      <c r="T7358" s="18"/>
      <c r="W7358" s="18"/>
      <c r="AC7358" s="21"/>
      <c r="AD7358" s="22"/>
      <c r="AF7358" s="345"/>
      <c r="AH7358" s="22"/>
      <c r="AO7358" s="21"/>
      <c r="AP7358" s="22"/>
      <c r="AR7358" s="345"/>
      <c r="AT7358" s="22"/>
    </row>
    <row r="7359" spans="5:46" x14ac:dyDescent="0.25">
      <c r="E7359" s="15"/>
      <c r="H7359" s="15"/>
      <c r="K7359" s="15"/>
      <c r="P7359" s="9"/>
      <c r="Q7359" s="18"/>
      <c r="T7359" s="18"/>
      <c r="W7359" s="18"/>
      <c r="AC7359" s="21"/>
      <c r="AD7359" s="22"/>
      <c r="AF7359" s="345"/>
      <c r="AH7359" s="22"/>
      <c r="AO7359" s="21"/>
      <c r="AP7359" s="22"/>
      <c r="AR7359" s="345"/>
      <c r="AT7359" s="22"/>
    </row>
    <row r="7360" spans="5:46" x14ac:dyDescent="0.25">
      <c r="E7360" s="15"/>
      <c r="H7360" s="15"/>
      <c r="K7360" s="15"/>
      <c r="P7360" s="9"/>
      <c r="Q7360" s="18"/>
      <c r="T7360" s="18"/>
      <c r="W7360" s="18"/>
      <c r="AC7360" s="21"/>
      <c r="AD7360" s="22"/>
      <c r="AF7360" s="345"/>
      <c r="AH7360" s="22"/>
      <c r="AO7360" s="21"/>
      <c r="AP7360" s="22"/>
      <c r="AR7360" s="345"/>
      <c r="AT7360" s="22"/>
    </row>
    <row r="7361" spans="5:46" x14ac:dyDescent="0.25">
      <c r="E7361" s="15"/>
      <c r="H7361" s="15"/>
      <c r="K7361" s="15"/>
      <c r="P7361" s="9"/>
      <c r="Q7361" s="18"/>
      <c r="T7361" s="18"/>
      <c r="W7361" s="18"/>
      <c r="AC7361" s="21"/>
      <c r="AD7361" s="22"/>
      <c r="AF7361" s="345"/>
      <c r="AH7361" s="22"/>
      <c r="AO7361" s="21"/>
      <c r="AP7361" s="22"/>
      <c r="AR7361" s="345"/>
      <c r="AT7361" s="22"/>
    </row>
    <row r="7362" spans="5:46" x14ac:dyDescent="0.25">
      <c r="E7362" s="15"/>
      <c r="H7362" s="15"/>
      <c r="K7362" s="15"/>
      <c r="P7362" s="9"/>
      <c r="Q7362" s="18"/>
      <c r="T7362" s="18"/>
      <c r="W7362" s="18"/>
      <c r="AC7362" s="21"/>
      <c r="AD7362" s="22"/>
      <c r="AF7362" s="345"/>
      <c r="AH7362" s="22"/>
      <c r="AO7362" s="21"/>
      <c r="AP7362" s="22"/>
      <c r="AR7362" s="345"/>
      <c r="AT7362" s="22"/>
    </row>
    <row r="7363" spans="5:46" x14ac:dyDescent="0.25">
      <c r="E7363" s="15"/>
      <c r="H7363" s="15"/>
      <c r="K7363" s="15"/>
      <c r="P7363" s="9"/>
      <c r="Q7363" s="18"/>
      <c r="T7363" s="18"/>
      <c r="W7363" s="18"/>
      <c r="AC7363" s="21"/>
      <c r="AD7363" s="22"/>
      <c r="AF7363" s="345"/>
      <c r="AH7363" s="22"/>
      <c r="AO7363" s="21"/>
      <c r="AP7363" s="22"/>
      <c r="AR7363" s="345"/>
      <c r="AT7363" s="22"/>
    </row>
    <row r="7364" spans="5:46" x14ac:dyDescent="0.25">
      <c r="E7364" s="15"/>
      <c r="H7364" s="15"/>
      <c r="K7364" s="15"/>
      <c r="P7364" s="9"/>
      <c r="Q7364" s="18"/>
      <c r="T7364" s="18"/>
      <c r="W7364" s="18"/>
      <c r="AC7364" s="21"/>
      <c r="AD7364" s="22"/>
      <c r="AF7364" s="345"/>
      <c r="AH7364" s="22"/>
      <c r="AO7364" s="21"/>
      <c r="AP7364" s="22"/>
      <c r="AR7364" s="345"/>
      <c r="AT7364" s="22"/>
    </row>
    <row r="7365" spans="5:46" x14ac:dyDescent="0.25">
      <c r="E7365" s="15"/>
      <c r="H7365" s="15"/>
      <c r="K7365" s="15"/>
      <c r="P7365" s="9"/>
      <c r="Q7365" s="18"/>
      <c r="T7365" s="18"/>
      <c r="W7365" s="18"/>
      <c r="AC7365" s="21"/>
      <c r="AD7365" s="22"/>
      <c r="AF7365" s="345"/>
      <c r="AH7365" s="22"/>
      <c r="AO7365" s="21"/>
      <c r="AP7365" s="22"/>
      <c r="AR7365" s="345"/>
      <c r="AT7365" s="22"/>
    </row>
    <row r="7366" spans="5:46" x14ac:dyDescent="0.25">
      <c r="E7366" s="15"/>
      <c r="H7366" s="15"/>
      <c r="K7366" s="15"/>
      <c r="P7366" s="9"/>
      <c r="Q7366" s="18"/>
      <c r="T7366" s="18"/>
      <c r="W7366" s="18"/>
      <c r="AC7366" s="21"/>
      <c r="AD7366" s="22"/>
      <c r="AF7366" s="345"/>
      <c r="AH7366" s="22"/>
      <c r="AO7366" s="21"/>
      <c r="AP7366" s="22"/>
      <c r="AR7366" s="345"/>
      <c r="AT7366" s="22"/>
    </row>
    <row r="7367" spans="5:46" x14ac:dyDescent="0.25">
      <c r="E7367" s="15"/>
      <c r="H7367" s="15"/>
      <c r="K7367" s="15"/>
      <c r="P7367" s="9"/>
      <c r="Q7367" s="18"/>
      <c r="T7367" s="18"/>
      <c r="W7367" s="18"/>
      <c r="AC7367" s="21"/>
      <c r="AD7367" s="22"/>
      <c r="AF7367" s="345"/>
      <c r="AH7367" s="22"/>
      <c r="AO7367" s="21"/>
      <c r="AP7367" s="22"/>
      <c r="AR7367" s="345"/>
      <c r="AT7367" s="22"/>
    </row>
    <row r="7368" spans="5:46" x14ac:dyDescent="0.25">
      <c r="E7368" s="15"/>
      <c r="H7368" s="15"/>
      <c r="K7368" s="15"/>
      <c r="P7368" s="9"/>
      <c r="Q7368" s="18"/>
      <c r="T7368" s="18"/>
      <c r="W7368" s="18"/>
      <c r="AC7368" s="21"/>
      <c r="AD7368" s="22"/>
      <c r="AF7368" s="345"/>
      <c r="AH7368" s="22"/>
      <c r="AO7368" s="21"/>
      <c r="AP7368" s="22"/>
      <c r="AR7368" s="345"/>
      <c r="AT7368" s="22"/>
    </row>
    <row r="7369" spans="5:46" x14ac:dyDescent="0.25">
      <c r="E7369" s="15"/>
      <c r="H7369" s="15"/>
      <c r="K7369" s="15"/>
      <c r="P7369" s="9"/>
      <c r="Q7369" s="18"/>
      <c r="T7369" s="18"/>
      <c r="W7369" s="18"/>
      <c r="AC7369" s="21"/>
      <c r="AD7369" s="22"/>
      <c r="AF7369" s="345"/>
      <c r="AH7369" s="22"/>
      <c r="AO7369" s="21"/>
      <c r="AP7369" s="22"/>
      <c r="AR7369" s="345"/>
      <c r="AT7369" s="22"/>
    </row>
    <row r="7370" spans="5:46" x14ac:dyDescent="0.25">
      <c r="E7370" s="15"/>
      <c r="H7370" s="15"/>
      <c r="K7370" s="15"/>
      <c r="P7370" s="9"/>
      <c r="Q7370" s="18"/>
      <c r="T7370" s="18"/>
      <c r="W7370" s="18"/>
      <c r="AC7370" s="21"/>
      <c r="AD7370" s="22"/>
      <c r="AF7370" s="345"/>
      <c r="AH7370" s="22"/>
      <c r="AO7370" s="21"/>
      <c r="AP7370" s="22"/>
      <c r="AR7370" s="345"/>
      <c r="AT7370" s="22"/>
    </row>
    <row r="7371" spans="5:46" x14ac:dyDescent="0.25">
      <c r="E7371" s="15"/>
      <c r="H7371" s="15"/>
      <c r="K7371" s="15"/>
      <c r="P7371" s="9"/>
      <c r="Q7371" s="18"/>
      <c r="T7371" s="18"/>
      <c r="W7371" s="18"/>
      <c r="AC7371" s="21"/>
      <c r="AD7371" s="22"/>
      <c r="AF7371" s="345"/>
      <c r="AH7371" s="22"/>
      <c r="AO7371" s="21"/>
      <c r="AP7371" s="22"/>
      <c r="AR7371" s="345"/>
      <c r="AT7371" s="22"/>
    </row>
    <row r="7372" spans="5:46" x14ac:dyDescent="0.25">
      <c r="E7372" s="15"/>
      <c r="H7372" s="15"/>
      <c r="K7372" s="15"/>
      <c r="P7372" s="9"/>
      <c r="Q7372" s="18"/>
      <c r="T7372" s="18"/>
      <c r="W7372" s="18"/>
      <c r="AC7372" s="21"/>
      <c r="AD7372" s="22"/>
      <c r="AF7372" s="345"/>
      <c r="AH7372" s="22"/>
      <c r="AO7372" s="21"/>
      <c r="AP7372" s="22"/>
      <c r="AR7372" s="345"/>
      <c r="AT7372" s="22"/>
    </row>
    <row r="7373" spans="5:46" x14ac:dyDescent="0.25">
      <c r="E7373" s="15"/>
      <c r="H7373" s="15"/>
      <c r="K7373" s="15"/>
      <c r="P7373" s="9"/>
      <c r="Q7373" s="18"/>
      <c r="T7373" s="18"/>
      <c r="W7373" s="18"/>
      <c r="AC7373" s="21"/>
      <c r="AD7373" s="22"/>
      <c r="AF7373" s="345"/>
      <c r="AH7373" s="22"/>
      <c r="AO7373" s="21"/>
      <c r="AP7373" s="22"/>
      <c r="AR7373" s="345"/>
      <c r="AT7373" s="22"/>
    </row>
    <row r="7374" spans="5:46" x14ac:dyDescent="0.25">
      <c r="E7374" s="15"/>
      <c r="H7374" s="15"/>
      <c r="K7374" s="15"/>
      <c r="P7374" s="9"/>
      <c r="Q7374" s="18"/>
      <c r="T7374" s="18"/>
      <c r="W7374" s="18"/>
      <c r="AC7374" s="21"/>
      <c r="AD7374" s="22"/>
      <c r="AF7374" s="345"/>
      <c r="AH7374" s="22"/>
      <c r="AO7374" s="21"/>
      <c r="AP7374" s="22"/>
      <c r="AR7374" s="345"/>
      <c r="AT7374" s="22"/>
    </row>
    <row r="7375" spans="5:46" x14ac:dyDescent="0.25">
      <c r="E7375" s="15"/>
      <c r="H7375" s="15"/>
      <c r="K7375" s="15"/>
      <c r="P7375" s="9"/>
      <c r="Q7375" s="18"/>
      <c r="T7375" s="18"/>
      <c r="W7375" s="18"/>
      <c r="AC7375" s="21"/>
      <c r="AD7375" s="22"/>
      <c r="AF7375" s="345"/>
      <c r="AH7375" s="22"/>
      <c r="AO7375" s="21"/>
      <c r="AP7375" s="22"/>
      <c r="AR7375" s="345"/>
      <c r="AT7375" s="22"/>
    </row>
    <row r="7376" spans="5:46" x14ac:dyDescent="0.25">
      <c r="E7376" s="15"/>
      <c r="H7376" s="15"/>
      <c r="K7376" s="15"/>
      <c r="P7376" s="9"/>
      <c r="Q7376" s="18"/>
      <c r="T7376" s="18"/>
      <c r="W7376" s="18"/>
      <c r="AC7376" s="21"/>
      <c r="AD7376" s="22"/>
      <c r="AF7376" s="345"/>
      <c r="AH7376" s="22"/>
      <c r="AO7376" s="21"/>
      <c r="AP7376" s="22"/>
      <c r="AR7376" s="345"/>
      <c r="AT7376" s="22"/>
    </row>
    <row r="7377" spans="5:46" x14ac:dyDescent="0.25">
      <c r="E7377" s="15"/>
      <c r="H7377" s="15"/>
      <c r="K7377" s="15"/>
      <c r="P7377" s="9"/>
      <c r="Q7377" s="18"/>
      <c r="T7377" s="18"/>
      <c r="W7377" s="18"/>
      <c r="AC7377" s="21"/>
      <c r="AD7377" s="22"/>
      <c r="AF7377" s="345"/>
      <c r="AH7377" s="22"/>
      <c r="AO7377" s="21"/>
      <c r="AP7377" s="22"/>
      <c r="AR7377" s="345"/>
      <c r="AT7377" s="22"/>
    </row>
    <row r="7378" spans="5:46" x14ac:dyDescent="0.25">
      <c r="E7378" s="15"/>
      <c r="H7378" s="15"/>
      <c r="K7378" s="15"/>
      <c r="P7378" s="9"/>
      <c r="Q7378" s="18"/>
      <c r="T7378" s="18"/>
      <c r="W7378" s="18"/>
      <c r="AC7378" s="21"/>
      <c r="AD7378" s="22"/>
      <c r="AF7378" s="345"/>
      <c r="AH7378" s="22"/>
      <c r="AO7378" s="21"/>
      <c r="AP7378" s="22"/>
      <c r="AR7378" s="345"/>
      <c r="AT7378" s="22"/>
    </row>
    <row r="7379" spans="5:46" x14ac:dyDescent="0.25">
      <c r="E7379" s="15"/>
      <c r="H7379" s="15"/>
      <c r="K7379" s="15"/>
      <c r="P7379" s="9"/>
      <c r="Q7379" s="18"/>
      <c r="T7379" s="18"/>
      <c r="W7379" s="18"/>
      <c r="AC7379" s="21"/>
      <c r="AD7379" s="22"/>
      <c r="AF7379" s="345"/>
      <c r="AH7379" s="22"/>
      <c r="AO7379" s="21"/>
      <c r="AP7379" s="22"/>
      <c r="AR7379" s="345"/>
      <c r="AT7379" s="22"/>
    </row>
    <row r="7380" spans="5:46" x14ac:dyDescent="0.25">
      <c r="E7380" s="15"/>
      <c r="H7380" s="15"/>
      <c r="K7380" s="15"/>
      <c r="P7380" s="9"/>
      <c r="Q7380" s="18"/>
      <c r="T7380" s="18"/>
      <c r="W7380" s="18"/>
      <c r="AC7380" s="21"/>
      <c r="AD7380" s="22"/>
      <c r="AF7380" s="345"/>
      <c r="AH7380" s="22"/>
      <c r="AO7380" s="21"/>
      <c r="AP7380" s="22"/>
      <c r="AR7380" s="345"/>
      <c r="AT7380" s="22"/>
    </row>
    <row r="7381" spans="5:46" x14ac:dyDescent="0.25">
      <c r="E7381" s="15"/>
      <c r="H7381" s="15"/>
      <c r="K7381" s="15"/>
      <c r="P7381" s="9"/>
      <c r="Q7381" s="18"/>
      <c r="T7381" s="18"/>
      <c r="W7381" s="18"/>
      <c r="AC7381" s="21"/>
      <c r="AD7381" s="22"/>
      <c r="AF7381" s="345"/>
      <c r="AH7381" s="22"/>
      <c r="AO7381" s="21"/>
      <c r="AP7381" s="22"/>
      <c r="AR7381" s="345"/>
      <c r="AT7381" s="22"/>
    </row>
    <row r="7382" spans="5:46" x14ac:dyDescent="0.25">
      <c r="E7382" s="15"/>
      <c r="H7382" s="15"/>
      <c r="K7382" s="15"/>
      <c r="P7382" s="9"/>
      <c r="Q7382" s="18"/>
      <c r="T7382" s="18"/>
      <c r="W7382" s="18"/>
      <c r="AC7382" s="21"/>
      <c r="AD7382" s="22"/>
      <c r="AF7382" s="345"/>
      <c r="AH7382" s="22"/>
      <c r="AO7382" s="21"/>
      <c r="AP7382" s="22"/>
      <c r="AR7382" s="345"/>
      <c r="AT7382" s="22"/>
    </row>
    <row r="7383" spans="5:46" x14ac:dyDescent="0.25">
      <c r="E7383" s="15"/>
      <c r="H7383" s="15"/>
      <c r="K7383" s="15"/>
      <c r="P7383" s="9"/>
      <c r="Q7383" s="18"/>
      <c r="T7383" s="18"/>
      <c r="W7383" s="18"/>
      <c r="AC7383" s="21"/>
      <c r="AD7383" s="22"/>
      <c r="AF7383" s="345"/>
      <c r="AH7383" s="22"/>
      <c r="AO7383" s="21"/>
      <c r="AP7383" s="22"/>
      <c r="AR7383" s="345"/>
      <c r="AT7383" s="22"/>
    </row>
    <row r="7384" spans="5:46" x14ac:dyDescent="0.25">
      <c r="E7384" s="15"/>
      <c r="H7384" s="15"/>
      <c r="K7384" s="15"/>
      <c r="P7384" s="9"/>
      <c r="Q7384" s="18"/>
      <c r="T7384" s="18"/>
      <c r="W7384" s="18"/>
      <c r="AC7384" s="21"/>
      <c r="AD7384" s="22"/>
      <c r="AF7384" s="345"/>
      <c r="AH7384" s="22"/>
      <c r="AO7384" s="21"/>
      <c r="AP7384" s="22"/>
      <c r="AR7384" s="345"/>
      <c r="AT7384" s="22"/>
    </row>
    <row r="7385" spans="5:46" x14ac:dyDescent="0.25">
      <c r="E7385" s="15"/>
      <c r="H7385" s="15"/>
      <c r="K7385" s="15"/>
      <c r="P7385" s="9"/>
      <c r="Q7385" s="18"/>
      <c r="T7385" s="18"/>
      <c r="W7385" s="18"/>
      <c r="AC7385" s="21"/>
      <c r="AD7385" s="22"/>
      <c r="AF7385" s="345"/>
      <c r="AH7385" s="22"/>
      <c r="AO7385" s="21"/>
      <c r="AP7385" s="22"/>
      <c r="AR7385" s="345"/>
      <c r="AT7385" s="22"/>
    </row>
    <row r="7386" spans="5:46" x14ac:dyDescent="0.25">
      <c r="E7386" s="15"/>
      <c r="H7386" s="15"/>
      <c r="K7386" s="15"/>
      <c r="P7386" s="9"/>
      <c r="Q7386" s="18"/>
      <c r="T7386" s="18"/>
      <c r="W7386" s="18"/>
      <c r="AC7386" s="21"/>
      <c r="AD7386" s="22"/>
      <c r="AF7386" s="345"/>
      <c r="AH7386" s="22"/>
      <c r="AO7386" s="21"/>
      <c r="AP7386" s="22"/>
      <c r="AR7386" s="345"/>
      <c r="AT7386" s="22"/>
    </row>
    <row r="7387" spans="5:46" x14ac:dyDescent="0.25">
      <c r="E7387" s="15"/>
      <c r="H7387" s="15"/>
      <c r="K7387" s="15"/>
      <c r="P7387" s="9"/>
      <c r="Q7387" s="18"/>
      <c r="T7387" s="18"/>
      <c r="W7387" s="18"/>
      <c r="AC7387" s="21"/>
      <c r="AD7387" s="22"/>
      <c r="AF7387" s="345"/>
      <c r="AH7387" s="22"/>
      <c r="AO7387" s="21"/>
      <c r="AP7387" s="22"/>
      <c r="AR7387" s="345"/>
      <c r="AT7387" s="22"/>
    </row>
    <row r="7388" spans="5:46" x14ac:dyDescent="0.25">
      <c r="E7388" s="15"/>
      <c r="H7388" s="15"/>
      <c r="K7388" s="15"/>
      <c r="P7388" s="9"/>
      <c r="Q7388" s="18"/>
      <c r="T7388" s="18"/>
      <c r="W7388" s="18"/>
      <c r="AC7388" s="21"/>
      <c r="AD7388" s="22"/>
      <c r="AF7388" s="345"/>
      <c r="AH7388" s="22"/>
      <c r="AO7388" s="21"/>
      <c r="AP7388" s="22"/>
      <c r="AR7388" s="345"/>
      <c r="AT7388" s="22"/>
    </row>
    <row r="7389" spans="5:46" x14ac:dyDescent="0.25">
      <c r="E7389" s="15"/>
      <c r="H7389" s="15"/>
      <c r="K7389" s="15"/>
      <c r="P7389" s="9"/>
      <c r="Q7389" s="18"/>
      <c r="T7389" s="18"/>
      <c r="W7389" s="18"/>
      <c r="AC7389" s="21"/>
      <c r="AD7389" s="22"/>
      <c r="AF7389" s="345"/>
      <c r="AH7389" s="22"/>
      <c r="AO7389" s="21"/>
      <c r="AP7389" s="22"/>
      <c r="AR7389" s="345"/>
      <c r="AT7389" s="22"/>
    </row>
    <row r="7390" spans="5:46" x14ac:dyDescent="0.25">
      <c r="E7390" s="15"/>
      <c r="H7390" s="15"/>
      <c r="K7390" s="15"/>
      <c r="P7390" s="9"/>
      <c r="Q7390" s="18"/>
      <c r="T7390" s="18"/>
      <c r="W7390" s="18"/>
      <c r="AC7390" s="21"/>
      <c r="AD7390" s="22"/>
      <c r="AF7390" s="345"/>
      <c r="AH7390" s="22"/>
      <c r="AO7390" s="21"/>
      <c r="AP7390" s="22"/>
      <c r="AR7390" s="345"/>
      <c r="AT7390" s="22"/>
    </row>
    <row r="7391" spans="5:46" x14ac:dyDescent="0.25">
      <c r="E7391" s="15"/>
      <c r="H7391" s="15"/>
      <c r="K7391" s="15"/>
      <c r="P7391" s="9"/>
      <c r="Q7391" s="18"/>
      <c r="T7391" s="18"/>
      <c r="W7391" s="18"/>
      <c r="AC7391" s="21"/>
      <c r="AD7391" s="22"/>
      <c r="AF7391" s="345"/>
      <c r="AH7391" s="22"/>
      <c r="AO7391" s="21"/>
      <c r="AP7391" s="22"/>
      <c r="AR7391" s="345"/>
      <c r="AT7391" s="22"/>
    </row>
    <row r="7392" spans="5:46" x14ac:dyDescent="0.25">
      <c r="E7392" s="15"/>
      <c r="H7392" s="15"/>
      <c r="K7392" s="15"/>
      <c r="P7392" s="9"/>
      <c r="Q7392" s="18"/>
      <c r="T7392" s="18"/>
      <c r="W7392" s="18"/>
      <c r="AC7392" s="21"/>
      <c r="AD7392" s="22"/>
      <c r="AF7392" s="345"/>
      <c r="AH7392" s="22"/>
      <c r="AO7392" s="21"/>
      <c r="AP7392" s="22"/>
      <c r="AR7392" s="345"/>
      <c r="AT7392" s="22"/>
    </row>
    <row r="7393" spans="5:46" x14ac:dyDescent="0.25">
      <c r="E7393" s="15"/>
      <c r="H7393" s="15"/>
      <c r="K7393" s="15"/>
      <c r="P7393" s="9"/>
      <c r="Q7393" s="18"/>
      <c r="T7393" s="18"/>
      <c r="W7393" s="18"/>
      <c r="AC7393" s="21"/>
      <c r="AD7393" s="22"/>
      <c r="AF7393" s="345"/>
      <c r="AH7393" s="22"/>
      <c r="AO7393" s="21"/>
      <c r="AP7393" s="22"/>
      <c r="AR7393" s="345"/>
      <c r="AT7393" s="22"/>
    </row>
    <row r="7394" spans="5:46" x14ac:dyDescent="0.25">
      <c r="E7394" s="15"/>
      <c r="H7394" s="15"/>
      <c r="K7394" s="15"/>
      <c r="P7394" s="9"/>
      <c r="Q7394" s="18"/>
      <c r="T7394" s="18"/>
      <c r="W7394" s="18"/>
      <c r="AC7394" s="21"/>
      <c r="AD7394" s="22"/>
      <c r="AF7394" s="345"/>
      <c r="AH7394" s="22"/>
      <c r="AO7394" s="21"/>
      <c r="AP7394" s="22"/>
      <c r="AR7394" s="345"/>
      <c r="AT7394" s="22"/>
    </row>
    <row r="7395" spans="5:46" x14ac:dyDescent="0.25">
      <c r="E7395" s="15"/>
      <c r="H7395" s="15"/>
      <c r="K7395" s="15"/>
      <c r="P7395" s="9"/>
      <c r="Q7395" s="18"/>
      <c r="T7395" s="18"/>
      <c r="W7395" s="18"/>
      <c r="AC7395" s="21"/>
      <c r="AD7395" s="22"/>
      <c r="AF7395" s="345"/>
      <c r="AH7395" s="22"/>
      <c r="AO7395" s="21"/>
      <c r="AP7395" s="22"/>
      <c r="AR7395" s="345"/>
      <c r="AT7395" s="22"/>
    </row>
    <row r="7396" spans="5:46" x14ac:dyDescent="0.25">
      <c r="E7396" s="15"/>
      <c r="H7396" s="15"/>
      <c r="K7396" s="15"/>
      <c r="P7396" s="9"/>
      <c r="Q7396" s="18"/>
      <c r="T7396" s="18"/>
      <c r="W7396" s="18"/>
      <c r="AC7396" s="21"/>
      <c r="AD7396" s="22"/>
      <c r="AF7396" s="345"/>
      <c r="AH7396" s="22"/>
      <c r="AO7396" s="21"/>
      <c r="AP7396" s="22"/>
      <c r="AR7396" s="345"/>
      <c r="AT7396" s="22"/>
    </row>
    <row r="7397" spans="5:46" x14ac:dyDescent="0.25">
      <c r="E7397" s="15"/>
      <c r="H7397" s="15"/>
      <c r="K7397" s="15"/>
      <c r="P7397" s="9"/>
      <c r="Q7397" s="18"/>
      <c r="T7397" s="18"/>
      <c r="W7397" s="18"/>
      <c r="AC7397" s="21"/>
      <c r="AD7397" s="22"/>
      <c r="AF7397" s="345"/>
      <c r="AH7397" s="22"/>
      <c r="AO7397" s="21"/>
      <c r="AP7397" s="22"/>
      <c r="AR7397" s="345"/>
      <c r="AT7397" s="22"/>
    </row>
    <row r="7398" spans="5:46" x14ac:dyDescent="0.25">
      <c r="E7398" s="15"/>
      <c r="H7398" s="15"/>
      <c r="K7398" s="15"/>
      <c r="P7398" s="9"/>
      <c r="Q7398" s="18"/>
      <c r="T7398" s="18"/>
      <c r="W7398" s="18"/>
      <c r="AC7398" s="21"/>
      <c r="AD7398" s="22"/>
      <c r="AF7398" s="345"/>
      <c r="AH7398" s="22"/>
      <c r="AO7398" s="21"/>
      <c r="AP7398" s="22"/>
      <c r="AR7398" s="345"/>
      <c r="AT7398" s="22"/>
    </row>
    <row r="7399" spans="5:46" x14ac:dyDescent="0.25">
      <c r="E7399" s="15"/>
      <c r="H7399" s="15"/>
      <c r="K7399" s="15"/>
      <c r="P7399" s="9"/>
      <c r="Q7399" s="18"/>
      <c r="T7399" s="18"/>
      <c r="W7399" s="18"/>
      <c r="AC7399" s="21"/>
      <c r="AD7399" s="22"/>
      <c r="AF7399" s="345"/>
      <c r="AH7399" s="22"/>
      <c r="AO7399" s="21"/>
      <c r="AP7399" s="22"/>
      <c r="AR7399" s="345"/>
      <c r="AT7399" s="22"/>
    </row>
    <row r="7400" spans="5:46" x14ac:dyDescent="0.25">
      <c r="E7400" s="15"/>
      <c r="H7400" s="15"/>
      <c r="K7400" s="15"/>
      <c r="P7400" s="9"/>
      <c r="Q7400" s="18"/>
      <c r="T7400" s="18"/>
      <c r="W7400" s="18"/>
      <c r="AC7400" s="21"/>
      <c r="AD7400" s="22"/>
      <c r="AF7400" s="345"/>
      <c r="AH7400" s="22"/>
      <c r="AO7400" s="21"/>
      <c r="AP7400" s="22"/>
      <c r="AR7400" s="345"/>
      <c r="AT7400" s="22"/>
    </row>
    <row r="7401" spans="5:46" x14ac:dyDescent="0.25">
      <c r="E7401" s="15"/>
      <c r="H7401" s="15"/>
      <c r="K7401" s="15"/>
      <c r="P7401" s="9"/>
      <c r="Q7401" s="18"/>
      <c r="T7401" s="18"/>
      <c r="W7401" s="18"/>
      <c r="AC7401" s="21"/>
      <c r="AD7401" s="22"/>
      <c r="AF7401" s="345"/>
      <c r="AH7401" s="22"/>
      <c r="AO7401" s="21"/>
      <c r="AP7401" s="22"/>
      <c r="AR7401" s="345"/>
      <c r="AT7401" s="22"/>
    </row>
    <row r="7402" spans="5:46" x14ac:dyDescent="0.25">
      <c r="E7402" s="15"/>
      <c r="H7402" s="15"/>
      <c r="K7402" s="15"/>
      <c r="P7402" s="9"/>
      <c r="Q7402" s="18"/>
      <c r="T7402" s="18"/>
      <c r="W7402" s="18"/>
      <c r="AC7402" s="21"/>
      <c r="AD7402" s="22"/>
      <c r="AF7402" s="345"/>
      <c r="AH7402" s="22"/>
      <c r="AO7402" s="21"/>
      <c r="AP7402" s="22"/>
      <c r="AR7402" s="345"/>
      <c r="AT7402" s="22"/>
    </row>
    <row r="7403" spans="5:46" x14ac:dyDescent="0.25">
      <c r="E7403" s="15"/>
      <c r="H7403" s="15"/>
      <c r="K7403" s="15"/>
      <c r="P7403" s="9"/>
      <c r="Q7403" s="18"/>
      <c r="T7403" s="18"/>
      <c r="W7403" s="18"/>
      <c r="AC7403" s="21"/>
      <c r="AD7403" s="22"/>
      <c r="AF7403" s="345"/>
      <c r="AH7403" s="22"/>
      <c r="AO7403" s="21"/>
      <c r="AP7403" s="22"/>
      <c r="AR7403" s="345"/>
      <c r="AT7403" s="22"/>
    </row>
    <row r="7404" spans="5:46" x14ac:dyDescent="0.25">
      <c r="E7404" s="15"/>
      <c r="H7404" s="15"/>
      <c r="K7404" s="15"/>
      <c r="P7404" s="9"/>
      <c r="Q7404" s="18"/>
      <c r="T7404" s="18"/>
      <c r="W7404" s="18"/>
      <c r="AC7404" s="21"/>
      <c r="AD7404" s="22"/>
      <c r="AF7404" s="345"/>
      <c r="AH7404" s="22"/>
      <c r="AO7404" s="21"/>
      <c r="AP7404" s="22"/>
      <c r="AR7404" s="345"/>
      <c r="AT7404" s="22"/>
    </row>
    <row r="7405" spans="5:46" x14ac:dyDescent="0.25">
      <c r="E7405" s="15"/>
      <c r="H7405" s="15"/>
      <c r="K7405" s="15"/>
      <c r="P7405" s="9"/>
      <c r="Q7405" s="18"/>
      <c r="T7405" s="18"/>
      <c r="W7405" s="18"/>
      <c r="AC7405" s="21"/>
      <c r="AD7405" s="22"/>
      <c r="AF7405" s="345"/>
      <c r="AH7405" s="22"/>
      <c r="AO7405" s="21"/>
      <c r="AP7405" s="22"/>
      <c r="AR7405" s="345"/>
      <c r="AT7405" s="22"/>
    </row>
    <row r="7406" spans="5:46" x14ac:dyDescent="0.25">
      <c r="E7406" s="15"/>
      <c r="H7406" s="15"/>
      <c r="K7406" s="15"/>
      <c r="P7406" s="9"/>
      <c r="Q7406" s="18"/>
      <c r="T7406" s="18"/>
      <c r="W7406" s="18"/>
      <c r="AC7406" s="21"/>
      <c r="AD7406" s="22"/>
      <c r="AF7406" s="345"/>
      <c r="AH7406" s="22"/>
      <c r="AO7406" s="21"/>
      <c r="AP7406" s="22"/>
      <c r="AR7406" s="345"/>
      <c r="AT7406" s="22"/>
    </row>
    <row r="7407" spans="5:46" x14ac:dyDescent="0.25">
      <c r="E7407" s="15"/>
      <c r="H7407" s="15"/>
      <c r="K7407" s="15"/>
      <c r="P7407" s="9"/>
      <c r="Q7407" s="18"/>
      <c r="T7407" s="18"/>
      <c r="W7407" s="18"/>
      <c r="AC7407" s="21"/>
      <c r="AD7407" s="22"/>
      <c r="AF7407" s="345"/>
      <c r="AH7407" s="22"/>
      <c r="AO7407" s="21"/>
      <c r="AP7407" s="22"/>
      <c r="AR7407" s="345"/>
      <c r="AT7407" s="22"/>
    </row>
    <row r="7408" spans="5:46" x14ac:dyDescent="0.25">
      <c r="E7408" s="15"/>
      <c r="H7408" s="15"/>
      <c r="K7408" s="15"/>
      <c r="P7408" s="9"/>
      <c r="Q7408" s="18"/>
      <c r="T7408" s="18"/>
      <c r="W7408" s="18"/>
      <c r="AC7408" s="21"/>
      <c r="AD7408" s="22"/>
      <c r="AF7408" s="345"/>
      <c r="AH7408" s="22"/>
      <c r="AO7408" s="21"/>
      <c r="AP7408" s="22"/>
      <c r="AR7408" s="345"/>
      <c r="AT7408" s="22"/>
    </row>
    <row r="7409" spans="5:46" x14ac:dyDescent="0.25">
      <c r="E7409" s="15"/>
      <c r="H7409" s="15"/>
      <c r="K7409" s="15"/>
      <c r="P7409" s="9"/>
      <c r="Q7409" s="18"/>
      <c r="T7409" s="18"/>
      <c r="W7409" s="18"/>
      <c r="AC7409" s="21"/>
      <c r="AD7409" s="22"/>
      <c r="AF7409" s="345"/>
      <c r="AH7409" s="22"/>
      <c r="AO7409" s="21"/>
      <c r="AP7409" s="22"/>
      <c r="AR7409" s="345"/>
      <c r="AT7409" s="22"/>
    </row>
    <row r="7410" spans="5:46" x14ac:dyDescent="0.25">
      <c r="E7410" s="15"/>
      <c r="H7410" s="15"/>
      <c r="K7410" s="15"/>
      <c r="P7410" s="9"/>
      <c r="Q7410" s="18"/>
      <c r="T7410" s="18"/>
      <c r="W7410" s="18"/>
      <c r="AC7410" s="21"/>
      <c r="AD7410" s="22"/>
      <c r="AF7410" s="345"/>
      <c r="AH7410" s="22"/>
      <c r="AO7410" s="21"/>
      <c r="AP7410" s="22"/>
      <c r="AR7410" s="345"/>
      <c r="AT7410" s="22"/>
    </row>
    <row r="7411" spans="5:46" x14ac:dyDescent="0.25">
      <c r="E7411" s="15"/>
      <c r="H7411" s="15"/>
      <c r="K7411" s="15"/>
      <c r="P7411" s="9"/>
      <c r="Q7411" s="18"/>
      <c r="T7411" s="18"/>
      <c r="W7411" s="18"/>
      <c r="AC7411" s="21"/>
      <c r="AD7411" s="22"/>
      <c r="AF7411" s="345"/>
      <c r="AH7411" s="22"/>
      <c r="AO7411" s="21"/>
      <c r="AP7411" s="22"/>
      <c r="AR7411" s="345"/>
      <c r="AT7411" s="22"/>
    </row>
    <row r="7412" spans="5:46" x14ac:dyDescent="0.25">
      <c r="E7412" s="15"/>
      <c r="H7412" s="15"/>
      <c r="K7412" s="15"/>
      <c r="P7412" s="9"/>
      <c r="Q7412" s="18"/>
      <c r="T7412" s="18"/>
      <c r="W7412" s="18"/>
      <c r="AC7412" s="21"/>
      <c r="AD7412" s="22"/>
      <c r="AF7412" s="345"/>
      <c r="AH7412" s="22"/>
      <c r="AO7412" s="21"/>
      <c r="AP7412" s="22"/>
      <c r="AR7412" s="345"/>
      <c r="AT7412" s="22"/>
    </row>
    <row r="7413" spans="5:46" x14ac:dyDescent="0.25">
      <c r="E7413" s="15"/>
      <c r="H7413" s="15"/>
      <c r="K7413" s="15"/>
      <c r="P7413" s="9"/>
      <c r="Q7413" s="18"/>
      <c r="T7413" s="18"/>
      <c r="W7413" s="18"/>
      <c r="AC7413" s="21"/>
      <c r="AD7413" s="22"/>
      <c r="AF7413" s="345"/>
      <c r="AH7413" s="22"/>
      <c r="AO7413" s="21"/>
      <c r="AP7413" s="22"/>
      <c r="AR7413" s="345"/>
      <c r="AT7413" s="22"/>
    </row>
    <row r="7414" spans="5:46" x14ac:dyDescent="0.25">
      <c r="E7414" s="15"/>
      <c r="H7414" s="15"/>
      <c r="K7414" s="15"/>
      <c r="P7414" s="9"/>
      <c r="Q7414" s="18"/>
      <c r="T7414" s="18"/>
      <c r="W7414" s="18"/>
      <c r="AC7414" s="21"/>
      <c r="AD7414" s="22"/>
      <c r="AF7414" s="345"/>
      <c r="AH7414" s="22"/>
      <c r="AO7414" s="21"/>
      <c r="AP7414" s="22"/>
      <c r="AR7414" s="345"/>
      <c r="AT7414" s="22"/>
    </row>
    <row r="7415" spans="5:46" x14ac:dyDescent="0.25">
      <c r="E7415" s="15"/>
      <c r="H7415" s="15"/>
      <c r="K7415" s="15"/>
      <c r="P7415" s="9"/>
      <c r="Q7415" s="18"/>
      <c r="T7415" s="18"/>
      <c r="W7415" s="18"/>
      <c r="AC7415" s="21"/>
      <c r="AD7415" s="22"/>
      <c r="AF7415" s="345"/>
      <c r="AH7415" s="22"/>
      <c r="AO7415" s="21"/>
      <c r="AP7415" s="22"/>
      <c r="AR7415" s="345"/>
      <c r="AT7415" s="22"/>
    </row>
    <row r="7416" spans="5:46" x14ac:dyDescent="0.25">
      <c r="E7416" s="15"/>
      <c r="H7416" s="15"/>
      <c r="K7416" s="15"/>
      <c r="P7416" s="9"/>
      <c r="Q7416" s="18"/>
      <c r="T7416" s="18"/>
      <c r="W7416" s="18"/>
      <c r="AC7416" s="21"/>
      <c r="AD7416" s="22"/>
      <c r="AF7416" s="345"/>
      <c r="AH7416" s="22"/>
      <c r="AO7416" s="21"/>
      <c r="AP7416" s="22"/>
      <c r="AR7416" s="345"/>
      <c r="AT7416" s="22"/>
    </row>
    <row r="7417" spans="5:46" x14ac:dyDescent="0.25">
      <c r="E7417" s="15"/>
      <c r="H7417" s="15"/>
      <c r="K7417" s="15"/>
      <c r="P7417" s="9"/>
      <c r="Q7417" s="18"/>
      <c r="T7417" s="18"/>
      <c r="W7417" s="18"/>
      <c r="AC7417" s="21"/>
      <c r="AD7417" s="22"/>
      <c r="AF7417" s="345"/>
      <c r="AH7417" s="22"/>
      <c r="AO7417" s="21"/>
      <c r="AP7417" s="22"/>
      <c r="AR7417" s="345"/>
      <c r="AT7417" s="22"/>
    </row>
    <row r="7418" spans="5:46" x14ac:dyDescent="0.25">
      <c r="E7418" s="15"/>
      <c r="H7418" s="15"/>
      <c r="K7418" s="15"/>
      <c r="P7418" s="9"/>
      <c r="Q7418" s="18"/>
      <c r="T7418" s="18"/>
      <c r="W7418" s="18"/>
      <c r="AC7418" s="21"/>
      <c r="AD7418" s="22"/>
      <c r="AF7418" s="345"/>
      <c r="AH7418" s="22"/>
      <c r="AO7418" s="21"/>
      <c r="AP7418" s="22"/>
      <c r="AR7418" s="345"/>
      <c r="AT7418" s="22"/>
    </row>
    <row r="7419" spans="5:46" x14ac:dyDescent="0.25">
      <c r="E7419" s="15"/>
      <c r="H7419" s="15"/>
      <c r="K7419" s="15"/>
      <c r="P7419" s="9"/>
      <c r="Q7419" s="18"/>
      <c r="T7419" s="18"/>
      <c r="W7419" s="18"/>
      <c r="AC7419" s="21"/>
      <c r="AD7419" s="22"/>
      <c r="AF7419" s="345"/>
      <c r="AH7419" s="22"/>
      <c r="AO7419" s="21"/>
      <c r="AP7419" s="22"/>
      <c r="AR7419" s="345"/>
      <c r="AT7419" s="22"/>
    </row>
    <row r="7420" spans="5:46" x14ac:dyDescent="0.25">
      <c r="E7420" s="15"/>
      <c r="H7420" s="15"/>
      <c r="K7420" s="15"/>
      <c r="P7420" s="9"/>
      <c r="Q7420" s="18"/>
      <c r="T7420" s="18"/>
      <c r="W7420" s="18"/>
      <c r="AC7420" s="21"/>
      <c r="AD7420" s="22"/>
      <c r="AF7420" s="345"/>
      <c r="AH7420" s="22"/>
      <c r="AO7420" s="21"/>
      <c r="AP7420" s="22"/>
      <c r="AR7420" s="345"/>
      <c r="AT7420" s="22"/>
    </row>
    <row r="7421" spans="5:46" x14ac:dyDescent="0.25">
      <c r="E7421" s="15"/>
      <c r="H7421" s="15"/>
      <c r="K7421" s="15"/>
      <c r="P7421" s="9"/>
      <c r="Q7421" s="18"/>
      <c r="T7421" s="18"/>
      <c r="W7421" s="18"/>
      <c r="AC7421" s="21"/>
      <c r="AD7421" s="22"/>
      <c r="AF7421" s="345"/>
      <c r="AH7421" s="22"/>
      <c r="AO7421" s="21"/>
      <c r="AP7421" s="22"/>
      <c r="AR7421" s="345"/>
      <c r="AT7421" s="22"/>
    </row>
    <row r="7422" spans="5:46" x14ac:dyDescent="0.25">
      <c r="E7422" s="15"/>
      <c r="H7422" s="15"/>
      <c r="K7422" s="15"/>
      <c r="P7422" s="9"/>
      <c r="Q7422" s="18"/>
      <c r="T7422" s="18"/>
      <c r="W7422" s="18"/>
      <c r="AC7422" s="21"/>
      <c r="AD7422" s="22"/>
      <c r="AF7422" s="345"/>
      <c r="AH7422" s="22"/>
      <c r="AO7422" s="21"/>
      <c r="AP7422" s="22"/>
      <c r="AR7422" s="345"/>
      <c r="AT7422" s="22"/>
    </row>
    <row r="7423" spans="5:46" x14ac:dyDescent="0.25">
      <c r="E7423" s="15"/>
      <c r="H7423" s="15"/>
      <c r="K7423" s="15"/>
      <c r="P7423" s="9"/>
      <c r="Q7423" s="18"/>
      <c r="T7423" s="18"/>
      <c r="W7423" s="18"/>
      <c r="AC7423" s="21"/>
      <c r="AD7423" s="22"/>
      <c r="AF7423" s="345"/>
      <c r="AH7423" s="22"/>
      <c r="AO7423" s="21"/>
      <c r="AP7423" s="22"/>
      <c r="AR7423" s="345"/>
      <c r="AT7423" s="22"/>
    </row>
    <row r="7424" spans="5:46" x14ac:dyDescent="0.25">
      <c r="E7424" s="15"/>
      <c r="H7424" s="15"/>
      <c r="K7424" s="15"/>
      <c r="P7424" s="9"/>
      <c r="Q7424" s="18"/>
      <c r="T7424" s="18"/>
      <c r="W7424" s="18"/>
      <c r="AC7424" s="21"/>
      <c r="AD7424" s="22"/>
      <c r="AF7424" s="345"/>
      <c r="AH7424" s="22"/>
      <c r="AO7424" s="21"/>
      <c r="AP7424" s="22"/>
      <c r="AR7424" s="345"/>
      <c r="AT7424" s="22"/>
    </row>
    <row r="7425" spans="5:46" x14ac:dyDescent="0.25">
      <c r="E7425" s="15"/>
      <c r="H7425" s="15"/>
      <c r="K7425" s="15"/>
      <c r="P7425" s="9"/>
      <c r="Q7425" s="18"/>
      <c r="T7425" s="18"/>
      <c r="W7425" s="18"/>
      <c r="AC7425" s="21"/>
      <c r="AD7425" s="22"/>
      <c r="AF7425" s="345"/>
      <c r="AH7425" s="22"/>
      <c r="AO7425" s="21"/>
      <c r="AP7425" s="22"/>
      <c r="AR7425" s="345"/>
      <c r="AT7425" s="22"/>
    </row>
    <row r="7426" spans="5:46" x14ac:dyDescent="0.25">
      <c r="E7426" s="15"/>
      <c r="H7426" s="15"/>
      <c r="K7426" s="15"/>
      <c r="P7426" s="9"/>
      <c r="Q7426" s="18"/>
      <c r="T7426" s="18"/>
      <c r="W7426" s="18"/>
      <c r="AC7426" s="21"/>
      <c r="AD7426" s="22"/>
      <c r="AF7426" s="345"/>
      <c r="AH7426" s="22"/>
      <c r="AO7426" s="21"/>
      <c r="AP7426" s="22"/>
      <c r="AR7426" s="345"/>
      <c r="AT7426" s="22"/>
    </row>
    <row r="7427" spans="5:46" x14ac:dyDescent="0.25">
      <c r="E7427" s="15"/>
      <c r="H7427" s="15"/>
      <c r="K7427" s="15"/>
      <c r="P7427" s="9"/>
      <c r="Q7427" s="18"/>
      <c r="T7427" s="18"/>
      <c r="W7427" s="18"/>
      <c r="AC7427" s="21"/>
      <c r="AD7427" s="22"/>
      <c r="AF7427" s="345"/>
      <c r="AH7427" s="22"/>
      <c r="AO7427" s="21"/>
      <c r="AP7427" s="22"/>
      <c r="AR7427" s="345"/>
      <c r="AT7427" s="22"/>
    </row>
    <row r="7428" spans="5:46" x14ac:dyDescent="0.25">
      <c r="E7428" s="15"/>
      <c r="H7428" s="15"/>
      <c r="K7428" s="15"/>
      <c r="P7428" s="9"/>
      <c r="Q7428" s="18"/>
      <c r="T7428" s="18"/>
      <c r="W7428" s="18"/>
      <c r="AC7428" s="21"/>
      <c r="AD7428" s="22"/>
      <c r="AF7428" s="345"/>
      <c r="AH7428" s="22"/>
      <c r="AO7428" s="21"/>
      <c r="AP7428" s="22"/>
      <c r="AR7428" s="345"/>
      <c r="AT7428" s="22"/>
    </row>
    <row r="7429" spans="5:46" x14ac:dyDescent="0.25">
      <c r="E7429" s="15"/>
      <c r="H7429" s="15"/>
      <c r="K7429" s="15"/>
      <c r="P7429" s="9"/>
      <c r="Q7429" s="18"/>
      <c r="T7429" s="18"/>
      <c r="W7429" s="18"/>
      <c r="AC7429" s="21"/>
      <c r="AD7429" s="22"/>
      <c r="AF7429" s="345"/>
      <c r="AH7429" s="22"/>
      <c r="AO7429" s="21"/>
      <c r="AP7429" s="22"/>
      <c r="AR7429" s="345"/>
      <c r="AT7429" s="22"/>
    </row>
    <row r="7430" spans="5:46" x14ac:dyDescent="0.25">
      <c r="E7430" s="15"/>
      <c r="H7430" s="15"/>
      <c r="K7430" s="15"/>
      <c r="P7430" s="9"/>
      <c r="Q7430" s="18"/>
      <c r="T7430" s="18"/>
      <c r="W7430" s="18"/>
      <c r="AC7430" s="21"/>
      <c r="AD7430" s="22"/>
      <c r="AF7430" s="345"/>
      <c r="AH7430" s="22"/>
      <c r="AO7430" s="21"/>
      <c r="AP7430" s="22"/>
      <c r="AR7430" s="345"/>
      <c r="AT7430" s="22"/>
    </row>
    <row r="7431" spans="5:46" x14ac:dyDescent="0.25">
      <c r="E7431" s="15"/>
      <c r="H7431" s="15"/>
      <c r="K7431" s="15"/>
      <c r="P7431" s="9"/>
      <c r="Q7431" s="18"/>
      <c r="T7431" s="18"/>
      <c r="W7431" s="18"/>
      <c r="AC7431" s="21"/>
      <c r="AD7431" s="22"/>
      <c r="AF7431" s="345"/>
      <c r="AH7431" s="22"/>
      <c r="AO7431" s="21"/>
      <c r="AP7431" s="22"/>
      <c r="AR7431" s="345"/>
      <c r="AT7431" s="22"/>
    </row>
    <row r="7432" spans="5:46" x14ac:dyDescent="0.25">
      <c r="E7432" s="15"/>
      <c r="H7432" s="15"/>
      <c r="K7432" s="15"/>
      <c r="P7432" s="9"/>
      <c r="Q7432" s="18"/>
      <c r="T7432" s="18"/>
      <c r="W7432" s="18"/>
      <c r="AC7432" s="21"/>
      <c r="AD7432" s="22"/>
      <c r="AF7432" s="345"/>
      <c r="AH7432" s="22"/>
      <c r="AO7432" s="21"/>
      <c r="AP7432" s="22"/>
      <c r="AR7432" s="345"/>
      <c r="AT7432" s="22"/>
    </row>
    <row r="7433" spans="5:46" x14ac:dyDescent="0.25">
      <c r="E7433" s="15"/>
      <c r="H7433" s="15"/>
      <c r="K7433" s="15"/>
      <c r="P7433" s="9"/>
      <c r="Q7433" s="18"/>
      <c r="T7433" s="18"/>
      <c r="W7433" s="18"/>
      <c r="AC7433" s="21"/>
      <c r="AD7433" s="22"/>
      <c r="AF7433" s="345"/>
      <c r="AH7433" s="22"/>
      <c r="AO7433" s="21"/>
      <c r="AP7433" s="22"/>
      <c r="AR7433" s="345"/>
      <c r="AT7433" s="22"/>
    </row>
    <row r="7434" spans="5:46" x14ac:dyDescent="0.25">
      <c r="E7434" s="15"/>
      <c r="H7434" s="15"/>
      <c r="K7434" s="15"/>
      <c r="P7434" s="9"/>
      <c r="Q7434" s="18"/>
      <c r="T7434" s="18"/>
      <c r="W7434" s="18"/>
      <c r="AC7434" s="21"/>
      <c r="AD7434" s="22"/>
      <c r="AF7434" s="345"/>
      <c r="AH7434" s="22"/>
      <c r="AO7434" s="21"/>
      <c r="AP7434" s="22"/>
      <c r="AR7434" s="345"/>
      <c r="AT7434" s="22"/>
    </row>
    <row r="7435" spans="5:46" x14ac:dyDescent="0.25">
      <c r="E7435" s="15"/>
      <c r="H7435" s="15"/>
      <c r="K7435" s="15"/>
      <c r="P7435" s="9"/>
      <c r="Q7435" s="18"/>
      <c r="T7435" s="18"/>
      <c r="W7435" s="18"/>
      <c r="AC7435" s="21"/>
      <c r="AD7435" s="22"/>
      <c r="AF7435" s="345"/>
      <c r="AH7435" s="22"/>
      <c r="AO7435" s="21"/>
      <c r="AP7435" s="22"/>
      <c r="AR7435" s="345"/>
      <c r="AT7435" s="22"/>
    </row>
    <row r="7436" spans="5:46" x14ac:dyDescent="0.25">
      <c r="E7436" s="15"/>
      <c r="H7436" s="15"/>
      <c r="K7436" s="15"/>
      <c r="P7436" s="9"/>
      <c r="Q7436" s="18"/>
      <c r="T7436" s="18"/>
      <c r="W7436" s="18"/>
      <c r="AC7436" s="21"/>
      <c r="AD7436" s="22"/>
      <c r="AF7436" s="345"/>
      <c r="AH7436" s="22"/>
      <c r="AO7436" s="21"/>
      <c r="AP7436" s="22"/>
      <c r="AR7436" s="345"/>
      <c r="AT7436" s="22"/>
    </row>
    <row r="7437" spans="5:46" x14ac:dyDescent="0.25">
      <c r="E7437" s="15"/>
      <c r="H7437" s="15"/>
      <c r="K7437" s="15"/>
      <c r="P7437" s="9"/>
      <c r="Q7437" s="18"/>
      <c r="T7437" s="18"/>
      <c r="W7437" s="18"/>
      <c r="AC7437" s="21"/>
      <c r="AD7437" s="22"/>
      <c r="AF7437" s="345"/>
      <c r="AH7437" s="22"/>
      <c r="AO7437" s="21"/>
      <c r="AP7437" s="22"/>
      <c r="AR7437" s="345"/>
      <c r="AT7437" s="22"/>
    </row>
    <row r="7438" spans="5:46" x14ac:dyDescent="0.25">
      <c r="E7438" s="15"/>
      <c r="H7438" s="15"/>
      <c r="K7438" s="15"/>
      <c r="P7438" s="9"/>
      <c r="Q7438" s="18"/>
      <c r="T7438" s="18"/>
      <c r="W7438" s="18"/>
      <c r="AC7438" s="21"/>
      <c r="AD7438" s="22"/>
      <c r="AF7438" s="345"/>
      <c r="AH7438" s="22"/>
      <c r="AO7438" s="21"/>
      <c r="AP7438" s="22"/>
      <c r="AR7438" s="345"/>
      <c r="AT7438" s="22"/>
    </row>
    <row r="7439" spans="5:46" x14ac:dyDescent="0.25">
      <c r="E7439" s="15"/>
      <c r="H7439" s="15"/>
      <c r="K7439" s="15"/>
      <c r="P7439" s="9"/>
      <c r="Q7439" s="18"/>
      <c r="T7439" s="18"/>
      <c r="W7439" s="18"/>
      <c r="AC7439" s="21"/>
      <c r="AD7439" s="22"/>
      <c r="AF7439" s="345"/>
      <c r="AH7439" s="22"/>
      <c r="AO7439" s="21"/>
      <c r="AP7439" s="22"/>
      <c r="AR7439" s="345"/>
      <c r="AT7439" s="22"/>
    </row>
    <row r="7440" spans="5:46" x14ac:dyDescent="0.25">
      <c r="E7440" s="15"/>
      <c r="H7440" s="15"/>
      <c r="K7440" s="15"/>
      <c r="P7440" s="9"/>
      <c r="Q7440" s="18"/>
      <c r="T7440" s="18"/>
      <c r="W7440" s="18"/>
      <c r="AC7440" s="21"/>
      <c r="AD7440" s="22"/>
      <c r="AF7440" s="345"/>
      <c r="AH7440" s="22"/>
      <c r="AO7440" s="21"/>
      <c r="AP7440" s="22"/>
      <c r="AR7440" s="345"/>
      <c r="AT7440" s="22"/>
    </row>
    <row r="7441" spans="5:46" x14ac:dyDescent="0.25">
      <c r="E7441" s="15"/>
      <c r="H7441" s="15"/>
      <c r="K7441" s="15"/>
      <c r="P7441" s="9"/>
      <c r="Q7441" s="18"/>
      <c r="T7441" s="18"/>
      <c r="W7441" s="18"/>
      <c r="AC7441" s="21"/>
      <c r="AD7441" s="22"/>
      <c r="AF7441" s="345"/>
      <c r="AH7441" s="22"/>
      <c r="AO7441" s="21"/>
      <c r="AP7441" s="22"/>
      <c r="AR7441" s="345"/>
      <c r="AT7441" s="22"/>
    </row>
    <row r="7442" spans="5:46" x14ac:dyDescent="0.25">
      <c r="E7442" s="15"/>
      <c r="H7442" s="15"/>
      <c r="K7442" s="15"/>
      <c r="P7442" s="9"/>
      <c r="Q7442" s="18"/>
      <c r="T7442" s="18"/>
      <c r="W7442" s="18"/>
      <c r="AC7442" s="21"/>
      <c r="AD7442" s="22"/>
      <c r="AF7442" s="345"/>
      <c r="AH7442" s="22"/>
      <c r="AO7442" s="21"/>
      <c r="AP7442" s="22"/>
      <c r="AR7442" s="345"/>
      <c r="AT7442" s="22"/>
    </row>
    <row r="7443" spans="5:46" x14ac:dyDescent="0.25">
      <c r="E7443" s="15"/>
      <c r="H7443" s="15"/>
      <c r="K7443" s="15"/>
      <c r="P7443" s="9"/>
      <c r="Q7443" s="18"/>
      <c r="T7443" s="18"/>
      <c r="W7443" s="18"/>
      <c r="AC7443" s="21"/>
      <c r="AD7443" s="22"/>
      <c r="AF7443" s="345"/>
      <c r="AH7443" s="22"/>
      <c r="AO7443" s="21"/>
      <c r="AP7443" s="22"/>
      <c r="AR7443" s="345"/>
      <c r="AT7443" s="22"/>
    </row>
    <row r="7444" spans="5:46" x14ac:dyDescent="0.25">
      <c r="E7444" s="15"/>
      <c r="H7444" s="15"/>
      <c r="K7444" s="15"/>
      <c r="P7444" s="9"/>
      <c r="Q7444" s="18"/>
      <c r="T7444" s="18"/>
      <c r="W7444" s="18"/>
      <c r="AC7444" s="21"/>
      <c r="AD7444" s="22"/>
      <c r="AF7444" s="345"/>
      <c r="AH7444" s="22"/>
      <c r="AO7444" s="21"/>
      <c r="AP7444" s="22"/>
      <c r="AR7444" s="345"/>
      <c r="AT7444" s="22"/>
    </row>
    <row r="7445" spans="5:46" x14ac:dyDescent="0.25">
      <c r="E7445" s="15"/>
      <c r="H7445" s="15"/>
      <c r="K7445" s="15"/>
      <c r="P7445" s="9"/>
      <c r="Q7445" s="18"/>
      <c r="T7445" s="18"/>
      <c r="W7445" s="18"/>
      <c r="AC7445" s="21"/>
      <c r="AD7445" s="22"/>
      <c r="AF7445" s="345"/>
      <c r="AH7445" s="22"/>
      <c r="AO7445" s="21"/>
      <c r="AP7445" s="22"/>
      <c r="AR7445" s="345"/>
      <c r="AT7445" s="22"/>
    </row>
    <row r="7446" spans="5:46" x14ac:dyDescent="0.25">
      <c r="E7446" s="15"/>
      <c r="H7446" s="15"/>
      <c r="K7446" s="15"/>
      <c r="P7446" s="9"/>
      <c r="Q7446" s="18"/>
      <c r="T7446" s="18"/>
      <c r="W7446" s="18"/>
      <c r="AC7446" s="21"/>
      <c r="AD7446" s="22"/>
      <c r="AF7446" s="345"/>
      <c r="AH7446" s="22"/>
      <c r="AO7446" s="21"/>
      <c r="AP7446" s="22"/>
      <c r="AR7446" s="345"/>
      <c r="AT7446" s="22"/>
    </row>
    <row r="7447" spans="5:46" x14ac:dyDescent="0.25">
      <c r="E7447" s="15"/>
      <c r="H7447" s="15"/>
      <c r="K7447" s="15"/>
      <c r="P7447" s="9"/>
      <c r="Q7447" s="18"/>
      <c r="T7447" s="18"/>
      <c r="W7447" s="18"/>
      <c r="AC7447" s="21"/>
      <c r="AD7447" s="22"/>
      <c r="AF7447" s="345"/>
      <c r="AH7447" s="22"/>
      <c r="AO7447" s="21"/>
      <c r="AP7447" s="22"/>
      <c r="AR7447" s="345"/>
      <c r="AT7447" s="22"/>
    </row>
    <row r="7448" spans="5:46" x14ac:dyDescent="0.25">
      <c r="E7448" s="15"/>
      <c r="H7448" s="15"/>
      <c r="K7448" s="15"/>
      <c r="P7448" s="9"/>
      <c r="Q7448" s="18"/>
      <c r="T7448" s="18"/>
      <c r="W7448" s="18"/>
      <c r="AC7448" s="21"/>
      <c r="AD7448" s="22"/>
      <c r="AF7448" s="345"/>
      <c r="AH7448" s="22"/>
      <c r="AO7448" s="21"/>
      <c r="AP7448" s="22"/>
      <c r="AR7448" s="345"/>
      <c r="AT7448" s="22"/>
    </row>
    <row r="7449" spans="5:46" x14ac:dyDescent="0.25">
      <c r="E7449" s="15"/>
      <c r="H7449" s="15"/>
      <c r="K7449" s="15"/>
      <c r="P7449" s="9"/>
      <c r="Q7449" s="18"/>
      <c r="T7449" s="18"/>
      <c r="W7449" s="18"/>
      <c r="AC7449" s="21"/>
      <c r="AD7449" s="22"/>
      <c r="AF7449" s="345"/>
      <c r="AH7449" s="22"/>
      <c r="AO7449" s="21"/>
      <c r="AP7449" s="22"/>
      <c r="AR7449" s="345"/>
      <c r="AT7449" s="22"/>
    </row>
    <row r="7450" spans="5:46" x14ac:dyDescent="0.25">
      <c r="E7450" s="15"/>
      <c r="H7450" s="15"/>
      <c r="K7450" s="15"/>
      <c r="P7450" s="9"/>
      <c r="Q7450" s="18"/>
      <c r="T7450" s="18"/>
      <c r="W7450" s="18"/>
      <c r="AC7450" s="21"/>
      <c r="AD7450" s="22"/>
      <c r="AF7450" s="345"/>
      <c r="AH7450" s="22"/>
      <c r="AO7450" s="21"/>
      <c r="AP7450" s="22"/>
      <c r="AR7450" s="345"/>
      <c r="AT7450" s="22"/>
    </row>
    <row r="7451" spans="5:46" x14ac:dyDescent="0.25">
      <c r="E7451" s="15"/>
      <c r="H7451" s="15"/>
      <c r="K7451" s="15"/>
      <c r="P7451" s="9"/>
      <c r="Q7451" s="18"/>
      <c r="T7451" s="18"/>
      <c r="W7451" s="18"/>
      <c r="AC7451" s="21"/>
      <c r="AD7451" s="22"/>
      <c r="AF7451" s="345"/>
      <c r="AH7451" s="22"/>
      <c r="AO7451" s="21"/>
      <c r="AP7451" s="22"/>
      <c r="AR7451" s="345"/>
      <c r="AT7451" s="22"/>
    </row>
    <row r="7452" spans="5:46" x14ac:dyDescent="0.25">
      <c r="E7452" s="15"/>
      <c r="H7452" s="15"/>
      <c r="K7452" s="15"/>
      <c r="P7452" s="9"/>
      <c r="Q7452" s="18"/>
      <c r="T7452" s="18"/>
      <c r="W7452" s="18"/>
      <c r="AC7452" s="21"/>
      <c r="AD7452" s="22"/>
      <c r="AF7452" s="345"/>
      <c r="AH7452" s="22"/>
      <c r="AO7452" s="21"/>
      <c r="AP7452" s="22"/>
      <c r="AR7452" s="345"/>
      <c r="AT7452" s="22"/>
    </row>
    <row r="7453" spans="5:46" x14ac:dyDescent="0.25">
      <c r="E7453" s="15"/>
      <c r="H7453" s="15"/>
      <c r="K7453" s="15"/>
      <c r="P7453" s="9"/>
      <c r="Q7453" s="18"/>
      <c r="T7453" s="18"/>
      <c r="W7453" s="18"/>
      <c r="AC7453" s="21"/>
      <c r="AD7453" s="22"/>
      <c r="AF7453" s="345"/>
      <c r="AH7453" s="22"/>
      <c r="AO7453" s="21"/>
      <c r="AP7453" s="22"/>
      <c r="AR7453" s="345"/>
      <c r="AT7453" s="22"/>
    </row>
    <row r="7454" spans="5:46" x14ac:dyDescent="0.25">
      <c r="E7454" s="15"/>
      <c r="H7454" s="15"/>
      <c r="K7454" s="15"/>
      <c r="P7454" s="9"/>
      <c r="Q7454" s="18"/>
      <c r="T7454" s="18"/>
      <c r="W7454" s="18"/>
      <c r="AC7454" s="21"/>
      <c r="AD7454" s="22"/>
      <c r="AF7454" s="345"/>
      <c r="AH7454" s="22"/>
      <c r="AO7454" s="21"/>
      <c r="AP7454" s="22"/>
      <c r="AR7454" s="345"/>
      <c r="AT7454" s="22"/>
    </row>
    <row r="7455" spans="5:46" x14ac:dyDescent="0.25">
      <c r="E7455" s="15"/>
      <c r="H7455" s="15"/>
      <c r="K7455" s="15"/>
      <c r="P7455" s="9"/>
      <c r="Q7455" s="18"/>
      <c r="T7455" s="18"/>
      <c r="W7455" s="18"/>
      <c r="AC7455" s="21"/>
      <c r="AD7455" s="22"/>
      <c r="AF7455" s="345"/>
      <c r="AH7455" s="22"/>
      <c r="AO7455" s="21"/>
      <c r="AP7455" s="22"/>
      <c r="AR7455" s="345"/>
      <c r="AT7455" s="22"/>
    </row>
    <row r="7456" spans="5:46" x14ac:dyDescent="0.25">
      <c r="E7456" s="15"/>
      <c r="H7456" s="15"/>
      <c r="K7456" s="15"/>
      <c r="P7456" s="9"/>
      <c r="Q7456" s="18"/>
      <c r="T7456" s="18"/>
      <c r="W7456" s="18"/>
      <c r="AC7456" s="21"/>
      <c r="AD7456" s="22"/>
      <c r="AF7456" s="345"/>
      <c r="AH7456" s="22"/>
      <c r="AO7456" s="21"/>
      <c r="AP7456" s="22"/>
      <c r="AR7456" s="345"/>
      <c r="AT7456" s="22"/>
    </row>
    <row r="7457" spans="5:46" x14ac:dyDescent="0.25">
      <c r="E7457" s="15"/>
      <c r="H7457" s="15"/>
      <c r="K7457" s="15"/>
      <c r="P7457" s="9"/>
      <c r="Q7457" s="18"/>
      <c r="T7457" s="18"/>
      <c r="W7457" s="18"/>
      <c r="AC7457" s="21"/>
      <c r="AD7457" s="22"/>
      <c r="AF7457" s="345"/>
      <c r="AH7457" s="22"/>
      <c r="AO7457" s="21"/>
      <c r="AP7457" s="22"/>
      <c r="AR7457" s="345"/>
      <c r="AT7457" s="22"/>
    </row>
    <row r="7458" spans="5:46" x14ac:dyDescent="0.25">
      <c r="E7458" s="15"/>
      <c r="H7458" s="15"/>
      <c r="K7458" s="15"/>
      <c r="P7458" s="9"/>
      <c r="Q7458" s="18"/>
      <c r="T7458" s="18"/>
      <c r="W7458" s="18"/>
      <c r="AC7458" s="21"/>
      <c r="AD7458" s="22"/>
      <c r="AF7458" s="345"/>
      <c r="AH7458" s="22"/>
      <c r="AO7458" s="21"/>
      <c r="AP7458" s="22"/>
      <c r="AR7458" s="345"/>
      <c r="AT7458" s="22"/>
    </row>
    <row r="7459" spans="5:46" x14ac:dyDescent="0.25">
      <c r="E7459" s="15"/>
      <c r="H7459" s="15"/>
      <c r="K7459" s="15"/>
      <c r="P7459" s="9"/>
      <c r="Q7459" s="18"/>
      <c r="T7459" s="18"/>
      <c r="W7459" s="18"/>
      <c r="AC7459" s="21"/>
      <c r="AD7459" s="22"/>
      <c r="AF7459" s="345"/>
      <c r="AH7459" s="22"/>
      <c r="AO7459" s="21"/>
      <c r="AP7459" s="22"/>
      <c r="AR7459" s="345"/>
      <c r="AT7459" s="22"/>
    </row>
    <row r="7460" spans="5:46" x14ac:dyDescent="0.25">
      <c r="E7460" s="15"/>
      <c r="H7460" s="15"/>
      <c r="K7460" s="15"/>
      <c r="P7460" s="9"/>
      <c r="Q7460" s="18"/>
      <c r="T7460" s="18"/>
      <c r="W7460" s="18"/>
      <c r="AC7460" s="21"/>
      <c r="AD7460" s="22"/>
      <c r="AF7460" s="345"/>
      <c r="AH7460" s="22"/>
      <c r="AO7460" s="21"/>
      <c r="AP7460" s="22"/>
      <c r="AR7460" s="345"/>
      <c r="AT7460" s="22"/>
    </row>
    <row r="7461" spans="5:46" x14ac:dyDescent="0.25">
      <c r="E7461" s="15"/>
      <c r="H7461" s="15"/>
      <c r="K7461" s="15"/>
      <c r="P7461" s="9"/>
      <c r="Q7461" s="18"/>
      <c r="T7461" s="18"/>
      <c r="W7461" s="18"/>
      <c r="AC7461" s="21"/>
      <c r="AD7461" s="22"/>
      <c r="AF7461" s="345"/>
      <c r="AH7461" s="22"/>
      <c r="AO7461" s="21"/>
      <c r="AP7461" s="22"/>
      <c r="AR7461" s="345"/>
      <c r="AT7461" s="22"/>
    </row>
    <row r="7462" spans="5:46" x14ac:dyDescent="0.25">
      <c r="E7462" s="15"/>
      <c r="H7462" s="15"/>
      <c r="K7462" s="15"/>
      <c r="P7462" s="9"/>
      <c r="Q7462" s="18"/>
      <c r="T7462" s="18"/>
      <c r="W7462" s="18"/>
      <c r="AC7462" s="21"/>
      <c r="AD7462" s="22"/>
      <c r="AF7462" s="345"/>
      <c r="AH7462" s="22"/>
      <c r="AO7462" s="21"/>
      <c r="AP7462" s="22"/>
      <c r="AR7462" s="345"/>
      <c r="AT7462" s="22"/>
    </row>
    <row r="7463" spans="5:46" x14ac:dyDescent="0.25">
      <c r="E7463" s="15"/>
      <c r="H7463" s="15"/>
      <c r="K7463" s="15"/>
      <c r="P7463" s="9"/>
      <c r="Q7463" s="18"/>
      <c r="T7463" s="18"/>
      <c r="W7463" s="18"/>
      <c r="AC7463" s="21"/>
      <c r="AD7463" s="22"/>
      <c r="AF7463" s="345"/>
      <c r="AH7463" s="22"/>
      <c r="AO7463" s="21"/>
      <c r="AP7463" s="22"/>
      <c r="AR7463" s="345"/>
      <c r="AT7463" s="22"/>
    </row>
    <row r="7464" spans="5:46" x14ac:dyDescent="0.25">
      <c r="E7464" s="15"/>
      <c r="H7464" s="15"/>
      <c r="K7464" s="15"/>
      <c r="P7464" s="9"/>
      <c r="Q7464" s="18"/>
      <c r="T7464" s="18"/>
      <c r="W7464" s="18"/>
      <c r="AC7464" s="21"/>
      <c r="AD7464" s="22"/>
      <c r="AF7464" s="345"/>
      <c r="AH7464" s="22"/>
      <c r="AO7464" s="21"/>
      <c r="AP7464" s="22"/>
      <c r="AR7464" s="345"/>
      <c r="AT7464" s="22"/>
    </row>
    <row r="7465" spans="5:46" x14ac:dyDescent="0.25">
      <c r="E7465" s="15"/>
      <c r="H7465" s="15"/>
      <c r="K7465" s="15"/>
      <c r="P7465" s="9"/>
      <c r="Q7465" s="18"/>
      <c r="T7465" s="18"/>
      <c r="W7465" s="18"/>
      <c r="AC7465" s="21"/>
      <c r="AD7465" s="22"/>
      <c r="AF7465" s="345"/>
      <c r="AH7465" s="22"/>
      <c r="AO7465" s="21"/>
      <c r="AP7465" s="22"/>
      <c r="AR7465" s="345"/>
      <c r="AT7465" s="22"/>
    </row>
    <row r="7466" spans="5:46" x14ac:dyDescent="0.25">
      <c r="E7466" s="15"/>
      <c r="H7466" s="15"/>
      <c r="K7466" s="15"/>
      <c r="P7466" s="9"/>
      <c r="Q7466" s="18"/>
      <c r="T7466" s="18"/>
      <c r="W7466" s="18"/>
      <c r="AC7466" s="21"/>
      <c r="AD7466" s="22"/>
      <c r="AF7466" s="345"/>
      <c r="AH7466" s="22"/>
      <c r="AO7466" s="21"/>
      <c r="AP7466" s="22"/>
      <c r="AR7466" s="345"/>
      <c r="AT7466" s="22"/>
    </row>
    <row r="7467" spans="5:46" x14ac:dyDescent="0.25">
      <c r="E7467" s="15"/>
      <c r="H7467" s="15"/>
      <c r="K7467" s="15"/>
      <c r="P7467" s="9"/>
      <c r="Q7467" s="18"/>
      <c r="T7467" s="18"/>
      <c r="W7467" s="18"/>
      <c r="AC7467" s="21"/>
      <c r="AD7467" s="22"/>
      <c r="AF7467" s="345"/>
      <c r="AH7467" s="22"/>
      <c r="AO7467" s="21"/>
      <c r="AP7467" s="22"/>
      <c r="AR7467" s="345"/>
      <c r="AT7467" s="22"/>
    </row>
    <row r="7468" spans="5:46" x14ac:dyDescent="0.25">
      <c r="E7468" s="15"/>
      <c r="H7468" s="15"/>
      <c r="K7468" s="15"/>
      <c r="P7468" s="9"/>
      <c r="Q7468" s="18"/>
      <c r="T7468" s="18"/>
      <c r="W7468" s="18"/>
      <c r="AC7468" s="21"/>
      <c r="AD7468" s="22"/>
      <c r="AF7468" s="345"/>
      <c r="AH7468" s="22"/>
      <c r="AO7468" s="21"/>
      <c r="AP7468" s="22"/>
      <c r="AR7468" s="345"/>
      <c r="AT7468" s="22"/>
    </row>
    <row r="7469" spans="5:46" x14ac:dyDescent="0.25">
      <c r="E7469" s="15"/>
      <c r="H7469" s="15"/>
      <c r="K7469" s="15"/>
      <c r="P7469" s="9"/>
      <c r="Q7469" s="18"/>
      <c r="T7469" s="18"/>
      <c r="W7469" s="18"/>
      <c r="AC7469" s="21"/>
      <c r="AD7469" s="22"/>
      <c r="AF7469" s="345"/>
      <c r="AH7469" s="22"/>
      <c r="AO7469" s="21"/>
      <c r="AP7469" s="22"/>
      <c r="AR7469" s="345"/>
      <c r="AT7469" s="22"/>
    </row>
    <row r="7470" spans="5:46" x14ac:dyDescent="0.25">
      <c r="E7470" s="15"/>
      <c r="H7470" s="15"/>
      <c r="K7470" s="15"/>
      <c r="P7470" s="9"/>
      <c r="Q7470" s="18"/>
      <c r="T7470" s="18"/>
      <c r="W7470" s="18"/>
      <c r="AC7470" s="21"/>
      <c r="AD7470" s="22"/>
      <c r="AF7470" s="345"/>
      <c r="AH7470" s="22"/>
      <c r="AO7470" s="21"/>
      <c r="AP7470" s="22"/>
      <c r="AR7470" s="345"/>
      <c r="AT7470" s="22"/>
    </row>
    <row r="7471" spans="5:46" x14ac:dyDescent="0.25">
      <c r="E7471" s="15"/>
      <c r="H7471" s="15"/>
      <c r="K7471" s="15"/>
      <c r="P7471" s="9"/>
      <c r="Q7471" s="18"/>
      <c r="T7471" s="18"/>
      <c r="W7471" s="18"/>
      <c r="AC7471" s="21"/>
      <c r="AD7471" s="22"/>
      <c r="AF7471" s="345"/>
      <c r="AH7471" s="22"/>
      <c r="AO7471" s="21"/>
      <c r="AP7471" s="22"/>
      <c r="AR7471" s="345"/>
      <c r="AT7471" s="22"/>
    </row>
    <row r="7472" spans="5:46" x14ac:dyDescent="0.25">
      <c r="E7472" s="15"/>
      <c r="H7472" s="15"/>
      <c r="K7472" s="15"/>
      <c r="P7472" s="9"/>
      <c r="Q7472" s="18"/>
      <c r="T7472" s="18"/>
      <c r="W7472" s="18"/>
      <c r="AC7472" s="21"/>
      <c r="AD7472" s="22"/>
      <c r="AF7472" s="345"/>
      <c r="AH7472" s="22"/>
      <c r="AO7472" s="21"/>
      <c r="AP7472" s="22"/>
      <c r="AR7472" s="345"/>
      <c r="AT7472" s="22"/>
    </row>
    <row r="7473" spans="5:46" x14ac:dyDescent="0.25">
      <c r="E7473" s="15"/>
      <c r="H7473" s="15"/>
      <c r="K7473" s="15"/>
      <c r="P7473" s="9"/>
      <c r="Q7473" s="18"/>
      <c r="T7473" s="18"/>
      <c r="W7473" s="18"/>
      <c r="AC7473" s="21"/>
      <c r="AD7473" s="22"/>
      <c r="AF7473" s="345"/>
      <c r="AH7473" s="22"/>
      <c r="AO7473" s="21"/>
      <c r="AP7473" s="22"/>
      <c r="AR7473" s="345"/>
      <c r="AT7473" s="22"/>
    </row>
    <row r="7474" spans="5:46" x14ac:dyDescent="0.25">
      <c r="E7474" s="15"/>
      <c r="H7474" s="15"/>
      <c r="K7474" s="15"/>
      <c r="P7474" s="9"/>
      <c r="Q7474" s="18"/>
      <c r="T7474" s="18"/>
      <c r="W7474" s="18"/>
      <c r="AC7474" s="21"/>
      <c r="AD7474" s="22"/>
      <c r="AF7474" s="345"/>
      <c r="AH7474" s="22"/>
      <c r="AO7474" s="21"/>
      <c r="AP7474" s="22"/>
      <c r="AR7474" s="345"/>
      <c r="AT7474" s="22"/>
    </row>
    <row r="7475" spans="5:46" x14ac:dyDescent="0.25">
      <c r="E7475" s="15"/>
      <c r="H7475" s="15"/>
      <c r="K7475" s="15"/>
      <c r="P7475" s="9"/>
      <c r="Q7475" s="18"/>
      <c r="T7475" s="18"/>
      <c r="W7475" s="18"/>
      <c r="AC7475" s="21"/>
      <c r="AD7475" s="22"/>
      <c r="AF7475" s="345"/>
      <c r="AH7475" s="22"/>
      <c r="AO7475" s="21"/>
      <c r="AP7475" s="22"/>
      <c r="AR7475" s="345"/>
      <c r="AT7475" s="22"/>
    </row>
    <row r="7476" spans="5:46" x14ac:dyDescent="0.25">
      <c r="E7476" s="15"/>
      <c r="H7476" s="15"/>
      <c r="K7476" s="15"/>
      <c r="P7476" s="9"/>
      <c r="Q7476" s="18"/>
      <c r="T7476" s="18"/>
      <c r="W7476" s="18"/>
      <c r="AC7476" s="21"/>
      <c r="AD7476" s="22"/>
      <c r="AF7476" s="345"/>
      <c r="AH7476" s="22"/>
      <c r="AO7476" s="21"/>
      <c r="AP7476" s="22"/>
      <c r="AR7476" s="345"/>
      <c r="AT7476" s="22"/>
    </row>
    <row r="7477" spans="5:46" x14ac:dyDescent="0.25">
      <c r="E7477" s="15"/>
      <c r="H7477" s="15"/>
      <c r="K7477" s="15"/>
      <c r="P7477" s="9"/>
      <c r="Q7477" s="18"/>
      <c r="T7477" s="18"/>
      <c r="W7477" s="18"/>
      <c r="AC7477" s="21"/>
      <c r="AD7477" s="22"/>
      <c r="AF7477" s="345"/>
      <c r="AH7477" s="22"/>
      <c r="AO7477" s="21"/>
      <c r="AP7477" s="22"/>
      <c r="AR7477" s="345"/>
      <c r="AT7477" s="22"/>
    </row>
    <row r="7478" spans="5:46" x14ac:dyDescent="0.25">
      <c r="E7478" s="15"/>
      <c r="H7478" s="15"/>
      <c r="K7478" s="15"/>
      <c r="P7478" s="9"/>
      <c r="Q7478" s="18"/>
      <c r="T7478" s="18"/>
      <c r="W7478" s="18"/>
      <c r="AC7478" s="21"/>
      <c r="AD7478" s="22"/>
      <c r="AF7478" s="345"/>
      <c r="AH7478" s="22"/>
      <c r="AO7478" s="21"/>
      <c r="AP7478" s="22"/>
      <c r="AR7478" s="345"/>
      <c r="AT7478" s="22"/>
    </row>
    <row r="7479" spans="5:46" x14ac:dyDescent="0.25">
      <c r="E7479" s="15"/>
      <c r="H7479" s="15"/>
      <c r="K7479" s="15"/>
      <c r="P7479" s="9"/>
      <c r="Q7479" s="18"/>
      <c r="T7479" s="18"/>
      <c r="W7479" s="18"/>
      <c r="AC7479" s="21"/>
      <c r="AD7479" s="22"/>
      <c r="AF7479" s="345"/>
      <c r="AH7479" s="22"/>
      <c r="AO7479" s="21"/>
      <c r="AP7479" s="22"/>
      <c r="AR7479" s="345"/>
      <c r="AT7479" s="22"/>
    </row>
    <row r="7480" spans="5:46" x14ac:dyDescent="0.25">
      <c r="E7480" s="15"/>
      <c r="H7480" s="15"/>
      <c r="K7480" s="15"/>
      <c r="P7480" s="9"/>
      <c r="Q7480" s="18"/>
      <c r="T7480" s="18"/>
      <c r="W7480" s="18"/>
      <c r="AC7480" s="21"/>
      <c r="AD7480" s="22"/>
      <c r="AF7480" s="345"/>
      <c r="AH7480" s="22"/>
      <c r="AO7480" s="21"/>
      <c r="AP7480" s="22"/>
      <c r="AR7480" s="345"/>
      <c r="AT7480" s="22"/>
    </row>
    <row r="7481" spans="5:46" x14ac:dyDescent="0.25">
      <c r="E7481" s="15"/>
      <c r="H7481" s="15"/>
      <c r="K7481" s="15"/>
      <c r="P7481" s="9"/>
      <c r="Q7481" s="18"/>
      <c r="T7481" s="18"/>
      <c r="W7481" s="18"/>
      <c r="AC7481" s="21"/>
      <c r="AD7481" s="22"/>
      <c r="AF7481" s="345"/>
      <c r="AH7481" s="22"/>
      <c r="AO7481" s="21"/>
      <c r="AP7481" s="22"/>
      <c r="AR7481" s="345"/>
      <c r="AT7481" s="22"/>
    </row>
    <row r="7482" spans="5:46" x14ac:dyDescent="0.25">
      <c r="E7482" s="15"/>
      <c r="H7482" s="15"/>
      <c r="K7482" s="15"/>
      <c r="P7482" s="9"/>
      <c r="Q7482" s="18"/>
      <c r="T7482" s="18"/>
      <c r="W7482" s="18"/>
      <c r="AC7482" s="21"/>
      <c r="AD7482" s="22"/>
      <c r="AF7482" s="345"/>
      <c r="AH7482" s="22"/>
      <c r="AO7482" s="21"/>
      <c r="AP7482" s="22"/>
      <c r="AR7482" s="345"/>
      <c r="AT7482" s="22"/>
    </row>
    <row r="7483" spans="5:46" x14ac:dyDescent="0.25">
      <c r="E7483" s="15"/>
      <c r="H7483" s="15"/>
      <c r="K7483" s="15"/>
      <c r="P7483" s="9"/>
      <c r="Q7483" s="18"/>
      <c r="T7483" s="18"/>
      <c r="W7483" s="18"/>
      <c r="AC7483" s="21"/>
      <c r="AD7483" s="22"/>
      <c r="AF7483" s="345"/>
      <c r="AH7483" s="22"/>
      <c r="AO7483" s="21"/>
      <c r="AP7483" s="22"/>
      <c r="AR7483" s="345"/>
      <c r="AT7483" s="22"/>
    </row>
    <row r="7484" spans="5:46" x14ac:dyDescent="0.25">
      <c r="E7484" s="15"/>
      <c r="H7484" s="15"/>
      <c r="K7484" s="15"/>
      <c r="P7484" s="9"/>
      <c r="Q7484" s="18"/>
      <c r="T7484" s="18"/>
      <c r="W7484" s="18"/>
      <c r="AC7484" s="21"/>
      <c r="AD7484" s="22"/>
      <c r="AF7484" s="345"/>
      <c r="AH7484" s="22"/>
      <c r="AO7484" s="21"/>
      <c r="AP7484" s="22"/>
      <c r="AR7484" s="345"/>
      <c r="AT7484" s="22"/>
    </row>
    <row r="7485" spans="5:46" x14ac:dyDescent="0.25">
      <c r="E7485" s="15"/>
      <c r="H7485" s="15"/>
      <c r="K7485" s="15"/>
      <c r="P7485" s="9"/>
      <c r="Q7485" s="18"/>
      <c r="T7485" s="18"/>
      <c r="W7485" s="18"/>
      <c r="AC7485" s="21"/>
      <c r="AD7485" s="22"/>
      <c r="AF7485" s="345"/>
      <c r="AH7485" s="22"/>
      <c r="AO7485" s="21"/>
      <c r="AP7485" s="22"/>
      <c r="AR7485" s="345"/>
      <c r="AT7485" s="22"/>
    </row>
    <row r="7486" spans="5:46" x14ac:dyDescent="0.25">
      <c r="E7486" s="15"/>
      <c r="H7486" s="15"/>
      <c r="K7486" s="15"/>
      <c r="P7486" s="9"/>
      <c r="Q7486" s="18"/>
      <c r="T7486" s="18"/>
      <c r="W7486" s="18"/>
      <c r="AC7486" s="21"/>
      <c r="AD7486" s="22"/>
      <c r="AF7486" s="345"/>
      <c r="AH7486" s="22"/>
      <c r="AO7486" s="21"/>
      <c r="AP7486" s="22"/>
      <c r="AR7486" s="345"/>
      <c r="AT7486" s="22"/>
    </row>
    <row r="7487" spans="5:46" x14ac:dyDescent="0.25">
      <c r="E7487" s="15"/>
      <c r="H7487" s="15"/>
      <c r="K7487" s="15"/>
      <c r="P7487" s="9"/>
      <c r="Q7487" s="18"/>
      <c r="T7487" s="18"/>
      <c r="W7487" s="18"/>
      <c r="AC7487" s="21"/>
      <c r="AD7487" s="22"/>
      <c r="AF7487" s="345"/>
      <c r="AH7487" s="22"/>
      <c r="AO7487" s="21"/>
      <c r="AP7487" s="22"/>
      <c r="AR7487" s="345"/>
      <c r="AT7487" s="22"/>
    </row>
    <row r="7488" spans="5:46" x14ac:dyDescent="0.25">
      <c r="E7488" s="15"/>
      <c r="H7488" s="15"/>
      <c r="K7488" s="15"/>
      <c r="P7488" s="9"/>
      <c r="Q7488" s="18"/>
      <c r="T7488" s="18"/>
      <c r="W7488" s="18"/>
      <c r="AC7488" s="21"/>
      <c r="AD7488" s="22"/>
      <c r="AF7488" s="345"/>
      <c r="AH7488" s="22"/>
      <c r="AO7488" s="21"/>
      <c r="AP7488" s="22"/>
      <c r="AR7488" s="345"/>
      <c r="AT7488" s="22"/>
    </row>
    <row r="7489" spans="5:46" x14ac:dyDescent="0.25">
      <c r="E7489" s="15"/>
      <c r="H7489" s="15"/>
      <c r="K7489" s="15"/>
      <c r="P7489" s="9"/>
      <c r="Q7489" s="18"/>
      <c r="T7489" s="18"/>
      <c r="W7489" s="18"/>
      <c r="AC7489" s="21"/>
      <c r="AD7489" s="22"/>
      <c r="AF7489" s="345"/>
      <c r="AH7489" s="22"/>
      <c r="AO7489" s="21"/>
      <c r="AP7489" s="22"/>
      <c r="AR7489" s="345"/>
      <c r="AT7489" s="22"/>
    </row>
    <row r="7490" spans="5:46" x14ac:dyDescent="0.25">
      <c r="E7490" s="15"/>
      <c r="H7490" s="15"/>
      <c r="K7490" s="15"/>
      <c r="P7490" s="9"/>
      <c r="Q7490" s="18"/>
      <c r="T7490" s="18"/>
      <c r="W7490" s="18"/>
      <c r="AC7490" s="21"/>
      <c r="AD7490" s="22"/>
      <c r="AF7490" s="345"/>
      <c r="AH7490" s="22"/>
      <c r="AO7490" s="21"/>
      <c r="AP7490" s="22"/>
      <c r="AR7490" s="345"/>
      <c r="AT7490" s="22"/>
    </row>
    <row r="7491" spans="5:46" x14ac:dyDescent="0.25">
      <c r="E7491" s="15"/>
      <c r="H7491" s="15"/>
      <c r="K7491" s="15"/>
      <c r="P7491" s="9"/>
      <c r="Q7491" s="18"/>
      <c r="T7491" s="18"/>
      <c r="W7491" s="18"/>
      <c r="AC7491" s="21"/>
      <c r="AD7491" s="22"/>
      <c r="AF7491" s="345"/>
      <c r="AH7491" s="22"/>
      <c r="AO7491" s="21"/>
      <c r="AP7491" s="22"/>
      <c r="AR7491" s="345"/>
      <c r="AT7491" s="22"/>
    </row>
    <row r="7492" spans="5:46" x14ac:dyDescent="0.25">
      <c r="E7492" s="15"/>
      <c r="H7492" s="15"/>
      <c r="K7492" s="15"/>
      <c r="P7492" s="9"/>
      <c r="Q7492" s="18"/>
      <c r="T7492" s="18"/>
      <c r="W7492" s="18"/>
      <c r="AC7492" s="21"/>
      <c r="AD7492" s="22"/>
      <c r="AF7492" s="345"/>
      <c r="AH7492" s="22"/>
      <c r="AO7492" s="21"/>
      <c r="AP7492" s="22"/>
      <c r="AR7492" s="345"/>
      <c r="AT7492" s="22"/>
    </row>
    <row r="7493" spans="5:46" x14ac:dyDescent="0.25">
      <c r="E7493" s="15"/>
      <c r="H7493" s="15"/>
      <c r="K7493" s="15"/>
      <c r="P7493" s="9"/>
      <c r="Q7493" s="18"/>
      <c r="T7493" s="18"/>
      <c r="W7493" s="18"/>
      <c r="AC7493" s="21"/>
      <c r="AD7493" s="22"/>
      <c r="AF7493" s="345"/>
      <c r="AH7493" s="22"/>
      <c r="AO7493" s="21"/>
      <c r="AP7493" s="22"/>
      <c r="AR7493" s="345"/>
      <c r="AT7493" s="22"/>
    </row>
    <row r="7494" spans="5:46" x14ac:dyDescent="0.25">
      <c r="E7494" s="15"/>
      <c r="H7494" s="15"/>
      <c r="K7494" s="15"/>
      <c r="P7494" s="9"/>
      <c r="Q7494" s="18"/>
      <c r="T7494" s="18"/>
      <c r="W7494" s="18"/>
      <c r="AC7494" s="21"/>
      <c r="AD7494" s="22"/>
      <c r="AF7494" s="345"/>
      <c r="AH7494" s="22"/>
      <c r="AO7494" s="21"/>
      <c r="AP7494" s="22"/>
      <c r="AR7494" s="345"/>
      <c r="AT7494" s="22"/>
    </row>
    <row r="7495" spans="5:46" x14ac:dyDescent="0.25">
      <c r="E7495" s="15"/>
      <c r="H7495" s="15"/>
      <c r="K7495" s="15"/>
      <c r="P7495" s="9"/>
      <c r="Q7495" s="18"/>
      <c r="T7495" s="18"/>
      <c r="W7495" s="18"/>
      <c r="AC7495" s="21"/>
      <c r="AD7495" s="22"/>
      <c r="AF7495" s="345"/>
      <c r="AH7495" s="22"/>
      <c r="AO7495" s="21"/>
      <c r="AP7495" s="22"/>
      <c r="AR7495" s="345"/>
      <c r="AT7495" s="22"/>
    </row>
    <row r="7496" spans="5:46" x14ac:dyDescent="0.25">
      <c r="E7496" s="15"/>
      <c r="H7496" s="15"/>
      <c r="K7496" s="15"/>
      <c r="P7496" s="9"/>
      <c r="Q7496" s="18"/>
      <c r="T7496" s="18"/>
      <c r="W7496" s="18"/>
      <c r="AC7496" s="21"/>
      <c r="AD7496" s="22"/>
      <c r="AF7496" s="345"/>
      <c r="AH7496" s="22"/>
      <c r="AO7496" s="21"/>
      <c r="AP7496" s="22"/>
      <c r="AR7496" s="345"/>
      <c r="AT7496" s="22"/>
    </row>
    <row r="7497" spans="5:46" x14ac:dyDescent="0.25">
      <c r="E7497" s="15"/>
      <c r="H7497" s="15"/>
      <c r="K7497" s="15"/>
      <c r="P7497" s="9"/>
      <c r="Q7497" s="18"/>
      <c r="T7497" s="18"/>
      <c r="W7497" s="18"/>
      <c r="AC7497" s="21"/>
      <c r="AD7497" s="22"/>
      <c r="AF7497" s="345"/>
      <c r="AH7497" s="22"/>
      <c r="AO7497" s="21"/>
      <c r="AP7497" s="22"/>
      <c r="AR7497" s="345"/>
      <c r="AT7497" s="22"/>
    </row>
    <row r="7498" spans="5:46" x14ac:dyDescent="0.25">
      <c r="E7498" s="15"/>
      <c r="H7498" s="15"/>
      <c r="K7498" s="15"/>
      <c r="P7498" s="9"/>
      <c r="Q7498" s="18"/>
      <c r="T7498" s="18"/>
      <c r="W7498" s="18"/>
      <c r="AC7498" s="21"/>
      <c r="AD7498" s="22"/>
      <c r="AF7498" s="345"/>
      <c r="AH7498" s="22"/>
      <c r="AO7498" s="21"/>
      <c r="AP7498" s="22"/>
      <c r="AR7498" s="345"/>
      <c r="AT7498" s="22"/>
    </row>
    <row r="7499" spans="5:46" x14ac:dyDescent="0.25">
      <c r="E7499" s="15"/>
      <c r="H7499" s="15"/>
      <c r="K7499" s="15"/>
      <c r="P7499" s="9"/>
      <c r="Q7499" s="18"/>
      <c r="T7499" s="18"/>
      <c r="W7499" s="18"/>
      <c r="AC7499" s="21"/>
      <c r="AD7499" s="22"/>
      <c r="AF7499" s="345"/>
      <c r="AH7499" s="22"/>
      <c r="AO7499" s="21"/>
      <c r="AP7499" s="22"/>
      <c r="AR7499" s="345"/>
      <c r="AT7499" s="22"/>
    </row>
    <row r="7500" spans="5:46" x14ac:dyDescent="0.25">
      <c r="E7500" s="15"/>
      <c r="H7500" s="15"/>
      <c r="K7500" s="15"/>
      <c r="P7500" s="9"/>
      <c r="Q7500" s="18"/>
      <c r="T7500" s="18"/>
      <c r="W7500" s="18"/>
      <c r="AC7500" s="21"/>
      <c r="AD7500" s="22"/>
      <c r="AF7500" s="345"/>
      <c r="AH7500" s="22"/>
      <c r="AO7500" s="21"/>
      <c r="AP7500" s="22"/>
      <c r="AR7500" s="345"/>
      <c r="AT7500" s="22"/>
    </row>
    <row r="7501" spans="5:46" x14ac:dyDescent="0.25">
      <c r="E7501" s="15"/>
      <c r="H7501" s="15"/>
      <c r="K7501" s="15"/>
      <c r="P7501" s="9"/>
      <c r="Q7501" s="18"/>
      <c r="T7501" s="18"/>
      <c r="W7501" s="18"/>
      <c r="AC7501" s="21"/>
      <c r="AD7501" s="22"/>
      <c r="AF7501" s="345"/>
      <c r="AH7501" s="22"/>
      <c r="AO7501" s="21"/>
      <c r="AP7501" s="22"/>
      <c r="AR7501" s="345"/>
      <c r="AT7501" s="22"/>
    </row>
    <row r="7502" spans="5:46" x14ac:dyDescent="0.25">
      <c r="E7502" s="15"/>
      <c r="H7502" s="15"/>
      <c r="K7502" s="15"/>
      <c r="P7502" s="9"/>
      <c r="Q7502" s="18"/>
      <c r="T7502" s="18"/>
      <c r="W7502" s="18"/>
      <c r="AC7502" s="21"/>
      <c r="AD7502" s="22"/>
      <c r="AF7502" s="345"/>
      <c r="AH7502" s="22"/>
      <c r="AO7502" s="21"/>
      <c r="AP7502" s="22"/>
      <c r="AR7502" s="345"/>
      <c r="AT7502" s="22"/>
    </row>
    <row r="7503" spans="5:46" x14ac:dyDescent="0.25">
      <c r="E7503" s="15"/>
      <c r="H7503" s="15"/>
      <c r="K7503" s="15"/>
      <c r="P7503" s="9"/>
      <c r="Q7503" s="18"/>
      <c r="T7503" s="18"/>
      <c r="W7503" s="18"/>
      <c r="AC7503" s="21"/>
      <c r="AD7503" s="22"/>
      <c r="AF7503" s="345"/>
      <c r="AH7503" s="22"/>
      <c r="AO7503" s="21"/>
      <c r="AP7503" s="22"/>
      <c r="AR7503" s="345"/>
      <c r="AT7503" s="22"/>
    </row>
    <row r="7504" spans="5:46" x14ac:dyDescent="0.25">
      <c r="E7504" s="15"/>
      <c r="H7504" s="15"/>
      <c r="K7504" s="15"/>
      <c r="P7504" s="9"/>
      <c r="Q7504" s="18"/>
      <c r="T7504" s="18"/>
      <c r="W7504" s="18"/>
      <c r="AC7504" s="21"/>
      <c r="AD7504" s="22"/>
      <c r="AF7504" s="345"/>
      <c r="AH7504" s="22"/>
      <c r="AO7504" s="21"/>
      <c r="AP7504" s="22"/>
      <c r="AR7504" s="345"/>
      <c r="AT7504" s="22"/>
    </row>
    <row r="7505" spans="5:46" x14ac:dyDescent="0.25">
      <c r="E7505" s="15"/>
      <c r="H7505" s="15"/>
      <c r="K7505" s="15"/>
      <c r="P7505" s="9"/>
      <c r="Q7505" s="18"/>
      <c r="T7505" s="18"/>
      <c r="W7505" s="18"/>
      <c r="AC7505" s="21"/>
      <c r="AD7505" s="22"/>
      <c r="AF7505" s="345"/>
      <c r="AH7505" s="22"/>
      <c r="AO7505" s="21"/>
      <c r="AP7505" s="22"/>
      <c r="AR7505" s="345"/>
      <c r="AT7505" s="22"/>
    </row>
    <row r="7506" spans="5:46" x14ac:dyDescent="0.25">
      <c r="E7506" s="15"/>
      <c r="H7506" s="15"/>
      <c r="K7506" s="15"/>
      <c r="P7506" s="9"/>
      <c r="Q7506" s="18"/>
      <c r="T7506" s="18"/>
      <c r="W7506" s="18"/>
      <c r="AC7506" s="21"/>
      <c r="AD7506" s="22"/>
      <c r="AF7506" s="345"/>
      <c r="AH7506" s="22"/>
      <c r="AO7506" s="21"/>
      <c r="AP7506" s="22"/>
      <c r="AR7506" s="345"/>
      <c r="AT7506" s="22"/>
    </row>
    <row r="7507" spans="5:46" x14ac:dyDescent="0.25">
      <c r="E7507" s="15"/>
      <c r="H7507" s="15"/>
      <c r="K7507" s="15"/>
      <c r="P7507" s="9"/>
      <c r="Q7507" s="18"/>
      <c r="T7507" s="18"/>
      <c r="W7507" s="18"/>
      <c r="AC7507" s="21"/>
      <c r="AD7507" s="22"/>
      <c r="AF7507" s="345"/>
      <c r="AH7507" s="22"/>
      <c r="AO7507" s="21"/>
      <c r="AP7507" s="22"/>
      <c r="AR7507" s="345"/>
      <c r="AT7507" s="22"/>
    </row>
    <row r="7508" spans="5:46" x14ac:dyDescent="0.25">
      <c r="E7508" s="15"/>
      <c r="H7508" s="15"/>
      <c r="K7508" s="15"/>
      <c r="P7508" s="9"/>
      <c r="Q7508" s="18"/>
      <c r="T7508" s="18"/>
      <c r="W7508" s="18"/>
      <c r="AC7508" s="21"/>
      <c r="AD7508" s="22"/>
      <c r="AF7508" s="345"/>
      <c r="AH7508" s="22"/>
      <c r="AO7508" s="21"/>
      <c r="AP7508" s="22"/>
      <c r="AR7508" s="345"/>
      <c r="AT7508" s="22"/>
    </row>
    <row r="7509" spans="5:46" x14ac:dyDescent="0.25">
      <c r="E7509" s="15"/>
      <c r="H7509" s="15"/>
      <c r="K7509" s="15"/>
      <c r="P7509" s="9"/>
      <c r="Q7509" s="18"/>
      <c r="T7509" s="18"/>
      <c r="W7509" s="18"/>
      <c r="AC7509" s="21"/>
      <c r="AD7509" s="22"/>
      <c r="AF7509" s="345"/>
      <c r="AH7509" s="22"/>
      <c r="AO7509" s="21"/>
      <c r="AP7509" s="22"/>
      <c r="AR7509" s="345"/>
      <c r="AT7509" s="22"/>
    </row>
    <row r="7510" spans="5:46" x14ac:dyDescent="0.25">
      <c r="E7510" s="15"/>
      <c r="H7510" s="15"/>
      <c r="K7510" s="15"/>
      <c r="P7510" s="9"/>
      <c r="Q7510" s="18"/>
      <c r="T7510" s="18"/>
      <c r="W7510" s="18"/>
      <c r="AC7510" s="21"/>
      <c r="AD7510" s="22"/>
      <c r="AF7510" s="345"/>
      <c r="AH7510" s="22"/>
      <c r="AO7510" s="21"/>
      <c r="AP7510" s="22"/>
      <c r="AR7510" s="345"/>
      <c r="AT7510" s="22"/>
    </row>
    <row r="7511" spans="5:46" x14ac:dyDescent="0.25">
      <c r="E7511" s="15"/>
      <c r="H7511" s="15"/>
      <c r="K7511" s="15"/>
      <c r="P7511" s="9"/>
      <c r="Q7511" s="18"/>
      <c r="T7511" s="18"/>
      <c r="W7511" s="18"/>
      <c r="AC7511" s="21"/>
      <c r="AD7511" s="22"/>
      <c r="AF7511" s="345"/>
      <c r="AH7511" s="22"/>
      <c r="AO7511" s="21"/>
      <c r="AP7511" s="22"/>
      <c r="AR7511" s="345"/>
      <c r="AT7511" s="22"/>
    </row>
    <row r="7512" spans="5:46" x14ac:dyDescent="0.25">
      <c r="E7512" s="15"/>
      <c r="H7512" s="15"/>
      <c r="K7512" s="15"/>
      <c r="P7512" s="9"/>
      <c r="Q7512" s="18"/>
      <c r="T7512" s="18"/>
      <c r="W7512" s="18"/>
      <c r="AC7512" s="21"/>
      <c r="AD7512" s="22"/>
      <c r="AF7512" s="345"/>
      <c r="AH7512" s="22"/>
      <c r="AO7512" s="21"/>
      <c r="AP7512" s="22"/>
      <c r="AR7512" s="345"/>
      <c r="AT7512" s="22"/>
    </row>
    <row r="7513" spans="5:46" x14ac:dyDescent="0.25">
      <c r="E7513" s="15"/>
      <c r="H7513" s="15"/>
      <c r="K7513" s="15"/>
      <c r="P7513" s="9"/>
      <c r="Q7513" s="18"/>
      <c r="T7513" s="18"/>
      <c r="W7513" s="18"/>
      <c r="AC7513" s="21"/>
      <c r="AD7513" s="22"/>
      <c r="AF7513" s="345"/>
      <c r="AH7513" s="22"/>
      <c r="AO7513" s="21"/>
      <c r="AP7513" s="22"/>
      <c r="AR7513" s="345"/>
      <c r="AT7513" s="22"/>
    </row>
    <row r="7514" spans="5:46" x14ac:dyDescent="0.25">
      <c r="E7514" s="15"/>
      <c r="H7514" s="15"/>
      <c r="K7514" s="15"/>
      <c r="P7514" s="9"/>
      <c r="Q7514" s="18"/>
      <c r="T7514" s="18"/>
      <c r="W7514" s="18"/>
      <c r="AC7514" s="21"/>
      <c r="AD7514" s="22"/>
      <c r="AF7514" s="345"/>
      <c r="AH7514" s="22"/>
      <c r="AO7514" s="21"/>
      <c r="AP7514" s="22"/>
      <c r="AR7514" s="345"/>
      <c r="AT7514" s="22"/>
    </row>
    <row r="7515" spans="5:46" x14ac:dyDescent="0.25">
      <c r="E7515" s="15"/>
      <c r="H7515" s="15"/>
      <c r="K7515" s="15"/>
      <c r="P7515" s="9"/>
      <c r="Q7515" s="18"/>
      <c r="T7515" s="18"/>
      <c r="W7515" s="18"/>
      <c r="AC7515" s="21"/>
      <c r="AD7515" s="22"/>
      <c r="AF7515" s="345"/>
      <c r="AH7515" s="22"/>
      <c r="AO7515" s="21"/>
      <c r="AP7515" s="22"/>
      <c r="AR7515" s="345"/>
      <c r="AT7515" s="22"/>
    </row>
    <row r="7516" spans="5:46" x14ac:dyDescent="0.25">
      <c r="E7516" s="15"/>
      <c r="H7516" s="15"/>
      <c r="K7516" s="15"/>
      <c r="P7516" s="9"/>
      <c r="Q7516" s="18"/>
      <c r="T7516" s="18"/>
      <c r="W7516" s="18"/>
      <c r="AC7516" s="21"/>
      <c r="AD7516" s="22"/>
      <c r="AF7516" s="345"/>
      <c r="AH7516" s="22"/>
      <c r="AO7516" s="21"/>
      <c r="AP7516" s="22"/>
      <c r="AR7516" s="345"/>
      <c r="AT7516" s="22"/>
    </row>
    <row r="7517" spans="5:46" x14ac:dyDescent="0.25">
      <c r="E7517" s="15"/>
      <c r="H7517" s="15"/>
      <c r="K7517" s="15"/>
      <c r="P7517" s="9"/>
      <c r="Q7517" s="18"/>
      <c r="T7517" s="18"/>
      <c r="W7517" s="18"/>
      <c r="AC7517" s="21"/>
      <c r="AD7517" s="22"/>
      <c r="AF7517" s="345"/>
      <c r="AH7517" s="22"/>
      <c r="AO7517" s="21"/>
      <c r="AP7517" s="22"/>
      <c r="AR7517" s="345"/>
      <c r="AT7517" s="22"/>
    </row>
    <row r="7518" spans="5:46" x14ac:dyDescent="0.25">
      <c r="E7518" s="15"/>
      <c r="H7518" s="15"/>
      <c r="K7518" s="15"/>
      <c r="P7518" s="9"/>
      <c r="Q7518" s="18"/>
      <c r="T7518" s="18"/>
      <c r="W7518" s="18"/>
      <c r="AC7518" s="21"/>
      <c r="AD7518" s="22"/>
      <c r="AF7518" s="345"/>
      <c r="AH7518" s="22"/>
      <c r="AO7518" s="21"/>
      <c r="AP7518" s="22"/>
      <c r="AR7518" s="345"/>
      <c r="AT7518" s="22"/>
    </row>
    <row r="7519" spans="5:46" x14ac:dyDescent="0.25">
      <c r="E7519" s="15"/>
      <c r="H7519" s="15"/>
      <c r="K7519" s="15"/>
      <c r="P7519" s="9"/>
      <c r="Q7519" s="18"/>
      <c r="T7519" s="18"/>
      <c r="W7519" s="18"/>
      <c r="AC7519" s="21"/>
      <c r="AD7519" s="22"/>
      <c r="AF7519" s="345"/>
      <c r="AH7519" s="22"/>
      <c r="AO7519" s="21"/>
      <c r="AP7519" s="22"/>
      <c r="AR7519" s="345"/>
      <c r="AT7519" s="22"/>
    </row>
    <row r="7520" spans="5:46" x14ac:dyDescent="0.25">
      <c r="E7520" s="15"/>
      <c r="H7520" s="15"/>
      <c r="K7520" s="15"/>
      <c r="P7520" s="9"/>
      <c r="Q7520" s="18"/>
      <c r="T7520" s="18"/>
      <c r="W7520" s="18"/>
      <c r="AC7520" s="21"/>
      <c r="AD7520" s="22"/>
      <c r="AF7520" s="345"/>
      <c r="AH7520" s="22"/>
      <c r="AO7520" s="21"/>
      <c r="AP7520" s="22"/>
      <c r="AR7520" s="345"/>
      <c r="AT7520" s="22"/>
    </row>
    <row r="7521" spans="5:46" x14ac:dyDescent="0.25">
      <c r="E7521" s="15"/>
      <c r="H7521" s="15"/>
      <c r="K7521" s="15"/>
      <c r="P7521" s="9"/>
      <c r="Q7521" s="18"/>
      <c r="T7521" s="18"/>
      <c r="W7521" s="18"/>
      <c r="AC7521" s="21"/>
      <c r="AD7521" s="22"/>
      <c r="AF7521" s="345"/>
      <c r="AH7521" s="22"/>
      <c r="AO7521" s="21"/>
      <c r="AP7521" s="22"/>
      <c r="AR7521" s="345"/>
      <c r="AT7521" s="22"/>
    </row>
    <row r="7522" spans="5:46" x14ac:dyDescent="0.25">
      <c r="E7522" s="15"/>
      <c r="H7522" s="15"/>
      <c r="K7522" s="15"/>
      <c r="P7522" s="9"/>
      <c r="Q7522" s="18"/>
      <c r="T7522" s="18"/>
      <c r="W7522" s="18"/>
      <c r="AC7522" s="21"/>
      <c r="AD7522" s="22"/>
      <c r="AF7522" s="345"/>
      <c r="AH7522" s="22"/>
      <c r="AO7522" s="21"/>
      <c r="AP7522" s="22"/>
      <c r="AR7522" s="345"/>
      <c r="AT7522" s="22"/>
    </row>
    <row r="7523" spans="5:46" x14ac:dyDescent="0.25">
      <c r="E7523" s="15"/>
      <c r="H7523" s="15"/>
      <c r="K7523" s="15"/>
      <c r="P7523" s="9"/>
      <c r="Q7523" s="18"/>
      <c r="T7523" s="18"/>
      <c r="W7523" s="18"/>
      <c r="AC7523" s="21"/>
      <c r="AD7523" s="22"/>
      <c r="AF7523" s="345"/>
      <c r="AH7523" s="22"/>
      <c r="AO7523" s="21"/>
      <c r="AP7523" s="22"/>
      <c r="AR7523" s="345"/>
      <c r="AT7523" s="22"/>
    </row>
    <row r="7524" spans="5:46" x14ac:dyDescent="0.25">
      <c r="E7524" s="15"/>
      <c r="H7524" s="15"/>
      <c r="K7524" s="15"/>
      <c r="P7524" s="9"/>
      <c r="Q7524" s="18"/>
      <c r="T7524" s="18"/>
      <c r="W7524" s="18"/>
      <c r="AC7524" s="21"/>
      <c r="AD7524" s="22"/>
      <c r="AF7524" s="345"/>
      <c r="AH7524" s="22"/>
      <c r="AO7524" s="21"/>
      <c r="AP7524" s="22"/>
      <c r="AR7524" s="345"/>
      <c r="AT7524" s="22"/>
    </row>
    <row r="7525" spans="5:46" x14ac:dyDescent="0.25">
      <c r="E7525" s="15"/>
      <c r="H7525" s="15"/>
      <c r="K7525" s="15"/>
      <c r="P7525" s="9"/>
      <c r="Q7525" s="18"/>
      <c r="T7525" s="18"/>
      <c r="W7525" s="18"/>
      <c r="AC7525" s="21"/>
      <c r="AD7525" s="22"/>
      <c r="AF7525" s="345"/>
      <c r="AH7525" s="22"/>
      <c r="AO7525" s="21"/>
      <c r="AP7525" s="22"/>
      <c r="AR7525" s="345"/>
      <c r="AT7525" s="22"/>
    </row>
    <row r="7526" spans="5:46" x14ac:dyDescent="0.25">
      <c r="E7526" s="15"/>
      <c r="H7526" s="15"/>
      <c r="K7526" s="15"/>
      <c r="P7526" s="9"/>
      <c r="Q7526" s="18"/>
      <c r="T7526" s="18"/>
      <c r="W7526" s="18"/>
      <c r="AC7526" s="21"/>
      <c r="AD7526" s="22"/>
      <c r="AF7526" s="345"/>
      <c r="AH7526" s="22"/>
      <c r="AO7526" s="21"/>
      <c r="AP7526" s="22"/>
      <c r="AR7526" s="345"/>
      <c r="AT7526" s="22"/>
    </row>
    <row r="7527" spans="5:46" x14ac:dyDescent="0.25">
      <c r="E7527" s="15"/>
      <c r="H7527" s="15"/>
      <c r="K7527" s="15"/>
      <c r="P7527" s="9"/>
      <c r="Q7527" s="18"/>
      <c r="T7527" s="18"/>
      <c r="W7527" s="18"/>
      <c r="AC7527" s="21"/>
      <c r="AD7527" s="22"/>
      <c r="AF7527" s="345"/>
      <c r="AH7527" s="22"/>
      <c r="AO7527" s="21"/>
      <c r="AP7527" s="22"/>
      <c r="AR7527" s="345"/>
      <c r="AT7527" s="22"/>
    </row>
    <row r="7528" spans="5:46" x14ac:dyDescent="0.25">
      <c r="E7528" s="15"/>
      <c r="H7528" s="15"/>
      <c r="K7528" s="15"/>
      <c r="P7528" s="9"/>
      <c r="Q7528" s="18"/>
      <c r="T7528" s="18"/>
      <c r="W7528" s="18"/>
      <c r="AC7528" s="21"/>
      <c r="AD7528" s="22"/>
      <c r="AF7528" s="345"/>
      <c r="AH7528" s="22"/>
      <c r="AO7528" s="21"/>
      <c r="AP7528" s="22"/>
      <c r="AR7528" s="345"/>
      <c r="AT7528" s="22"/>
    </row>
    <row r="7529" spans="5:46" x14ac:dyDescent="0.25">
      <c r="E7529" s="15"/>
      <c r="H7529" s="15"/>
      <c r="K7529" s="15"/>
      <c r="P7529" s="9"/>
      <c r="Q7529" s="18"/>
      <c r="T7529" s="18"/>
      <c r="W7529" s="18"/>
      <c r="AC7529" s="21"/>
      <c r="AD7529" s="22"/>
      <c r="AF7529" s="345"/>
      <c r="AH7529" s="22"/>
      <c r="AO7529" s="21"/>
      <c r="AP7529" s="22"/>
      <c r="AR7529" s="345"/>
      <c r="AT7529" s="22"/>
    </row>
    <row r="7530" spans="5:46" x14ac:dyDescent="0.25">
      <c r="E7530" s="15"/>
      <c r="H7530" s="15"/>
      <c r="K7530" s="15"/>
      <c r="P7530" s="9"/>
      <c r="Q7530" s="18"/>
      <c r="T7530" s="18"/>
      <c r="W7530" s="18"/>
      <c r="AC7530" s="21"/>
      <c r="AD7530" s="22"/>
      <c r="AF7530" s="345"/>
      <c r="AH7530" s="22"/>
      <c r="AO7530" s="21"/>
      <c r="AP7530" s="22"/>
      <c r="AR7530" s="345"/>
      <c r="AT7530" s="22"/>
    </row>
    <row r="7531" spans="5:46" x14ac:dyDescent="0.25">
      <c r="E7531" s="15"/>
      <c r="H7531" s="15"/>
      <c r="K7531" s="15"/>
      <c r="P7531" s="9"/>
      <c r="Q7531" s="18"/>
      <c r="T7531" s="18"/>
      <c r="W7531" s="18"/>
      <c r="AC7531" s="21"/>
      <c r="AD7531" s="22"/>
      <c r="AF7531" s="345"/>
      <c r="AH7531" s="22"/>
      <c r="AO7531" s="21"/>
      <c r="AP7531" s="22"/>
      <c r="AR7531" s="345"/>
      <c r="AT7531" s="22"/>
    </row>
    <row r="7532" spans="5:46" x14ac:dyDescent="0.25">
      <c r="E7532" s="15"/>
      <c r="H7532" s="15"/>
      <c r="K7532" s="15"/>
      <c r="P7532" s="9"/>
      <c r="Q7532" s="18"/>
      <c r="T7532" s="18"/>
      <c r="W7532" s="18"/>
      <c r="AC7532" s="21"/>
      <c r="AD7532" s="22"/>
      <c r="AF7532" s="345"/>
      <c r="AH7532" s="22"/>
      <c r="AO7532" s="21"/>
      <c r="AP7532" s="22"/>
      <c r="AR7532" s="345"/>
      <c r="AT7532" s="22"/>
    </row>
    <row r="7533" spans="5:46" x14ac:dyDescent="0.25">
      <c r="E7533" s="15"/>
      <c r="H7533" s="15"/>
      <c r="K7533" s="15"/>
      <c r="P7533" s="9"/>
      <c r="Q7533" s="18"/>
      <c r="T7533" s="18"/>
      <c r="W7533" s="18"/>
      <c r="AC7533" s="21"/>
      <c r="AD7533" s="22"/>
      <c r="AF7533" s="345"/>
      <c r="AH7533" s="22"/>
      <c r="AO7533" s="21"/>
      <c r="AP7533" s="22"/>
      <c r="AR7533" s="345"/>
      <c r="AT7533" s="22"/>
    </row>
    <row r="7534" spans="5:46" x14ac:dyDescent="0.25">
      <c r="E7534" s="15"/>
      <c r="H7534" s="15"/>
      <c r="K7534" s="15"/>
      <c r="P7534" s="9"/>
      <c r="Q7534" s="18"/>
      <c r="T7534" s="18"/>
      <c r="W7534" s="18"/>
      <c r="AC7534" s="21"/>
      <c r="AD7534" s="22"/>
      <c r="AF7534" s="345"/>
      <c r="AH7534" s="22"/>
      <c r="AO7534" s="21"/>
      <c r="AP7534" s="22"/>
      <c r="AR7534" s="345"/>
      <c r="AT7534" s="22"/>
    </row>
    <row r="7535" spans="5:46" x14ac:dyDescent="0.25">
      <c r="E7535" s="15"/>
      <c r="H7535" s="15"/>
      <c r="K7535" s="15"/>
      <c r="P7535" s="9"/>
      <c r="Q7535" s="18"/>
      <c r="T7535" s="18"/>
      <c r="W7535" s="18"/>
      <c r="AC7535" s="21"/>
      <c r="AD7535" s="22"/>
      <c r="AF7535" s="345"/>
      <c r="AH7535" s="22"/>
      <c r="AO7535" s="21"/>
      <c r="AP7535" s="22"/>
      <c r="AR7535" s="345"/>
      <c r="AT7535" s="22"/>
    </row>
    <row r="7536" spans="5:46" x14ac:dyDescent="0.25">
      <c r="E7536" s="15"/>
      <c r="H7536" s="15"/>
      <c r="K7536" s="15"/>
      <c r="P7536" s="9"/>
      <c r="Q7536" s="18"/>
      <c r="T7536" s="18"/>
      <c r="W7536" s="18"/>
      <c r="AC7536" s="21"/>
      <c r="AD7536" s="22"/>
      <c r="AF7536" s="345"/>
      <c r="AH7536" s="22"/>
      <c r="AO7536" s="21"/>
      <c r="AP7536" s="22"/>
      <c r="AR7536" s="345"/>
      <c r="AT7536" s="22"/>
    </row>
    <row r="7537" spans="5:46" x14ac:dyDescent="0.25">
      <c r="E7537" s="15"/>
      <c r="H7537" s="15"/>
      <c r="K7537" s="15"/>
      <c r="P7537" s="9"/>
      <c r="Q7537" s="18"/>
      <c r="T7537" s="18"/>
      <c r="W7537" s="18"/>
      <c r="AC7537" s="21"/>
      <c r="AD7537" s="22"/>
      <c r="AF7537" s="345"/>
      <c r="AH7537" s="22"/>
      <c r="AO7537" s="21"/>
      <c r="AP7537" s="22"/>
      <c r="AR7537" s="345"/>
      <c r="AT7537" s="22"/>
    </row>
    <row r="7538" spans="5:46" x14ac:dyDescent="0.25">
      <c r="E7538" s="15"/>
      <c r="H7538" s="15"/>
      <c r="K7538" s="15"/>
      <c r="P7538" s="9"/>
      <c r="Q7538" s="18"/>
      <c r="T7538" s="18"/>
      <c r="W7538" s="18"/>
      <c r="AC7538" s="21"/>
      <c r="AD7538" s="22"/>
      <c r="AF7538" s="345"/>
      <c r="AH7538" s="22"/>
      <c r="AO7538" s="21"/>
      <c r="AP7538" s="22"/>
      <c r="AR7538" s="345"/>
      <c r="AT7538" s="22"/>
    </row>
    <row r="7539" spans="5:46" x14ac:dyDescent="0.25">
      <c r="E7539" s="15"/>
      <c r="H7539" s="15"/>
      <c r="K7539" s="15"/>
      <c r="P7539" s="9"/>
      <c r="Q7539" s="18"/>
      <c r="T7539" s="18"/>
      <c r="W7539" s="18"/>
      <c r="AC7539" s="21"/>
      <c r="AD7539" s="22"/>
      <c r="AF7539" s="345"/>
      <c r="AH7539" s="22"/>
      <c r="AO7539" s="21"/>
      <c r="AP7539" s="22"/>
      <c r="AR7539" s="345"/>
      <c r="AT7539" s="22"/>
    </row>
    <row r="7540" spans="5:46" x14ac:dyDescent="0.25">
      <c r="E7540" s="15"/>
      <c r="H7540" s="15"/>
      <c r="K7540" s="15"/>
      <c r="P7540" s="9"/>
      <c r="Q7540" s="18"/>
      <c r="T7540" s="18"/>
      <c r="W7540" s="18"/>
      <c r="AC7540" s="21"/>
      <c r="AD7540" s="22"/>
      <c r="AF7540" s="345"/>
      <c r="AH7540" s="22"/>
      <c r="AO7540" s="21"/>
      <c r="AP7540" s="22"/>
      <c r="AR7540" s="345"/>
      <c r="AT7540" s="22"/>
    </row>
    <row r="7541" spans="5:46" x14ac:dyDescent="0.25">
      <c r="E7541" s="15"/>
      <c r="H7541" s="15"/>
      <c r="K7541" s="15"/>
      <c r="P7541" s="9"/>
      <c r="Q7541" s="18"/>
      <c r="T7541" s="18"/>
      <c r="W7541" s="18"/>
      <c r="AC7541" s="21"/>
      <c r="AD7541" s="22"/>
      <c r="AF7541" s="345"/>
      <c r="AH7541" s="22"/>
      <c r="AO7541" s="21"/>
      <c r="AP7541" s="22"/>
      <c r="AR7541" s="345"/>
      <c r="AT7541" s="22"/>
    </row>
    <row r="7542" spans="5:46" x14ac:dyDescent="0.25">
      <c r="E7542" s="15"/>
      <c r="H7542" s="15"/>
      <c r="K7542" s="15"/>
      <c r="P7542" s="9"/>
      <c r="Q7542" s="18"/>
      <c r="T7542" s="18"/>
      <c r="W7542" s="18"/>
      <c r="AC7542" s="21"/>
      <c r="AD7542" s="22"/>
      <c r="AF7542" s="345"/>
      <c r="AH7542" s="22"/>
      <c r="AO7542" s="21"/>
      <c r="AP7542" s="22"/>
      <c r="AR7542" s="345"/>
      <c r="AT7542" s="22"/>
    </row>
    <row r="7543" spans="5:46" x14ac:dyDescent="0.25">
      <c r="E7543" s="15"/>
      <c r="H7543" s="15"/>
      <c r="K7543" s="15"/>
      <c r="P7543" s="9"/>
      <c r="Q7543" s="18"/>
      <c r="T7543" s="18"/>
      <c r="W7543" s="18"/>
      <c r="AC7543" s="21"/>
      <c r="AD7543" s="22"/>
      <c r="AF7543" s="345"/>
      <c r="AH7543" s="22"/>
      <c r="AO7543" s="21"/>
      <c r="AP7543" s="22"/>
      <c r="AR7543" s="345"/>
      <c r="AT7543" s="22"/>
    </row>
    <row r="7544" spans="5:46" x14ac:dyDescent="0.25">
      <c r="E7544" s="15"/>
      <c r="H7544" s="15"/>
      <c r="K7544" s="15"/>
      <c r="P7544" s="9"/>
      <c r="Q7544" s="18"/>
      <c r="T7544" s="18"/>
      <c r="W7544" s="18"/>
      <c r="AC7544" s="21"/>
      <c r="AD7544" s="22"/>
      <c r="AF7544" s="345"/>
      <c r="AH7544" s="22"/>
      <c r="AO7544" s="21"/>
      <c r="AP7544" s="22"/>
      <c r="AR7544" s="345"/>
      <c r="AT7544" s="22"/>
    </row>
    <row r="7545" spans="5:46" x14ac:dyDescent="0.25">
      <c r="E7545" s="15"/>
      <c r="H7545" s="15"/>
      <c r="K7545" s="15"/>
      <c r="P7545" s="9"/>
      <c r="Q7545" s="18"/>
      <c r="T7545" s="18"/>
      <c r="W7545" s="18"/>
      <c r="AC7545" s="21"/>
      <c r="AD7545" s="22"/>
      <c r="AF7545" s="345"/>
      <c r="AH7545" s="22"/>
      <c r="AO7545" s="21"/>
      <c r="AP7545" s="22"/>
      <c r="AR7545" s="345"/>
      <c r="AT7545" s="22"/>
    </row>
    <row r="7546" spans="5:46" x14ac:dyDescent="0.25">
      <c r="E7546" s="15"/>
      <c r="H7546" s="15"/>
      <c r="K7546" s="15"/>
      <c r="P7546" s="9"/>
      <c r="Q7546" s="18"/>
      <c r="T7546" s="18"/>
      <c r="W7546" s="18"/>
      <c r="AC7546" s="21"/>
      <c r="AD7546" s="22"/>
      <c r="AF7546" s="345"/>
      <c r="AH7546" s="22"/>
      <c r="AO7546" s="21"/>
      <c r="AP7546" s="22"/>
      <c r="AR7546" s="345"/>
      <c r="AT7546" s="22"/>
    </row>
    <row r="7547" spans="5:46" x14ac:dyDescent="0.25">
      <c r="E7547" s="15"/>
      <c r="H7547" s="15"/>
      <c r="K7547" s="15"/>
      <c r="P7547" s="9"/>
      <c r="Q7547" s="18"/>
      <c r="T7547" s="18"/>
      <c r="W7547" s="18"/>
      <c r="AC7547" s="21"/>
      <c r="AD7547" s="22"/>
      <c r="AF7547" s="345"/>
      <c r="AH7547" s="22"/>
      <c r="AO7547" s="21"/>
      <c r="AP7547" s="22"/>
      <c r="AR7547" s="345"/>
      <c r="AT7547" s="22"/>
    </row>
    <row r="7548" spans="5:46" x14ac:dyDescent="0.25">
      <c r="E7548" s="15"/>
      <c r="H7548" s="15"/>
      <c r="K7548" s="15"/>
      <c r="P7548" s="9"/>
      <c r="Q7548" s="18"/>
      <c r="T7548" s="18"/>
      <c r="W7548" s="18"/>
      <c r="AC7548" s="21"/>
      <c r="AD7548" s="22"/>
      <c r="AF7548" s="345"/>
      <c r="AH7548" s="22"/>
      <c r="AO7548" s="21"/>
      <c r="AP7548" s="22"/>
      <c r="AR7548" s="345"/>
      <c r="AT7548" s="22"/>
    </row>
    <row r="7549" spans="5:46" x14ac:dyDescent="0.25">
      <c r="E7549" s="15"/>
      <c r="H7549" s="15"/>
      <c r="K7549" s="15"/>
      <c r="P7549" s="9"/>
      <c r="Q7549" s="18"/>
      <c r="T7549" s="18"/>
      <c r="W7549" s="18"/>
      <c r="AC7549" s="21"/>
      <c r="AD7549" s="22"/>
      <c r="AF7549" s="345"/>
      <c r="AH7549" s="22"/>
      <c r="AO7549" s="21"/>
      <c r="AP7549" s="22"/>
      <c r="AR7549" s="345"/>
      <c r="AT7549" s="22"/>
    </row>
    <row r="7550" spans="5:46" x14ac:dyDescent="0.25">
      <c r="E7550" s="15"/>
      <c r="H7550" s="15"/>
      <c r="K7550" s="15"/>
      <c r="P7550" s="9"/>
      <c r="Q7550" s="18"/>
      <c r="T7550" s="18"/>
      <c r="W7550" s="18"/>
      <c r="AC7550" s="21"/>
      <c r="AD7550" s="22"/>
      <c r="AF7550" s="345"/>
      <c r="AH7550" s="22"/>
      <c r="AO7550" s="21"/>
      <c r="AP7550" s="22"/>
      <c r="AR7550" s="345"/>
      <c r="AT7550" s="22"/>
    </row>
    <row r="7551" spans="5:46" x14ac:dyDescent="0.25">
      <c r="E7551" s="15"/>
      <c r="H7551" s="15"/>
      <c r="K7551" s="15"/>
      <c r="P7551" s="9"/>
      <c r="Q7551" s="18"/>
      <c r="T7551" s="18"/>
      <c r="W7551" s="18"/>
      <c r="AC7551" s="21"/>
      <c r="AD7551" s="22"/>
      <c r="AF7551" s="345"/>
      <c r="AH7551" s="22"/>
      <c r="AO7551" s="21"/>
      <c r="AP7551" s="22"/>
      <c r="AR7551" s="345"/>
      <c r="AT7551" s="22"/>
    </row>
    <row r="7552" spans="5:46" x14ac:dyDescent="0.25">
      <c r="E7552" s="15"/>
      <c r="H7552" s="15"/>
      <c r="K7552" s="15"/>
      <c r="P7552" s="9"/>
      <c r="Q7552" s="18"/>
      <c r="T7552" s="18"/>
      <c r="W7552" s="18"/>
      <c r="AC7552" s="21"/>
      <c r="AD7552" s="22"/>
      <c r="AF7552" s="345"/>
      <c r="AH7552" s="22"/>
      <c r="AO7552" s="21"/>
      <c r="AP7552" s="22"/>
      <c r="AR7552" s="345"/>
      <c r="AT7552" s="22"/>
    </row>
    <row r="7553" spans="5:46" x14ac:dyDescent="0.25">
      <c r="E7553" s="15"/>
      <c r="H7553" s="15"/>
      <c r="K7553" s="15"/>
      <c r="P7553" s="9"/>
      <c r="Q7553" s="18"/>
      <c r="T7553" s="18"/>
      <c r="W7553" s="18"/>
      <c r="AC7553" s="21"/>
      <c r="AD7553" s="22"/>
      <c r="AF7553" s="345"/>
      <c r="AH7553" s="22"/>
      <c r="AO7553" s="21"/>
      <c r="AP7553" s="22"/>
      <c r="AR7553" s="345"/>
      <c r="AT7553" s="22"/>
    </row>
    <row r="7554" spans="5:46" x14ac:dyDescent="0.25">
      <c r="E7554" s="15"/>
      <c r="H7554" s="15"/>
      <c r="K7554" s="15"/>
      <c r="P7554" s="9"/>
      <c r="Q7554" s="18"/>
      <c r="T7554" s="18"/>
      <c r="W7554" s="18"/>
      <c r="AC7554" s="21"/>
      <c r="AD7554" s="22"/>
      <c r="AF7554" s="345"/>
      <c r="AH7554" s="22"/>
      <c r="AO7554" s="21"/>
      <c r="AP7554" s="22"/>
      <c r="AR7554" s="345"/>
      <c r="AT7554" s="22"/>
    </row>
    <row r="7555" spans="5:46" x14ac:dyDescent="0.25">
      <c r="E7555" s="15"/>
      <c r="H7555" s="15"/>
      <c r="K7555" s="15"/>
      <c r="P7555" s="9"/>
      <c r="Q7555" s="18"/>
      <c r="T7555" s="18"/>
      <c r="W7555" s="18"/>
      <c r="AC7555" s="21"/>
      <c r="AD7555" s="22"/>
      <c r="AF7555" s="345"/>
      <c r="AH7555" s="22"/>
      <c r="AO7555" s="21"/>
      <c r="AP7555" s="22"/>
      <c r="AR7555" s="345"/>
      <c r="AT7555" s="22"/>
    </row>
    <row r="7556" spans="5:46" x14ac:dyDescent="0.25">
      <c r="E7556" s="15"/>
      <c r="H7556" s="15"/>
      <c r="K7556" s="15"/>
      <c r="P7556" s="9"/>
      <c r="Q7556" s="18"/>
      <c r="T7556" s="18"/>
      <c r="W7556" s="18"/>
      <c r="AC7556" s="21"/>
      <c r="AD7556" s="22"/>
      <c r="AF7556" s="345"/>
      <c r="AH7556" s="22"/>
      <c r="AO7556" s="21"/>
      <c r="AP7556" s="22"/>
      <c r="AR7556" s="345"/>
      <c r="AT7556" s="22"/>
    </row>
    <row r="7557" spans="5:46" x14ac:dyDescent="0.25">
      <c r="E7557" s="15"/>
      <c r="H7557" s="15"/>
      <c r="K7557" s="15"/>
      <c r="P7557" s="9"/>
      <c r="Q7557" s="18"/>
      <c r="T7557" s="18"/>
      <c r="W7557" s="18"/>
      <c r="AC7557" s="21"/>
      <c r="AD7557" s="22"/>
      <c r="AF7557" s="345"/>
      <c r="AH7557" s="22"/>
      <c r="AO7557" s="21"/>
      <c r="AP7557" s="22"/>
      <c r="AR7557" s="345"/>
      <c r="AT7557" s="22"/>
    </row>
    <row r="7558" spans="5:46" x14ac:dyDescent="0.25">
      <c r="E7558" s="15"/>
      <c r="H7558" s="15"/>
      <c r="K7558" s="15"/>
      <c r="P7558" s="9"/>
      <c r="Q7558" s="18"/>
      <c r="T7558" s="18"/>
      <c r="W7558" s="18"/>
      <c r="AC7558" s="21"/>
      <c r="AD7558" s="22"/>
      <c r="AF7558" s="345"/>
      <c r="AH7558" s="22"/>
      <c r="AO7558" s="21"/>
      <c r="AP7558" s="22"/>
      <c r="AR7558" s="345"/>
      <c r="AT7558" s="22"/>
    </row>
    <row r="7559" spans="5:46" x14ac:dyDescent="0.25">
      <c r="E7559" s="15"/>
      <c r="H7559" s="15"/>
      <c r="K7559" s="15"/>
      <c r="P7559" s="9"/>
      <c r="Q7559" s="18"/>
      <c r="T7559" s="18"/>
      <c r="W7559" s="18"/>
      <c r="AC7559" s="21"/>
      <c r="AD7559" s="22"/>
      <c r="AF7559" s="345"/>
      <c r="AH7559" s="22"/>
      <c r="AO7559" s="21"/>
      <c r="AP7559" s="22"/>
      <c r="AR7559" s="345"/>
      <c r="AT7559" s="22"/>
    </row>
    <row r="7560" spans="5:46" x14ac:dyDescent="0.25">
      <c r="E7560" s="15"/>
      <c r="H7560" s="15"/>
      <c r="K7560" s="15"/>
      <c r="P7560" s="9"/>
      <c r="Q7560" s="18"/>
      <c r="T7560" s="18"/>
      <c r="W7560" s="18"/>
      <c r="AC7560" s="21"/>
      <c r="AD7560" s="22"/>
      <c r="AF7560" s="345"/>
      <c r="AH7560" s="22"/>
      <c r="AO7560" s="21"/>
      <c r="AP7560" s="22"/>
      <c r="AR7560" s="345"/>
      <c r="AT7560" s="22"/>
    </row>
    <row r="7561" spans="5:46" x14ac:dyDescent="0.25">
      <c r="E7561" s="15"/>
      <c r="H7561" s="15"/>
      <c r="K7561" s="15"/>
      <c r="P7561" s="9"/>
      <c r="Q7561" s="18"/>
      <c r="T7561" s="18"/>
      <c r="W7561" s="18"/>
      <c r="AC7561" s="21"/>
      <c r="AD7561" s="22"/>
      <c r="AF7561" s="345"/>
      <c r="AH7561" s="22"/>
      <c r="AO7561" s="21"/>
      <c r="AP7561" s="22"/>
      <c r="AR7561" s="345"/>
      <c r="AT7561" s="22"/>
    </row>
    <row r="7562" spans="5:46" x14ac:dyDescent="0.25">
      <c r="E7562" s="15"/>
      <c r="H7562" s="15"/>
      <c r="K7562" s="15"/>
      <c r="P7562" s="9"/>
      <c r="Q7562" s="18"/>
      <c r="T7562" s="18"/>
      <c r="W7562" s="18"/>
      <c r="AC7562" s="21"/>
      <c r="AD7562" s="22"/>
      <c r="AF7562" s="345"/>
      <c r="AH7562" s="22"/>
      <c r="AO7562" s="21"/>
      <c r="AP7562" s="22"/>
      <c r="AR7562" s="345"/>
      <c r="AT7562" s="22"/>
    </row>
    <row r="7563" spans="5:46" x14ac:dyDescent="0.25">
      <c r="E7563" s="15"/>
      <c r="H7563" s="15"/>
      <c r="K7563" s="15"/>
      <c r="P7563" s="9"/>
      <c r="Q7563" s="18"/>
      <c r="T7563" s="18"/>
      <c r="W7563" s="18"/>
      <c r="AC7563" s="21"/>
      <c r="AD7563" s="22"/>
      <c r="AF7563" s="345"/>
      <c r="AH7563" s="22"/>
      <c r="AO7563" s="21"/>
      <c r="AP7563" s="22"/>
      <c r="AR7563" s="345"/>
      <c r="AT7563" s="22"/>
    </row>
    <row r="7564" spans="5:46" x14ac:dyDescent="0.25">
      <c r="E7564" s="15"/>
      <c r="H7564" s="15"/>
      <c r="K7564" s="15"/>
      <c r="P7564" s="9"/>
      <c r="Q7564" s="18"/>
      <c r="T7564" s="18"/>
      <c r="W7564" s="18"/>
      <c r="AC7564" s="21"/>
      <c r="AD7564" s="22"/>
      <c r="AF7564" s="345"/>
      <c r="AH7564" s="22"/>
      <c r="AO7564" s="21"/>
      <c r="AP7564" s="22"/>
      <c r="AR7564" s="345"/>
      <c r="AT7564" s="22"/>
    </row>
    <row r="7565" spans="5:46" x14ac:dyDescent="0.25">
      <c r="E7565" s="15"/>
      <c r="H7565" s="15"/>
      <c r="K7565" s="15"/>
      <c r="P7565" s="9"/>
      <c r="Q7565" s="18"/>
      <c r="T7565" s="18"/>
      <c r="W7565" s="18"/>
      <c r="AC7565" s="21"/>
      <c r="AD7565" s="22"/>
      <c r="AF7565" s="345"/>
      <c r="AH7565" s="22"/>
      <c r="AO7565" s="21"/>
      <c r="AP7565" s="22"/>
      <c r="AR7565" s="345"/>
      <c r="AT7565" s="22"/>
    </row>
    <row r="7566" spans="5:46" x14ac:dyDescent="0.25">
      <c r="E7566" s="15"/>
      <c r="H7566" s="15"/>
      <c r="K7566" s="15"/>
      <c r="P7566" s="9"/>
      <c r="Q7566" s="18"/>
      <c r="T7566" s="18"/>
      <c r="W7566" s="18"/>
      <c r="AC7566" s="21"/>
      <c r="AD7566" s="22"/>
      <c r="AF7566" s="345"/>
      <c r="AH7566" s="22"/>
      <c r="AO7566" s="21"/>
      <c r="AP7566" s="22"/>
      <c r="AR7566" s="345"/>
      <c r="AT7566" s="22"/>
    </row>
    <row r="7567" spans="5:46" x14ac:dyDescent="0.25">
      <c r="E7567" s="15"/>
      <c r="H7567" s="15"/>
      <c r="K7567" s="15"/>
      <c r="P7567" s="9"/>
      <c r="Q7567" s="18"/>
      <c r="T7567" s="18"/>
      <c r="W7567" s="18"/>
      <c r="AC7567" s="21"/>
      <c r="AD7567" s="22"/>
      <c r="AF7567" s="345"/>
      <c r="AH7567" s="22"/>
      <c r="AO7567" s="21"/>
      <c r="AP7567" s="22"/>
      <c r="AR7567" s="345"/>
      <c r="AT7567" s="22"/>
    </row>
    <row r="7568" spans="5:46" x14ac:dyDescent="0.25">
      <c r="E7568" s="15"/>
      <c r="H7568" s="15"/>
      <c r="K7568" s="15"/>
      <c r="P7568" s="9"/>
      <c r="Q7568" s="18"/>
      <c r="T7568" s="18"/>
      <c r="W7568" s="18"/>
      <c r="AC7568" s="21"/>
      <c r="AD7568" s="22"/>
      <c r="AF7568" s="345"/>
      <c r="AH7568" s="22"/>
      <c r="AO7568" s="21"/>
      <c r="AP7568" s="22"/>
      <c r="AR7568" s="345"/>
      <c r="AT7568" s="22"/>
    </row>
    <row r="7569" spans="5:46" x14ac:dyDescent="0.25">
      <c r="E7569" s="15"/>
      <c r="H7569" s="15"/>
      <c r="K7569" s="15"/>
      <c r="P7569" s="9"/>
      <c r="Q7569" s="18"/>
      <c r="T7569" s="18"/>
      <c r="W7569" s="18"/>
      <c r="AC7569" s="21"/>
      <c r="AD7569" s="22"/>
      <c r="AF7569" s="345"/>
      <c r="AH7569" s="22"/>
      <c r="AO7569" s="21"/>
      <c r="AP7569" s="22"/>
      <c r="AR7569" s="345"/>
      <c r="AT7569" s="22"/>
    </row>
    <row r="7570" spans="5:46" x14ac:dyDescent="0.25">
      <c r="E7570" s="15"/>
      <c r="H7570" s="15"/>
      <c r="K7570" s="15"/>
      <c r="P7570" s="9"/>
      <c r="Q7570" s="18"/>
      <c r="T7570" s="18"/>
      <c r="W7570" s="18"/>
      <c r="AC7570" s="21"/>
      <c r="AD7570" s="22"/>
      <c r="AF7570" s="345"/>
      <c r="AH7570" s="22"/>
      <c r="AO7570" s="21"/>
      <c r="AP7570" s="22"/>
      <c r="AR7570" s="345"/>
      <c r="AT7570" s="22"/>
    </row>
    <row r="7571" spans="5:46" x14ac:dyDescent="0.25">
      <c r="E7571" s="15"/>
      <c r="H7571" s="15"/>
      <c r="K7571" s="15"/>
      <c r="P7571" s="9"/>
      <c r="Q7571" s="18"/>
      <c r="T7571" s="18"/>
      <c r="W7571" s="18"/>
      <c r="AC7571" s="21"/>
      <c r="AD7571" s="22"/>
      <c r="AF7571" s="345"/>
      <c r="AH7571" s="22"/>
      <c r="AO7571" s="21"/>
      <c r="AP7571" s="22"/>
      <c r="AR7571" s="345"/>
      <c r="AT7571" s="22"/>
    </row>
    <row r="7572" spans="5:46" x14ac:dyDescent="0.25">
      <c r="E7572" s="15"/>
      <c r="H7572" s="15"/>
      <c r="K7572" s="15"/>
      <c r="P7572" s="9"/>
      <c r="Q7572" s="18"/>
      <c r="T7572" s="18"/>
      <c r="W7572" s="18"/>
      <c r="AC7572" s="21"/>
      <c r="AD7572" s="22"/>
      <c r="AF7572" s="345"/>
      <c r="AH7572" s="22"/>
      <c r="AO7572" s="21"/>
      <c r="AP7572" s="22"/>
      <c r="AR7572" s="345"/>
      <c r="AT7572" s="22"/>
    </row>
    <row r="7573" spans="5:46" x14ac:dyDescent="0.25">
      <c r="E7573" s="15"/>
      <c r="H7573" s="15"/>
      <c r="K7573" s="15"/>
      <c r="P7573" s="9"/>
      <c r="Q7573" s="18"/>
      <c r="T7573" s="18"/>
      <c r="W7573" s="18"/>
      <c r="AC7573" s="21"/>
      <c r="AD7573" s="22"/>
      <c r="AF7573" s="345"/>
      <c r="AH7573" s="22"/>
      <c r="AO7573" s="21"/>
      <c r="AP7573" s="22"/>
      <c r="AR7573" s="345"/>
      <c r="AT7573" s="22"/>
    </row>
    <row r="7574" spans="5:46" x14ac:dyDescent="0.25">
      <c r="E7574" s="15"/>
      <c r="H7574" s="15"/>
      <c r="K7574" s="15"/>
      <c r="P7574" s="9"/>
      <c r="Q7574" s="18"/>
      <c r="T7574" s="18"/>
      <c r="W7574" s="18"/>
      <c r="AC7574" s="21"/>
      <c r="AD7574" s="22"/>
      <c r="AF7574" s="345"/>
      <c r="AH7574" s="22"/>
      <c r="AO7574" s="21"/>
      <c r="AP7574" s="22"/>
      <c r="AR7574" s="345"/>
      <c r="AT7574" s="22"/>
    </row>
    <row r="7575" spans="5:46" x14ac:dyDescent="0.25">
      <c r="E7575" s="15"/>
      <c r="H7575" s="15"/>
      <c r="K7575" s="15"/>
      <c r="P7575" s="9"/>
      <c r="Q7575" s="18"/>
      <c r="T7575" s="18"/>
      <c r="W7575" s="18"/>
      <c r="AC7575" s="21"/>
      <c r="AD7575" s="22"/>
      <c r="AF7575" s="345"/>
      <c r="AH7575" s="22"/>
      <c r="AO7575" s="21"/>
      <c r="AP7575" s="22"/>
      <c r="AR7575" s="345"/>
      <c r="AT7575" s="22"/>
    </row>
    <row r="7576" spans="5:46" x14ac:dyDescent="0.25">
      <c r="E7576" s="15"/>
      <c r="H7576" s="15"/>
      <c r="K7576" s="15"/>
      <c r="P7576" s="9"/>
      <c r="Q7576" s="18"/>
      <c r="T7576" s="18"/>
      <c r="W7576" s="18"/>
      <c r="AC7576" s="21"/>
      <c r="AD7576" s="22"/>
      <c r="AF7576" s="345"/>
      <c r="AH7576" s="22"/>
      <c r="AO7576" s="21"/>
      <c r="AP7576" s="22"/>
      <c r="AR7576" s="345"/>
      <c r="AT7576" s="22"/>
    </row>
    <row r="7577" spans="5:46" x14ac:dyDescent="0.25">
      <c r="E7577" s="15"/>
      <c r="H7577" s="15"/>
      <c r="K7577" s="15"/>
      <c r="P7577" s="9"/>
      <c r="Q7577" s="18"/>
      <c r="T7577" s="18"/>
      <c r="W7577" s="18"/>
      <c r="AC7577" s="21"/>
      <c r="AD7577" s="22"/>
      <c r="AF7577" s="345"/>
      <c r="AH7577" s="22"/>
      <c r="AO7577" s="21"/>
      <c r="AP7577" s="22"/>
      <c r="AR7577" s="345"/>
      <c r="AT7577" s="22"/>
    </row>
    <row r="7578" spans="5:46" x14ac:dyDescent="0.25">
      <c r="E7578" s="15"/>
      <c r="H7578" s="15"/>
      <c r="K7578" s="15"/>
      <c r="P7578" s="9"/>
      <c r="Q7578" s="18"/>
      <c r="T7578" s="18"/>
      <c r="W7578" s="18"/>
      <c r="AC7578" s="21"/>
      <c r="AD7578" s="22"/>
      <c r="AF7578" s="345"/>
      <c r="AH7578" s="22"/>
      <c r="AO7578" s="21"/>
      <c r="AP7578" s="22"/>
      <c r="AR7578" s="345"/>
      <c r="AT7578" s="22"/>
    </row>
    <row r="7579" spans="5:46" x14ac:dyDescent="0.25">
      <c r="E7579" s="15"/>
      <c r="H7579" s="15"/>
      <c r="K7579" s="15"/>
      <c r="P7579" s="9"/>
      <c r="Q7579" s="18"/>
      <c r="T7579" s="18"/>
      <c r="W7579" s="18"/>
      <c r="AC7579" s="21"/>
      <c r="AD7579" s="22"/>
      <c r="AF7579" s="345"/>
      <c r="AH7579" s="22"/>
      <c r="AO7579" s="21"/>
      <c r="AP7579" s="22"/>
      <c r="AR7579" s="345"/>
      <c r="AT7579" s="22"/>
    </row>
    <row r="7580" spans="5:46" x14ac:dyDescent="0.25">
      <c r="E7580" s="15"/>
      <c r="H7580" s="15"/>
      <c r="K7580" s="15"/>
      <c r="P7580" s="9"/>
      <c r="Q7580" s="18"/>
      <c r="T7580" s="18"/>
      <c r="W7580" s="18"/>
      <c r="AC7580" s="21"/>
      <c r="AD7580" s="22"/>
      <c r="AF7580" s="345"/>
      <c r="AH7580" s="22"/>
      <c r="AO7580" s="21"/>
      <c r="AP7580" s="22"/>
      <c r="AR7580" s="345"/>
      <c r="AT7580" s="22"/>
    </row>
    <row r="7581" spans="5:46" x14ac:dyDescent="0.25">
      <c r="E7581" s="15"/>
      <c r="H7581" s="15"/>
      <c r="K7581" s="15"/>
      <c r="P7581" s="9"/>
      <c r="Q7581" s="18"/>
      <c r="T7581" s="18"/>
      <c r="W7581" s="18"/>
      <c r="AC7581" s="21"/>
      <c r="AD7581" s="22"/>
      <c r="AF7581" s="345"/>
      <c r="AH7581" s="22"/>
      <c r="AO7581" s="21"/>
      <c r="AP7581" s="22"/>
      <c r="AR7581" s="345"/>
      <c r="AT7581" s="22"/>
    </row>
    <row r="7582" spans="5:46" x14ac:dyDescent="0.25">
      <c r="E7582" s="15"/>
      <c r="H7582" s="15"/>
      <c r="K7582" s="15"/>
      <c r="P7582" s="9"/>
      <c r="Q7582" s="18"/>
      <c r="T7582" s="18"/>
      <c r="W7582" s="18"/>
      <c r="AC7582" s="21"/>
      <c r="AD7582" s="22"/>
      <c r="AF7582" s="345"/>
      <c r="AH7582" s="22"/>
      <c r="AO7582" s="21"/>
      <c r="AP7582" s="22"/>
      <c r="AR7582" s="345"/>
      <c r="AT7582" s="22"/>
    </row>
    <row r="7583" spans="5:46" x14ac:dyDescent="0.25">
      <c r="E7583" s="15"/>
      <c r="H7583" s="15"/>
      <c r="K7583" s="15"/>
      <c r="P7583" s="9"/>
      <c r="Q7583" s="18"/>
      <c r="T7583" s="18"/>
      <c r="W7583" s="18"/>
      <c r="AC7583" s="21"/>
      <c r="AD7583" s="22"/>
      <c r="AF7583" s="345"/>
      <c r="AH7583" s="22"/>
      <c r="AO7583" s="21"/>
      <c r="AP7583" s="22"/>
      <c r="AR7583" s="345"/>
      <c r="AT7583" s="22"/>
    </row>
    <row r="7584" spans="5:46" x14ac:dyDescent="0.25">
      <c r="E7584" s="15"/>
      <c r="H7584" s="15"/>
      <c r="K7584" s="15"/>
      <c r="P7584" s="9"/>
      <c r="Q7584" s="18"/>
      <c r="T7584" s="18"/>
      <c r="W7584" s="18"/>
      <c r="AC7584" s="21"/>
      <c r="AD7584" s="22"/>
      <c r="AF7584" s="345"/>
      <c r="AH7584" s="22"/>
      <c r="AO7584" s="21"/>
      <c r="AP7584" s="22"/>
      <c r="AR7584" s="345"/>
      <c r="AT7584" s="22"/>
    </row>
    <row r="7585" spans="5:46" x14ac:dyDescent="0.25">
      <c r="E7585" s="15"/>
      <c r="H7585" s="15"/>
      <c r="K7585" s="15"/>
      <c r="P7585" s="9"/>
      <c r="Q7585" s="18"/>
      <c r="T7585" s="18"/>
      <c r="W7585" s="18"/>
      <c r="AC7585" s="21"/>
      <c r="AD7585" s="22"/>
      <c r="AF7585" s="345"/>
      <c r="AH7585" s="22"/>
      <c r="AO7585" s="21"/>
      <c r="AP7585" s="22"/>
      <c r="AR7585" s="345"/>
      <c r="AT7585" s="22"/>
    </row>
    <row r="7586" spans="5:46" x14ac:dyDescent="0.25">
      <c r="E7586" s="15"/>
      <c r="H7586" s="15"/>
      <c r="K7586" s="15"/>
      <c r="P7586" s="9"/>
      <c r="Q7586" s="18"/>
      <c r="T7586" s="18"/>
      <c r="W7586" s="18"/>
      <c r="AC7586" s="21"/>
      <c r="AD7586" s="22"/>
      <c r="AF7586" s="345"/>
      <c r="AH7586" s="22"/>
      <c r="AO7586" s="21"/>
      <c r="AP7586" s="22"/>
      <c r="AR7586" s="345"/>
      <c r="AT7586" s="22"/>
    </row>
    <row r="7587" spans="5:46" x14ac:dyDescent="0.25">
      <c r="E7587" s="15"/>
      <c r="H7587" s="15"/>
      <c r="K7587" s="15"/>
      <c r="P7587" s="9"/>
      <c r="Q7587" s="18"/>
      <c r="T7587" s="18"/>
      <c r="W7587" s="18"/>
      <c r="AC7587" s="21"/>
      <c r="AD7587" s="22"/>
      <c r="AF7587" s="345"/>
      <c r="AH7587" s="22"/>
      <c r="AO7587" s="21"/>
      <c r="AP7587" s="22"/>
      <c r="AR7587" s="345"/>
      <c r="AT7587" s="22"/>
    </row>
    <row r="7588" spans="5:46" x14ac:dyDescent="0.25">
      <c r="E7588" s="15"/>
      <c r="H7588" s="15"/>
      <c r="K7588" s="15"/>
      <c r="P7588" s="9"/>
      <c r="Q7588" s="18"/>
      <c r="T7588" s="18"/>
      <c r="W7588" s="18"/>
      <c r="AC7588" s="21"/>
      <c r="AD7588" s="22"/>
      <c r="AF7588" s="345"/>
      <c r="AH7588" s="22"/>
      <c r="AO7588" s="21"/>
      <c r="AP7588" s="22"/>
      <c r="AR7588" s="345"/>
      <c r="AT7588" s="22"/>
    </row>
    <row r="7589" spans="5:46" x14ac:dyDescent="0.25">
      <c r="E7589" s="15"/>
      <c r="H7589" s="15"/>
      <c r="K7589" s="15"/>
      <c r="P7589" s="9"/>
      <c r="Q7589" s="18"/>
      <c r="T7589" s="18"/>
      <c r="W7589" s="18"/>
      <c r="AC7589" s="21"/>
      <c r="AD7589" s="22"/>
      <c r="AF7589" s="345"/>
      <c r="AH7589" s="22"/>
      <c r="AO7589" s="21"/>
      <c r="AP7589" s="22"/>
      <c r="AR7589" s="345"/>
      <c r="AT7589" s="22"/>
    </row>
    <row r="7590" spans="5:46" x14ac:dyDescent="0.25">
      <c r="E7590" s="15"/>
      <c r="H7590" s="15"/>
      <c r="K7590" s="15"/>
      <c r="P7590" s="9"/>
      <c r="Q7590" s="18"/>
      <c r="T7590" s="18"/>
      <c r="W7590" s="18"/>
      <c r="AC7590" s="21"/>
      <c r="AD7590" s="22"/>
      <c r="AF7590" s="345"/>
      <c r="AH7590" s="22"/>
      <c r="AO7590" s="21"/>
      <c r="AP7590" s="22"/>
      <c r="AR7590" s="345"/>
      <c r="AT7590" s="22"/>
    </row>
    <row r="7591" spans="5:46" x14ac:dyDescent="0.25">
      <c r="E7591" s="15"/>
      <c r="H7591" s="15"/>
      <c r="K7591" s="15"/>
      <c r="P7591" s="9"/>
      <c r="Q7591" s="18"/>
      <c r="T7591" s="18"/>
      <c r="W7591" s="18"/>
      <c r="AC7591" s="21"/>
      <c r="AD7591" s="22"/>
      <c r="AF7591" s="345"/>
      <c r="AH7591" s="22"/>
      <c r="AO7591" s="21"/>
      <c r="AP7591" s="22"/>
      <c r="AR7591" s="345"/>
      <c r="AT7591" s="22"/>
    </row>
    <row r="7592" spans="5:46" x14ac:dyDescent="0.25">
      <c r="E7592" s="15"/>
      <c r="H7592" s="15"/>
      <c r="K7592" s="15"/>
      <c r="P7592" s="9"/>
      <c r="Q7592" s="18"/>
      <c r="T7592" s="18"/>
      <c r="W7592" s="18"/>
      <c r="AC7592" s="21"/>
      <c r="AD7592" s="22"/>
      <c r="AF7592" s="345"/>
      <c r="AH7592" s="22"/>
      <c r="AO7592" s="21"/>
      <c r="AP7592" s="22"/>
      <c r="AR7592" s="345"/>
      <c r="AT7592" s="22"/>
    </row>
    <row r="7593" spans="5:46" x14ac:dyDescent="0.25">
      <c r="E7593" s="15"/>
      <c r="H7593" s="15"/>
      <c r="K7593" s="15"/>
      <c r="P7593" s="9"/>
      <c r="Q7593" s="18"/>
      <c r="T7593" s="18"/>
      <c r="W7593" s="18"/>
      <c r="AC7593" s="21"/>
      <c r="AD7593" s="22"/>
      <c r="AF7593" s="345"/>
      <c r="AH7593" s="22"/>
      <c r="AO7593" s="21"/>
      <c r="AP7593" s="22"/>
      <c r="AR7593" s="345"/>
      <c r="AT7593" s="22"/>
    </row>
    <row r="7594" spans="5:46" x14ac:dyDescent="0.25">
      <c r="E7594" s="15"/>
      <c r="H7594" s="15"/>
      <c r="K7594" s="15"/>
      <c r="P7594" s="9"/>
      <c r="Q7594" s="18"/>
      <c r="T7594" s="18"/>
      <c r="W7594" s="18"/>
      <c r="AC7594" s="21"/>
      <c r="AD7594" s="22"/>
      <c r="AF7594" s="345"/>
      <c r="AH7594" s="22"/>
      <c r="AO7594" s="21"/>
      <c r="AP7594" s="22"/>
      <c r="AR7594" s="345"/>
      <c r="AT7594" s="22"/>
    </row>
    <row r="7595" spans="5:46" x14ac:dyDescent="0.25">
      <c r="E7595" s="15"/>
      <c r="H7595" s="15"/>
      <c r="K7595" s="15"/>
      <c r="P7595" s="9"/>
      <c r="Q7595" s="18"/>
      <c r="T7595" s="18"/>
      <c r="W7595" s="18"/>
      <c r="AC7595" s="21"/>
      <c r="AD7595" s="22"/>
      <c r="AF7595" s="345"/>
      <c r="AH7595" s="22"/>
      <c r="AO7595" s="21"/>
      <c r="AP7595" s="22"/>
      <c r="AR7595" s="345"/>
      <c r="AT7595" s="22"/>
    </row>
    <row r="7596" spans="5:46" x14ac:dyDescent="0.25">
      <c r="E7596" s="15"/>
      <c r="H7596" s="15"/>
      <c r="K7596" s="15"/>
      <c r="P7596" s="9"/>
      <c r="Q7596" s="18"/>
      <c r="T7596" s="18"/>
      <c r="W7596" s="18"/>
      <c r="AC7596" s="21"/>
      <c r="AD7596" s="22"/>
      <c r="AF7596" s="345"/>
      <c r="AH7596" s="22"/>
      <c r="AO7596" s="21"/>
      <c r="AP7596" s="22"/>
      <c r="AR7596" s="345"/>
      <c r="AT7596" s="22"/>
    </row>
    <row r="7597" spans="5:46" x14ac:dyDescent="0.25">
      <c r="E7597" s="15"/>
      <c r="H7597" s="15"/>
      <c r="K7597" s="15"/>
      <c r="P7597" s="9"/>
      <c r="Q7597" s="18"/>
      <c r="T7597" s="18"/>
      <c r="W7597" s="18"/>
      <c r="AC7597" s="21"/>
      <c r="AD7597" s="22"/>
      <c r="AF7597" s="345"/>
      <c r="AH7597" s="22"/>
      <c r="AO7597" s="21"/>
      <c r="AP7597" s="22"/>
      <c r="AR7597" s="345"/>
      <c r="AT7597" s="22"/>
    </row>
    <row r="7598" spans="5:46" x14ac:dyDescent="0.25">
      <c r="E7598" s="15"/>
      <c r="H7598" s="15"/>
      <c r="K7598" s="15"/>
      <c r="P7598" s="9"/>
      <c r="Q7598" s="18"/>
      <c r="T7598" s="18"/>
      <c r="W7598" s="18"/>
      <c r="AC7598" s="21"/>
      <c r="AD7598" s="22"/>
      <c r="AF7598" s="345"/>
      <c r="AH7598" s="22"/>
      <c r="AO7598" s="21"/>
      <c r="AP7598" s="22"/>
      <c r="AR7598" s="345"/>
      <c r="AT7598" s="22"/>
    </row>
    <row r="7599" spans="5:46" x14ac:dyDescent="0.25">
      <c r="E7599" s="15"/>
      <c r="H7599" s="15"/>
      <c r="K7599" s="15"/>
      <c r="P7599" s="9"/>
      <c r="Q7599" s="18"/>
      <c r="T7599" s="18"/>
      <c r="W7599" s="18"/>
      <c r="AC7599" s="21"/>
      <c r="AD7599" s="22"/>
      <c r="AF7599" s="345"/>
      <c r="AH7599" s="22"/>
      <c r="AO7599" s="21"/>
      <c r="AP7599" s="22"/>
      <c r="AR7599" s="345"/>
      <c r="AT7599" s="22"/>
    </row>
    <row r="7600" spans="5:46" x14ac:dyDescent="0.25">
      <c r="E7600" s="15"/>
      <c r="H7600" s="15"/>
      <c r="K7600" s="15"/>
      <c r="P7600" s="9"/>
      <c r="Q7600" s="18"/>
      <c r="T7600" s="18"/>
      <c r="W7600" s="18"/>
      <c r="AC7600" s="21"/>
      <c r="AD7600" s="22"/>
      <c r="AF7600" s="345"/>
      <c r="AH7600" s="22"/>
      <c r="AO7600" s="21"/>
      <c r="AP7600" s="22"/>
      <c r="AR7600" s="345"/>
      <c r="AT7600" s="22"/>
    </row>
    <row r="7601" spans="5:46" x14ac:dyDescent="0.25">
      <c r="E7601" s="15"/>
      <c r="H7601" s="15"/>
      <c r="K7601" s="15"/>
      <c r="P7601" s="9"/>
      <c r="Q7601" s="18"/>
      <c r="T7601" s="18"/>
      <c r="W7601" s="18"/>
      <c r="AC7601" s="21"/>
      <c r="AD7601" s="22"/>
      <c r="AF7601" s="345"/>
      <c r="AH7601" s="22"/>
      <c r="AO7601" s="21"/>
      <c r="AP7601" s="22"/>
      <c r="AR7601" s="345"/>
      <c r="AT7601" s="22"/>
    </row>
    <row r="7602" spans="5:46" x14ac:dyDescent="0.25">
      <c r="E7602" s="15"/>
      <c r="H7602" s="15"/>
      <c r="K7602" s="15"/>
      <c r="P7602" s="9"/>
      <c r="Q7602" s="18"/>
      <c r="T7602" s="18"/>
      <c r="W7602" s="18"/>
      <c r="AC7602" s="21"/>
      <c r="AD7602" s="22"/>
      <c r="AF7602" s="345"/>
      <c r="AH7602" s="22"/>
      <c r="AO7602" s="21"/>
      <c r="AP7602" s="22"/>
      <c r="AR7602" s="345"/>
      <c r="AT7602" s="22"/>
    </row>
    <row r="7603" spans="5:46" x14ac:dyDescent="0.25">
      <c r="E7603" s="15"/>
      <c r="H7603" s="15"/>
      <c r="K7603" s="15"/>
      <c r="P7603" s="9"/>
      <c r="Q7603" s="18"/>
      <c r="T7603" s="18"/>
      <c r="W7603" s="18"/>
      <c r="AC7603" s="21"/>
      <c r="AD7603" s="22"/>
      <c r="AF7603" s="345"/>
      <c r="AH7603" s="22"/>
      <c r="AO7603" s="21"/>
      <c r="AP7603" s="22"/>
      <c r="AR7603" s="345"/>
      <c r="AT7603" s="22"/>
    </row>
    <row r="7604" spans="5:46" x14ac:dyDescent="0.25">
      <c r="E7604" s="15"/>
      <c r="H7604" s="15"/>
      <c r="K7604" s="15"/>
      <c r="P7604" s="9"/>
      <c r="Q7604" s="18"/>
      <c r="T7604" s="18"/>
      <c r="W7604" s="18"/>
      <c r="AC7604" s="21"/>
      <c r="AD7604" s="22"/>
      <c r="AF7604" s="345"/>
      <c r="AH7604" s="22"/>
      <c r="AO7604" s="21"/>
      <c r="AP7604" s="22"/>
      <c r="AR7604" s="345"/>
      <c r="AT7604" s="22"/>
    </row>
    <row r="7605" spans="5:46" x14ac:dyDescent="0.25">
      <c r="E7605" s="15"/>
      <c r="H7605" s="15"/>
      <c r="K7605" s="15"/>
      <c r="P7605" s="9"/>
      <c r="Q7605" s="18"/>
      <c r="T7605" s="18"/>
      <c r="W7605" s="18"/>
      <c r="AC7605" s="21"/>
      <c r="AD7605" s="22"/>
      <c r="AF7605" s="345"/>
      <c r="AH7605" s="22"/>
      <c r="AO7605" s="21"/>
      <c r="AP7605" s="22"/>
      <c r="AR7605" s="345"/>
      <c r="AT7605" s="22"/>
    </row>
    <row r="7606" spans="5:46" x14ac:dyDescent="0.25">
      <c r="E7606" s="15"/>
      <c r="H7606" s="15"/>
      <c r="K7606" s="15"/>
      <c r="P7606" s="9"/>
      <c r="Q7606" s="18"/>
      <c r="T7606" s="18"/>
      <c r="W7606" s="18"/>
      <c r="AC7606" s="21"/>
      <c r="AD7606" s="22"/>
      <c r="AF7606" s="345"/>
      <c r="AH7606" s="22"/>
      <c r="AO7606" s="21"/>
      <c r="AP7606" s="22"/>
      <c r="AR7606" s="345"/>
      <c r="AT7606" s="22"/>
    </row>
    <row r="7607" spans="5:46" x14ac:dyDescent="0.25">
      <c r="E7607" s="15"/>
      <c r="H7607" s="15"/>
      <c r="K7607" s="15"/>
      <c r="P7607" s="9"/>
      <c r="Q7607" s="18"/>
      <c r="T7607" s="18"/>
      <c r="W7607" s="18"/>
      <c r="AC7607" s="21"/>
      <c r="AD7607" s="22"/>
      <c r="AF7607" s="345"/>
      <c r="AH7607" s="22"/>
      <c r="AO7607" s="21"/>
      <c r="AP7607" s="22"/>
      <c r="AR7607" s="345"/>
      <c r="AT7607" s="22"/>
    </row>
    <row r="7608" spans="5:46" x14ac:dyDescent="0.25">
      <c r="E7608" s="15"/>
      <c r="H7608" s="15"/>
      <c r="K7608" s="15"/>
      <c r="P7608" s="9"/>
      <c r="Q7608" s="18"/>
      <c r="T7608" s="18"/>
      <c r="W7608" s="18"/>
      <c r="AC7608" s="21"/>
      <c r="AD7608" s="22"/>
      <c r="AF7608" s="345"/>
      <c r="AH7608" s="22"/>
      <c r="AO7608" s="21"/>
      <c r="AP7608" s="22"/>
      <c r="AR7608" s="345"/>
      <c r="AT7608" s="22"/>
    </row>
    <row r="7609" spans="5:46" x14ac:dyDescent="0.25">
      <c r="E7609" s="15"/>
      <c r="H7609" s="15"/>
      <c r="K7609" s="15"/>
      <c r="P7609" s="9"/>
      <c r="Q7609" s="18"/>
      <c r="T7609" s="18"/>
      <c r="W7609" s="18"/>
      <c r="AC7609" s="21"/>
      <c r="AD7609" s="22"/>
      <c r="AF7609" s="345"/>
      <c r="AH7609" s="22"/>
      <c r="AO7609" s="21"/>
      <c r="AP7609" s="22"/>
      <c r="AR7609" s="345"/>
      <c r="AT7609" s="22"/>
    </row>
    <row r="7610" spans="5:46" x14ac:dyDescent="0.25">
      <c r="E7610" s="15"/>
      <c r="H7610" s="15"/>
      <c r="K7610" s="15"/>
      <c r="P7610" s="9"/>
      <c r="Q7610" s="18"/>
      <c r="T7610" s="18"/>
      <c r="W7610" s="18"/>
      <c r="AC7610" s="21"/>
      <c r="AD7610" s="22"/>
      <c r="AF7610" s="345"/>
      <c r="AH7610" s="22"/>
      <c r="AO7610" s="21"/>
      <c r="AP7610" s="22"/>
      <c r="AR7610" s="345"/>
      <c r="AT7610" s="22"/>
    </row>
    <row r="7611" spans="5:46" x14ac:dyDescent="0.25">
      <c r="E7611" s="15"/>
      <c r="H7611" s="15"/>
      <c r="K7611" s="15"/>
      <c r="P7611" s="9"/>
      <c r="Q7611" s="18"/>
      <c r="T7611" s="18"/>
      <c r="W7611" s="18"/>
      <c r="AC7611" s="21"/>
      <c r="AD7611" s="22"/>
      <c r="AF7611" s="345"/>
      <c r="AH7611" s="22"/>
      <c r="AO7611" s="21"/>
      <c r="AP7611" s="22"/>
      <c r="AR7611" s="345"/>
      <c r="AT7611" s="22"/>
    </row>
    <row r="7612" spans="5:46" x14ac:dyDescent="0.25">
      <c r="E7612" s="15"/>
      <c r="H7612" s="15"/>
      <c r="K7612" s="15"/>
      <c r="P7612" s="9"/>
      <c r="Q7612" s="18"/>
      <c r="T7612" s="18"/>
      <c r="W7612" s="18"/>
      <c r="AC7612" s="21"/>
      <c r="AD7612" s="22"/>
      <c r="AF7612" s="345"/>
      <c r="AH7612" s="22"/>
      <c r="AO7612" s="21"/>
      <c r="AP7612" s="22"/>
      <c r="AR7612" s="345"/>
      <c r="AT7612" s="22"/>
    </row>
    <row r="7613" spans="5:46" x14ac:dyDescent="0.25">
      <c r="E7613" s="15"/>
      <c r="H7613" s="15"/>
      <c r="K7613" s="15"/>
      <c r="P7613" s="9"/>
      <c r="Q7613" s="18"/>
      <c r="T7613" s="18"/>
      <c r="W7613" s="18"/>
      <c r="AC7613" s="21"/>
      <c r="AD7613" s="22"/>
      <c r="AF7613" s="345"/>
      <c r="AH7613" s="22"/>
      <c r="AO7613" s="21"/>
      <c r="AP7613" s="22"/>
      <c r="AR7613" s="345"/>
      <c r="AT7613" s="22"/>
    </row>
    <row r="7614" spans="5:46" x14ac:dyDescent="0.25">
      <c r="E7614" s="15"/>
      <c r="H7614" s="15"/>
      <c r="K7614" s="15"/>
      <c r="P7614" s="9"/>
      <c r="Q7614" s="18"/>
      <c r="T7614" s="18"/>
      <c r="W7614" s="18"/>
      <c r="AC7614" s="21"/>
      <c r="AD7614" s="22"/>
      <c r="AF7614" s="345"/>
      <c r="AH7614" s="22"/>
      <c r="AO7614" s="21"/>
      <c r="AP7614" s="22"/>
      <c r="AR7614" s="345"/>
      <c r="AT7614" s="22"/>
    </row>
    <row r="7615" spans="5:46" x14ac:dyDescent="0.25">
      <c r="E7615" s="15"/>
      <c r="H7615" s="15"/>
      <c r="K7615" s="15"/>
      <c r="P7615" s="9"/>
      <c r="Q7615" s="18"/>
      <c r="T7615" s="18"/>
      <c r="W7615" s="18"/>
      <c r="AC7615" s="21"/>
      <c r="AD7615" s="22"/>
      <c r="AF7615" s="345"/>
      <c r="AH7615" s="22"/>
      <c r="AO7615" s="21"/>
      <c r="AP7615" s="22"/>
      <c r="AR7615" s="345"/>
      <c r="AT7615" s="22"/>
    </row>
    <row r="7616" spans="5:46" x14ac:dyDescent="0.25">
      <c r="E7616" s="15"/>
      <c r="H7616" s="15"/>
      <c r="K7616" s="15"/>
      <c r="P7616" s="9"/>
      <c r="Q7616" s="18"/>
      <c r="T7616" s="18"/>
      <c r="W7616" s="18"/>
      <c r="AC7616" s="21"/>
      <c r="AD7616" s="22"/>
      <c r="AF7616" s="345"/>
      <c r="AH7616" s="22"/>
      <c r="AO7616" s="21"/>
      <c r="AP7616" s="22"/>
      <c r="AR7616" s="345"/>
      <c r="AT7616" s="22"/>
    </row>
    <row r="7617" spans="5:46" x14ac:dyDescent="0.25">
      <c r="E7617" s="15"/>
      <c r="H7617" s="15"/>
      <c r="K7617" s="15"/>
      <c r="P7617" s="9"/>
      <c r="Q7617" s="18"/>
      <c r="T7617" s="18"/>
      <c r="W7617" s="18"/>
      <c r="AC7617" s="21"/>
      <c r="AD7617" s="22"/>
      <c r="AF7617" s="345"/>
      <c r="AH7617" s="22"/>
      <c r="AO7617" s="21"/>
      <c r="AP7617" s="22"/>
      <c r="AR7617" s="345"/>
      <c r="AT7617" s="22"/>
    </row>
    <row r="7618" spans="5:46" x14ac:dyDescent="0.25">
      <c r="E7618" s="15"/>
      <c r="H7618" s="15"/>
      <c r="K7618" s="15"/>
      <c r="P7618" s="9"/>
      <c r="Q7618" s="18"/>
      <c r="T7618" s="18"/>
      <c r="W7618" s="18"/>
      <c r="AC7618" s="21"/>
      <c r="AD7618" s="22"/>
      <c r="AF7618" s="345"/>
      <c r="AH7618" s="22"/>
      <c r="AO7618" s="21"/>
      <c r="AP7618" s="22"/>
      <c r="AR7618" s="345"/>
      <c r="AT7618" s="22"/>
    </row>
    <row r="7619" spans="5:46" x14ac:dyDescent="0.25">
      <c r="E7619" s="15"/>
      <c r="H7619" s="15"/>
      <c r="K7619" s="15"/>
      <c r="P7619" s="9"/>
      <c r="Q7619" s="18"/>
      <c r="T7619" s="18"/>
      <c r="W7619" s="18"/>
      <c r="AC7619" s="21"/>
      <c r="AD7619" s="22"/>
      <c r="AF7619" s="345"/>
      <c r="AH7619" s="22"/>
      <c r="AO7619" s="21"/>
      <c r="AP7619" s="22"/>
      <c r="AR7619" s="345"/>
      <c r="AT7619" s="22"/>
    </row>
    <row r="7620" spans="5:46" x14ac:dyDescent="0.25">
      <c r="E7620" s="15"/>
      <c r="H7620" s="15"/>
      <c r="K7620" s="15"/>
      <c r="P7620" s="9"/>
      <c r="Q7620" s="18"/>
      <c r="T7620" s="18"/>
      <c r="W7620" s="18"/>
      <c r="AC7620" s="21"/>
      <c r="AD7620" s="22"/>
      <c r="AF7620" s="345"/>
      <c r="AH7620" s="22"/>
      <c r="AO7620" s="21"/>
      <c r="AP7620" s="22"/>
      <c r="AR7620" s="345"/>
      <c r="AT7620" s="22"/>
    </row>
    <row r="7621" spans="5:46" x14ac:dyDescent="0.25">
      <c r="E7621" s="15"/>
      <c r="H7621" s="15"/>
      <c r="K7621" s="15"/>
      <c r="P7621" s="9"/>
      <c r="Q7621" s="18"/>
      <c r="T7621" s="18"/>
      <c r="W7621" s="18"/>
      <c r="AC7621" s="21"/>
      <c r="AD7621" s="22"/>
      <c r="AF7621" s="345"/>
      <c r="AH7621" s="22"/>
      <c r="AO7621" s="21"/>
      <c r="AP7621" s="22"/>
      <c r="AR7621" s="345"/>
      <c r="AT7621" s="22"/>
    </row>
    <row r="7622" spans="5:46" x14ac:dyDescent="0.25">
      <c r="E7622" s="15"/>
      <c r="H7622" s="15"/>
      <c r="K7622" s="15"/>
      <c r="P7622" s="9"/>
      <c r="Q7622" s="18"/>
      <c r="T7622" s="18"/>
      <c r="W7622" s="18"/>
      <c r="AC7622" s="21"/>
      <c r="AD7622" s="22"/>
      <c r="AF7622" s="345"/>
      <c r="AH7622" s="22"/>
      <c r="AO7622" s="21"/>
      <c r="AP7622" s="22"/>
      <c r="AR7622" s="345"/>
      <c r="AT7622" s="22"/>
    </row>
    <row r="7623" spans="5:46" x14ac:dyDescent="0.25">
      <c r="E7623" s="15"/>
      <c r="H7623" s="15"/>
      <c r="K7623" s="15"/>
      <c r="P7623" s="9"/>
      <c r="Q7623" s="18"/>
      <c r="T7623" s="18"/>
      <c r="W7623" s="18"/>
      <c r="AC7623" s="21"/>
      <c r="AD7623" s="22"/>
      <c r="AF7623" s="345"/>
      <c r="AH7623" s="22"/>
      <c r="AO7623" s="21"/>
      <c r="AP7623" s="22"/>
      <c r="AR7623" s="345"/>
      <c r="AT7623" s="22"/>
    </row>
    <row r="7624" spans="5:46" x14ac:dyDescent="0.25">
      <c r="E7624" s="15"/>
      <c r="H7624" s="15"/>
      <c r="K7624" s="15"/>
      <c r="P7624" s="9"/>
      <c r="Q7624" s="18"/>
      <c r="T7624" s="18"/>
      <c r="W7624" s="18"/>
      <c r="AC7624" s="21"/>
      <c r="AD7624" s="22"/>
      <c r="AF7624" s="345"/>
      <c r="AH7624" s="22"/>
      <c r="AO7624" s="21"/>
      <c r="AP7624" s="22"/>
      <c r="AR7624" s="345"/>
      <c r="AT7624" s="22"/>
    </row>
    <row r="7625" spans="5:46" x14ac:dyDescent="0.25">
      <c r="E7625" s="15"/>
      <c r="H7625" s="15"/>
      <c r="K7625" s="15"/>
      <c r="P7625" s="9"/>
      <c r="Q7625" s="18"/>
      <c r="T7625" s="18"/>
      <c r="W7625" s="18"/>
      <c r="AC7625" s="21"/>
      <c r="AD7625" s="22"/>
      <c r="AF7625" s="345"/>
      <c r="AH7625" s="22"/>
      <c r="AO7625" s="21"/>
      <c r="AP7625" s="22"/>
      <c r="AR7625" s="345"/>
      <c r="AT7625" s="22"/>
    </row>
    <row r="7626" spans="5:46" x14ac:dyDescent="0.25">
      <c r="E7626" s="15"/>
      <c r="H7626" s="15"/>
      <c r="K7626" s="15"/>
      <c r="P7626" s="9"/>
      <c r="Q7626" s="18"/>
      <c r="T7626" s="18"/>
      <c r="W7626" s="18"/>
      <c r="AC7626" s="21"/>
      <c r="AD7626" s="22"/>
      <c r="AF7626" s="345"/>
      <c r="AH7626" s="22"/>
      <c r="AO7626" s="21"/>
      <c r="AP7626" s="22"/>
      <c r="AR7626" s="345"/>
      <c r="AT7626" s="22"/>
    </row>
    <row r="7627" spans="5:46" x14ac:dyDescent="0.25">
      <c r="E7627" s="15"/>
      <c r="H7627" s="15"/>
      <c r="K7627" s="15"/>
      <c r="P7627" s="9"/>
      <c r="Q7627" s="18"/>
      <c r="T7627" s="18"/>
      <c r="W7627" s="18"/>
      <c r="AC7627" s="21"/>
      <c r="AD7627" s="22"/>
      <c r="AF7627" s="345"/>
      <c r="AH7627" s="22"/>
      <c r="AO7627" s="21"/>
      <c r="AP7627" s="22"/>
      <c r="AR7627" s="345"/>
      <c r="AT7627" s="22"/>
    </row>
    <row r="7628" spans="5:46" x14ac:dyDescent="0.25">
      <c r="E7628" s="15"/>
      <c r="H7628" s="15"/>
      <c r="K7628" s="15"/>
      <c r="P7628" s="9"/>
      <c r="Q7628" s="18"/>
      <c r="T7628" s="18"/>
      <c r="W7628" s="18"/>
      <c r="AC7628" s="21"/>
      <c r="AD7628" s="22"/>
      <c r="AF7628" s="345"/>
      <c r="AH7628" s="22"/>
      <c r="AO7628" s="21"/>
      <c r="AP7628" s="22"/>
      <c r="AR7628" s="345"/>
      <c r="AT7628" s="22"/>
    </row>
    <row r="7629" spans="5:46" x14ac:dyDescent="0.25">
      <c r="E7629" s="15"/>
      <c r="H7629" s="15"/>
      <c r="K7629" s="15"/>
      <c r="P7629" s="9"/>
      <c r="Q7629" s="18"/>
      <c r="T7629" s="18"/>
      <c r="W7629" s="18"/>
      <c r="AC7629" s="21"/>
      <c r="AD7629" s="22"/>
      <c r="AF7629" s="345"/>
      <c r="AH7629" s="22"/>
      <c r="AO7629" s="21"/>
      <c r="AP7629" s="22"/>
      <c r="AR7629" s="345"/>
      <c r="AT7629" s="22"/>
    </row>
    <row r="7630" spans="5:46" x14ac:dyDescent="0.25">
      <c r="E7630" s="15"/>
      <c r="H7630" s="15"/>
      <c r="K7630" s="15"/>
      <c r="P7630" s="9"/>
      <c r="Q7630" s="18"/>
      <c r="T7630" s="18"/>
      <c r="W7630" s="18"/>
      <c r="AC7630" s="21"/>
      <c r="AD7630" s="22"/>
      <c r="AF7630" s="345"/>
      <c r="AH7630" s="22"/>
      <c r="AO7630" s="21"/>
      <c r="AP7630" s="22"/>
      <c r="AR7630" s="345"/>
      <c r="AT7630" s="22"/>
    </row>
    <row r="7631" spans="5:46" x14ac:dyDescent="0.25">
      <c r="E7631" s="15"/>
      <c r="H7631" s="15"/>
      <c r="K7631" s="15"/>
      <c r="P7631" s="9"/>
      <c r="Q7631" s="18"/>
      <c r="T7631" s="18"/>
      <c r="W7631" s="18"/>
      <c r="AC7631" s="21"/>
      <c r="AD7631" s="22"/>
      <c r="AF7631" s="345"/>
      <c r="AH7631" s="22"/>
      <c r="AO7631" s="21"/>
      <c r="AP7631" s="22"/>
      <c r="AR7631" s="345"/>
      <c r="AT7631" s="22"/>
    </row>
    <row r="7632" spans="5:46" x14ac:dyDescent="0.25">
      <c r="E7632" s="15"/>
      <c r="H7632" s="15"/>
      <c r="K7632" s="15"/>
      <c r="P7632" s="9"/>
      <c r="Q7632" s="18"/>
      <c r="T7632" s="18"/>
      <c r="W7632" s="18"/>
      <c r="AC7632" s="21"/>
      <c r="AD7632" s="22"/>
      <c r="AF7632" s="345"/>
      <c r="AH7632" s="22"/>
      <c r="AO7632" s="21"/>
      <c r="AP7632" s="22"/>
      <c r="AR7632" s="345"/>
      <c r="AT7632" s="22"/>
    </row>
    <row r="7633" spans="5:46" x14ac:dyDescent="0.25">
      <c r="E7633" s="15"/>
      <c r="H7633" s="15"/>
      <c r="K7633" s="15"/>
      <c r="P7633" s="9"/>
      <c r="Q7633" s="18"/>
      <c r="T7633" s="18"/>
      <c r="W7633" s="18"/>
      <c r="AC7633" s="21"/>
      <c r="AD7633" s="22"/>
      <c r="AF7633" s="345"/>
      <c r="AH7633" s="22"/>
      <c r="AO7633" s="21"/>
      <c r="AP7633" s="22"/>
      <c r="AR7633" s="345"/>
      <c r="AT7633" s="22"/>
    </row>
    <row r="7634" spans="5:46" x14ac:dyDescent="0.25">
      <c r="E7634" s="15"/>
      <c r="H7634" s="15"/>
      <c r="K7634" s="15"/>
      <c r="P7634" s="9"/>
      <c r="Q7634" s="18"/>
      <c r="T7634" s="18"/>
      <c r="W7634" s="18"/>
      <c r="AC7634" s="21"/>
      <c r="AD7634" s="22"/>
      <c r="AF7634" s="345"/>
      <c r="AH7634" s="22"/>
      <c r="AO7634" s="21"/>
      <c r="AP7634" s="22"/>
      <c r="AR7634" s="345"/>
      <c r="AT7634" s="22"/>
    </row>
    <row r="7635" spans="5:46" x14ac:dyDescent="0.25">
      <c r="E7635" s="15"/>
      <c r="H7635" s="15"/>
      <c r="K7635" s="15"/>
      <c r="P7635" s="9"/>
      <c r="Q7635" s="18"/>
      <c r="T7635" s="18"/>
      <c r="W7635" s="18"/>
      <c r="AC7635" s="21"/>
      <c r="AD7635" s="22"/>
      <c r="AF7635" s="345"/>
      <c r="AH7635" s="22"/>
      <c r="AO7635" s="21"/>
      <c r="AP7635" s="22"/>
      <c r="AR7635" s="345"/>
      <c r="AT7635" s="22"/>
    </row>
    <row r="7636" spans="5:46" x14ac:dyDescent="0.25">
      <c r="E7636" s="15"/>
      <c r="H7636" s="15"/>
      <c r="K7636" s="15"/>
      <c r="P7636" s="9"/>
      <c r="Q7636" s="18"/>
      <c r="T7636" s="18"/>
      <c r="W7636" s="18"/>
      <c r="AC7636" s="21"/>
      <c r="AD7636" s="22"/>
      <c r="AF7636" s="345"/>
      <c r="AH7636" s="22"/>
      <c r="AO7636" s="21"/>
      <c r="AP7636" s="22"/>
      <c r="AR7636" s="345"/>
      <c r="AT7636" s="22"/>
    </row>
    <row r="7637" spans="5:46" x14ac:dyDescent="0.25">
      <c r="E7637" s="15"/>
      <c r="H7637" s="15"/>
      <c r="K7637" s="15"/>
      <c r="P7637" s="9"/>
      <c r="Q7637" s="18"/>
      <c r="T7637" s="18"/>
      <c r="W7637" s="18"/>
      <c r="AC7637" s="21"/>
      <c r="AD7637" s="22"/>
      <c r="AF7637" s="345"/>
      <c r="AH7637" s="22"/>
      <c r="AO7637" s="21"/>
      <c r="AP7637" s="22"/>
      <c r="AR7637" s="345"/>
      <c r="AT7637" s="22"/>
    </row>
    <row r="7638" spans="5:46" x14ac:dyDescent="0.25">
      <c r="E7638" s="15"/>
      <c r="H7638" s="15"/>
      <c r="K7638" s="15"/>
      <c r="P7638" s="9"/>
      <c r="Q7638" s="18"/>
      <c r="T7638" s="18"/>
      <c r="W7638" s="18"/>
      <c r="AC7638" s="21"/>
      <c r="AD7638" s="22"/>
      <c r="AF7638" s="345"/>
      <c r="AH7638" s="22"/>
      <c r="AO7638" s="21"/>
      <c r="AP7638" s="22"/>
      <c r="AR7638" s="345"/>
      <c r="AT7638" s="22"/>
    </row>
    <row r="7639" spans="5:46" x14ac:dyDescent="0.25">
      <c r="E7639" s="15"/>
      <c r="H7639" s="15"/>
      <c r="K7639" s="15"/>
      <c r="P7639" s="9"/>
      <c r="Q7639" s="18"/>
      <c r="T7639" s="18"/>
      <c r="W7639" s="18"/>
      <c r="AC7639" s="21"/>
      <c r="AD7639" s="22"/>
      <c r="AF7639" s="345"/>
      <c r="AH7639" s="22"/>
      <c r="AO7639" s="21"/>
      <c r="AP7639" s="22"/>
      <c r="AR7639" s="345"/>
      <c r="AT7639" s="22"/>
    </row>
    <row r="7640" spans="5:46" x14ac:dyDescent="0.25">
      <c r="E7640" s="15"/>
      <c r="H7640" s="15"/>
      <c r="K7640" s="15"/>
      <c r="P7640" s="9"/>
      <c r="Q7640" s="18"/>
      <c r="T7640" s="18"/>
      <c r="W7640" s="18"/>
      <c r="AC7640" s="21"/>
      <c r="AD7640" s="22"/>
      <c r="AF7640" s="345"/>
      <c r="AH7640" s="22"/>
      <c r="AO7640" s="21"/>
      <c r="AP7640" s="22"/>
      <c r="AR7640" s="345"/>
      <c r="AT7640" s="22"/>
    </row>
    <row r="7641" spans="5:46" x14ac:dyDescent="0.25">
      <c r="E7641" s="15"/>
      <c r="H7641" s="15"/>
      <c r="K7641" s="15"/>
      <c r="P7641" s="9"/>
      <c r="Q7641" s="18"/>
      <c r="T7641" s="18"/>
      <c r="W7641" s="18"/>
      <c r="AC7641" s="21"/>
      <c r="AD7641" s="22"/>
      <c r="AF7641" s="345"/>
      <c r="AH7641" s="22"/>
      <c r="AO7641" s="21"/>
      <c r="AP7641" s="22"/>
      <c r="AR7641" s="345"/>
      <c r="AT7641" s="22"/>
    </row>
    <row r="7642" spans="5:46" x14ac:dyDescent="0.25">
      <c r="E7642" s="15"/>
      <c r="H7642" s="15"/>
      <c r="K7642" s="15"/>
      <c r="P7642" s="9"/>
      <c r="Q7642" s="18"/>
      <c r="T7642" s="18"/>
      <c r="W7642" s="18"/>
      <c r="AC7642" s="21"/>
      <c r="AD7642" s="22"/>
      <c r="AF7642" s="345"/>
      <c r="AH7642" s="22"/>
      <c r="AO7642" s="21"/>
      <c r="AP7642" s="22"/>
      <c r="AR7642" s="345"/>
      <c r="AT7642" s="22"/>
    </row>
    <row r="7643" spans="5:46" x14ac:dyDescent="0.25">
      <c r="E7643" s="15"/>
      <c r="H7643" s="15"/>
      <c r="K7643" s="15"/>
      <c r="P7643" s="9"/>
      <c r="Q7643" s="18"/>
      <c r="T7643" s="18"/>
      <c r="W7643" s="18"/>
      <c r="AC7643" s="21"/>
      <c r="AD7643" s="22"/>
      <c r="AF7643" s="345"/>
      <c r="AH7643" s="22"/>
      <c r="AO7643" s="21"/>
      <c r="AP7643" s="22"/>
      <c r="AR7643" s="345"/>
      <c r="AT7643" s="22"/>
    </row>
    <row r="7644" spans="5:46" x14ac:dyDescent="0.25">
      <c r="E7644" s="15"/>
      <c r="H7644" s="15"/>
      <c r="K7644" s="15"/>
      <c r="P7644" s="9"/>
      <c r="Q7644" s="18"/>
      <c r="T7644" s="18"/>
      <c r="W7644" s="18"/>
      <c r="AC7644" s="21"/>
      <c r="AD7644" s="22"/>
      <c r="AF7644" s="345"/>
      <c r="AH7644" s="22"/>
      <c r="AO7644" s="21"/>
      <c r="AP7644" s="22"/>
      <c r="AR7644" s="345"/>
      <c r="AT7644" s="22"/>
    </row>
    <row r="7645" spans="5:46" x14ac:dyDescent="0.25">
      <c r="E7645" s="15"/>
      <c r="H7645" s="15"/>
      <c r="K7645" s="15"/>
      <c r="P7645" s="9"/>
      <c r="Q7645" s="18"/>
      <c r="T7645" s="18"/>
      <c r="W7645" s="18"/>
      <c r="AC7645" s="21"/>
      <c r="AD7645" s="22"/>
      <c r="AF7645" s="345"/>
      <c r="AH7645" s="22"/>
      <c r="AO7645" s="21"/>
      <c r="AP7645" s="22"/>
      <c r="AR7645" s="345"/>
      <c r="AT7645" s="22"/>
    </row>
    <row r="7646" spans="5:46" x14ac:dyDescent="0.25">
      <c r="E7646" s="15"/>
      <c r="H7646" s="15"/>
      <c r="K7646" s="15"/>
      <c r="P7646" s="9"/>
      <c r="Q7646" s="18"/>
      <c r="T7646" s="18"/>
      <c r="W7646" s="18"/>
      <c r="AC7646" s="21"/>
      <c r="AD7646" s="22"/>
      <c r="AF7646" s="345"/>
      <c r="AH7646" s="22"/>
      <c r="AO7646" s="21"/>
      <c r="AP7646" s="22"/>
      <c r="AR7646" s="345"/>
      <c r="AT7646" s="22"/>
    </row>
    <row r="7647" spans="5:46" x14ac:dyDescent="0.25">
      <c r="E7647" s="15"/>
      <c r="H7647" s="15"/>
      <c r="K7647" s="15"/>
      <c r="P7647" s="9"/>
      <c r="Q7647" s="18"/>
      <c r="T7647" s="18"/>
      <c r="W7647" s="18"/>
      <c r="AC7647" s="21"/>
      <c r="AD7647" s="22"/>
      <c r="AF7647" s="345"/>
      <c r="AH7647" s="22"/>
      <c r="AO7647" s="21"/>
      <c r="AP7647" s="22"/>
      <c r="AR7647" s="345"/>
      <c r="AT7647" s="22"/>
    </row>
    <row r="7648" spans="5:46" x14ac:dyDescent="0.25">
      <c r="E7648" s="15"/>
      <c r="H7648" s="15"/>
      <c r="K7648" s="15"/>
      <c r="P7648" s="9"/>
      <c r="Q7648" s="18"/>
      <c r="T7648" s="18"/>
      <c r="W7648" s="18"/>
      <c r="AC7648" s="21"/>
      <c r="AD7648" s="22"/>
      <c r="AF7648" s="345"/>
      <c r="AH7648" s="22"/>
      <c r="AO7648" s="21"/>
      <c r="AP7648" s="22"/>
      <c r="AR7648" s="345"/>
      <c r="AT7648" s="22"/>
    </row>
    <row r="7649" spans="5:46" x14ac:dyDescent="0.25">
      <c r="E7649" s="15"/>
      <c r="H7649" s="15"/>
      <c r="K7649" s="15"/>
      <c r="P7649" s="9"/>
      <c r="Q7649" s="18"/>
      <c r="T7649" s="18"/>
      <c r="W7649" s="18"/>
      <c r="AC7649" s="21"/>
      <c r="AD7649" s="22"/>
      <c r="AF7649" s="345"/>
      <c r="AH7649" s="22"/>
      <c r="AO7649" s="21"/>
      <c r="AP7649" s="22"/>
      <c r="AR7649" s="345"/>
      <c r="AT7649" s="22"/>
    </row>
    <row r="7650" spans="5:46" x14ac:dyDescent="0.25">
      <c r="E7650" s="15"/>
      <c r="H7650" s="15"/>
      <c r="K7650" s="15"/>
      <c r="P7650" s="9"/>
      <c r="Q7650" s="18"/>
      <c r="T7650" s="18"/>
      <c r="W7650" s="18"/>
      <c r="AC7650" s="21"/>
      <c r="AD7650" s="22"/>
      <c r="AF7650" s="345"/>
      <c r="AH7650" s="22"/>
      <c r="AO7650" s="21"/>
      <c r="AP7650" s="22"/>
      <c r="AR7650" s="345"/>
      <c r="AT7650" s="22"/>
    </row>
    <row r="7651" spans="5:46" x14ac:dyDescent="0.25">
      <c r="E7651" s="15"/>
      <c r="H7651" s="15"/>
      <c r="K7651" s="15"/>
      <c r="P7651" s="9"/>
      <c r="Q7651" s="18"/>
      <c r="T7651" s="18"/>
      <c r="W7651" s="18"/>
      <c r="AC7651" s="21"/>
      <c r="AD7651" s="22"/>
      <c r="AF7651" s="345"/>
      <c r="AH7651" s="22"/>
      <c r="AO7651" s="21"/>
      <c r="AP7651" s="22"/>
      <c r="AR7651" s="345"/>
      <c r="AT7651" s="22"/>
    </row>
    <row r="7652" spans="5:46" x14ac:dyDescent="0.25">
      <c r="E7652" s="15"/>
      <c r="H7652" s="15"/>
      <c r="K7652" s="15"/>
      <c r="P7652" s="9"/>
      <c r="Q7652" s="18"/>
      <c r="T7652" s="18"/>
      <c r="W7652" s="18"/>
      <c r="AC7652" s="21"/>
      <c r="AD7652" s="22"/>
      <c r="AF7652" s="345"/>
      <c r="AH7652" s="22"/>
      <c r="AO7652" s="21"/>
      <c r="AP7652" s="22"/>
      <c r="AR7652" s="345"/>
      <c r="AT7652" s="22"/>
    </row>
    <row r="7653" spans="5:46" x14ac:dyDescent="0.25">
      <c r="E7653" s="15"/>
      <c r="H7653" s="15"/>
      <c r="K7653" s="15"/>
      <c r="P7653" s="9"/>
      <c r="Q7653" s="18"/>
      <c r="T7653" s="18"/>
      <c r="W7653" s="18"/>
      <c r="AC7653" s="21"/>
      <c r="AD7653" s="22"/>
      <c r="AF7653" s="345"/>
      <c r="AH7653" s="22"/>
      <c r="AO7653" s="21"/>
      <c r="AP7653" s="22"/>
      <c r="AR7653" s="345"/>
      <c r="AT7653" s="22"/>
    </row>
    <row r="7654" spans="5:46" x14ac:dyDescent="0.25">
      <c r="E7654" s="15"/>
      <c r="H7654" s="15"/>
      <c r="K7654" s="15"/>
      <c r="P7654" s="9"/>
      <c r="Q7654" s="18"/>
      <c r="T7654" s="18"/>
      <c r="W7654" s="18"/>
      <c r="AC7654" s="21"/>
      <c r="AD7654" s="22"/>
      <c r="AF7654" s="345"/>
      <c r="AH7654" s="22"/>
      <c r="AO7654" s="21"/>
      <c r="AP7654" s="22"/>
      <c r="AR7654" s="345"/>
      <c r="AT7654" s="22"/>
    </row>
    <row r="7655" spans="5:46" x14ac:dyDescent="0.25">
      <c r="E7655" s="15"/>
      <c r="H7655" s="15"/>
      <c r="K7655" s="15"/>
      <c r="P7655" s="9"/>
      <c r="Q7655" s="18"/>
      <c r="T7655" s="18"/>
      <c r="W7655" s="18"/>
      <c r="AC7655" s="21"/>
      <c r="AD7655" s="22"/>
      <c r="AF7655" s="345"/>
      <c r="AH7655" s="22"/>
      <c r="AO7655" s="21"/>
      <c r="AP7655" s="22"/>
      <c r="AR7655" s="345"/>
      <c r="AT7655" s="22"/>
    </row>
    <row r="7656" spans="5:46" x14ac:dyDescent="0.25">
      <c r="E7656" s="15"/>
      <c r="H7656" s="15"/>
      <c r="K7656" s="15"/>
      <c r="P7656" s="9"/>
      <c r="Q7656" s="18"/>
      <c r="T7656" s="18"/>
      <c r="W7656" s="18"/>
      <c r="AC7656" s="21"/>
      <c r="AD7656" s="22"/>
      <c r="AF7656" s="345"/>
      <c r="AH7656" s="22"/>
      <c r="AO7656" s="21"/>
      <c r="AP7656" s="22"/>
      <c r="AR7656" s="345"/>
      <c r="AT7656" s="22"/>
    </row>
    <row r="7657" spans="5:46" x14ac:dyDescent="0.25">
      <c r="E7657" s="15"/>
      <c r="H7657" s="15"/>
      <c r="K7657" s="15"/>
      <c r="P7657" s="9"/>
      <c r="Q7657" s="18"/>
      <c r="T7657" s="18"/>
      <c r="W7657" s="18"/>
      <c r="AC7657" s="21"/>
      <c r="AD7657" s="22"/>
      <c r="AF7657" s="345"/>
      <c r="AH7657" s="22"/>
      <c r="AO7657" s="21"/>
      <c r="AP7657" s="22"/>
      <c r="AR7657" s="345"/>
      <c r="AT7657" s="22"/>
    </row>
    <row r="7658" spans="5:46" x14ac:dyDescent="0.25">
      <c r="E7658" s="15"/>
      <c r="H7658" s="15"/>
      <c r="K7658" s="15"/>
      <c r="P7658" s="9"/>
      <c r="Q7658" s="18"/>
      <c r="T7658" s="18"/>
      <c r="W7658" s="18"/>
      <c r="AC7658" s="21"/>
      <c r="AD7658" s="22"/>
      <c r="AF7658" s="345"/>
      <c r="AH7658" s="22"/>
      <c r="AO7658" s="21"/>
      <c r="AP7658" s="22"/>
      <c r="AR7658" s="345"/>
      <c r="AT7658" s="22"/>
    </row>
    <row r="7659" spans="5:46" x14ac:dyDescent="0.25">
      <c r="E7659" s="15"/>
      <c r="H7659" s="15"/>
      <c r="K7659" s="15"/>
      <c r="P7659" s="9"/>
      <c r="Q7659" s="18"/>
      <c r="T7659" s="18"/>
      <c r="W7659" s="18"/>
      <c r="AC7659" s="21"/>
      <c r="AD7659" s="22"/>
      <c r="AF7659" s="345"/>
      <c r="AH7659" s="22"/>
      <c r="AO7659" s="21"/>
      <c r="AP7659" s="22"/>
      <c r="AR7659" s="345"/>
      <c r="AT7659" s="22"/>
    </row>
    <row r="7660" spans="5:46" x14ac:dyDescent="0.25">
      <c r="E7660" s="15"/>
      <c r="H7660" s="15"/>
      <c r="K7660" s="15"/>
      <c r="P7660" s="9"/>
      <c r="Q7660" s="18"/>
      <c r="T7660" s="18"/>
      <c r="W7660" s="18"/>
      <c r="AC7660" s="21"/>
      <c r="AD7660" s="22"/>
      <c r="AF7660" s="345"/>
      <c r="AH7660" s="22"/>
      <c r="AO7660" s="21"/>
      <c r="AP7660" s="22"/>
      <c r="AR7660" s="345"/>
      <c r="AT7660" s="22"/>
    </row>
    <row r="7661" spans="5:46" x14ac:dyDescent="0.25">
      <c r="E7661" s="15"/>
      <c r="H7661" s="15"/>
      <c r="K7661" s="15"/>
      <c r="P7661" s="9"/>
      <c r="Q7661" s="18"/>
      <c r="T7661" s="18"/>
      <c r="W7661" s="18"/>
      <c r="AC7661" s="21"/>
      <c r="AD7661" s="22"/>
      <c r="AF7661" s="345"/>
      <c r="AH7661" s="22"/>
      <c r="AO7661" s="21"/>
      <c r="AP7661" s="22"/>
      <c r="AR7661" s="345"/>
      <c r="AT7661" s="22"/>
    </row>
    <row r="7662" spans="5:46" x14ac:dyDescent="0.25">
      <c r="E7662" s="15"/>
      <c r="H7662" s="15"/>
      <c r="K7662" s="15"/>
      <c r="P7662" s="9"/>
      <c r="Q7662" s="18"/>
      <c r="T7662" s="18"/>
      <c r="W7662" s="18"/>
      <c r="AC7662" s="21"/>
      <c r="AD7662" s="22"/>
      <c r="AF7662" s="345"/>
      <c r="AH7662" s="22"/>
      <c r="AO7662" s="21"/>
      <c r="AP7662" s="22"/>
      <c r="AR7662" s="345"/>
      <c r="AT7662" s="22"/>
    </row>
    <row r="7663" spans="5:46" x14ac:dyDescent="0.25">
      <c r="E7663" s="15"/>
      <c r="H7663" s="15"/>
      <c r="K7663" s="15"/>
      <c r="P7663" s="9"/>
      <c r="Q7663" s="18"/>
      <c r="T7663" s="18"/>
      <c r="W7663" s="18"/>
      <c r="AC7663" s="21"/>
      <c r="AD7663" s="22"/>
      <c r="AF7663" s="345"/>
      <c r="AH7663" s="22"/>
      <c r="AO7663" s="21"/>
      <c r="AP7663" s="22"/>
      <c r="AR7663" s="345"/>
      <c r="AT7663" s="22"/>
    </row>
    <row r="7664" spans="5:46" x14ac:dyDescent="0.25">
      <c r="E7664" s="15"/>
      <c r="H7664" s="15"/>
      <c r="K7664" s="15"/>
      <c r="P7664" s="9"/>
      <c r="Q7664" s="18"/>
      <c r="T7664" s="18"/>
      <c r="W7664" s="18"/>
      <c r="AC7664" s="21"/>
      <c r="AD7664" s="22"/>
      <c r="AF7664" s="345"/>
      <c r="AH7664" s="22"/>
      <c r="AO7664" s="21"/>
      <c r="AP7664" s="22"/>
      <c r="AR7664" s="345"/>
      <c r="AT7664" s="22"/>
    </row>
    <row r="7665" spans="5:46" x14ac:dyDescent="0.25">
      <c r="E7665" s="15"/>
      <c r="H7665" s="15"/>
      <c r="K7665" s="15"/>
      <c r="P7665" s="9"/>
      <c r="Q7665" s="18"/>
      <c r="T7665" s="18"/>
      <c r="W7665" s="18"/>
      <c r="AC7665" s="21"/>
      <c r="AD7665" s="22"/>
      <c r="AF7665" s="345"/>
      <c r="AH7665" s="22"/>
      <c r="AO7665" s="21"/>
      <c r="AP7665" s="22"/>
      <c r="AR7665" s="345"/>
      <c r="AT7665" s="22"/>
    </row>
    <row r="7666" spans="5:46" x14ac:dyDescent="0.25">
      <c r="E7666" s="15"/>
      <c r="H7666" s="15"/>
      <c r="K7666" s="15"/>
      <c r="P7666" s="9"/>
      <c r="Q7666" s="18"/>
      <c r="T7666" s="18"/>
      <c r="W7666" s="18"/>
      <c r="AC7666" s="21"/>
      <c r="AD7666" s="22"/>
      <c r="AF7666" s="345"/>
      <c r="AH7666" s="22"/>
      <c r="AO7666" s="21"/>
      <c r="AP7666" s="22"/>
      <c r="AR7666" s="345"/>
      <c r="AT7666" s="22"/>
    </row>
    <row r="7667" spans="5:46" x14ac:dyDescent="0.25">
      <c r="E7667" s="15"/>
      <c r="H7667" s="15"/>
      <c r="K7667" s="15"/>
      <c r="P7667" s="9"/>
      <c r="Q7667" s="18"/>
      <c r="T7667" s="18"/>
      <c r="W7667" s="18"/>
      <c r="AC7667" s="21"/>
      <c r="AD7667" s="22"/>
      <c r="AF7667" s="345"/>
      <c r="AH7667" s="22"/>
      <c r="AO7667" s="21"/>
      <c r="AP7667" s="22"/>
      <c r="AR7667" s="345"/>
      <c r="AT7667" s="22"/>
    </row>
    <row r="7668" spans="5:46" x14ac:dyDescent="0.25">
      <c r="E7668" s="15"/>
      <c r="H7668" s="15"/>
      <c r="K7668" s="15"/>
      <c r="P7668" s="9"/>
      <c r="Q7668" s="18"/>
      <c r="T7668" s="18"/>
      <c r="W7668" s="18"/>
      <c r="AC7668" s="21"/>
      <c r="AD7668" s="22"/>
      <c r="AF7668" s="345"/>
      <c r="AH7668" s="22"/>
      <c r="AO7668" s="21"/>
      <c r="AP7668" s="22"/>
      <c r="AR7668" s="345"/>
      <c r="AT7668" s="22"/>
    </row>
    <row r="7669" spans="5:46" x14ac:dyDescent="0.25">
      <c r="E7669" s="15"/>
      <c r="H7669" s="15"/>
      <c r="K7669" s="15"/>
      <c r="P7669" s="9"/>
      <c r="Q7669" s="18"/>
      <c r="T7669" s="18"/>
      <c r="W7669" s="18"/>
      <c r="AC7669" s="21"/>
      <c r="AD7669" s="22"/>
      <c r="AF7669" s="345"/>
      <c r="AH7669" s="22"/>
      <c r="AO7669" s="21"/>
      <c r="AP7669" s="22"/>
      <c r="AR7669" s="345"/>
      <c r="AT7669" s="22"/>
    </row>
    <row r="7670" spans="5:46" x14ac:dyDescent="0.25">
      <c r="E7670" s="15"/>
      <c r="H7670" s="15"/>
      <c r="K7670" s="15"/>
      <c r="P7670" s="9"/>
      <c r="Q7670" s="18"/>
      <c r="T7670" s="18"/>
      <c r="W7670" s="18"/>
      <c r="AC7670" s="21"/>
      <c r="AD7670" s="22"/>
      <c r="AF7670" s="345"/>
      <c r="AH7670" s="22"/>
      <c r="AO7670" s="21"/>
      <c r="AP7670" s="22"/>
      <c r="AR7670" s="345"/>
      <c r="AT7670" s="22"/>
    </row>
    <row r="7671" spans="5:46" x14ac:dyDescent="0.25">
      <c r="E7671" s="15"/>
      <c r="H7671" s="15"/>
      <c r="K7671" s="15"/>
      <c r="P7671" s="9"/>
      <c r="Q7671" s="18"/>
      <c r="T7671" s="18"/>
      <c r="W7671" s="18"/>
      <c r="AC7671" s="21"/>
      <c r="AD7671" s="22"/>
      <c r="AF7671" s="345"/>
      <c r="AH7671" s="22"/>
      <c r="AO7671" s="21"/>
      <c r="AP7671" s="22"/>
      <c r="AR7671" s="345"/>
      <c r="AT7671" s="22"/>
    </row>
    <row r="7672" spans="5:46" x14ac:dyDescent="0.25">
      <c r="E7672" s="15"/>
      <c r="H7672" s="15"/>
      <c r="K7672" s="15"/>
      <c r="P7672" s="9"/>
      <c r="Q7672" s="18"/>
      <c r="T7672" s="18"/>
      <c r="W7672" s="18"/>
      <c r="AC7672" s="21"/>
      <c r="AD7672" s="22"/>
      <c r="AF7672" s="345"/>
      <c r="AH7672" s="22"/>
      <c r="AO7672" s="21"/>
      <c r="AP7672" s="22"/>
      <c r="AR7672" s="345"/>
      <c r="AT7672" s="22"/>
    </row>
    <row r="7673" spans="5:46" x14ac:dyDescent="0.25">
      <c r="E7673" s="15"/>
      <c r="H7673" s="15"/>
      <c r="K7673" s="15"/>
      <c r="P7673" s="9"/>
      <c r="Q7673" s="18"/>
      <c r="T7673" s="18"/>
      <c r="W7673" s="18"/>
      <c r="AC7673" s="21"/>
      <c r="AD7673" s="22"/>
      <c r="AF7673" s="345"/>
      <c r="AH7673" s="22"/>
      <c r="AO7673" s="21"/>
      <c r="AP7673" s="22"/>
      <c r="AR7673" s="345"/>
      <c r="AT7673" s="22"/>
    </row>
    <row r="7674" spans="5:46" x14ac:dyDescent="0.25">
      <c r="E7674" s="15"/>
      <c r="H7674" s="15"/>
      <c r="K7674" s="15"/>
      <c r="P7674" s="9"/>
      <c r="Q7674" s="18"/>
      <c r="T7674" s="18"/>
      <c r="W7674" s="18"/>
      <c r="AC7674" s="21"/>
      <c r="AD7674" s="22"/>
      <c r="AF7674" s="345"/>
      <c r="AH7674" s="22"/>
      <c r="AO7674" s="21"/>
      <c r="AP7674" s="22"/>
      <c r="AR7674" s="345"/>
      <c r="AT7674" s="22"/>
    </row>
    <row r="7675" spans="5:46" x14ac:dyDescent="0.25">
      <c r="E7675" s="15"/>
      <c r="H7675" s="15"/>
      <c r="K7675" s="15"/>
      <c r="P7675" s="9"/>
      <c r="Q7675" s="18"/>
      <c r="T7675" s="18"/>
      <c r="W7675" s="18"/>
      <c r="AC7675" s="21"/>
      <c r="AD7675" s="22"/>
      <c r="AF7675" s="345"/>
      <c r="AH7675" s="22"/>
      <c r="AO7675" s="21"/>
      <c r="AP7675" s="22"/>
      <c r="AR7675" s="345"/>
      <c r="AT7675" s="22"/>
    </row>
    <row r="7676" spans="5:46" x14ac:dyDescent="0.25">
      <c r="E7676" s="15"/>
      <c r="H7676" s="15"/>
      <c r="K7676" s="15"/>
      <c r="P7676" s="9"/>
      <c r="Q7676" s="18"/>
      <c r="T7676" s="18"/>
      <c r="W7676" s="18"/>
      <c r="AC7676" s="21"/>
      <c r="AD7676" s="22"/>
      <c r="AF7676" s="345"/>
      <c r="AH7676" s="22"/>
      <c r="AO7676" s="21"/>
      <c r="AP7676" s="22"/>
      <c r="AR7676" s="345"/>
      <c r="AT7676" s="22"/>
    </row>
    <row r="7677" spans="5:46" x14ac:dyDescent="0.25">
      <c r="E7677" s="15"/>
      <c r="H7677" s="15"/>
      <c r="K7677" s="15"/>
      <c r="P7677" s="9"/>
      <c r="Q7677" s="18"/>
      <c r="T7677" s="18"/>
      <c r="W7677" s="18"/>
      <c r="AC7677" s="21"/>
      <c r="AD7677" s="22"/>
      <c r="AF7677" s="345"/>
      <c r="AH7677" s="22"/>
      <c r="AO7677" s="21"/>
      <c r="AP7677" s="22"/>
      <c r="AR7677" s="345"/>
      <c r="AT7677" s="22"/>
    </row>
    <row r="7678" spans="5:46" x14ac:dyDescent="0.25">
      <c r="E7678" s="15"/>
      <c r="H7678" s="15"/>
      <c r="K7678" s="15"/>
      <c r="P7678" s="9"/>
      <c r="Q7678" s="18"/>
      <c r="T7678" s="18"/>
      <c r="W7678" s="18"/>
      <c r="AC7678" s="21"/>
      <c r="AD7678" s="22"/>
      <c r="AF7678" s="345"/>
      <c r="AH7678" s="22"/>
      <c r="AO7678" s="21"/>
      <c r="AP7678" s="22"/>
      <c r="AR7678" s="345"/>
      <c r="AT7678" s="22"/>
    </row>
    <row r="7679" spans="5:46" x14ac:dyDescent="0.25">
      <c r="E7679" s="15"/>
      <c r="H7679" s="15"/>
      <c r="K7679" s="15"/>
      <c r="P7679" s="9"/>
      <c r="Q7679" s="18"/>
      <c r="T7679" s="18"/>
      <c r="W7679" s="18"/>
      <c r="AC7679" s="21"/>
      <c r="AD7679" s="22"/>
      <c r="AF7679" s="345"/>
      <c r="AH7679" s="22"/>
      <c r="AO7679" s="21"/>
      <c r="AP7679" s="22"/>
      <c r="AR7679" s="345"/>
      <c r="AT7679" s="22"/>
    </row>
    <row r="7680" spans="5:46" x14ac:dyDescent="0.25">
      <c r="E7680" s="15"/>
      <c r="H7680" s="15"/>
      <c r="K7680" s="15"/>
      <c r="P7680" s="9"/>
      <c r="Q7680" s="18"/>
      <c r="T7680" s="18"/>
      <c r="W7680" s="18"/>
      <c r="AC7680" s="21"/>
      <c r="AD7680" s="22"/>
      <c r="AF7680" s="345"/>
      <c r="AH7680" s="22"/>
      <c r="AO7680" s="21"/>
      <c r="AP7680" s="22"/>
      <c r="AR7680" s="345"/>
      <c r="AT7680" s="22"/>
    </row>
    <row r="7681" spans="5:46" x14ac:dyDescent="0.25">
      <c r="E7681" s="15"/>
      <c r="H7681" s="15"/>
      <c r="K7681" s="15"/>
      <c r="P7681" s="9"/>
      <c r="Q7681" s="18"/>
      <c r="T7681" s="18"/>
      <c r="W7681" s="18"/>
      <c r="AC7681" s="21"/>
      <c r="AD7681" s="22"/>
      <c r="AF7681" s="345"/>
      <c r="AH7681" s="22"/>
      <c r="AO7681" s="21"/>
      <c r="AP7681" s="22"/>
      <c r="AR7681" s="345"/>
      <c r="AT7681" s="22"/>
    </row>
    <row r="7682" spans="5:46" x14ac:dyDescent="0.25">
      <c r="E7682" s="15"/>
      <c r="H7682" s="15"/>
      <c r="K7682" s="15"/>
      <c r="P7682" s="9"/>
      <c r="Q7682" s="18"/>
      <c r="T7682" s="18"/>
      <c r="W7682" s="18"/>
      <c r="AC7682" s="21"/>
      <c r="AD7682" s="22"/>
      <c r="AF7682" s="345"/>
      <c r="AH7682" s="22"/>
      <c r="AO7682" s="21"/>
      <c r="AP7682" s="22"/>
      <c r="AR7682" s="345"/>
      <c r="AT7682" s="22"/>
    </row>
    <row r="7683" spans="5:46" x14ac:dyDescent="0.25">
      <c r="E7683" s="15"/>
      <c r="H7683" s="15"/>
      <c r="K7683" s="15"/>
      <c r="P7683" s="9"/>
      <c r="Q7683" s="18"/>
      <c r="T7683" s="18"/>
      <c r="W7683" s="18"/>
      <c r="AC7683" s="21"/>
      <c r="AD7683" s="22"/>
      <c r="AF7683" s="345"/>
      <c r="AH7683" s="22"/>
      <c r="AO7683" s="21"/>
      <c r="AP7683" s="22"/>
      <c r="AR7683" s="345"/>
      <c r="AT7683" s="22"/>
    </row>
    <row r="7684" spans="5:46" x14ac:dyDescent="0.25">
      <c r="E7684" s="15"/>
      <c r="H7684" s="15"/>
      <c r="K7684" s="15"/>
      <c r="P7684" s="9"/>
      <c r="Q7684" s="18"/>
      <c r="T7684" s="18"/>
      <c r="W7684" s="18"/>
      <c r="AC7684" s="21"/>
      <c r="AD7684" s="22"/>
      <c r="AF7684" s="345"/>
      <c r="AH7684" s="22"/>
      <c r="AO7684" s="21"/>
      <c r="AP7684" s="22"/>
      <c r="AR7684" s="345"/>
      <c r="AT7684" s="22"/>
    </row>
    <row r="7685" spans="5:46" x14ac:dyDescent="0.25">
      <c r="E7685" s="15"/>
      <c r="H7685" s="15"/>
      <c r="K7685" s="15"/>
      <c r="P7685" s="9"/>
      <c r="Q7685" s="18"/>
      <c r="T7685" s="18"/>
      <c r="W7685" s="18"/>
      <c r="AC7685" s="21"/>
      <c r="AD7685" s="22"/>
      <c r="AF7685" s="345"/>
      <c r="AH7685" s="22"/>
      <c r="AO7685" s="21"/>
      <c r="AP7685" s="22"/>
      <c r="AR7685" s="345"/>
      <c r="AT7685" s="22"/>
    </row>
    <row r="7686" spans="5:46" x14ac:dyDescent="0.25">
      <c r="E7686" s="15"/>
      <c r="H7686" s="15"/>
      <c r="K7686" s="15"/>
      <c r="P7686" s="9"/>
      <c r="Q7686" s="18"/>
      <c r="T7686" s="18"/>
      <c r="W7686" s="18"/>
      <c r="AC7686" s="21"/>
      <c r="AD7686" s="22"/>
      <c r="AF7686" s="345"/>
      <c r="AH7686" s="22"/>
      <c r="AO7686" s="21"/>
      <c r="AP7686" s="22"/>
      <c r="AR7686" s="345"/>
      <c r="AT7686" s="22"/>
    </row>
    <row r="7687" spans="5:46" x14ac:dyDescent="0.25">
      <c r="E7687" s="15"/>
      <c r="H7687" s="15"/>
      <c r="K7687" s="15"/>
      <c r="P7687" s="9"/>
      <c r="Q7687" s="18"/>
      <c r="T7687" s="18"/>
      <c r="W7687" s="18"/>
      <c r="AC7687" s="21"/>
      <c r="AD7687" s="22"/>
      <c r="AF7687" s="345"/>
      <c r="AH7687" s="22"/>
      <c r="AO7687" s="21"/>
      <c r="AP7687" s="22"/>
      <c r="AR7687" s="345"/>
      <c r="AT7687" s="22"/>
    </row>
    <row r="7688" spans="5:46" x14ac:dyDescent="0.25">
      <c r="E7688" s="15"/>
      <c r="H7688" s="15"/>
      <c r="K7688" s="15"/>
      <c r="P7688" s="9"/>
      <c r="Q7688" s="18"/>
      <c r="T7688" s="18"/>
      <c r="W7688" s="18"/>
      <c r="AC7688" s="21"/>
      <c r="AD7688" s="22"/>
      <c r="AF7688" s="345"/>
      <c r="AH7688" s="22"/>
      <c r="AO7688" s="21"/>
      <c r="AP7688" s="22"/>
      <c r="AR7688" s="345"/>
      <c r="AT7688" s="22"/>
    </row>
    <row r="7689" spans="5:46" x14ac:dyDescent="0.25">
      <c r="E7689" s="15"/>
      <c r="H7689" s="15"/>
      <c r="K7689" s="15"/>
      <c r="P7689" s="9"/>
      <c r="Q7689" s="18"/>
      <c r="T7689" s="18"/>
      <c r="W7689" s="18"/>
      <c r="AC7689" s="21"/>
      <c r="AD7689" s="22"/>
      <c r="AF7689" s="345"/>
      <c r="AH7689" s="22"/>
      <c r="AO7689" s="21"/>
      <c r="AP7689" s="22"/>
      <c r="AR7689" s="345"/>
      <c r="AT7689" s="22"/>
    </row>
    <row r="7690" spans="5:46" x14ac:dyDescent="0.25">
      <c r="E7690" s="15"/>
      <c r="H7690" s="15"/>
      <c r="K7690" s="15"/>
      <c r="P7690" s="9"/>
      <c r="Q7690" s="18"/>
      <c r="T7690" s="18"/>
      <c r="W7690" s="18"/>
      <c r="AC7690" s="21"/>
      <c r="AD7690" s="22"/>
      <c r="AF7690" s="345"/>
      <c r="AH7690" s="22"/>
      <c r="AO7690" s="21"/>
      <c r="AP7690" s="22"/>
      <c r="AR7690" s="345"/>
      <c r="AT7690" s="22"/>
    </row>
    <row r="7691" spans="5:46" x14ac:dyDescent="0.25">
      <c r="E7691" s="15"/>
      <c r="H7691" s="15"/>
      <c r="K7691" s="15"/>
      <c r="P7691" s="9"/>
      <c r="Q7691" s="18"/>
      <c r="T7691" s="18"/>
      <c r="W7691" s="18"/>
      <c r="AC7691" s="21"/>
      <c r="AD7691" s="22"/>
      <c r="AF7691" s="345"/>
      <c r="AH7691" s="22"/>
      <c r="AO7691" s="21"/>
      <c r="AP7691" s="22"/>
      <c r="AR7691" s="345"/>
      <c r="AT7691" s="22"/>
    </row>
    <row r="7692" spans="5:46" x14ac:dyDescent="0.25">
      <c r="E7692" s="15"/>
      <c r="H7692" s="15"/>
      <c r="K7692" s="15"/>
      <c r="P7692" s="9"/>
      <c r="Q7692" s="18"/>
      <c r="T7692" s="18"/>
      <c r="W7692" s="18"/>
      <c r="AC7692" s="21"/>
      <c r="AD7692" s="22"/>
      <c r="AF7692" s="345"/>
      <c r="AH7692" s="22"/>
      <c r="AO7692" s="21"/>
      <c r="AP7692" s="22"/>
      <c r="AR7692" s="345"/>
      <c r="AT7692" s="22"/>
    </row>
    <row r="7693" spans="5:46" x14ac:dyDescent="0.25">
      <c r="E7693" s="15"/>
      <c r="H7693" s="15"/>
      <c r="K7693" s="15"/>
      <c r="P7693" s="9"/>
      <c r="Q7693" s="18"/>
      <c r="T7693" s="18"/>
      <c r="W7693" s="18"/>
      <c r="AC7693" s="21"/>
      <c r="AD7693" s="22"/>
      <c r="AF7693" s="345"/>
      <c r="AH7693" s="22"/>
      <c r="AO7693" s="21"/>
      <c r="AP7693" s="22"/>
      <c r="AR7693" s="345"/>
      <c r="AT7693" s="22"/>
    </row>
    <row r="7694" spans="5:46" x14ac:dyDescent="0.25">
      <c r="E7694" s="15"/>
      <c r="H7694" s="15"/>
      <c r="K7694" s="15"/>
      <c r="P7694" s="9"/>
      <c r="Q7694" s="18"/>
      <c r="T7694" s="18"/>
      <c r="W7694" s="18"/>
      <c r="AC7694" s="21"/>
      <c r="AD7694" s="22"/>
      <c r="AF7694" s="345"/>
      <c r="AH7694" s="22"/>
      <c r="AO7694" s="21"/>
      <c r="AP7694" s="22"/>
      <c r="AR7694" s="345"/>
      <c r="AT7694" s="22"/>
    </row>
    <row r="7695" spans="5:46" x14ac:dyDescent="0.25">
      <c r="E7695" s="15"/>
      <c r="H7695" s="15"/>
      <c r="K7695" s="15"/>
      <c r="P7695" s="9"/>
      <c r="Q7695" s="18"/>
      <c r="T7695" s="18"/>
      <c r="W7695" s="18"/>
      <c r="AC7695" s="21"/>
      <c r="AD7695" s="22"/>
      <c r="AF7695" s="345"/>
      <c r="AH7695" s="22"/>
      <c r="AO7695" s="21"/>
      <c r="AP7695" s="22"/>
      <c r="AR7695" s="345"/>
      <c r="AT7695" s="22"/>
    </row>
    <row r="7696" spans="5:46" x14ac:dyDescent="0.25">
      <c r="E7696" s="15"/>
      <c r="H7696" s="15"/>
      <c r="K7696" s="15"/>
      <c r="P7696" s="9"/>
      <c r="Q7696" s="18"/>
      <c r="T7696" s="18"/>
      <c r="W7696" s="18"/>
      <c r="AC7696" s="21"/>
      <c r="AD7696" s="22"/>
      <c r="AF7696" s="345"/>
      <c r="AH7696" s="22"/>
      <c r="AO7696" s="21"/>
      <c r="AP7696" s="22"/>
      <c r="AR7696" s="345"/>
      <c r="AT7696" s="22"/>
    </row>
    <row r="7697" spans="5:46" x14ac:dyDescent="0.25">
      <c r="E7697" s="15"/>
      <c r="H7697" s="15"/>
      <c r="K7697" s="15"/>
      <c r="P7697" s="9"/>
      <c r="Q7697" s="18"/>
      <c r="T7697" s="18"/>
      <c r="W7697" s="18"/>
      <c r="AC7697" s="21"/>
      <c r="AD7697" s="22"/>
      <c r="AF7697" s="345"/>
      <c r="AH7697" s="22"/>
      <c r="AO7697" s="21"/>
      <c r="AP7697" s="22"/>
      <c r="AR7697" s="345"/>
      <c r="AT7697" s="22"/>
    </row>
    <row r="7698" spans="5:46" x14ac:dyDescent="0.25">
      <c r="E7698" s="15"/>
      <c r="H7698" s="15"/>
      <c r="K7698" s="15"/>
      <c r="P7698" s="9"/>
      <c r="Q7698" s="18"/>
      <c r="T7698" s="18"/>
      <c r="W7698" s="18"/>
      <c r="AC7698" s="21"/>
      <c r="AD7698" s="22"/>
      <c r="AF7698" s="345"/>
      <c r="AH7698" s="22"/>
      <c r="AO7698" s="21"/>
      <c r="AP7698" s="22"/>
      <c r="AR7698" s="345"/>
      <c r="AT7698" s="22"/>
    </row>
    <row r="7699" spans="5:46" x14ac:dyDescent="0.25">
      <c r="E7699" s="15"/>
      <c r="H7699" s="15"/>
      <c r="K7699" s="15"/>
      <c r="P7699" s="9"/>
      <c r="Q7699" s="18"/>
      <c r="T7699" s="18"/>
      <c r="W7699" s="18"/>
      <c r="AC7699" s="21"/>
      <c r="AD7699" s="22"/>
      <c r="AF7699" s="345"/>
      <c r="AH7699" s="22"/>
      <c r="AO7699" s="21"/>
      <c r="AP7699" s="22"/>
      <c r="AR7699" s="345"/>
      <c r="AT7699" s="22"/>
    </row>
    <row r="7700" spans="5:46" x14ac:dyDescent="0.25">
      <c r="E7700" s="15"/>
      <c r="H7700" s="15"/>
      <c r="K7700" s="15"/>
      <c r="P7700" s="9"/>
      <c r="Q7700" s="18"/>
      <c r="T7700" s="18"/>
      <c r="W7700" s="18"/>
      <c r="AC7700" s="21"/>
      <c r="AD7700" s="22"/>
      <c r="AF7700" s="345"/>
      <c r="AH7700" s="22"/>
      <c r="AO7700" s="21"/>
      <c r="AP7700" s="22"/>
      <c r="AR7700" s="345"/>
      <c r="AT7700" s="22"/>
    </row>
    <row r="7701" spans="5:46" x14ac:dyDescent="0.25">
      <c r="E7701" s="15"/>
      <c r="H7701" s="15"/>
      <c r="K7701" s="15"/>
      <c r="P7701" s="9"/>
      <c r="Q7701" s="18"/>
      <c r="T7701" s="18"/>
      <c r="W7701" s="18"/>
      <c r="AC7701" s="21"/>
      <c r="AD7701" s="22"/>
      <c r="AF7701" s="345"/>
      <c r="AH7701" s="22"/>
      <c r="AO7701" s="21"/>
      <c r="AP7701" s="22"/>
      <c r="AR7701" s="345"/>
      <c r="AT7701" s="22"/>
    </row>
    <row r="7702" spans="5:46" x14ac:dyDescent="0.25">
      <c r="E7702" s="15"/>
      <c r="H7702" s="15"/>
      <c r="K7702" s="15"/>
      <c r="P7702" s="9"/>
      <c r="Q7702" s="18"/>
      <c r="T7702" s="18"/>
      <c r="W7702" s="18"/>
      <c r="AC7702" s="21"/>
      <c r="AD7702" s="22"/>
      <c r="AF7702" s="345"/>
      <c r="AH7702" s="22"/>
      <c r="AO7702" s="21"/>
      <c r="AP7702" s="22"/>
      <c r="AR7702" s="345"/>
      <c r="AT7702" s="22"/>
    </row>
    <row r="7703" spans="5:46" x14ac:dyDescent="0.25">
      <c r="E7703" s="15"/>
      <c r="H7703" s="15"/>
      <c r="K7703" s="15"/>
      <c r="P7703" s="9"/>
      <c r="Q7703" s="18"/>
      <c r="T7703" s="18"/>
      <c r="W7703" s="18"/>
      <c r="AC7703" s="21"/>
      <c r="AD7703" s="22"/>
      <c r="AF7703" s="345"/>
      <c r="AH7703" s="22"/>
      <c r="AO7703" s="21"/>
      <c r="AP7703" s="22"/>
      <c r="AR7703" s="345"/>
      <c r="AT7703" s="22"/>
    </row>
    <row r="7704" spans="5:46" x14ac:dyDescent="0.25">
      <c r="E7704" s="15"/>
      <c r="H7704" s="15"/>
      <c r="K7704" s="15"/>
      <c r="P7704" s="9"/>
      <c r="Q7704" s="18"/>
      <c r="T7704" s="18"/>
      <c r="W7704" s="18"/>
      <c r="AC7704" s="21"/>
      <c r="AD7704" s="22"/>
      <c r="AF7704" s="345"/>
      <c r="AH7704" s="22"/>
      <c r="AO7704" s="21"/>
      <c r="AP7704" s="22"/>
      <c r="AR7704" s="345"/>
      <c r="AT7704" s="22"/>
    </row>
    <row r="7705" spans="5:46" x14ac:dyDescent="0.25">
      <c r="E7705" s="15"/>
      <c r="H7705" s="15"/>
      <c r="K7705" s="15"/>
      <c r="P7705" s="9"/>
      <c r="Q7705" s="18"/>
      <c r="T7705" s="18"/>
      <c r="W7705" s="18"/>
      <c r="AC7705" s="21"/>
      <c r="AD7705" s="22"/>
      <c r="AF7705" s="345"/>
      <c r="AH7705" s="22"/>
      <c r="AO7705" s="21"/>
      <c r="AP7705" s="22"/>
      <c r="AR7705" s="345"/>
      <c r="AT7705" s="22"/>
    </row>
    <row r="7706" spans="5:46" x14ac:dyDescent="0.25">
      <c r="E7706" s="15"/>
      <c r="H7706" s="15"/>
      <c r="K7706" s="15"/>
      <c r="P7706" s="9"/>
      <c r="Q7706" s="18"/>
      <c r="T7706" s="18"/>
      <c r="W7706" s="18"/>
      <c r="AC7706" s="21"/>
      <c r="AD7706" s="22"/>
      <c r="AF7706" s="345"/>
      <c r="AH7706" s="22"/>
      <c r="AO7706" s="21"/>
      <c r="AP7706" s="22"/>
      <c r="AR7706" s="345"/>
      <c r="AT7706" s="22"/>
    </row>
    <row r="7707" spans="5:46" x14ac:dyDescent="0.25">
      <c r="E7707" s="15"/>
      <c r="H7707" s="15"/>
      <c r="K7707" s="15"/>
      <c r="P7707" s="9"/>
      <c r="Q7707" s="18"/>
      <c r="T7707" s="18"/>
      <c r="W7707" s="18"/>
      <c r="AC7707" s="21"/>
      <c r="AD7707" s="22"/>
      <c r="AF7707" s="345"/>
      <c r="AH7707" s="22"/>
      <c r="AO7707" s="21"/>
      <c r="AP7707" s="22"/>
      <c r="AR7707" s="345"/>
      <c r="AT7707" s="22"/>
    </row>
    <row r="7708" spans="5:46" x14ac:dyDescent="0.25">
      <c r="E7708" s="15"/>
      <c r="H7708" s="15"/>
      <c r="K7708" s="15"/>
      <c r="P7708" s="9"/>
      <c r="Q7708" s="18"/>
      <c r="T7708" s="18"/>
      <c r="W7708" s="18"/>
      <c r="AC7708" s="21"/>
      <c r="AD7708" s="22"/>
      <c r="AF7708" s="345"/>
      <c r="AH7708" s="22"/>
      <c r="AO7708" s="21"/>
      <c r="AP7708" s="22"/>
      <c r="AR7708" s="345"/>
      <c r="AT7708" s="22"/>
    </row>
    <row r="7709" spans="5:46" x14ac:dyDescent="0.25">
      <c r="E7709" s="15"/>
      <c r="H7709" s="15"/>
      <c r="K7709" s="15"/>
      <c r="P7709" s="9"/>
      <c r="Q7709" s="18"/>
      <c r="T7709" s="18"/>
      <c r="W7709" s="18"/>
      <c r="AC7709" s="21"/>
      <c r="AD7709" s="22"/>
      <c r="AF7709" s="345"/>
      <c r="AH7709" s="22"/>
      <c r="AO7709" s="21"/>
      <c r="AP7709" s="22"/>
      <c r="AR7709" s="345"/>
      <c r="AT7709" s="22"/>
    </row>
    <row r="7710" spans="5:46" x14ac:dyDescent="0.25">
      <c r="E7710" s="15"/>
      <c r="H7710" s="15"/>
      <c r="K7710" s="15"/>
      <c r="P7710" s="9"/>
      <c r="Q7710" s="18"/>
      <c r="T7710" s="18"/>
      <c r="W7710" s="18"/>
      <c r="AC7710" s="21"/>
      <c r="AD7710" s="22"/>
      <c r="AF7710" s="345"/>
      <c r="AH7710" s="22"/>
      <c r="AO7710" s="21"/>
      <c r="AP7710" s="22"/>
      <c r="AR7710" s="345"/>
      <c r="AT7710" s="22"/>
    </row>
    <row r="7711" spans="5:46" x14ac:dyDescent="0.25">
      <c r="E7711" s="15"/>
      <c r="H7711" s="15"/>
      <c r="K7711" s="15"/>
      <c r="P7711" s="9"/>
      <c r="Q7711" s="18"/>
      <c r="T7711" s="18"/>
      <c r="W7711" s="18"/>
      <c r="AC7711" s="21"/>
      <c r="AD7711" s="22"/>
      <c r="AF7711" s="345"/>
      <c r="AH7711" s="22"/>
      <c r="AO7711" s="21"/>
      <c r="AP7711" s="22"/>
      <c r="AR7711" s="345"/>
      <c r="AT7711" s="22"/>
    </row>
    <row r="7712" spans="5:46" x14ac:dyDescent="0.25">
      <c r="E7712" s="15"/>
      <c r="H7712" s="15"/>
      <c r="K7712" s="15"/>
      <c r="P7712" s="9"/>
      <c r="Q7712" s="18"/>
      <c r="T7712" s="18"/>
      <c r="W7712" s="18"/>
      <c r="AC7712" s="21"/>
      <c r="AD7712" s="22"/>
      <c r="AF7712" s="345"/>
      <c r="AH7712" s="22"/>
      <c r="AO7712" s="21"/>
      <c r="AP7712" s="22"/>
      <c r="AR7712" s="345"/>
      <c r="AT7712" s="22"/>
    </row>
    <row r="7713" spans="5:46" x14ac:dyDescent="0.25">
      <c r="E7713" s="15"/>
      <c r="H7713" s="15"/>
      <c r="K7713" s="15"/>
      <c r="P7713" s="9"/>
      <c r="Q7713" s="18"/>
      <c r="T7713" s="18"/>
      <c r="W7713" s="18"/>
      <c r="AC7713" s="21"/>
      <c r="AD7713" s="22"/>
      <c r="AF7713" s="345"/>
      <c r="AH7713" s="22"/>
      <c r="AO7713" s="21"/>
      <c r="AP7713" s="22"/>
      <c r="AR7713" s="345"/>
      <c r="AT7713" s="22"/>
    </row>
    <row r="7714" spans="5:46" x14ac:dyDescent="0.25">
      <c r="E7714" s="15"/>
      <c r="H7714" s="15"/>
      <c r="K7714" s="15"/>
      <c r="P7714" s="9"/>
      <c r="Q7714" s="18"/>
      <c r="T7714" s="18"/>
      <c r="W7714" s="18"/>
      <c r="AC7714" s="21"/>
      <c r="AD7714" s="22"/>
      <c r="AF7714" s="345"/>
      <c r="AH7714" s="22"/>
      <c r="AO7714" s="21"/>
      <c r="AP7714" s="22"/>
      <c r="AR7714" s="345"/>
      <c r="AT7714" s="22"/>
    </row>
    <row r="7715" spans="5:46" x14ac:dyDescent="0.25">
      <c r="E7715" s="15"/>
      <c r="H7715" s="15"/>
      <c r="K7715" s="15"/>
      <c r="P7715" s="9"/>
      <c r="Q7715" s="18"/>
      <c r="T7715" s="18"/>
      <c r="W7715" s="18"/>
      <c r="AC7715" s="21"/>
      <c r="AD7715" s="22"/>
      <c r="AF7715" s="345"/>
      <c r="AH7715" s="22"/>
      <c r="AO7715" s="21"/>
      <c r="AP7715" s="22"/>
      <c r="AR7715" s="345"/>
      <c r="AT7715" s="22"/>
    </row>
    <row r="7716" spans="5:46" x14ac:dyDescent="0.25">
      <c r="E7716" s="15"/>
      <c r="H7716" s="15"/>
      <c r="K7716" s="15"/>
      <c r="P7716" s="9"/>
      <c r="Q7716" s="18"/>
      <c r="T7716" s="18"/>
      <c r="W7716" s="18"/>
      <c r="AC7716" s="21"/>
      <c r="AD7716" s="22"/>
      <c r="AF7716" s="345"/>
      <c r="AH7716" s="22"/>
      <c r="AO7716" s="21"/>
      <c r="AP7716" s="22"/>
      <c r="AR7716" s="345"/>
      <c r="AT7716" s="22"/>
    </row>
    <row r="7717" spans="5:46" x14ac:dyDescent="0.25">
      <c r="E7717" s="15"/>
      <c r="H7717" s="15"/>
      <c r="K7717" s="15"/>
      <c r="P7717" s="9"/>
      <c r="Q7717" s="18"/>
      <c r="T7717" s="18"/>
      <c r="W7717" s="18"/>
      <c r="AC7717" s="21"/>
      <c r="AD7717" s="22"/>
      <c r="AF7717" s="345"/>
      <c r="AH7717" s="22"/>
      <c r="AO7717" s="21"/>
      <c r="AP7717" s="22"/>
      <c r="AR7717" s="345"/>
      <c r="AT7717" s="22"/>
    </row>
    <row r="7718" spans="5:46" x14ac:dyDescent="0.25">
      <c r="E7718" s="15"/>
      <c r="H7718" s="15"/>
      <c r="K7718" s="15"/>
      <c r="P7718" s="9"/>
      <c r="Q7718" s="18"/>
      <c r="T7718" s="18"/>
      <c r="W7718" s="18"/>
      <c r="AC7718" s="21"/>
      <c r="AD7718" s="22"/>
      <c r="AF7718" s="345"/>
      <c r="AH7718" s="22"/>
      <c r="AO7718" s="21"/>
      <c r="AP7718" s="22"/>
      <c r="AR7718" s="345"/>
      <c r="AT7718" s="22"/>
    </row>
    <row r="7719" spans="5:46" x14ac:dyDescent="0.25">
      <c r="E7719" s="15"/>
      <c r="H7719" s="15"/>
      <c r="K7719" s="15"/>
      <c r="P7719" s="9"/>
      <c r="Q7719" s="18"/>
      <c r="T7719" s="18"/>
      <c r="W7719" s="18"/>
      <c r="AC7719" s="21"/>
      <c r="AD7719" s="22"/>
      <c r="AF7719" s="345"/>
      <c r="AH7719" s="22"/>
      <c r="AO7719" s="21"/>
      <c r="AP7719" s="22"/>
      <c r="AR7719" s="345"/>
      <c r="AT7719" s="22"/>
    </row>
    <row r="7720" spans="5:46" x14ac:dyDescent="0.25">
      <c r="E7720" s="15"/>
      <c r="H7720" s="15"/>
      <c r="K7720" s="15"/>
      <c r="P7720" s="9"/>
      <c r="Q7720" s="18"/>
      <c r="T7720" s="18"/>
      <c r="W7720" s="18"/>
      <c r="AC7720" s="21"/>
      <c r="AD7720" s="22"/>
      <c r="AF7720" s="345"/>
      <c r="AH7720" s="22"/>
      <c r="AO7720" s="21"/>
      <c r="AP7720" s="22"/>
      <c r="AR7720" s="345"/>
      <c r="AT7720" s="22"/>
    </row>
    <row r="7721" spans="5:46" x14ac:dyDescent="0.25">
      <c r="E7721" s="15"/>
      <c r="H7721" s="15"/>
      <c r="K7721" s="15"/>
      <c r="P7721" s="9"/>
      <c r="Q7721" s="18"/>
      <c r="T7721" s="18"/>
      <c r="W7721" s="18"/>
      <c r="AC7721" s="21"/>
      <c r="AD7721" s="22"/>
      <c r="AF7721" s="345"/>
      <c r="AH7721" s="22"/>
      <c r="AO7721" s="21"/>
      <c r="AP7721" s="22"/>
      <c r="AR7721" s="345"/>
      <c r="AT7721" s="22"/>
    </row>
    <row r="7722" spans="5:46" x14ac:dyDescent="0.25">
      <c r="E7722" s="15"/>
      <c r="H7722" s="15"/>
      <c r="K7722" s="15"/>
      <c r="P7722" s="9"/>
      <c r="Q7722" s="18"/>
      <c r="T7722" s="18"/>
      <c r="W7722" s="18"/>
      <c r="AC7722" s="21"/>
      <c r="AD7722" s="22"/>
      <c r="AF7722" s="345"/>
      <c r="AH7722" s="22"/>
      <c r="AO7722" s="21"/>
      <c r="AP7722" s="22"/>
      <c r="AR7722" s="345"/>
      <c r="AT7722" s="22"/>
    </row>
    <row r="7723" spans="5:46" x14ac:dyDescent="0.25">
      <c r="E7723" s="15"/>
      <c r="H7723" s="15"/>
      <c r="K7723" s="15"/>
      <c r="P7723" s="9"/>
      <c r="Q7723" s="18"/>
      <c r="T7723" s="18"/>
      <c r="W7723" s="18"/>
      <c r="AC7723" s="21"/>
      <c r="AD7723" s="22"/>
      <c r="AF7723" s="345"/>
      <c r="AH7723" s="22"/>
      <c r="AO7723" s="21"/>
      <c r="AP7723" s="22"/>
      <c r="AR7723" s="345"/>
      <c r="AT7723" s="22"/>
    </row>
    <row r="7724" spans="5:46" x14ac:dyDescent="0.25">
      <c r="E7724" s="15"/>
      <c r="H7724" s="15"/>
      <c r="K7724" s="15"/>
      <c r="P7724" s="9"/>
      <c r="Q7724" s="18"/>
      <c r="T7724" s="18"/>
      <c r="W7724" s="18"/>
      <c r="AC7724" s="21"/>
      <c r="AD7724" s="22"/>
      <c r="AF7724" s="345"/>
      <c r="AH7724" s="22"/>
      <c r="AO7724" s="21"/>
      <c r="AP7724" s="22"/>
      <c r="AR7724" s="345"/>
      <c r="AT7724" s="22"/>
    </row>
    <row r="7725" spans="5:46" x14ac:dyDescent="0.25">
      <c r="E7725" s="15"/>
      <c r="H7725" s="15"/>
      <c r="K7725" s="15"/>
      <c r="P7725" s="9"/>
      <c r="Q7725" s="18"/>
      <c r="T7725" s="18"/>
      <c r="W7725" s="18"/>
      <c r="AC7725" s="21"/>
      <c r="AD7725" s="22"/>
      <c r="AF7725" s="345"/>
      <c r="AH7725" s="22"/>
      <c r="AO7725" s="21"/>
      <c r="AP7725" s="22"/>
      <c r="AR7725" s="345"/>
      <c r="AT7725" s="22"/>
    </row>
    <row r="7726" spans="5:46" x14ac:dyDescent="0.25">
      <c r="E7726" s="15"/>
      <c r="H7726" s="15"/>
      <c r="K7726" s="15"/>
      <c r="P7726" s="9"/>
      <c r="Q7726" s="18"/>
      <c r="T7726" s="18"/>
      <c r="W7726" s="18"/>
      <c r="AC7726" s="21"/>
      <c r="AD7726" s="22"/>
      <c r="AF7726" s="345"/>
      <c r="AH7726" s="22"/>
      <c r="AO7726" s="21"/>
      <c r="AP7726" s="22"/>
      <c r="AR7726" s="345"/>
      <c r="AT7726" s="22"/>
    </row>
    <row r="7727" spans="5:46" x14ac:dyDescent="0.25">
      <c r="E7727" s="15"/>
      <c r="H7727" s="15"/>
      <c r="K7727" s="15"/>
      <c r="P7727" s="9"/>
      <c r="Q7727" s="18"/>
      <c r="T7727" s="18"/>
      <c r="W7727" s="18"/>
      <c r="AC7727" s="21"/>
      <c r="AD7727" s="22"/>
      <c r="AF7727" s="345"/>
      <c r="AH7727" s="22"/>
      <c r="AO7727" s="21"/>
      <c r="AP7727" s="22"/>
      <c r="AR7727" s="345"/>
      <c r="AT7727" s="22"/>
    </row>
    <row r="7728" spans="5:46" x14ac:dyDescent="0.25">
      <c r="E7728" s="15"/>
      <c r="H7728" s="15"/>
      <c r="K7728" s="15"/>
      <c r="P7728" s="9"/>
      <c r="Q7728" s="18"/>
      <c r="T7728" s="18"/>
      <c r="W7728" s="18"/>
      <c r="AC7728" s="21"/>
      <c r="AD7728" s="22"/>
      <c r="AF7728" s="345"/>
      <c r="AH7728" s="22"/>
      <c r="AO7728" s="21"/>
      <c r="AP7728" s="22"/>
      <c r="AR7728" s="345"/>
      <c r="AT7728" s="22"/>
    </row>
    <row r="7729" spans="5:46" x14ac:dyDescent="0.25">
      <c r="E7729" s="15"/>
      <c r="H7729" s="15"/>
      <c r="K7729" s="15"/>
      <c r="P7729" s="9"/>
      <c r="Q7729" s="18"/>
      <c r="T7729" s="18"/>
      <c r="W7729" s="18"/>
      <c r="AC7729" s="21"/>
      <c r="AD7729" s="22"/>
      <c r="AF7729" s="345"/>
      <c r="AH7729" s="22"/>
      <c r="AO7729" s="21"/>
      <c r="AP7729" s="22"/>
      <c r="AR7729" s="345"/>
      <c r="AT7729" s="22"/>
    </row>
    <row r="7730" spans="5:46" x14ac:dyDescent="0.25">
      <c r="E7730" s="15"/>
      <c r="H7730" s="15"/>
      <c r="K7730" s="15"/>
      <c r="P7730" s="9"/>
      <c r="Q7730" s="18"/>
      <c r="T7730" s="18"/>
      <c r="W7730" s="18"/>
      <c r="AC7730" s="21"/>
      <c r="AD7730" s="22"/>
      <c r="AF7730" s="345"/>
      <c r="AH7730" s="22"/>
      <c r="AO7730" s="21"/>
      <c r="AP7730" s="22"/>
      <c r="AR7730" s="345"/>
      <c r="AT7730" s="22"/>
    </row>
    <row r="7731" spans="5:46" x14ac:dyDescent="0.25">
      <c r="E7731" s="15"/>
      <c r="H7731" s="15"/>
      <c r="K7731" s="15"/>
      <c r="P7731" s="9"/>
      <c r="Q7731" s="18"/>
      <c r="T7731" s="18"/>
      <c r="W7731" s="18"/>
      <c r="AC7731" s="21"/>
      <c r="AD7731" s="22"/>
      <c r="AF7731" s="345"/>
      <c r="AH7731" s="22"/>
      <c r="AO7731" s="21"/>
      <c r="AP7731" s="22"/>
      <c r="AR7731" s="345"/>
      <c r="AT7731" s="22"/>
    </row>
    <row r="7732" spans="5:46" x14ac:dyDescent="0.25">
      <c r="E7732" s="15"/>
      <c r="H7732" s="15"/>
      <c r="K7732" s="15"/>
      <c r="P7732" s="9"/>
      <c r="Q7732" s="18"/>
      <c r="T7732" s="18"/>
      <c r="W7732" s="18"/>
      <c r="AC7732" s="21"/>
      <c r="AD7732" s="22"/>
      <c r="AF7732" s="345"/>
      <c r="AH7732" s="22"/>
      <c r="AO7732" s="21"/>
      <c r="AP7732" s="22"/>
      <c r="AR7732" s="345"/>
      <c r="AT7732" s="22"/>
    </row>
    <row r="7733" spans="5:46" x14ac:dyDescent="0.25">
      <c r="E7733" s="15"/>
      <c r="H7733" s="15"/>
      <c r="K7733" s="15"/>
      <c r="P7733" s="9"/>
      <c r="Q7733" s="18"/>
      <c r="T7733" s="18"/>
      <c r="W7733" s="18"/>
      <c r="AC7733" s="21"/>
      <c r="AD7733" s="22"/>
      <c r="AF7733" s="345"/>
      <c r="AH7733" s="22"/>
      <c r="AO7733" s="21"/>
      <c r="AP7733" s="22"/>
      <c r="AR7733" s="345"/>
      <c r="AT7733" s="22"/>
    </row>
    <row r="7734" spans="5:46" x14ac:dyDescent="0.25">
      <c r="E7734" s="15"/>
      <c r="H7734" s="15"/>
      <c r="K7734" s="15"/>
      <c r="P7734" s="9"/>
      <c r="Q7734" s="18"/>
      <c r="T7734" s="18"/>
      <c r="W7734" s="18"/>
      <c r="AC7734" s="21"/>
      <c r="AD7734" s="22"/>
      <c r="AF7734" s="345"/>
      <c r="AH7734" s="22"/>
      <c r="AO7734" s="21"/>
      <c r="AP7734" s="22"/>
      <c r="AR7734" s="345"/>
      <c r="AT7734" s="22"/>
    </row>
    <row r="7735" spans="5:46" x14ac:dyDescent="0.25">
      <c r="E7735" s="15"/>
      <c r="H7735" s="15"/>
      <c r="K7735" s="15"/>
      <c r="P7735" s="9"/>
      <c r="Q7735" s="18"/>
      <c r="T7735" s="18"/>
      <c r="W7735" s="18"/>
      <c r="AC7735" s="21"/>
      <c r="AD7735" s="22"/>
      <c r="AF7735" s="345"/>
      <c r="AH7735" s="22"/>
      <c r="AO7735" s="21"/>
      <c r="AP7735" s="22"/>
      <c r="AR7735" s="345"/>
      <c r="AT7735" s="22"/>
    </row>
    <row r="7736" spans="5:46" x14ac:dyDescent="0.25">
      <c r="E7736" s="15"/>
      <c r="H7736" s="15"/>
      <c r="K7736" s="15"/>
      <c r="P7736" s="9"/>
      <c r="Q7736" s="18"/>
      <c r="T7736" s="18"/>
      <c r="W7736" s="18"/>
      <c r="AC7736" s="21"/>
      <c r="AD7736" s="22"/>
      <c r="AF7736" s="345"/>
      <c r="AH7736" s="22"/>
      <c r="AO7736" s="21"/>
      <c r="AP7736" s="22"/>
      <c r="AR7736" s="345"/>
      <c r="AT7736" s="22"/>
    </row>
    <row r="7737" spans="5:46" x14ac:dyDescent="0.25">
      <c r="E7737" s="15"/>
      <c r="H7737" s="15"/>
      <c r="K7737" s="15"/>
      <c r="P7737" s="9"/>
      <c r="Q7737" s="18"/>
      <c r="T7737" s="18"/>
      <c r="W7737" s="18"/>
      <c r="AC7737" s="21"/>
      <c r="AD7737" s="22"/>
      <c r="AF7737" s="345"/>
      <c r="AH7737" s="22"/>
      <c r="AO7737" s="21"/>
      <c r="AP7737" s="22"/>
      <c r="AR7737" s="345"/>
      <c r="AT7737" s="22"/>
    </row>
    <row r="7738" spans="5:46" x14ac:dyDescent="0.25">
      <c r="E7738" s="15"/>
      <c r="H7738" s="15"/>
      <c r="K7738" s="15"/>
      <c r="P7738" s="9"/>
      <c r="Q7738" s="18"/>
      <c r="T7738" s="18"/>
      <c r="W7738" s="18"/>
      <c r="AC7738" s="21"/>
      <c r="AD7738" s="22"/>
      <c r="AF7738" s="345"/>
      <c r="AH7738" s="22"/>
      <c r="AO7738" s="21"/>
      <c r="AP7738" s="22"/>
      <c r="AR7738" s="345"/>
      <c r="AT7738" s="22"/>
    </row>
    <row r="7739" spans="5:46" x14ac:dyDescent="0.25">
      <c r="E7739" s="15"/>
      <c r="H7739" s="15"/>
      <c r="K7739" s="15"/>
      <c r="P7739" s="9"/>
      <c r="Q7739" s="18"/>
      <c r="T7739" s="18"/>
      <c r="W7739" s="18"/>
      <c r="AC7739" s="21"/>
      <c r="AD7739" s="22"/>
      <c r="AF7739" s="345"/>
      <c r="AH7739" s="22"/>
      <c r="AO7739" s="21"/>
      <c r="AP7739" s="22"/>
      <c r="AR7739" s="345"/>
      <c r="AT7739" s="22"/>
    </row>
    <row r="7740" spans="5:46" x14ac:dyDescent="0.25">
      <c r="E7740" s="15"/>
      <c r="H7740" s="15"/>
      <c r="K7740" s="15"/>
      <c r="P7740" s="9"/>
      <c r="Q7740" s="18"/>
      <c r="T7740" s="18"/>
      <c r="W7740" s="18"/>
      <c r="AC7740" s="21"/>
      <c r="AD7740" s="22"/>
      <c r="AF7740" s="345"/>
      <c r="AH7740" s="22"/>
      <c r="AO7740" s="21"/>
      <c r="AP7740" s="22"/>
      <c r="AR7740" s="345"/>
      <c r="AT7740" s="22"/>
    </row>
    <row r="7741" spans="5:46" x14ac:dyDescent="0.25">
      <c r="E7741" s="15"/>
      <c r="H7741" s="15"/>
      <c r="K7741" s="15"/>
      <c r="P7741" s="9"/>
      <c r="Q7741" s="18"/>
      <c r="T7741" s="18"/>
      <c r="W7741" s="18"/>
      <c r="AC7741" s="21"/>
      <c r="AD7741" s="22"/>
      <c r="AF7741" s="345"/>
      <c r="AH7741" s="22"/>
      <c r="AO7741" s="21"/>
      <c r="AP7741" s="22"/>
      <c r="AR7741" s="345"/>
      <c r="AT7741" s="22"/>
    </row>
    <row r="7742" spans="5:46" x14ac:dyDescent="0.25">
      <c r="E7742" s="15"/>
      <c r="H7742" s="15"/>
      <c r="K7742" s="15"/>
      <c r="P7742" s="9"/>
      <c r="Q7742" s="18"/>
      <c r="T7742" s="18"/>
      <c r="W7742" s="18"/>
      <c r="AC7742" s="21"/>
      <c r="AD7742" s="22"/>
      <c r="AF7742" s="345"/>
      <c r="AH7742" s="22"/>
      <c r="AO7742" s="21"/>
      <c r="AP7742" s="22"/>
      <c r="AR7742" s="345"/>
      <c r="AT7742" s="22"/>
    </row>
    <row r="7743" spans="5:46" x14ac:dyDescent="0.25">
      <c r="E7743" s="15"/>
      <c r="H7743" s="15"/>
      <c r="K7743" s="15"/>
      <c r="P7743" s="9"/>
      <c r="Q7743" s="18"/>
      <c r="T7743" s="18"/>
      <c r="W7743" s="18"/>
      <c r="AC7743" s="21"/>
      <c r="AD7743" s="22"/>
      <c r="AF7743" s="345"/>
      <c r="AH7743" s="22"/>
      <c r="AO7743" s="21"/>
      <c r="AP7743" s="22"/>
      <c r="AR7743" s="345"/>
      <c r="AT7743" s="22"/>
    </row>
    <row r="7744" spans="5:46" x14ac:dyDescent="0.25">
      <c r="E7744" s="15"/>
      <c r="H7744" s="15"/>
      <c r="K7744" s="15"/>
      <c r="P7744" s="9"/>
      <c r="Q7744" s="18"/>
      <c r="T7744" s="18"/>
      <c r="W7744" s="18"/>
      <c r="AC7744" s="21"/>
      <c r="AD7744" s="22"/>
      <c r="AF7744" s="345"/>
      <c r="AH7744" s="22"/>
      <c r="AO7744" s="21"/>
      <c r="AP7744" s="22"/>
      <c r="AR7744" s="345"/>
      <c r="AT7744" s="22"/>
    </row>
    <row r="7745" spans="5:46" x14ac:dyDescent="0.25">
      <c r="E7745" s="15"/>
      <c r="H7745" s="15"/>
      <c r="K7745" s="15"/>
      <c r="P7745" s="9"/>
      <c r="Q7745" s="18"/>
      <c r="T7745" s="18"/>
      <c r="W7745" s="18"/>
      <c r="AC7745" s="21"/>
      <c r="AD7745" s="22"/>
      <c r="AF7745" s="345"/>
      <c r="AH7745" s="22"/>
      <c r="AO7745" s="21"/>
      <c r="AP7745" s="22"/>
      <c r="AR7745" s="345"/>
      <c r="AT7745" s="22"/>
    </row>
    <row r="7746" spans="5:46" x14ac:dyDescent="0.25">
      <c r="E7746" s="15"/>
      <c r="H7746" s="15"/>
      <c r="K7746" s="15"/>
      <c r="P7746" s="9"/>
      <c r="Q7746" s="18"/>
      <c r="T7746" s="18"/>
      <c r="W7746" s="18"/>
      <c r="AC7746" s="21"/>
      <c r="AD7746" s="22"/>
      <c r="AF7746" s="345"/>
      <c r="AH7746" s="22"/>
      <c r="AO7746" s="21"/>
      <c r="AP7746" s="22"/>
      <c r="AR7746" s="345"/>
      <c r="AT7746" s="22"/>
    </row>
    <row r="7747" spans="5:46" x14ac:dyDescent="0.25">
      <c r="E7747" s="15"/>
      <c r="H7747" s="15"/>
      <c r="K7747" s="15"/>
      <c r="P7747" s="9"/>
      <c r="Q7747" s="18"/>
      <c r="T7747" s="18"/>
      <c r="W7747" s="18"/>
      <c r="AC7747" s="21"/>
      <c r="AD7747" s="22"/>
      <c r="AF7747" s="345"/>
      <c r="AH7747" s="22"/>
      <c r="AO7747" s="21"/>
      <c r="AP7747" s="22"/>
      <c r="AR7747" s="345"/>
      <c r="AT7747" s="22"/>
    </row>
    <row r="7748" spans="5:46" x14ac:dyDescent="0.25">
      <c r="E7748" s="15"/>
      <c r="H7748" s="15"/>
      <c r="K7748" s="15"/>
      <c r="P7748" s="9"/>
      <c r="Q7748" s="18"/>
      <c r="T7748" s="18"/>
      <c r="W7748" s="18"/>
      <c r="AC7748" s="21"/>
      <c r="AD7748" s="22"/>
      <c r="AF7748" s="345"/>
      <c r="AH7748" s="22"/>
      <c r="AO7748" s="21"/>
      <c r="AP7748" s="22"/>
      <c r="AR7748" s="345"/>
      <c r="AT7748" s="22"/>
    </row>
    <row r="7749" spans="5:46" x14ac:dyDescent="0.25">
      <c r="E7749" s="15"/>
      <c r="H7749" s="15"/>
      <c r="K7749" s="15"/>
      <c r="P7749" s="9"/>
      <c r="Q7749" s="18"/>
      <c r="T7749" s="18"/>
      <c r="W7749" s="18"/>
      <c r="AC7749" s="21"/>
      <c r="AD7749" s="22"/>
      <c r="AF7749" s="345"/>
      <c r="AH7749" s="22"/>
      <c r="AO7749" s="21"/>
      <c r="AP7749" s="22"/>
      <c r="AR7749" s="345"/>
      <c r="AT7749" s="22"/>
    </row>
    <row r="7750" spans="5:46" x14ac:dyDescent="0.25">
      <c r="E7750" s="15"/>
      <c r="H7750" s="15"/>
      <c r="K7750" s="15"/>
      <c r="P7750" s="9"/>
      <c r="Q7750" s="18"/>
      <c r="T7750" s="18"/>
      <c r="W7750" s="18"/>
      <c r="AC7750" s="21"/>
      <c r="AD7750" s="22"/>
      <c r="AF7750" s="345"/>
      <c r="AH7750" s="22"/>
      <c r="AO7750" s="21"/>
      <c r="AP7750" s="22"/>
      <c r="AR7750" s="345"/>
      <c r="AT7750" s="22"/>
    </row>
    <row r="7751" spans="5:46" x14ac:dyDescent="0.25">
      <c r="E7751" s="15"/>
      <c r="H7751" s="15"/>
      <c r="K7751" s="15"/>
      <c r="P7751" s="9"/>
      <c r="Q7751" s="18"/>
      <c r="T7751" s="18"/>
      <c r="W7751" s="18"/>
      <c r="AC7751" s="21"/>
      <c r="AD7751" s="22"/>
      <c r="AF7751" s="345"/>
      <c r="AH7751" s="22"/>
      <c r="AO7751" s="21"/>
      <c r="AP7751" s="22"/>
      <c r="AR7751" s="345"/>
      <c r="AT7751" s="22"/>
    </row>
    <row r="7752" spans="5:46" x14ac:dyDescent="0.25">
      <c r="E7752" s="15"/>
      <c r="H7752" s="15"/>
      <c r="K7752" s="15"/>
      <c r="P7752" s="9"/>
      <c r="Q7752" s="18"/>
      <c r="T7752" s="18"/>
      <c r="W7752" s="18"/>
      <c r="AC7752" s="21"/>
      <c r="AD7752" s="22"/>
      <c r="AF7752" s="345"/>
      <c r="AH7752" s="22"/>
      <c r="AO7752" s="21"/>
      <c r="AP7752" s="22"/>
      <c r="AR7752" s="345"/>
      <c r="AT7752" s="22"/>
    </row>
    <row r="7753" spans="5:46" x14ac:dyDescent="0.25">
      <c r="E7753" s="15"/>
      <c r="H7753" s="15"/>
      <c r="K7753" s="15"/>
      <c r="P7753" s="9"/>
      <c r="Q7753" s="18"/>
      <c r="T7753" s="18"/>
      <c r="W7753" s="18"/>
      <c r="AC7753" s="21"/>
      <c r="AD7753" s="22"/>
      <c r="AF7753" s="345"/>
      <c r="AH7753" s="22"/>
      <c r="AO7753" s="21"/>
      <c r="AP7753" s="22"/>
      <c r="AR7753" s="345"/>
      <c r="AT7753" s="22"/>
    </row>
    <row r="7754" spans="5:46" x14ac:dyDescent="0.25">
      <c r="E7754" s="15"/>
      <c r="H7754" s="15"/>
      <c r="K7754" s="15"/>
      <c r="P7754" s="9"/>
      <c r="Q7754" s="18"/>
      <c r="T7754" s="18"/>
      <c r="W7754" s="18"/>
      <c r="AC7754" s="21"/>
      <c r="AD7754" s="22"/>
      <c r="AF7754" s="345"/>
      <c r="AH7754" s="22"/>
      <c r="AO7754" s="21"/>
      <c r="AP7754" s="22"/>
      <c r="AR7754" s="345"/>
      <c r="AT7754" s="22"/>
    </row>
    <row r="7755" spans="5:46" x14ac:dyDescent="0.25">
      <c r="E7755" s="15"/>
      <c r="H7755" s="15"/>
      <c r="K7755" s="15"/>
      <c r="P7755" s="9"/>
      <c r="Q7755" s="18"/>
      <c r="T7755" s="18"/>
      <c r="W7755" s="18"/>
      <c r="AC7755" s="21"/>
      <c r="AD7755" s="22"/>
      <c r="AF7755" s="345"/>
      <c r="AH7755" s="22"/>
      <c r="AO7755" s="21"/>
      <c r="AP7755" s="22"/>
      <c r="AR7755" s="345"/>
      <c r="AT7755" s="22"/>
    </row>
    <row r="7756" spans="5:46" x14ac:dyDescent="0.25">
      <c r="E7756" s="15"/>
      <c r="H7756" s="15"/>
      <c r="K7756" s="15"/>
      <c r="P7756" s="9"/>
      <c r="Q7756" s="18"/>
      <c r="T7756" s="18"/>
      <c r="W7756" s="18"/>
      <c r="AC7756" s="21"/>
      <c r="AD7756" s="22"/>
      <c r="AF7756" s="345"/>
      <c r="AH7756" s="22"/>
      <c r="AO7756" s="21"/>
      <c r="AP7756" s="22"/>
      <c r="AR7756" s="345"/>
      <c r="AT7756" s="22"/>
    </row>
    <row r="7757" spans="5:46" x14ac:dyDescent="0.25">
      <c r="E7757" s="15"/>
      <c r="H7757" s="15"/>
      <c r="K7757" s="15"/>
      <c r="P7757" s="9"/>
      <c r="Q7757" s="18"/>
      <c r="T7757" s="18"/>
      <c r="W7757" s="18"/>
      <c r="AC7757" s="21"/>
      <c r="AD7757" s="22"/>
      <c r="AF7757" s="345"/>
      <c r="AH7757" s="22"/>
      <c r="AO7757" s="21"/>
      <c r="AP7757" s="22"/>
      <c r="AR7757" s="345"/>
      <c r="AT7757" s="22"/>
    </row>
    <row r="7758" spans="5:46" x14ac:dyDescent="0.25">
      <c r="E7758" s="15"/>
      <c r="H7758" s="15"/>
      <c r="K7758" s="15"/>
      <c r="P7758" s="9"/>
      <c r="Q7758" s="18"/>
      <c r="T7758" s="18"/>
      <c r="W7758" s="18"/>
      <c r="AC7758" s="21"/>
      <c r="AD7758" s="22"/>
      <c r="AF7758" s="345"/>
      <c r="AH7758" s="22"/>
      <c r="AO7758" s="21"/>
      <c r="AP7758" s="22"/>
      <c r="AR7758" s="345"/>
      <c r="AT7758" s="22"/>
    </row>
    <row r="7759" spans="5:46" x14ac:dyDescent="0.25">
      <c r="E7759" s="15"/>
      <c r="H7759" s="15"/>
      <c r="K7759" s="15"/>
      <c r="P7759" s="9"/>
      <c r="Q7759" s="18"/>
      <c r="T7759" s="18"/>
      <c r="W7759" s="18"/>
      <c r="AC7759" s="21"/>
      <c r="AD7759" s="22"/>
      <c r="AF7759" s="345"/>
      <c r="AH7759" s="22"/>
      <c r="AO7759" s="21"/>
      <c r="AP7759" s="22"/>
      <c r="AR7759" s="345"/>
      <c r="AT7759" s="22"/>
    </row>
    <row r="7760" spans="5:46" x14ac:dyDescent="0.25">
      <c r="E7760" s="15"/>
      <c r="H7760" s="15"/>
      <c r="K7760" s="15"/>
      <c r="P7760" s="9"/>
      <c r="Q7760" s="18"/>
      <c r="T7760" s="18"/>
      <c r="W7760" s="18"/>
      <c r="AC7760" s="21"/>
      <c r="AD7760" s="22"/>
      <c r="AF7760" s="345"/>
      <c r="AH7760" s="22"/>
      <c r="AO7760" s="21"/>
      <c r="AP7760" s="22"/>
      <c r="AR7760" s="345"/>
      <c r="AT7760" s="22"/>
    </row>
    <row r="7761" spans="5:46" x14ac:dyDescent="0.25">
      <c r="E7761" s="15"/>
      <c r="H7761" s="15"/>
      <c r="K7761" s="15"/>
      <c r="P7761" s="9"/>
      <c r="Q7761" s="18"/>
      <c r="T7761" s="18"/>
      <c r="W7761" s="18"/>
      <c r="AC7761" s="21"/>
      <c r="AD7761" s="22"/>
      <c r="AF7761" s="345"/>
      <c r="AH7761" s="22"/>
      <c r="AO7761" s="21"/>
      <c r="AP7761" s="22"/>
      <c r="AR7761" s="345"/>
      <c r="AT7761" s="22"/>
    </row>
    <row r="7762" spans="5:46" x14ac:dyDescent="0.25">
      <c r="E7762" s="15"/>
      <c r="H7762" s="15"/>
      <c r="K7762" s="15"/>
      <c r="P7762" s="9"/>
      <c r="Q7762" s="18"/>
      <c r="T7762" s="18"/>
      <c r="W7762" s="18"/>
      <c r="AC7762" s="21"/>
      <c r="AD7762" s="22"/>
      <c r="AF7762" s="345"/>
      <c r="AH7762" s="22"/>
      <c r="AO7762" s="21"/>
      <c r="AP7762" s="22"/>
      <c r="AR7762" s="345"/>
      <c r="AT7762" s="22"/>
    </row>
    <row r="7763" spans="5:46" x14ac:dyDescent="0.25">
      <c r="E7763" s="15"/>
      <c r="H7763" s="15"/>
      <c r="K7763" s="15"/>
      <c r="P7763" s="9"/>
      <c r="Q7763" s="18"/>
      <c r="T7763" s="18"/>
      <c r="W7763" s="18"/>
      <c r="AC7763" s="21"/>
      <c r="AD7763" s="22"/>
      <c r="AF7763" s="345"/>
      <c r="AH7763" s="22"/>
      <c r="AO7763" s="21"/>
      <c r="AP7763" s="22"/>
      <c r="AR7763" s="345"/>
      <c r="AT7763" s="22"/>
    </row>
    <row r="7764" spans="5:46" x14ac:dyDescent="0.25">
      <c r="E7764" s="15"/>
      <c r="H7764" s="15"/>
      <c r="K7764" s="15"/>
      <c r="P7764" s="9"/>
      <c r="Q7764" s="18"/>
      <c r="T7764" s="18"/>
      <c r="W7764" s="18"/>
      <c r="AC7764" s="21"/>
      <c r="AD7764" s="22"/>
      <c r="AF7764" s="345"/>
      <c r="AH7764" s="22"/>
      <c r="AO7764" s="21"/>
      <c r="AP7764" s="22"/>
      <c r="AR7764" s="345"/>
      <c r="AT7764" s="22"/>
    </row>
    <row r="7765" spans="5:46" x14ac:dyDescent="0.25">
      <c r="E7765" s="15"/>
      <c r="H7765" s="15"/>
      <c r="K7765" s="15"/>
      <c r="P7765" s="9"/>
      <c r="Q7765" s="18"/>
      <c r="T7765" s="18"/>
      <c r="W7765" s="18"/>
      <c r="AC7765" s="21"/>
      <c r="AD7765" s="22"/>
      <c r="AF7765" s="345"/>
      <c r="AH7765" s="22"/>
      <c r="AO7765" s="21"/>
      <c r="AP7765" s="22"/>
      <c r="AR7765" s="345"/>
      <c r="AT7765" s="22"/>
    </row>
    <row r="7766" spans="5:46" x14ac:dyDescent="0.25">
      <c r="E7766" s="15"/>
      <c r="H7766" s="15"/>
      <c r="K7766" s="15"/>
      <c r="P7766" s="9"/>
      <c r="Q7766" s="18"/>
      <c r="T7766" s="18"/>
      <c r="W7766" s="18"/>
      <c r="AC7766" s="21"/>
      <c r="AD7766" s="22"/>
      <c r="AF7766" s="345"/>
      <c r="AH7766" s="22"/>
      <c r="AO7766" s="21"/>
      <c r="AP7766" s="22"/>
      <c r="AR7766" s="345"/>
      <c r="AT7766" s="22"/>
    </row>
    <row r="7767" spans="5:46" x14ac:dyDescent="0.25">
      <c r="E7767" s="15"/>
      <c r="H7767" s="15"/>
      <c r="K7767" s="15"/>
      <c r="P7767" s="9"/>
      <c r="Q7767" s="18"/>
      <c r="T7767" s="18"/>
      <c r="W7767" s="18"/>
      <c r="AC7767" s="21"/>
      <c r="AD7767" s="22"/>
      <c r="AF7767" s="345"/>
      <c r="AH7767" s="22"/>
      <c r="AO7767" s="21"/>
      <c r="AP7767" s="22"/>
      <c r="AR7767" s="345"/>
      <c r="AT7767" s="22"/>
    </row>
    <row r="7768" spans="5:46" x14ac:dyDescent="0.25">
      <c r="E7768" s="15"/>
      <c r="H7768" s="15"/>
      <c r="K7768" s="15"/>
      <c r="P7768" s="9"/>
      <c r="Q7768" s="18"/>
      <c r="T7768" s="18"/>
      <c r="W7768" s="18"/>
      <c r="AC7768" s="21"/>
      <c r="AD7768" s="22"/>
      <c r="AF7768" s="345"/>
      <c r="AH7768" s="22"/>
      <c r="AO7768" s="21"/>
      <c r="AP7768" s="22"/>
      <c r="AR7768" s="345"/>
      <c r="AT7768" s="22"/>
    </row>
    <row r="7769" spans="5:46" x14ac:dyDescent="0.25">
      <c r="E7769" s="15"/>
      <c r="H7769" s="15"/>
      <c r="K7769" s="15"/>
      <c r="P7769" s="9"/>
      <c r="Q7769" s="18"/>
      <c r="T7769" s="18"/>
      <c r="W7769" s="18"/>
      <c r="AC7769" s="21"/>
      <c r="AD7769" s="22"/>
      <c r="AF7769" s="345"/>
      <c r="AH7769" s="22"/>
      <c r="AO7769" s="21"/>
      <c r="AP7769" s="22"/>
      <c r="AR7769" s="345"/>
      <c r="AT7769" s="22"/>
    </row>
    <row r="7770" spans="5:46" x14ac:dyDescent="0.25">
      <c r="E7770" s="15"/>
      <c r="H7770" s="15"/>
      <c r="K7770" s="15"/>
      <c r="P7770" s="9"/>
      <c r="Q7770" s="18"/>
      <c r="T7770" s="18"/>
      <c r="W7770" s="18"/>
      <c r="AC7770" s="21"/>
      <c r="AD7770" s="22"/>
      <c r="AF7770" s="345"/>
      <c r="AH7770" s="22"/>
      <c r="AO7770" s="21"/>
      <c r="AP7770" s="22"/>
      <c r="AR7770" s="345"/>
      <c r="AT7770" s="22"/>
    </row>
    <row r="7771" spans="5:46" x14ac:dyDescent="0.25">
      <c r="E7771" s="15"/>
      <c r="H7771" s="15"/>
      <c r="K7771" s="15"/>
      <c r="P7771" s="9"/>
      <c r="Q7771" s="18"/>
      <c r="T7771" s="18"/>
      <c r="W7771" s="18"/>
      <c r="AC7771" s="21"/>
      <c r="AD7771" s="22"/>
      <c r="AF7771" s="345"/>
      <c r="AH7771" s="22"/>
      <c r="AO7771" s="21"/>
      <c r="AP7771" s="22"/>
      <c r="AR7771" s="345"/>
      <c r="AT7771" s="22"/>
    </row>
    <row r="7772" spans="5:46" x14ac:dyDescent="0.25">
      <c r="E7772" s="15"/>
      <c r="H7772" s="15"/>
      <c r="K7772" s="15"/>
      <c r="P7772" s="9"/>
      <c r="Q7772" s="18"/>
      <c r="T7772" s="18"/>
      <c r="W7772" s="18"/>
      <c r="AC7772" s="21"/>
      <c r="AD7772" s="22"/>
      <c r="AF7772" s="345"/>
      <c r="AH7772" s="22"/>
      <c r="AO7772" s="21"/>
      <c r="AP7772" s="22"/>
      <c r="AR7772" s="345"/>
      <c r="AT7772" s="22"/>
    </row>
    <row r="7773" spans="5:46" x14ac:dyDescent="0.25">
      <c r="E7773" s="15"/>
      <c r="H7773" s="15"/>
      <c r="K7773" s="15"/>
      <c r="P7773" s="9"/>
      <c r="Q7773" s="18"/>
      <c r="T7773" s="18"/>
      <c r="W7773" s="18"/>
      <c r="AC7773" s="21"/>
      <c r="AD7773" s="22"/>
      <c r="AF7773" s="345"/>
      <c r="AH7773" s="22"/>
      <c r="AO7773" s="21"/>
      <c r="AP7773" s="22"/>
      <c r="AR7773" s="345"/>
      <c r="AT7773" s="22"/>
    </row>
    <row r="7774" spans="5:46" x14ac:dyDescent="0.25">
      <c r="E7774" s="15"/>
      <c r="H7774" s="15"/>
      <c r="K7774" s="15"/>
      <c r="P7774" s="9"/>
      <c r="Q7774" s="18"/>
      <c r="T7774" s="18"/>
      <c r="W7774" s="18"/>
      <c r="AC7774" s="21"/>
      <c r="AD7774" s="22"/>
      <c r="AF7774" s="345"/>
      <c r="AH7774" s="22"/>
      <c r="AO7774" s="21"/>
      <c r="AP7774" s="22"/>
      <c r="AR7774" s="345"/>
      <c r="AT7774" s="22"/>
    </row>
    <row r="7775" spans="5:46" x14ac:dyDescent="0.25">
      <c r="E7775" s="15"/>
      <c r="H7775" s="15"/>
      <c r="K7775" s="15"/>
      <c r="P7775" s="9"/>
      <c r="Q7775" s="18"/>
      <c r="T7775" s="18"/>
      <c r="W7775" s="18"/>
      <c r="AC7775" s="21"/>
      <c r="AD7775" s="22"/>
      <c r="AF7775" s="345"/>
      <c r="AH7775" s="22"/>
      <c r="AO7775" s="21"/>
      <c r="AP7775" s="22"/>
      <c r="AR7775" s="345"/>
      <c r="AT7775" s="22"/>
    </row>
    <row r="7776" spans="5:46" x14ac:dyDescent="0.25">
      <c r="E7776" s="15"/>
      <c r="H7776" s="15"/>
      <c r="K7776" s="15"/>
      <c r="P7776" s="9"/>
      <c r="Q7776" s="18"/>
      <c r="T7776" s="18"/>
      <c r="W7776" s="18"/>
      <c r="AC7776" s="21"/>
      <c r="AD7776" s="22"/>
      <c r="AF7776" s="345"/>
      <c r="AH7776" s="22"/>
      <c r="AO7776" s="21"/>
      <c r="AP7776" s="22"/>
      <c r="AR7776" s="345"/>
      <c r="AT7776" s="22"/>
    </row>
    <row r="7777" spans="5:46" x14ac:dyDescent="0.25">
      <c r="E7777" s="15"/>
      <c r="H7777" s="15"/>
      <c r="K7777" s="15"/>
      <c r="P7777" s="9"/>
      <c r="Q7777" s="18"/>
      <c r="T7777" s="18"/>
      <c r="W7777" s="18"/>
      <c r="AC7777" s="21"/>
      <c r="AD7777" s="22"/>
      <c r="AF7777" s="345"/>
      <c r="AH7777" s="22"/>
      <c r="AO7777" s="21"/>
      <c r="AP7777" s="22"/>
      <c r="AR7777" s="345"/>
      <c r="AT7777" s="22"/>
    </row>
    <row r="7778" spans="5:46" x14ac:dyDescent="0.25">
      <c r="E7778" s="15"/>
      <c r="H7778" s="15"/>
      <c r="K7778" s="15"/>
      <c r="P7778" s="9"/>
      <c r="Q7778" s="18"/>
      <c r="T7778" s="18"/>
      <c r="W7778" s="18"/>
      <c r="AC7778" s="21"/>
      <c r="AD7778" s="22"/>
      <c r="AF7778" s="345"/>
      <c r="AH7778" s="22"/>
      <c r="AO7778" s="21"/>
      <c r="AP7778" s="22"/>
      <c r="AR7778" s="345"/>
      <c r="AT7778" s="22"/>
    </row>
    <row r="7779" spans="5:46" x14ac:dyDescent="0.25">
      <c r="E7779" s="15"/>
      <c r="H7779" s="15"/>
      <c r="K7779" s="15"/>
      <c r="P7779" s="9"/>
      <c r="Q7779" s="18"/>
      <c r="T7779" s="18"/>
      <c r="W7779" s="18"/>
      <c r="AC7779" s="21"/>
      <c r="AD7779" s="22"/>
      <c r="AF7779" s="345"/>
      <c r="AH7779" s="22"/>
      <c r="AO7779" s="21"/>
      <c r="AP7779" s="22"/>
      <c r="AR7779" s="345"/>
      <c r="AT7779" s="22"/>
    </row>
    <row r="7780" spans="5:46" x14ac:dyDescent="0.25">
      <c r="E7780" s="15"/>
      <c r="H7780" s="15"/>
      <c r="K7780" s="15"/>
      <c r="P7780" s="9"/>
      <c r="Q7780" s="18"/>
      <c r="T7780" s="18"/>
      <c r="W7780" s="18"/>
      <c r="AC7780" s="21"/>
      <c r="AD7780" s="22"/>
      <c r="AF7780" s="345"/>
      <c r="AH7780" s="22"/>
      <c r="AO7780" s="21"/>
      <c r="AP7780" s="22"/>
      <c r="AR7780" s="345"/>
      <c r="AT7780" s="22"/>
    </row>
    <row r="7781" spans="5:46" x14ac:dyDescent="0.25">
      <c r="E7781" s="15"/>
      <c r="H7781" s="15"/>
      <c r="K7781" s="15"/>
      <c r="P7781" s="9"/>
      <c r="Q7781" s="18"/>
      <c r="T7781" s="18"/>
      <c r="W7781" s="18"/>
      <c r="AC7781" s="21"/>
      <c r="AD7781" s="22"/>
      <c r="AF7781" s="345"/>
      <c r="AH7781" s="22"/>
      <c r="AO7781" s="21"/>
      <c r="AP7781" s="22"/>
      <c r="AR7781" s="345"/>
      <c r="AT7781" s="22"/>
    </row>
    <row r="7782" spans="5:46" x14ac:dyDescent="0.25">
      <c r="E7782" s="15"/>
      <c r="H7782" s="15"/>
      <c r="K7782" s="15"/>
      <c r="P7782" s="9"/>
      <c r="Q7782" s="18"/>
      <c r="T7782" s="18"/>
      <c r="W7782" s="18"/>
      <c r="AC7782" s="21"/>
      <c r="AD7782" s="22"/>
      <c r="AF7782" s="345"/>
      <c r="AH7782" s="22"/>
      <c r="AO7782" s="21"/>
      <c r="AP7782" s="22"/>
      <c r="AR7782" s="345"/>
      <c r="AT7782" s="22"/>
    </row>
    <row r="7783" spans="5:46" x14ac:dyDescent="0.25">
      <c r="E7783" s="15"/>
      <c r="H7783" s="15"/>
      <c r="K7783" s="15"/>
      <c r="P7783" s="9"/>
      <c r="Q7783" s="18"/>
      <c r="T7783" s="18"/>
      <c r="W7783" s="18"/>
      <c r="AC7783" s="21"/>
      <c r="AD7783" s="22"/>
      <c r="AF7783" s="345"/>
      <c r="AH7783" s="22"/>
      <c r="AO7783" s="21"/>
      <c r="AP7783" s="22"/>
      <c r="AR7783" s="345"/>
      <c r="AT7783" s="22"/>
    </row>
    <row r="7784" spans="5:46" x14ac:dyDescent="0.25">
      <c r="E7784" s="15"/>
      <c r="H7784" s="15"/>
      <c r="K7784" s="15"/>
      <c r="P7784" s="9"/>
      <c r="Q7784" s="18"/>
      <c r="T7784" s="18"/>
      <c r="W7784" s="18"/>
      <c r="AC7784" s="21"/>
      <c r="AD7784" s="22"/>
      <c r="AF7784" s="345"/>
      <c r="AH7784" s="22"/>
      <c r="AO7784" s="21"/>
      <c r="AP7784" s="22"/>
      <c r="AR7784" s="345"/>
      <c r="AT7784" s="22"/>
    </row>
    <row r="7785" spans="5:46" x14ac:dyDescent="0.25">
      <c r="E7785" s="15"/>
      <c r="H7785" s="15"/>
      <c r="K7785" s="15"/>
      <c r="P7785" s="9"/>
      <c r="Q7785" s="18"/>
      <c r="T7785" s="18"/>
      <c r="W7785" s="18"/>
      <c r="AC7785" s="21"/>
      <c r="AD7785" s="22"/>
      <c r="AF7785" s="345"/>
      <c r="AH7785" s="22"/>
      <c r="AO7785" s="21"/>
      <c r="AP7785" s="22"/>
      <c r="AR7785" s="345"/>
      <c r="AT7785" s="22"/>
    </row>
    <row r="7786" spans="5:46" x14ac:dyDescent="0.25">
      <c r="E7786" s="15"/>
      <c r="H7786" s="15"/>
      <c r="K7786" s="15"/>
      <c r="P7786" s="9"/>
      <c r="Q7786" s="18"/>
      <c r="T7786" s="18"/>
      <c r="W7786" s="18"/>
      <c r="AC7786" s="21"/>
      <c r="AD7786" s="22"/>
      <c r="AF7786" s="345"/>
      <c r="AH7786" s="22"/>
      <c r="AO7786" s="21"/>
      <c r="AP7786" s="22"/>
      <c r="AR7786" s="345"/>
      <c r="AT7786" s="22"/>
    </row>
    <row r="7787" spans="5:46" x14ac:dyDescent="0.25">
      <c r="E7787" s="15"/>
      <c r="H7787" s="15"/>
      <c r="K7787" s="15"/>
      <c r="P7787" s="9"/>
      <c r="Q7787" s="18"/>
      <c r="T7787" s="18"/>
      <c r="W7787" s="18"/>
      <c r="AC7787" s="21"/>
      <c r="AD7787" s="22"/>
      <c r="AF7787" s="345"/>
      <c r="AH7787" s="22"/>
      <c r="AO7787" s="21"/>
      <c r="AP7787" s="22"/>
      <c r="AR7787" s="345"/>
      <c r="AT7787" s="22"/>
    </row>
    <row r="7788" spans="5:46" x14ac:dyDescent="0.25">
      <c r="E7788" s="15"/>
      <c r="H7788" s="15"/>
      <c r="K7788" s="15"/>
      <c r="P7788" s="9"/>
      <c r="Q7788" s="18"/>
      <c r="T7788" s="18"/>
      <c r="W7788" s="18"/>
      <c r="AC7788" s="21"/>
      <c r="AD7788" s="22"/>
      <c r="AF7788" s="345"/>
      <c r="AH7788" s="22"/>
      <c r="AO7788" s="21"/>
      <c r="AP7788" s="22"/>
      <c r="AR7788" s="345"/>
      <c r="AT7788" s="22"/>
    </row>
    <row r="7789" spans="5:46" x14ac:dyDescent="0.25">
      <c r="E7789" s="15"/>
      <c r="H7789" s="15"/>
      <c r="K7789" s="15"/>
      <c r="P7789" s="9"/>
      <c r="Q7789" s="18"/>
      <c r="T7789" s="18"/>
      <c r="W7789" s="18"/>
      <c r="AC7789" s="21"/>
      <c r="AD7789" s="22"/>
      <c r="AF7789" s="345"/>
      <c r="AH7789" s="22"/>
      <c r="AO7789" s="21"/>
      <c r="AP7789" s="22"/>
      <c r="AR7789" s="345"/>
      <c r="AT7789" s="22"/>
    </row>
    <row r="7790" spans="5:46" x14ac:dyDescent="0.25">
      <c r="E7790" s="15"/>
      <c r="H7790" s="15"/>
      <c r="K7790" s="15"/>
      <c r="P7790" s="9"/>
      <c r="Q7790" s="18"/>
      <c r="T7790" s="18"/>
      <c r="W7790" s="18"/>
      <c r="AC7790" s="21"/>
      <c r="AD7790" s="22"/>
      <c r="AF7790" s="345"/>
      <c r="AH7790" s="22"/>
      <c r="AO7790" s="21"/>
      <c r="AP7790" s="22"/>
      <c r="AR7790" s="345"/>
      <c r="AT7790" s="22"/>
    </row>
    <row r="7791" spans="5:46" x14ac:dyDescent="0.25">
      <c r="E7791" s="15"/>
      <c r="H7791" s="15"/>
      <c r="K7791" s="15"/>
      <c r="P7791" s="9"/>
      <c r="Q7791" s="18"/>
      <c r="T7791" s="18"/>
      <c r="W7791" s="18"/>
      <c r="AC7791" s="21"/>
      <c r="AD7791" s="22"/>
      <c r="AF7791" s="345"/>
      <c r="AH7791" s="22"/>
      <c r="AO7791" s="21"/>
      <c r="AP7791" s="22"/>
      <c r="AR7791" s="345"/>
      <c r="AT7791" s="22"/>
    </row>
    <row r="7792" spans="5:46" x14ac:dyDescent="0.25">
      <c r="E7792" s="15"/>
      <c r="H7792" s="15"/>
      <c r="K7792" s="15"/>
      <c r="P7792" s="9"/>
      <c r="Q7792" s="18"/>
      <c r="T7792" s="18"/>
      <c r="W7792" s="18"/>
      <c r="AC7792" s="21"/>
      <c r="AD7792" s="22"/>
      <c r="AF7792" s="345"/>
      <c r="AH7792" s="22"/>
      <c r="AO7792" s="21"/>
      <c r="AP7792" s="22"/>
      <c r="AR7792" s="345"/>
      <c r="AT7792" s="22"/>
    </row>
    <row r="7793" spans="5:46" x14ac:dyDescent="0.25">
      <c r="E7793" s="15"/>
      <c r="H7793" s="15"/>
      <c r="K7793" s="15"/>
      <c r="P7793" s="9"/>
      <c r="Q7793" s="18"/>
      <c r="T7793" s="18"/>
      <c r="W7793" s="18"/>
      <c r="AC7793" s="21"/>
      <c r="AD7793" s="22"/>
      <c r="AF7793" s="345"/>
      <c r="AH7793" s="22"/>
      <c r="AO7793" s="21"/>
      <c r="AP7793" s="22"/>
      <c r="AR7793" s="345"/>
      <c r="AT7793" s="22"/>
    </row>
    <row r="7794" spans="5:46" x14ac:dyDescent="0.25">
      <c r="E7794" s="15"/>
      <c r="H7794" s="15"/>
      <c r="K7794" s="15"/>
      <c r="P7794" s="9"/>
      <c r="Q7794" s="18"/>
      <c r="T7794" s="18"/>
      <c r="W7794" s="18"/>
      <c r="AC7794" s="21"/>
      <c r="AD7794" s="22"/>
      <c r="AF7794" s="345"/>
      <c r="AH7794" s="22"/>
      <c r="AO7794" s="21"/>
      <c r="AP7794" s="22"/>
      <c r="AR7794" s="345"/>
      <c r="AT7794" s="22"/>
    </row>
    <row r="7795" spans="5:46" x14ac:dyDescent="0.25">
      <c r="E7795" s="15"/>
      <c r="H7795" s="15"/>
      <c r="K7795" s="15"/>
      <c r="P7795" s="9"/>
      <c r="Q7795" s="18"/>
      <c r="T7795" s="18"/>
      <c r="W7795" s="18"/>
      <c r="AC7795" s="21"/>
      <c r="AD7795" s="22"/>
      <c r="AF7795" s="345"/>
      <c r="AH7795" s="22"/>
      <c r="AO7795" s="21"/>
      <c r="AP7795" s="22"/>
      <c r="AR7795" s="345"/>
      <c r="AT7795" s="22"/>
    </row>
    <row r="7796" spans="5:46" x14ac:dyDescent="0.25">
      <c r="E7796" s="15"/>
      <c r="H7796" s="15"/>
      <c r="K7796" s="15"/>
      <c r="P7796" s="9"/>
      <c r="Q7796" s="18"/>
      <c r="T7796" s="18"/>
      <c r="W7796" s="18"/>
      <c r="AC7796" s="21"/>
      <c r="AD7796" s="22"/>
      <c r="AF7796" s="345"/>
      <c r="AH7796" s="22"/>
      <c r="AO7796" s="21"/>
      <c r="AP7796" s="22"/>
      <c r="AR7796" s="345"/>
      <c r="AT7796" s="22"/>
    </row>
    <row r="7797" spans="5:46" x14ac:dyDescent="0.25">
      <c r="E7797" s="15"/>
      <c r="H7797" s="15"/>
      <c r="K7797" s="15"/>
      <c r="P7797" s="9"/>
      <c r="Q7797" s="18"/>
      <c r="T7797" s="18"/>
      <c r="W7797" s="18"/>
      <c r="AC7797" s="21"/>
      <c r="AD7797" s="22"/>
      <c r="AF7797" s="345"/>
      <c r="AH7797" s="22"/>
      <c r="AO7797" s="21"/>
      <c r="AP7797" s="22"/>
      <c r="AR7797" s="345"/>
      <c r="AT7797" s="22"/>
    </row>
    <row r="7798" spans="5:46" x14ac:dyDescent="0.25">
      <c r="E7798" s="15"/>
      <c r="H7798" s="15"/>
      <c r="K7798" s="15"/>
      <c r="P7798" s="9"/>
      <c r="Q7798" s="18"/>
      <c r="T7798" s="18"/>
      <c r="W7798" s="18"/>
      <c r="AC7798" s="21"/>
      <c r="AD7798" s="22"/>
      <c r="AF7798" s="345"/>
      <c r="AH7798" s="22"/>
      <c r="AO7798" s="21"/>
      <c r="AP7798" s="22"/>
      <c r="AR7798" s="345"/>
      <c r="AT7798" s="22"/>
    </row>
    <row r="7799" spans="5:46" x14ac:dyDescent="0.25">
      <c r="E7799" s="15"/>
      <c r="H7799" s="15"/>
      <c r="K7799" s="15"/>
      <c r="P7799" s="9"/>
      <c r="Q7799" s="18"/>
      <c r="T7799" s="18"/>
      <c r="W7799" s="18"/>
      <c r="AC7799" s="21"/>
      <c r="AD7799" s="22"/>
      <c r="AF7799" s="345"/>
      <c r="AH7799" s="22"/>
      <c r="AO7799" s="21"/>
      <c r="AP7799" s="22"/>
      <c r="AR7799" s="345"/>
      <c r="AT7799" s="22"/>
    </row>
    <row r="7800" spans="5:46" x14ac:dyDescent="0.25">
      <c r="E7800" s="15"/>
      <c r="H7800" s="15"/>
      <c r="K7800" s="15"/>
      <c r="P7800" s="9"/>
      <c r="Q7800" s="18"/>
      <c r="T7800" s="18"/>
      <c r="W7800" s="18"/>
      <c r="AC7800" s="21"/>
      <c r="AD7800" s="22"/>
      <c r="AF7800" s="345"/>
      <c r="AH7800" s="22"/>
      <c r="AO7800" s="21"/>
      <c r="AP7800" s="22"/>
      <c r="AR7800" s="345"/>
      <c r="AT7800" s="22"/>
    </row>
    <row r="7801" spans="5:46" x14ac:dyDescent="0.25">
      <c r="E7801" s="15"/>
      <c r="H7801" s="15"/>
      <c r="K7801" s="15"/>
      <c r="P7801" s="9"/>
      <c r="Q7801" s="18"/>
      <c r="T7801" s="18"/>
      <c r="W7801" s="18"/>
      <c r="AC7801" s="21"/>
      <c r="AD7801" s="22"/>
      <c r="AF7801" s="345"/>
      <c r="AH7801" s="22"/>
      <c r="AO7801" s="21"/>
      <c r="AP7801" s="22"/>
      <c r="AR7801" s="345"/>
      <c r="AT7801" s="22"/>
    </row>
    <row r="7802" spans="5:46" x14ac:dyDescent="0.25">
      <c r="E7802" s="15"/>
      <c r="H7802" s="15"/>
      <c r="K7802" s="15"/>
      <c r="P7802" s="9"/>
      <c r="Q7802" s="18"/>
      <c r="T7802" s="18"/>
      <c r="W7802" s="18"/>
      <c r="AC7802" s="21"/>
      <c r="AD7802" s="22"/>
      <c r="AF7802" s="345"/>
      <c r="AH7802" s="22"/>
      <c r="AO7802" s="21"/>
      <c r="AP7802" s="22"/>
      <c r="AR7802" s="345"/>
      <c r="AT7802" s="22"/>
    </row>
    <row r="7803" spans="5:46" x14ac:dyDescent="0.25">
      <c r="E7803" s="15"/>
      <c r="H7803" s="15"/>
      <c r="K7803" s="15"/>
      <c r="P7803" s="9"/>
      <c r="Q7803" s="18"/>
      <c r="T7803" s="18"/>
      <c r="W7803" s="18"/>
      <c r="AC7803" s="21"/>
      <c r="AD7803" s="22"/>
      <c r="AF7803" s="345"/>
      <c r="AH7803" s="22"/>
      <c r="AO7803" s="21"/>
      <c r="AP7803" s="22"/>
      <c r="AR7803" s="345"/>
      <c r="AT7803" s="22"/>
    </row>
    <row r="7804" spans="5:46" x14ac:dyDescent="0.25">
      <c r="E7804" s="15"/>
      <c r="H7804" s="15"/>
      <c r="K7804" s="15"/>
      <c r="P7804" s="9"/>
      <c r="Q7804" s="18"/>
      <c r="T7804" s="18"/>
      <c r="W7804" s="18"/>
      <c r="AC7804" s="21"/>
      <c r="AD7804" s="22"/>
      <c r="AF7804" s="345"/>
      <c r="AH7804" s="22"/>
      <c r="AO7804" s="21"/>
      <c r="AP7804" s="22"/>
      <c r="AR7804" s="345"/>
      <c r="AT7804" s="22"/>
    </row>
    <row r="7805" spans="5:46" x14ac:dyDescent="0.25">
      <c r="E7805" s="15"/>
      <c r="H7805" s="15"/>
      <c r="K7805" s="15"/>
      <c r="P7805" s="9"/>
      <c r="Q7805" s="18"/>
      <c r="T7805" s="18"/>
      <c r="W7805" s="18"/>
      <c r="AC7805" s="21"/>
      <c r="AD7805" s="22"/>
      <c r="AF7805" s="345"/>
      <c r="AH7805" s="22"/>
      <c r="AO7805" s="21"/>
      <c r="AP7805" s="22"/>
      <c r="AR7805" s="345"/>
      <c r="AT7805" s="22"/>
    </row>
    <row r="7806" spans="5:46" x14ac:dyDescent="0.25">
      <c r="E7806" s="15"/>
      <c r="H7806" s="15"/>
      <c r="K7806" s="15"/>
      <c r="P7806" s="9"/>
      <c r="Q7806" s="18"/>
      <c r="T7806" s="18"/>
      <c r="W7806" s="18"/>
      <c r="AC7806" s="21"/>
      <c r="AD7806" s="22"/>
      <c r="AF7806" s="345"/>
      <c r="AH7806" s="22"/>
      <c r="AO7806" s="21"/>
      <c r="AP7806" s="22"/>
      <c r="AR7806" s="345"/>
      <c r="AT7806" s="22"/>
    </row>
    <row r="7807" spans="5:46" x14ac:dyDescent="0.25">
      <c r="E7807" s="15"/>
      <c r="H7807" s="15"/>
      <c r="K7807" s="15"/>
      <c r="P7807" s="9"/>
      <c r="Q7807" s="18"/>
      <c r="T7807" s="18"/>
      <c r="W7807" s="18"/>
      <c r="AC7807" s="21"/>
      <c r="AD7807" s="22"/>
      <c r="AF7807" s="345"/>
      <c r="AH7807" s="22"/>
      <c r="AO7807" s="21"/>
      <c r="AP7807" s="22"/>
      <c r="AR7807" s="345"/>
      <c r="AT7807" s="22"/>
    </row>
    <row r="7808" spans="5:46" x14ac:dyDescent="0.25">
      <c r="E7808" s="15"/>
      <c r="H7808" s="15"/>
      <c r="K7808" s="15"/>
      <c r="P7808" s="9"/>
      <c r="Q7808" s="18"/>
      <c r="T7808" s="18"/>
      <c r="W7808" s="18"/>
      <c r="AC7808" s="21"/>
      <c r="AD7808" s="22"/>
      <c r="AF7808" s="345"/>
      <c r="AH7808" s="22"/>
      <c r="AO7808" s="21"/>
      <c r="AP7808" s="22"/>
      <c r="AR7808" s="345"/>
      <c r="AT7808" s="22"/>
    </row>
    <row r="7809" spans="5:46" x14ac:dyDescent="0.25">
      <c r="E7809" s="15"/>
      <c r="H7809" s="15"/>
      <c r="K7809" s="15"/>
      <c r="P7809" s="9"/>
      <c r="Q7809" s="18"/>
      <c r="T7809" s="18"/>
      <c r="W7809" s="18"/>
      <c r="AC7809" s="21"/>
      <c r="AD7809" s="22"/>
      <c r="AF7809" s="345"/>
      <c r="AH7809" s="22"/>
      <c r="AO7809" s="21"/>
      <c r="AP7809" s="22"/>
      <c r="AR7809" s="345"/>
      <c r="AT7809" s="22"/>
    </row>
    <row r="7810" spans="5:46" x14ac:dyDescent="0.25">
      <c r="E7810" s="15"/>
      <c r="H7810" s="15"/>
      <c r="K7810" s="15"/>
      <c r="P7810" s="9"/>
      <c r="Q7810" s="18"/>
      <c r="T7810" s="18"/>
      <c r="W7810" s="18"/>
      <c r="AC7810" s="21"/>
      <c r="AD7810" s="22"/>
      <c r="AF7810" s="345"/>
      <c r="AH7810" s="22"/>
      <c r="AO7810" s="21"/>
      <c r="AP7810" s="22"/>
      <c r="AR7810" s="345"/>
      <c r="AT7810" s="22"/>
    </row>
    <row r="7811" spans="5:46" x14ac:dyDescent="0.25">
      <c r="E7811" s="15"/>
      <c r="H7811" s="15"/>
      <c r="K7811" s="15"/>
      <c r="P7811" s="9"/>
      <c r="Q7811" s="18"/>
      <c r="T7811" s="18"/>
      <c r="W7811" s="18"/>
      <c r="AC7811" s="21"/>
      <c r="AD7811" s="22"/>
      <c r="AF7811" s="345"/>
      <c r="AH7811" s="22"/>
      <c r="AO7811" s="21"/>
      <c r="AP7811" s="22"/>
      <c r="AR7811" s="345"/>
      <c r="AT7811" s="22"/>
    </row>
    <row r="7812" spans="5:46" x14ac:dyDescent="0.25">
      <c r="E7812" s="15"/>
      <c r="H7812" s="15"/>
      <c r="K7812" s="15"/>
      <c r="P7812" s="9"/>
      <c r="Q7812" s="18"/>
      <c r="T7812" s="18"/>
      <c r="W7812" s="18"/>
      <c r="AC7812" s="21"/>
      <c r="AD7812" s="22"/>
      <c r="AF7812" s="345"/>
      <c r="AH7812" s="22"/>
      <c r="AO7812" s="21"/>
      <c r="AP7812" s="22"/>
      <c r="AR7812" s="345"/>
      <c r="AT7812" s="22"/>
    </row>
    <row r="7813" spans="5:46" x14ac:dyDescent="0.25">
      <c r="E7813" s="15"/>
      <c r="H7813" s="15"/>
      <c r="K7813" s="15"/>
      <c r="P7813" s="9"/>
      <c r="Q7813" s="18"/>
      <c r="T7813" s="18"/>
      <c r="W7813" s="18"/>
      <c r="AC7813" s="21"/>
      <c r="AD7813" s="22"/>
      <c r="AF7813" s="345"/>
      <c r="AH7813" s="22"/>
      <c r="AO7813" s="21"/>
      <c r="AP7813" s="22"/>
      <c r="AR7813" s="345"/>
      <c r="AT7813" s="22"/>
    </row>
    <row r="7814" spans="5:46" x14ac:dyDescent="0.25">
      <c r="E7814" s="15"/>
      <c r="H7814" s="15"/>
      <c r="K7814" s="15"/>
      <c r="P7814" s="9"/>
      <c r="Q7814" s="18"/>
      <c r="T7814" s="18"/>
      <c r="W7814" s="18"/>
      <c r="AC7814" s="21"/>
      <c r="AD7814" s="22"/>
      <c r="AF7814" s="345"/>
      <c r="AH7814" s="22"/>
      <c r="AO7814" s="21"/>
      <c r="AP7814" s="22"/>
      <c r="AR7814" s="345"/>
      <c r="AT7814" s="22"/>
    </row>
    <row r="7815" spans="5:46" x14ac:dyDescent="0.25">
      <c r="E7815" s="15"/>
      <c r="H7815" s="15"/>
      <c r="K7815" s="15"/>
      <c r="P7815" s="9"/>
      <c r="Q7815" s="18"/>
      <c r="T7815" s="18"/>
      <c r="W7815" s="18"/>
      <c r="AC7815" s="21"/>
      <c r="AD7815" s="22"/>
      <c r="AF7815" s="345"/>
      <c r="AH7815" s="22"/>
      <c r="AO7815" s="21"/>
      <c r="AP7815" s="22"/>
      <c r="AR7815" s="345"/>
      <c r="AT7815" s="22"/>
    </row>
    <row r="7816" spans="5:46" x14ac:dyDescent="0.25">
      <c r="E7816" s="15"/>
      <c r="H7816" s="15"/>
      <c r="K7816" s="15"/>
      <c r="P7816" s="9"/>
      <c r="Q7816" s="18"/>
      <c r="T7816" s="18"/>
      <c r="W7816" s="18"/>
      <c r="AC7816" s="21"/>
      <c r="AD7816" s="22"/>
      <c r="AF7816" s="345"/>
      <c r="AH7816" s="22"/>
      <c r="AO7816" s="21"/>
      <c r="AP7816" s="22"/>
      <c r="AR7816" s="345"/>
      <c r="AT7816" s="22"/>
    </row>
    <row r="7817" spans="5:46" x14ac:dyDescent="0.25">
      <c r="E7817" s="15"/>
      <c r="H7817" s="15"/>
      <c r="K7817" s="15"/>
      <c r="P7817" s="9"/>
      <c r="Q7817" s="18"/>
      <c r="T7817" s="18"/>
      <c r="W7817" s="18"/>
      <c r="AC7817" s="21"/>
      <c r="AD7817" s="22"/>
      <c r="AF7817" s="345"/>
      <c r="AH7817" s="22"/>
      <c r="AO7817" s="21"/>
      <c r="AP7817" s="22"/>
      <c r="AR7817" s="345"/>
      <c r="AT7817" s="22"/>
    </row>
    <row r="7818" spans="5:46" x14ac:dyDescent="0.25">
      <c r="E7818" s="15"/>
      <c r="H7818" s="15"/>
      <c r="K7818" s="15"/>
      <c r="P7818" s="9"/>
      <c r="Q7818" s="18"/>
      <c r="T7818" s="18"/>
      <c r="W7818" s="18"/>
      <c r="AC7818" s="21"/>
      <c r="AD7818" s="22"/>
      <c r="AF7818" s="345"/>
      <c r="AH7818" s="22"/>
      <c r="AO7818" s="21"/>
      <c r="AP7818" s="22"/>
      <c r="AR7818" s="345"/>
      <c r="AT7818" s="22"/>
    </row>
    <row r="7819" spans="5:46" x14ac:dyDescent="0.25">
      <c r="E7819" s="15"/>
      <c r="H7819" s="15"/>
      <c r="K7819" s="15"/>
      <c r="P7819" s="9"/>
      <c r="Q7819" s="18"/>
      <c r="T7819" s="18"/>
      <c r="W7819" s="18"/>
      <c r="AC7819" s="21"/>
      <c r="AD7819" s="22"/>
      <c r="AF7819" s="345"/>
      <c r="AH7819" s="22"/>
      <c r="AO7819" s="21"/>
      <c r="AP7819" s="22"/>
      <c r="AR7819" s="345"/>
      <c r="AT7819" s="22"/>
    </row>
    <row r="7820" spans="5:46" x14ac:dyDescent="0.25">
      <c r="E7820" s="15"/>
      <c r="H7820" s="15"/>
      <c r="K7820" s="15"/>
      <c r="P7820" s="9"/>
      <c r="Q7820" s="18"/>
      <c r="T7820" s="18"/>
      <c r="W7820" s="18"/>
      <c r="AC7820" s="21"/>
      <c r="AD7820" s="22"/>
      <c r="AF7820" s="345"/>
      <c r="AH7820" s="22"/>
      <c r="AO7820" s="21"/>
      <c r="AP7820" s="22"/>
      <c r="AR7820" s="345"/>
      <c r="AT7820" s="22"/>
    </row>
    <row r="7821" spans="5:46" x14ac:dyDescent="0.25">
      <c r="E7821" s="15"/>
      <c r="H7821" s="15"/>
      <c r="K7821" s="15"/>
      <c r="P7821" s="9"/>
      <c r="Q7821" s="18"/>
      <c r="T7821" s="18"/>
      <c r="W7821" s="18"/>
      <c r="AC7821" s="21"/>
      <c r="AD7821" s="22"/>
      <c r="AF7821" s="345"/>
      <c r="AH7821" s="22"/>
      <c r="AO7821" s="21"/>
      <c r="AP7821" s="22"/>
      <c r="AR7821" s="345"/>
      <c r="AT7821" s="22"/>
    </row>
    <row r="7822" spans="5:46" x14ac:dyDescent="0.25">
      <c r="E7822" s="15"/>
      <c r="H7822" s="15"/>
      <c r="K7822" s="15"/>
      <c r="P7822" s="9"/>
      <c r="Q7822" s="18"/>
      <c r="T7822" s="18"/>
      <c r="W7822" s="18"/>
      <c r="AC7822" s="21"/>
      <c r="AD7822" s="22"/>
      <c r="AF7822" s="345"/>
      <c r="AH7822" s="22"/>
      <c r="AO7822" s="21"/>
      <c r="AP7822" s="22"/>
      <c r="AR7822" s="345"/>
      <c r="AT7822" s="22"/>
    </row>
    <row r="7823" spans="5:46" x14ac:dyDescent="0.25">
      <c r="E7823" s="15"/>
      <c r="H7823" s="15"/>
      <c r="K7823" s="15"/>
      <c r="P7823" s="9"/>
      <c r="Q7823" s="18"/>
      <c r="T7823" s="18"/>
      <c r="W7823" s="18"/>
      <c r="AC7823" s="21"/>
      <c r="AD7823" s="22"/>
      <c r="AF7823" s="345"/>
      <c r="AH7823" s="22"/>
      <c r="AO7823" s="21"/>
      <c r="AP7823" s="22"/>
      <c r="AR7823" s="345"/>
      <c r="AT7823" s="22"/>
    </row>
    <row r="7824" spans="5:46" x14ac:dyDescent="0.25">
      <c r="E7824" s="15"/>
      <c r="H7824" s="15"/>
      <c r="K7824" s="15"/>
      <c r="P7824" s="9"/>
      <c r="Q7824" s="18"/>
      <c r="T7824" s="18"/>
      <c r="W7824" s="18"/>
      <c r="AC7824" s="21"/>
      <c r="AD7824" s="22"/>
      <c r="AF7824" s="345"/>
      <c r="AH7824" s="22"/>
      <c r="AO7824" s="21"/>
      <c r="AP7824" s="22"/>
      <c r="AR7824" s="345"/>
      <c r="AT7824" s="22"/>
    </row>
    <row r="7825" spans="5:46" x14ac:dyDescent="0.25">
      <c r="E7825" s="15"/>
      <c r="H7825" s="15"/>
      <c r="K7825" s="15"/>
      <c r="P7825" s="9"/>
      <c r="Q7825" s="18"/>
      <c r="T7825" s="18"/>
      <c r="W7825" s="18"/>
      <c r="AC7825" s="21"/>
      <c r="AD7825" s="22"/>
      <c r="AF7825" s="345"/>
      <c r="AH7825" s="22"/>
      <c r="AO7825" s="21"/>
      <c r="AP7825" s="22"/>
      <c r="AR7825" s="345"/>
      <c r="AT7825" s="22"/>
    </row>
    <row r="7826" spans="5:46" x14ac:dyDescent="0.25">
      <c r="E7826" s="15"/>
      <c r="H7826" s="15"/>
      <c r="K7826" s="15"/>
      <c r="P7826" s="9"/>
      <c r="Q7826" s="18"/>
      <c r="T7826" s="18"/>
      <c r="W7826" s="18"/>
      <c r="AC7826" s="21"/>
      <c r="AD7826" s="22"/>
      <c r="AF7826" s="345"/>
      <c r="AH7826" s="22"/>
      <c r="AO7826" s="21"/>
      <c r="AP7826" s="22"/>
      <c r="AR7826" s="345"/>
      <c r="AT7826" s="22"/>
    </row>
    <row r="7827" spans="5:46" x14ac:dyDescent="0.25">
      <c r="E7827" s="15"/>
      <c r="H7827" s="15"/>
      <c r="K7827" s="15"/>
      <c r="P7827" s="9"/>
      <c r="Q7827" s="18"/>
      <c r="T7827" s="18"/>
      <c r="W7827" s="18"/>
      <c r="AC7827" s="21"/>
      <c r="AD7827" s="22"/>
      <c r="AF7827" s="345"/>
      <c r="AH7827" s="22"/>
      <c r="AO7827" s="21"/>
      <c r="AP7827" s="22"/>
      <c r="AR7827" s="345"/>
      <c r="AT7827" s="22"/>
    </row>
    <row r="7828" spans="5:46" x14ac:dyDescent="0.25">
      <c r="E7828" s="15"/>
      <c r="H7828" s="15"/>
      <c r="K7828" s="15"/>
      <c r="P7828" s="9"/>
      <c r="Q7828" s="18"/>
      <c r="T7828" s="18"/>
      <c r="W7828" s="18"/>
      <c r="AC7828" s="21"/>
      <c r="AD7828" s="22"/>
      <c r="AF7828" s="345"/>
      <c r="AH7828" s="22"/>
      <c r="AO7828" s="21"/>
      <c r="AP7828" s="22"/>
      <c r="AR7828" s="345"/>
      <c r="AT7828" s="22"/>
    </row>
    <row r="7829" spans="5:46" x14ac:dyDescent="0.25">
      <c r="E7829" s="15"/>
      <c r="H7829" s="15"/>
      <c r="K7829" s="15"/>
      <c r="P7829" s="9"/>
      <c r="Q7829" s="18"/>
      <c r="T7829" s="18"/>
      <c r="W7829" s="18"/>
      <c r="AC7829" s="21"/>
      <c r="AD7829" s="22"/>
      <c r="AF7829" s="345"/>
      <c r="AH7829" s="22"/>
      <c r="AO7829" s="21"/>
      <c r="AP7829" s="22"/>
      <c r="AR7829" s="345"/>
      <c r="AT7829" s="22"/>
    </row>
    <row r="7830" spans="5:46" x14ac:dyDescent="0.25">
      <c r="E7830" s="15"/>
      <c r="H7830" s="15"/>
      <c r="K7830" s="15"/>
      <c r="P7830" s="9"/>
      <c r="Q7830" s="18"/>
      <c r="T7830" s="18"/>
      <c r="W7830" s="18"/>
      <c r="AC7830" s="21"/>
      <c r="AD7830" s="22"/>
      <c r="AF7830" s="345"/>
      <c r="AH7830" s="22"/>
      <c r="AO7830" s="21"/>
      <c r="AP7830" s="22"/>
      <c r="AR7830" s="345"/>
      <c r="AT7830" s="22"/>
    </row>
    <row r="7831" spans="5:46" x14ac:dyDescent="0.25">
      <c r="E7831" s="15"/>
      <c r="H7831" s="15"/>
      <c r="K7831" s="15"/>
      <c r="P7831" s="9"/>
      <c r="Q7831" s="18"/>
      <c r="T7831" s="18"/>
      <c r="W7831" s="18"/>
      <c r="AC7831" s="21"/>
      <c r="AD7831" s="22"/>
      <c r="AF7831" s="345"/>
      <c r="AH7831" s="22"/>
      <c r="AO7831" s="21"/>
      <c r="AP7831" s="22"/>
      <c r="AR7831" s="345"/>
      <c r="AT7831" s="22"/>
    </row>
    <row r="7832" spans="5:46" x14ac:dyDescent="0.25">
      <c r="E7832" s="15"/>
      <c r="H7832" s="15"/>
      <c r="K7832" s="15"/>
      <c r="P7832" s="9"/>
      <c r="Q7832" s="18"/>
      <c r="T7832" s="18"/>
      <c r="W7832" s="18"/>
      <c r="AC7832" s="21"/>
      <c r="AD7832" s="22"/>
      <c r="AF7832" s="345"/>
      <c r="AH7832" s="22"/>
      <c r="AO7832" s="21"/>
      <c r="AP7832" s="22"/>
      <c r="AR7832" s="345"/>
      <c r="AT7832" s="22"/>
    </row>
    <row r="7833" spans="5:46" x14ac:dyDescent="0.25">
      <c r="E7833" s="15"/>
      <c r="H7833" s="15"/>
      <c r="K7833" s="15"/>
      <c r="P7833" s="9"/>
      <c r="Q7833" s="18"/>
      <c r="T7833" s="18"/>
      <c r="W7833" s="18"/>
      <c r="AC7833" s="21"/>
      <c r="AD7833" s="22"/>
      <c r="AF7833" s="345"/>
      <c r="AH7833" s="22"/>
      <c r="AO7833" s="21"/>
      <c r="AP7833" s="22"/>
      <c r="AR7833" s="345"/>
      <c r="AT7833" s="22"/>
    </row>
    <row r="7834" spans="5:46" x14ac:dyDescent="0.25">
      <c r="E7834" s="15"/>
      <c r="H7834" s="15"/>
      <c r="K7834" s="15"/>
      <c r="P7834" s="9"/>
      <c r="Q7834" s="18"/>
      <c r="T7834" s="18"/>
      <c r="W7834" s="18"/>
      <c r="AC7834" s="21"/>
      <c r="AD7834" s="22"/>
      <c r="AF7834" s="345"/>
      <c r="AH7834" s="22"/>
      <c r="AO7834" s="21"/>
      <c r="AP7834" s="22"/>
      <c r="AR7834" s="345"/>
      <c r="AT7834" s="22"/>
    </row>
    <row r="7835" spans="5:46" x14ac:dyDescent="0.25">
      <c r="E7835" s="15"/>
      <c r="H7835" s="15"/>
      <c r="K7835" s="15"/>
      <c r="P7835" s="9"/>
      <c r="Q7835" s="18"/>
      <c r="T7835" s="18"/>
      <c r="W7835" s="18"/>
      <c r="AC7835" s="21"/>
      <c r="AD7835" s="22"/>
      <c r="AF7835" s="345"/>
      <c r="AH7835" s="22"/>
      <c r="AO7835" s="21"/>
      <c r="AP7835" s="22"/>
      <c r="AR7835" s="345"/>
      <c r="AT7835" s="22"/>
    </row>
    <row r="7836" spans="5:46" x14ac:dyDescent="0.25">
      <c r="E7836" s="15"/>
      <c r="H7836" s="15"/>
      <c r="K7836" s="15"/>
      <c r="P7836" s="9"/>
      <c r="Q7836" s="18"/>
      <c r="T7836" s="18"/>
      <c r="W7836" s="18"/>
      <c r="AC7836" s="21"/>
      <c r="AD7836" s="22"/>
      <c r="AF7836" s="345"/>
      <c r="AH7836" s="22"/>
      <c r="AO7836" s="21"/>
      <c r="AP7836" s="22"/>
      <c r="AR7836" s="345"/>
      <c r="AT7836" s="22"/>
    </row>
    <row r="7837" spans="5:46" x14ac:dyDescent="0.25">
      <c r="E7837" s="15"/>
      <c r="H7837" s="15"/>
      <c r="K7837" s="15"/>
      <c r="P7837" s="9"/>
      <c r="Q7837" s="18"/>
      <c r="T7837" s="18"/>
      <c r="W7837" s="18"/>
      <c r="AC7837" s="21"/>
      <c r="AD7837" s="22"/>
      <c r="AF7837" s="345"/>
      <c r="AH7837" s="22"/>
      <c r="AO7837" s="21"/>
      <c r="AP7837" s="22"/>
      <c r="AR7837" s="345"/>
      <c r="AT7837" s="22"/>
    </row>
    <row r="7838" spans="5:46" x14ac:dyDescent="0.25">
      <c r="E7838" s="15"/>
      <c r="H7838" s="15"/>
      <c r="K7838" s="15"/>
      <c r="P7838" s="9"/>
      <c r="Q7838" s="18"/>
      <c r="T7838" s="18"/>
      <c r="W7838" s="18"/>
      <c r="AC7838" s="21"/>
      <c r="AD7838" s="22"/>
      <c r="AF7838" s="345"/>
      <c r="AH7838" s="22"/>
      <c r="AO7838" s="21"/>
      <c r="AP7838" s="22"/>
      <c r="AR7838" s="345"/>
      <c r="AT7838" s="22"/>
    </row>
    <row r="7839" spans="5:46" x14ac:dyDescent="0.25">
      <c r="E7839" s="15"/>
      <c r="H7839" s="15"/>
      <c r="K7839" s="15"/>
      <c r="P7839" s="9"/>
      <c r="Q7839" s="18"/>
      <c r="T7839" s="18"/>
      <c r="W7839" s="18"/>
      <c r="AC7839" s="21"/>
      <c r="AD7839" s="22"/>
      <c r="AF7839" s="345"/>
      <c r="AH7839" s="22"/>
      <c r="AO7839" s="21"/>
      <c r="AP7839" s="22"/>
      <c r="AR7839" s="345"/>
      <c r="AT7839" s="22"/>
    </row>
    <row r="7840" spans="5:46" x14ac:dyDescent="0.25">
      <c r="E7840" s="15"/>
      <c r="H7840" s="15"/>
      <c r="K7840" s="15"/>
      <c r="P7840" s="9"/>
      <c r="Q7840" s="18"/>
      <c r="T7840" s="18"/>
      <c r="W7840" s="18"/>
      <c r="AC7840" s="21"/>
      <c r="AD7840" s="22"/>
      <c r="AF7840" s="345"/>
      <c r="AH7840" s="22"/>
      <c r="AO7840" s="21"/>
      <c r="AP7840" s="22"/>
      <c r="AR7840" s="345"/>
      <c r="AT7840" s="22"/>
    </row>
    <row r="7841" spans="5:46" x14ac:dyDescent="0.25">
      <c r="E7841" s="15"/>
      <c r="H7841" s="15"/>
      <c r="K7841" s="15"/>
      <c r="P7841" s="9"/>
      <c r="Q7841" s="18"/>
      <c r="T7841" s="18"/>
      <c r="W7841" s="18"/>
      <c r="AC7841" s="21"/>
      <c r="AD7841" s="22"/>
      <c r="AF7841" s="345"/>
      <c r="AH7841" s="22"/>
      <c r="AO7841" s="21"/>
      <c r="AP7841" s="22"/>
      <c r="AR7841" s="345"/>
      <c r="AT7841" s="22"/>
    </row>
    <row r="7842" spans="5:46" x14ac:dyDescent="0.25">
      <c r="E7842" s="15"/>
      <c r="H7842" s="15"/>
      <c r="K7842" s="15"/>
      <c r="P7842" s="9"/>
      <c r="Q7842" s="18"/>
      <c r="T7842" s="18"/>
      <c r="W7842" s="18"/>
      <c r="AC7842" s="21"/>
      <c r="AD7842" s="22"/>
      <c r="AF7842" s="345"/>
      <c r="AH7842" s="22"/>
      <c r="AO7842" s="21"/>
      <c r="AP7842" s="22"/>
      <c r="AR7842" s="345"/>
      <c r="AT7842" s="22"/>
    </row>
    <row r="7843" spans="5:46" x14ac:dyDescent="0.25">
      <c r="E7843" s="15"/>
      <c r="H7843" s="15"/>
      <c r="K7843" s="15"/>
      <c r="P7843" s="9"/>
      <c r="Q7843" s="18"/>
      <c r="T7843" s="18"/>
      <c r="W7843" s="18"/>
      <c r="AC7843" s="21"/>
      <c r="AD7843" s="22"/>
      <c r="AF7843" s="345"/>
      <c r="AH7843" s="22"/>
      <c r="AO7843" s="21"/>
      <c r="AP7843" s="22"/>
      <c r="AR7843" s="345"/>
      <c r="AT7843" s="22"/>
    </row>
    <row r="7844" spans="5:46" x14ac:dyDescent="0.25">
      <c r="E7844" s="15"/>
      <c r="H7844" s="15"/>
      <c r="K7844" s="15"/>
      <c r="P7844" s="9"/>
      <c r="Q7844" s="18"/>
      <c r="T7844" s="18"/>
      <c r="W7844" s="18"/>
      <c r="AC7844" s="21"/>
      <c r="AD7844" s="22"/>
      <c r="AF7844" s="345"/>
      <c r="AH7844" s="22"/>
      <c r="AO7844" s="21"/>
      <c r="AP7844" s="22"/>
      <c r="AR7844" s="345"/>
      <c r="AT7844" s="22"/>
    </row>
    <row r="7845" spans="5:46" x14ac:dyDescent="0.25">
      <c r="E7845" s="15"/>
      <c r="H7845" s="15"/>
      <c r="K7845" s="15"/>
      <c r="P7845" s="9"/>
      <c r="Q7845" s="18"/>
      <c r="T7845" s="18"/>
      <c r="W7845" s="18"/>
      <c r="AC7845" s="21"/>
      <c r="AD7845" s="22"/>
      <c r="AF7845" s="345"/>
      <c r="AH7845" s="22"/>
      <c r="AO7845" s="21"/>
      <c r="AP7845" s="22"/>
      <c r="AR7845" s="345"/>
      <c r="AT7845" s="22"/>
    </row>
    <row r="7846" spans="5:46" x14ac:dyDescent="0.25">
      <c r="E7846" s="15"/>
      <c r="H7846" s="15"/>
      <c r="K7846" s="15"/>
      <c r="P7846" s="9"/>
      <c r="Q7846" s="18"/>
      <c r="T7846" s="18"/>
      <c r="W7846" s="18"/>
      <c r="AC7846" s="21"/>
      <c r="AD7846" s="22"/>
      <c r="AF7846" s="345"/>
      <c r="AH7846" s="22"/>
      <c r="AO7846" s="21"/>
      <c r="AP7846" s="22"/>
      <c r="AR7846" s="345"/>
      <c r="AT7846" s="22"/>
    </row>
    <row r="7847" spans="5:46" x14ac:dyDescent="0.25">
      <c r="E7847" s="15"/>
      <c r="H7847" s="15"/>
      <c r="K7847" s="15"/>
      <c r="P7847" s="9"/>
      <c r="Q7847" s="18"/>
      <c r="T7847" s="18"/>
      <c r="W7847" s="18"/>
      <c r="AC7847" s="21"/>
      <c r="AD7847" s="22"/>
      <c r="AF7847" s="345"/>
      <c r="AH7847" s="22"/>
      <c r="AO7847" s="21"/>
      <c r="AP7847" s="22"/>
      <c r="AR7847" s="345"/>
      <c r="AT7847" s="22"/>
    </row>
    <row r="7848" spans="5:46" x14ac:dyDescent="0.25">
      <c r="E7848" s="15"/>
      <c r="H7848" s="15"/>
      <c r="K7848" s="15"/>
      <c r="P7848" s="9"/>
      <c r="Q7848" s="18"/>
      <c r="T7848" s="18"/>
      <c r="W7848" s="18"/>
      <c r="AC7848" s="21"/>
      <c r="AD7848" s="22"/>
      <c r="AF7848" s="345"/>
      <c r="AH7848" s="22"/>
      <c r="AO7848" s="21"/>
      <c r="AP7848" s="22"/>
      <c r="AR7848" s="345"/>
      <c r="AT7848" s="22"/>
    </row>
    <row r="7849" spans="5:46" x14ac:dyDescent="0.25">
      <c r="E7849" s="15"/>
      <c r="H7849" s="15"/>
      <c r="K7849" s="15"/>
      <c r="P7849" s="9"/>
      <c r="Q7849" s="18"/>
      <c r="T7849" s="18"/>
      <c r="W7849" s="18"/>
      <c r="AC7849" s="21"/>
      <c r="AD7849" s="22"/>
      <c r="AF7849" s="345"/>
      <c r="AH7849" s="22"/>
      <c r="AO7849" s="21"/>
      <c r="AP7849" s="22"/>
      <c r="AR7849" s="345"/>
      <c r="AT7849" s="22"/>
    </row>
    <row r="7850" spans="5:46" x14ac:dyDescent="0.25">
      <c r="E7850" s="15"/>
      <c r="H7850" s="15"/>
      <c r="K7850" s="15"/>
      <c r="P7850" s="9"/>
      <c r="Q7850" s="18"/>
      <c r="T7850" s="18"/>
      <c r="W7850" s="18"/>
      <c r="AC7850" s="21"/>
      <c r="AD7850" s="22"/>
      <c r="AF7850" s="345"/>
      <c r="AH7850" s="22"/>
      <c r="AO7850" s="21"/>
      <c r="AP7850" s="22"/>
      <c r="AR7850" s="345"/>
      <c r="AT7850" s="22"/>
    </row>
    <row r="7851" spans="5:46" x14ac:dyDescent="0.25">
      <c r="E7851" s="15"/>
      <c r="H7851" s="15"/>
      <c r="K7851" s="15"/>
      <c r="P7851" s="9"/>
      <c r="Q7851" s="18"/>
      <c r="T7851" s="18"/>
      <c r="W7851" s="18"/>
      <c r="AC7851" s="21"/>
      <c r="AD7851" s="22"/>
      <c r="AF7851" s="345"/>
      <c r="AH7851" s="22"/>
      <c r="AO7851" s="21"/>
      <c r="AP7851" s="22"/>
      <c r="AR7851" s="345"/>
      <c r="AT7851" s="22"/>
    </row>
    <row r="7852" spans="5:46" x14ac:dyDescent="0.25">
      <c r="E7852" s="15"/>
      <c r="H7852" s="15"/>
      <c r="K7852" s="15"/>
      <c r="P7852" s="9"/>
      <c r="Q7852" s="18"/>
      <c r="T7852" s="18"/>
      <c r="W7852" s="18"/>
      <c r="AC7852" s="21"/>
      <c r="AD7852" s="22"/>
      <c r="AF7852" s="345"/>
      <c r="AH7852" s="22"/>
      <c r="AO7852" s="21"/>
      <c r="AP7852" s="22"/>
      <c r="AR7852" s="345"/>
      <c r="AT7852" s="22"/>
    </row>
    <row r="7853" spans="5:46" x14ac:dyDescent="0.25">
      <c r="E7853" s="15"/>
      <c r="H7853" s="15"/>
      <c r="K7853" s="15"/>
      <c r="P7853" s="9"/>
      <c r="Q7853" s="18"/>
      <c r="T7853" s="18"/>
      <c r="W7853" s="18"/>
      <c r="AC7853" s="21"/>
      <c r="AD7853" s="22"/>
      <c r="AF7853" s="345"/>
      <c r="AH7853" s="22"/>
      <c r="AO7853" s="21"/>
      <c r="AP7853" s="22"/>
      <c r="AR7853" s="345"/>
      <c r="AT7853" s="22"/>
    </row>
    <row r="7854" spans="5:46" x14ac:dyDescent="0.25">
      <c r="E7854" s="15"/>
      <c r="H7854" s="15"/>
      <c r="K7854" s="15"/>
      <c r="P7854" s="9"/>
      <c r="Q7854" s="18"/>
      <c r="T7854" s="18"/>
      <c r="W7854" s="18"/>
      <c r="AC7854" s="21"/>
      <c r="AD7854" s="22"/>
      <c r="AF7854" s="345"/>
      <c r="AH7854" s="22"/>
      <c r="AO7854" s="21"/>
      <c r="AP7854" s="22"/>
      <c r="AR7854" s="345"/>
      <c r="AT7854" s="22"/>
    </row>
    <row r="7855" spans="5:46" x14ac:dyDescent="0.25">
      <c r="E7855" s="15"/>
      <c r="H7855" s="15"/>
      <c r="K7855" s="15"/>
      <c r="P7855" s="9"/>
      <c r="Q7855" s="18"/>
      <c r="T7855" s="18"/>
      <c r="W7855" s="18"/>
      <c r="AC7855" s="21"/>
      <c r="AD7855" s="22"/>
      <c r="AF7855" s="345"/>
      <c r="AH7855" s="22"/>
      <c r="AO7855" s="21"/>
      <c r="AP7855" s="22"/>
      <c r="AR7855" s="345"/>
      <c r="AT7855" s="22"/>
    </row>
    <row r="7856" spans="5:46" x14ac:dyDescent="0.25">
      <c r="E7856" s="15"/>
      <c r="H7856" s="15"/>
      <c r="K7856" s="15"/>
      <c r="P7856" s="9"/>
      <c r="Q7856" s="18"/>
      <c r="T7856" s="18"/>
      <c r="W7856" s="18"/>
      <c r="AC7856" s="21"/>
      <c r="AD7856" s="22"/>
      <c r="AF7856" s="345"/>
      <c r="AH7856" s="22"/>
      <c r="AO7856" s="21"/>
      <c r="AP7856" s="22"/>
      <c r="AR7856" s="345"/>
      <c r="AT7856" s="22"/>
    </row>
    <row r="7857" spans="5:46" x14ac:dyDescent="0.25">
      <c r="E7857" s="15"/>
      <c r="H7857" s="15"/>
      <c r="K7857" s="15"/>
      <c r="P7857" s="9"/>
      <c r="Q7857" s="18"/>
      <c r="T7857" s="18"/>
      <c r="W7857" s="18"/>
      <c r="AC7857" s="21"/>
      <c r="AD7857" s="22"/>
      <c r="AF7857" s="345"/>
      <c r="AH7857" s="22"/>
      <c r="AO7857" s="21"/>
      <c r="AP7857" s="22"/>
      <c r="AR7857" s="345"/>
      <c r="AT7857" s="22"/>
    </row>
    <row r="7858" spans="5:46" x14ac:dyDescent="0.25">
      <c r="E7858" s="15"/>
      <c r="H7858" s="15"/>
      <c r="K7858" s="15"/>
      <c r="P7858" s="9"/>
      <c r="Q7858" s="18"/>
      <c r="T7858" s="18"/>
      <c r="W7858" s="18"/>
      <c r="AC7858" s="21"/>
      <c r="AD7858" s="22"/>
      <c r="AF7858" s="345"/>
      <c r="AH7858" s="22"/>
      <c r="AO7858" s="21"/>
      <c r="AP7858" s="22"/>
      <c r="AR7858" s="345"/>
      <c r="AT7858" s="22"/>
    </row>
    <row r="7859" spans="5:46" x14ac:dyDescent="0.25">
      <c r="E7859" s="15"/>
      <c r="H7859" s="15"/>
      <c r="K7859" s="15"/>
      <c r="P7859" s="9"/>
      <c r="Q7859" s="18"/>
      <c r="T7859" s="18"/>
      <c r="W7859" s="18"/>
      <c r="AC7859" s="21"/>
      <c r="AD7859" s="22"/>
      <c r="AF7859" s="345"/>
      <c r="AH7859" s="22"/>
      <c r="AO7859" s="21"/>
      <c r="AP7859" s="22"/>
      <c r="AR7859" s="345"/>
      <c r="AT7859" s="22"/>
    </row>
    <row r="7860" spans="5:46" x14ac:dyDescent="0.25">
      <c r="E7860" s="15"/>
      <c r="H7860" s="15"/>
      <c r="K7860" s="15"/>
      <c r="P7860" s="9"/>
      <c r="Q7860" s="18"/>
      <c r="T7860" s="18"/>
      <c r="W7860" s="18"/>
      <c r="AC7860" s="21"/>
      <c r="AD7860" s="22"/>
      <c r="AF7860" s="345"/>
      <c r="AH7860" s="22"/>
      <c r="AO7860" s="21"/>
      <c r="AP7860" s="22"/>
      <c r="AR7860" s="345"/>
      <c r="AT7860" s="22"/>
    </row>
    <row r="7861" spans="5:46" x14ac:dyDescent="0.25">
      <c r="E7861" s="15"/>
      <c r="H7861" s="15"/>
      <c r="K7861" s="15"/>
      <c r="P7861" s="9"/>
      <c r="Q7861" s="18"/>
      <c r="T7861" s="18"/>
      <c r="W7861" s="18"/>
      <c r="AC7861" s="21"/>
      <c r="AD7861" s="22"/>
      <c r="AF7861" s="345"/>
      <c r="AH7861" s="22"/>
      <c r="AO7861" s="21"/>
      <c r="AP7861" s="22"/>
      <c r="AR7861" s="345"/>
      <c r="AT7861" s="22"/>
    </row>
    <row r="7862" spans="5:46" x14ac:dyDescent="0.25">
      <c r="E7862" s="15"/>
      <c r="H7862" s="15"/>
      <c r="K7862" s="15"/>
      <c r="P7862" s="9"/>
      <c r="Q7862" s="18"/>
      <c r="T7862" s="18"/>
      <c r="W7862" s="18"/>
      <c r="AC7862" s="21"/>
      <c r="AD7862" s="22"/>
      <c r="AF7862" s="345"/>
      <c r="AH7862" s="22"/>
      <c r="AO7862" s="21"/>
      <c r="AP7862" s="22"/>
      <c r="AR7862" s="345"/>
      <c r="AT7862" s="22"/>
    </row>
    <row r="7863" spans="5:46" x14ac:dyDescent="0.25">
      <c r="E7863" s="15"/>
      <c r="H7863" s="15"/>
      <c r="K7863" s="15"/>
      <c r="P7863" s="9"/>
      <c r="Q7863" s="18"/>
      <c r="T7863" s="18"/>
      <c r="W7863" s="18"/>
      <c r="AC7863" s="21"/>
      <c r="AD7863" s="22"/>
      <c r="AF7863" s="345"/>
      <c r="AH7863" s="22"/>
      <c r="AO7863" s="21"/>
      <c r="AP7863" s="22"/>
      <c r="AR7863" s="345"/>
      <c r="AT7863" s="22"/>
    </row>
    <row r="7864" spans="5:46" x14ac:dyDescent="0.25">
      <c r="E7864" s="15"/>
      <c r="H7864" s="15"/>
      <c r="K7864" s="15"/>
      <c r="P7864" s="9"/>
      <c r="Q7864" s="18"/>
      <c r="T7864" s="18"/>
      <c r="W7864" s="18"/>
      <c r="AC7864" s="21"/>
      <c r="AD7864" s="22"/>
      <c r="AF7864" s="345"/>
      <c r="AH7864" s="22"/>
      <c r="AO7864" s="21"/>
      <c r="AP7864" s="22"/>
      <c r="AR7864" s="345"/>
      <c r="AT7864" s="22"/>
    </row>
    <row r="7865" spans="5:46" x14ac:dyDescent="0.25">
      <c r="E7865" s="15"/>
      <c r="H7865" s="15"/>
      <c r="K7865" s="15"/>
      <c r="P7865" s="9"/>
      <c r="Q7865" s="18"/>
      <c r="T7865" s="18"/>
      <c r="W7865" s="18"/>
      <c r="AC7865" s="21"/>
      <c r="AD7865" s="22"/>
      <c r="AF7865" s="345"/>
      <c r="AH7865" s="22"/>
      <c r="AO7865" s="21"/>
      <c r="AP7865" s="22"/>
      <c r="AR7865" s="345"/>
      <c r="AT7865" s="22"/>
    </row>
    <row r="7866" spans="5:46" x14ac:dyDescent="0.25">
      <c r="E7866" s="15"/>
      <c r="H7866" s="15"/>
      <c r="K7866" s="15"/>
      <c r="P7866" s="9"/>
      <c r="Q7866" s="18"/>
      <c r="T7866" s="18"/>
      <c r="W7866" s="18"/>
      <c r="AC7866" s="21"/>
      <c r="AD7866" s="22"/>
      <c r="AF7866" s="345"/>
      <c r="AH7866" s="22"/>
      <c r="AO7866" s="21"/>
      <c r="AP7866" s="22"/>
      <c r="AR7866" s="345"/>
      <c r="AT7866" s="22"/>
    </row>
    <row r="7867" spans="5:46" x14ac:dyDescent="0.25">
      <c r="E7867" s="15"/>
      <c r="H7867" s="15"/>
      <c r="K7867" s="15"/>
      <c r="P7867" s="9"/>
      <c r="Q7867" s="18"/>
      <c r="T7867" s="18"/>
      <c r="W7867" s="18"/>
      <c r="AC7867" s="21"/>
      <c r="AD7867" s="22"/>
      <c r="AF7867" s="345"/>
      <c r="AH7867" s="22"/>
      <c r="AO7867" s="21"/>
      <c r="AP7867" s="22"/>
      <c r="AR7867" s="345"/>
      <c r="AT7867" s="22"/>
    </row>
    <row r="7868" spans="5:46" x14ac:dyDescent="0.25">
      <c r="E7868" s="15"/>
      <c r="H7868" s="15"/>
      <c r="K7868" s="15"/>
      <c r="P7868" s="9"/>
      <c r="Q7868" s="18"/>
      <c r="T7868" s="18"/>
      <c r="W7868" s="18"/>
      <c r="AC7868" s="21"/>
      <c r="AD7868" s="22"/>
      <c r="AF7868" s="345"/>
      <c r="AH7868" s="22"/>
      <c r="AO7868" s="21"/>
      <c r="AP7868" s="22"/>
      <c r="AR7868" s="345"/>
      <c r="AT7868" s="22"/>
    </row>
    <row r="7869" spans="5:46" x14ac:dyDescent="0.25">
      <c r="E7869" s="15"/>
      <c r="H7869" s="15"/>
      <c r="K7869" s="15"/>
      <c r="P7869" s="9"/>
      <c r="Q7869" s="18"/>
      <c r="T7869" s="18"/>
      <c r="W7869" s="18"/>
      <c r="AC7869" s="21"/>
      <c r="AD7869" s="22"/>
      <c r="AF7869" s="345"/>
      <c r="AH7869" s="22"/>
      <c r="AO7869" s="21"/>
      <c r="AP7869" s="22"/>
      <c r="AR7869" s="345"/>
      <c r="AT7869" s="22"/>
    </row>
    <row r="7870" spans="5:46" x14ac:dyDescent="0.25">
      <c r="E7870" s="15"/>
      <c r="H7870" s="15"/>
      <c r="K7870" s="15"/>
      <c r="P7870" s="9"/>
      <c r="Q7870" s="18"/>
      <c r="T7870" s="18"/>
      <c r="W7870" s="18"/>
      <c r="AC7870" s="21"/>
      <c r="AD7870" s="22"/>
      <c r="AF7870" s="345"/>
      <c r="AH7870" s="22"/>
      <c r="AO7870" s="21"/>
      <c r="AP7870" s="22"/>
      <c r="AR7870" s="345"/>
      <c r="AT7870" s="22"/>
    </row>
    <row r="7871" spans="5:46" x14ac:dyDescent="0.25">
      <c r="E7871" s="15"/>
      <c r="H7871" s="15"/>
      <c r="K7871" s="15"/>
      <c r="P7871" s="9"/>
      <c r="Q7871" s="18"/>
      <c r="T7871" s="18"/>
      <c r="W7871" s="18"/>
      <c r="AC7871" s="21"/>
      <c r="AD7871" s="22"/>
      <c r="AF7871" s="345"/>
      <c r="AH7871" s="22"/>
      <c r="AO7871" s="21"/>
      <c r="AP7871" s="22"/>
      <c r="AR7871" s="345"/>
      <c r="AT7871" s="22"/>
    </row>
    <row r="7872" spans="5:46" x14ac:dyDescent="0.25">
      <c r="E7872" s="15"/>
      <c r="H7872" s="15"/>
      <c r="K7872" s="15"/>
      <c r="P7872" s="9"/>
      <c r="Q7872" s="18"/>
      <c r="T7872" s="18"/>
      <c r="W7872" s="18"/>
      <c r="AC7872" s="21"/>
      <c r="AD7872" s="22"/>
      <c r="AF7872" s="345"/>
      <c r="AH7872" s="22"/>
      <c r="AO7872" s="21"/>
      <c r="AP7872" s="22"/>
      <c r="AR7872" s="345"/>
      <c r="AT7872" s="22"/>
    </row>
    <row r="7873" spans="5:46" x14ac:dyDescent="0.25">
      <c r="E7873" s="15"/>
      <c r="H7873" s="15"/>
      <c r="K7873" s="15"/>
      <c r="P7873" s="9"/>
      <c r="Q7873" s="18"/>
      <c r="T7873" s="18"/>
      <c r="W7873" s="18"/>
      <c r="AC7873" s="21"/>
      <c r="AD7873" s="22"/>
      <c r="AF7873" s="345"/>
      <c r="AH7873" s="22"/>
      <c r="AO7873" s="21"/>
      <c r="AP7873" s="22"/>
      <c r="AR7873" s="345"/>
      <c r="AT7873" s="22"/>
    </row>
    <row r="7874" spans="5:46" x14ac:dyDescent="0.25">
      <c r="E7874" s="15"/>
      <c r="H7874" s="15"/>
      <c r="K7874" s="15"/>
      <c r="P7874" s="9"/>
      <c r="Q7874" s="18"/>
      <c r="T7874" s="18"/>
      <c r="W7874" s="18"/>
      <c r="AC7874" s="21"/>
      <c r="AD7874" s="22"/>
      <c r="AF7874" s="345"/>
      <c r="AH7874" s="22"/>
      <c r="AO7874" s="21"/>
      <c r="AP7874" s="22"/>
      <c r="AR7874" s="345"/>
      <c r="AT7874" s="22"/>
    </row>
    <row r="7875" spans="5:46" x14ac:dyDescent="0.25">
      <c r="E7875" s="15"/>
      <c r="H7875" s="15"/>
      <c r="K7875" s="15"/>
      <c r="P7875" s="9"/>
      <c r="Q7875" s="18"/>
      <c r="T7875" s="18"/>
      <c r="W7875" s="18"/>
      <c r="AC7875" s="21"/>
      <c r="AD7875" s="22"/>
      <c r="AF7875" s="345"/>
      <c r="AH7875" s="22"/>
      <c r="AO7875" s="21"/>
      <c r="AP7875" s="22"/>
      <c r="AR7875" s="345"/>
      <c r="AT7875" s="22"/>
    </row>
    <row r="7876" spans="5:46" x14ac:dyDescent="0.25">
      <c r="E7876" s="15"/>
      <c r="H7876" s="15"/>
      <c r="K7876" s="15"/>
      <c r="P7876" s="9"/>
      <c r="Q7876" s="18"/>
      <c r="T7876" s="18"/>
      <c r="W7876" s="18"/>
      <c r="AC7876" s="21"/>
      <c r="AD7876" s="22"/>
      <c r="AF7876" s="345"/>
      <c r="AH7876" s="22"/>
      <c r="AO7876" s="21"/>
      <c r="AP7876" s="22"/>
      <c r="AR7876" s="345"/>
      <c r="AT7876" s="22"/>
    </row>
    <row r="7877" spans="5:46" x14ac:dyDescent="0.25">
      <c r="E7877" s="15"/>
      <c r="H7877" s="15"/>
      <c r="K7877" s="15"/>
      <c r="P7877" s="9"/>
      <c r="Q7877" s="18"/>
      <c r="T7877" s="18"/>
      <c r="W7877" s="18"/>
      <c r="AC7877" s="21"/>
      <c r="AD7877" s="22"/>
      <c r="AF7877" s="345"/>
      <c r="AH7877" s="22"/>
      <c r="AO7877" s="21"/>
      <c r="AP7877" s="22"/>
      <c r="AR7877" s="345"/>
      <c r="AT7877" s="22"/>
    </row>
    <row r="7878" spans="5:46" x14ac:dyDescent="0.25">
      <c r="E7878" s="15"/>
      <c r="H7878" s="15"/>
      <c r="K7878" s="15"/>
      <c r="P7878" s="9"/>
      <c r="Q7878" s="18"/>
      <c r="T7878" s="18"/>
      <c r="W7878" s="18"/>
      <c r="AC7878" s="21"/>
      <c r="AD7878" s="22"/>
      <c r="AF7878" s="345"/>
      <c r="AH7878" s="22"/>
      <c r="AO7878" s="21"/>
      <c r="AP7878" s="22"/>
      <c r="AR7878" s="345"/>
      <c r="AT7878" s="22"/>
    </row>
    <row r="7879" spans="5:46" x14ac:dyDescent="0.25">
      <c r="E7879" s="15"/>
      <c r="H7879" s="15"/>
      <c r="K7879" s="15"/>
      <c r="P7879" s="9"/>
      <c r="Q7879" s="18"/>
      <c r="T7879" s="18"/>
      <c r="W7879" s="18"/>
      <c r="AC7879" s="21"/>
      <c r="AD7879" s="22"/>
      <c r="AF7879" s="345"/>
      <c r="AH7879" s="22"/>
      <c r="AO7879" s="21"/>
      <c r="AP7879" s="22"/>
      <c r="AR7879" s="345"/>
      <c r="AT7879" s="22"/>
    </row>
    <row r="7880" spans="5:46" x14ac:dyDescent="0.25">
      <c r="E7880" s="15"/>
      <c r="H7880" s="15"/>
      <c r="K7880" s="15"/>
      <c r="P7880" s="9"/>
      <c r="Q7880" s="18"/>
      <c r="T7880" s="18"/>
      <c r="W7880" s="18"/>
      <c r="AC7880" s="21"/>
      <c r="AD7880" s="22"/>
      <c r="AF7880" s="345"/>
      <c r="AH7880" s="22"/>
      <c r="AO7880" s="21"/>
      <c r="AP7880" s="22"/>
      <c r="AR7880" s="345"/>
      <c r="AT7880" s="22"/>
    </row>
    <row r="7881" spans="5:46" x14ac:dyDescent="0.25">
      <c r="E7881" s="15"/>
      <c r="H7881" s="15"/>
      <c r="K7881" s="15"/>
      <c r="P7881" s="9"/>
      <c r="Q7881" s="18"/>
      <c r="T7881" s="18"/>
      <c r="W7881" s="18"/>
      <c r="AC7881" s="21"/>
      <c r="AD7881" s="22"/>
      <c r="AF7881" s="345"/>
      <c r="AH7881" s="22"/>
      <c r="AO7881" s="21"/>
      <c r="AP7881" s="22"/>
      <c r="AR7881" s="345"/>
      <c r="AT7881" s="22"/>
    </row>
    <row r="7882" spans="5:46" x14ac:dyDescent="0.25">
      <c r="E7882" s="15"/>
      <c r="H7882" s="15"/>
      <c r="K7882" s="15"/>
      <c r="P7882" s="9"/>
      <c r="Q7882" s="18"/>
      <c r="T7882" s="18"/>
      <c r="W7882" s="18"/>
      <c r="AC7882" s="21"/>
      <c r="AD7882" s="22"/>
      <c r="AF7882" s="345"/>
      <c r="AH7882" s="22"/>
      <c r="AO7882" s="21"/>
      <c r="AP7882" s="22"/>
      <c r="AR7882" s="345"/>
      <c r="AT7882" s="22"/>
    </row>
    <row r="7883" spans="5:46" x14ac:dyDescent="0.25">
      <c r="E7883" s="15"/>
      <c r="H7883" s="15"/>
      <c r="K7883" s="15"/>
      <c r="P7883" s="9"/>
      <c r="Q7883" s="18"/>
      <c r="T7883" s="18"/>
      <c r="W7883" s="18"/>
      <c r="AC7883" s="21"/>
      <c r="AD7883" s="22"/>
      <c r="AF7883" s="345"/>
      <c r="AH7883" s="22"/>
      <c r="AO7883" s="21"/>
      <c r="AP7883" s="22"/>
      <c r="AR7883" s="345"/>
      <c r="AT7883" s="22"/>
    </row>
    <row r="7884" spans="5:46" x14ac:dyDescent="0.25">
      <c r="E7884" s="15"/>
      <c r="H7884" s="15"/>
      <c r="K7884" s="15"/>
      <c r="P7884" s="9"/>
      <c r="Q7884" s="18"/>
      <c r="T7884" s="18"/>
      <c r="W7884" s="18"/>
      <c r="AC7884" s="21"/>
      <c r="AD7884" s="22"/>
      <c r="AF7884" s="345"/>
      <c r="AH7884" s="22"/>
      <c r="AO7884" s="21"/>
      <c r="AP7884" s="22"/>
      <c r="AR7884" s="345"/>
      <c r="AT7884" s="22"/>
    </row>
    <row r="7885" spans="5:46" x14ac:dyDescent="0.25">
      <c r="E7885" s="15"/>
      <c r="H7885" s="15"/>
      <c r="K7885" s="15"/>
      <c r="P7885" s="9"/>
      <c r="Q7885" s="18"/>
      <c r="T7885" s="18"/>
      <c r="W7885" s="18"/>
      <c r="AC7885" s="21"/>
      <c r="AD7885" s="22"/>
      <c r="AF7885" s="345"/>
      <c r="AH7885" s="22"/>
      <c r="AO7885" s="21"/>
      <c r="AP7885" s="22"/>
      <c r="AR7885" s="345"/>
      <c r="AT7885" s="22"/>
    </row>
    <row r="7886" spans="5:46" x14ac:dyDescent="0.25">
      <c r="E7886" s="15"/>
      <c r="H7886" s="15"/>
      <c r="K7886" s="15"/>
      <c r="P7886" s="9"/>
      <c r="Q7886" s="18"/>
      <c r="T7886" s="18"/>
      <c r="W7886" s="18"/>
      <c r="AC7886" s="21"/>
      <c r="AD7886" s="22"/>
      <c r="AF7886" s="345"/>
      <c r="AH7886" s="22"/>
      <c r="AO7886" s="21"/>
      <c r="AP7886" s="22"/>
      <c r="AR7886" s="345"/>
      <c r="AT7886" s="22"/>
    </row>
    <row r="7887" spans="5:46" x14ac:dyDescent="0.25">
      <c r="E7887" s="15"/>
      <c r="H7887" s="15"/>
      <c r="K7887" s="15"/>
      <c r="P7887" s="9"/>
      <c r="Q7887" s="18"/>
      <c r="T7887" s="18"/>
      <c r="W7887" s="18"/>
      <c r="AC7887" s="21"/>
      <c r="AD7887" s="22"/>
      <c r="AF7887" s="345"/>
      <c r="AH7887" s="22"/>
      <c r="AO7887" s="21"/>
      <c r="AP7887" s="22"/>
      <c r="AR7887" s="345"/>
      <c r="AT7887" s="22"/>
    </row>
    <row r="7888" spans="5:46" x14ac:dyDescent="0.25">
      <c r="E7888" s="15"/>
      <c r="H7888" s="15"/>
      <c r="K7888" s="15"/>
      <c r="P7888" s="9"/>
      <c r="Q7888" s="18"/>
      <c r="T7888" s="18"/>
      <c r="W7888" s="18"/>
      <c r="AC7888" s="21"/>
      <c r="AD7888" s="22"/>
      <c r="AF7888" s="345"/>
      <c r="AH7888" s="22"/>
      <c r="AO7888" s="21"/>
      <c r="AP7888" s="22"/>
      <c r="AR7888" s="345"/>
      <c r="AT7888" s="22"/>
    </row>
    <row r="7889" spans="5:46" x14ac:dyDescent="0.25">
      <c r="E7889" s="15"/>
      <c r="H7889" s="15"/>
      <c r="K7889" s="15"/>
      <c r="P7889" s="9"/>
      <c r="Q7889" s="18"/>
      <c r="T7889" s="18"/>
      <c r="W7889" s="18"/>
      <c r="AC7889" s="21"/>
      <c r="AD7889" s="22"/>
      <c r="AF7889" s="345"/>
      <c r="AH7889" s="22"/>
      <c r="AO7889" s="21"/>
      <c r="AP7889" s="22"/>
      <c r="AR7889" s="345"/>
      <c r="AT7889" s="22"/>
    </row>
    <row r="7890" spans="5:46" x14ac:dyDescent="0.25">
      <c r="E7890" s="15"/>
      <c r="H7890" s="15"/>
      <c r="K7890" s="15"/>
      <c r="P7890" s="9"/>
      <c r="Q7890" s="18"/>
      <c r="T7890" s="18"/>
      <c r="W7890" s="18"/>
      <c r="AC7890" s="21"/>
      <c r="AD7890" s="22"/>
      <c r="AF7890" s="345"/>
      <c r="AH7890" s="22"/>
      <c r="AO7890" s="21"/>
      <c r="AP7890" s="22"/>
      <c r="AR7890" s="345"/>
      <c r="AT7890" s="22"/>
    </row>
    <row r="7891" spans="5:46" x14ac:dyDescent="0.25">
      <c r="E7891" s="15"/>
      <c r="H7891" s="15"/>
      <c r="K7891" s="15"/>
      <c r="P7891" s="9"/>
      <c r="Q7891" s="18"/>
      <c r="T7891" s="18"/>
      <c r="W7891" s="18"/>
      <c r="AC7891" s="21"/>
      <c r="AD7891" s="22"/>
      <c r="AF7891" s="345"/>
      <c r="AH7891" s="22"/>
      <c r="AO7891" s="21"/>
      <c r="AP7891" s="22"/>
      <c r="AR7891" s="345"/>
      <c r="AT7891" s="22"/>
    </row>
    <row r="7892" spans="5:46" x14ac:dyDescent="0.25">
      <c r="E7892" s="15"/>
      <c r="H7892" s="15"/>
      <c r="K7892" s="15"/>
      <c r="P7892" s="9"/>
      <c r="Q7892" s="18"/>
      <c r="T7892" s="18"/>
      <c r="W7892" s="18"/>
      <c r="AC7892" s="21"/>
      <c r="AD7892" s="22"/>
      <c r="AF7892" s="345"/>
      <c r="AH7892" s="22"/>
      <c r="AO7892" s="21"/>
      <c r="AP7892" s="22"/>
      <c r="AR7892" s="345"/>
      <c r="AT7892" s="22"/>
    </row>
    <row r="7893" spans="5:46" x14ac:dyDescent="0.25">
      <c r="E7893" s="15"/>
      <c r="H7893" s="15"/>
      <c r="K7893" s="15"/>
      <c r="P7893" s="9"/>
      <c r="Q7893" s="18"/>
      <c r="T7893" s="18"/>
      <c r="W7893" s="18"/>
      <c r="AC7893" s="21"/>
      <c r="AD7893" s="22"/>
      <c r="AF7893" s="345"/>
      <c r="AH7893" s="22"/>
      <c r="AO7893" s="21"/>
      <c r="AP7893" s="22"/>
      <c r="AR7893" s="345"/>
      <c r="AT7893" s="22"/>
    </row>
    <row r="7894" spans="5:46" x14ac:dyDescent="0.25">
      <c r="E7894" s="15"/>
      <c r="H7894" s="15"/>
      <c r="K7894" s="15"/>
      <c r="P7894" s="9"/>
      <c r="Q7894" s="18"/>
      <c r="T7894" s="18"/>
      <c r="W7894" s="18"/>
      <c r="AC7894" s="21"/>
      <c r="AD7894" s="22"/>
      <c r="AF7894" s="345"/>
      <c r="AH7894" s="22"/>
      <c r="AO7894" s="21"/>
      <c r="AP7894" s="22"/>
      <c r="AR7894" s="345"/>
      <c r="AT7894" s="22"/>
    </row>
    <row r="7895" spans="5:46" x14ac:dyDescent="0.25">
      <c r="E7895" s="15"/>
      <c r="H7895" s="15"/>
      <c r="K7895" s="15"/>
      <c r="P7895" s="9"/>
      <c r="Q7895" s="18"/>
      <c r="T7895" s="18"/>
      <c r="W7895" s="18"/>
      <c r="AC7895" s="21"/>
      <c r="AD7895" s="22"/>
      <c r="AF7895" s="345"/>
      <c r="AH7895" s="22"/>
      <c r="AO7895" s="21"/>
      <c r="AP7895" s="22"/>
      <c r="AR7895" s="345"/>
      <c r="AT7895" s="22"/>
    </row>
    <row r="7896" spans="5:46" x14ac:dyDescent="0.25">
      <c r="E7896" s="15"/>
      <c r="H7896" s="15"/>
      <c r="K7896" s="15"/>
      <c r="P7896" s="9"/>
      <c r="Q7896" s="18"/>
      <c r="T7896" s="18"/>
      <c r="W7896" s="18"/>
      <c r="AC7896" s="21"/>
      <c r="AD7896" s="22"/>
      <c r="AF7896" s="345"/>
      <c r="AH7896" s="22"/>
      <c r="AO7896" s="21"/>
      <c r="AP7896" s="22"/>
      <c r="AR7896" s="345"/>
      <c r="AT7896" s="22"/>
    </row>
    <row r="7897" spans="5:46" x14ac:dyDescent="0.25">
      <c r="E7897" s="15"/>
      <c r="H7897" s="15"/>
      <c r="K7897" s="15"/>
      <c r="P7897" s="9"/>
      <c r="Q7897" s="18"/>
      <c r="T7897" s="18"/>
      <c r="W7897" s="18"/>
      <c r="AC7897" s="21"/>
      <c r="AD7897" s="22"/>
      <c r="AF7897" s="345"/>
      <c r="AH7897" s="22"/>
      <c r="AO7897" s="21"/>
      <c r="AP7897" s="22"/>
      <c r="AR7897" s="345"/>
      <c r="AT7897" s="22"/>
    </row>
    <row r="7898" spans="5:46" x14ac:dyDescent="0.25">
      <c r="E7898" s="15"/>
      <c r="H7898" s="15"/>
      <c r="K7898" s="15"/>
      <c r="P7898" s="9"/>
      <c r="Q7898" s="18"/>
      <c r="T7898" s="18"/>
      <c r="W7898" s="18"/>
      <c r="AC7898" s="21"/>
      <c r="AD7898" s="22"/>
      <c r="AF7898" s="345"/>
      <c r="AH7898" s="22"/>
      <c r="AO7898" s="21"/>
      <c r="AP7898" s="22"/>
      <c r="AR7898" s="345"/>
      <c r="AT7898" s="22"/>
    </row>
    <row r="7899" spans="5:46" x14ac:dyDescent="0.25">
      <c r="E7899" s="15"/>
      <c r="H7899" s="15"/>
      <c r="K7899" s="15"/>
      <c r="P7899" s="9"/>
      <c r="Q7899" s="18"/>
      <c r="T7899" s="18"/>
      <c r="W7899" s="18"/>
      <c r="AC7899" s="21"/>
      <c r="AD7899" s="22"/>
      <c r="AF7899" s="345"/>
      <c r="AH7899" s="22"/>
      <c r="AO7899" s="21"/>
      <c r="AP7899" s="22"/>
      <c r="AR7899" s="345"/>
      <c r="AT7899" s="22"/>
    </row>
    <row r="7900" spans="5:46" x14ac:dyDescent="0.25">
      <c r="E7900" s="15"/>
      <c r="H7900" s="15"/>
      <c r="K7900" s="15"/>
      <c r="P7900" s="9"/>
      <c r="Q7900" s="18"/>
      <c r="T7900" s="18"/>
      <c r="W7900" s="18"/>
      <c r="AC7900" s="21"/>
      <c r="AD7900" s="22"/>
      <c r="AF7900" s="345"/>
      <c r="AH7900" s="22"/>
      <c r="AO7900" s="21"/>
      <c r="AP7900" s="22"/>
      <c r="AR7900" s="345"/>
      <c r="AT7900" s="22"/>
    </row>
    <row r="7901" spans="5:46" x14ac:dyDescent="0.25">
      <c r="E7901" s="15"/>
      <c r="H7901" s="15"/>
      <c r="K7901" s="15"/>
      <c r="P7901" s="9"/>
      <c r="Q7901" s="18"/>
      <c r="T7901" s="18"/>
      <c r="W7901" s="18"/>
      <c r="AC7901" s="21"/>
      <c r="AD7901" s="22"/>
      <c r="AF7901" s="345"/>
      <c r="AH7901" s="22"/>
      <c r="AO7901" s="21"/>
      <c r="AP7901" s="22"/>
      <c r="AR7901" s="345"/>
      <c r="AT7901" s="22"/>
    </row>
    <row r="7902" spans="5:46" x14ac:dyDescent="0.25">
      <c r="E7902" s="15"/>
      <c r="H7902" s="15"/>
      <c r="K7902" s="15"/>
      <c r="P7902" s="9"/>
      <c r="Q7902" s="18"/>
      <c r="T7902" s="18"/>
      <c r="W7902" s="18"/>
      <c r="AC7902" s="21"/>
      <c r="AD7902" s="22"/>
      <c r="AF7902" s="345"/>
      <c r="AH7902" s="22"/>
      <c r="AO7902" s="21"/>
      <c r="AP7902" s="22"/>
      <c r="AR7902" s="345"/>
      <c r="AT7902" s="22"/>
    </row>
    <row r="7903" spans="5:46" x14ac:dyDescent="0.25">
      <c r="E7903" s="15"/>
      <c r="H7903" s="15"/>
      <c r="K7903" s="15"/>
      <c r="P7903" s="9"/>
      <c r="Q7903" s="18"/>
      <c r="T7903" s="18"/>
      <c r="W7903" s="18"/>
      <c r="AC7903" s="21"/>
      <c r="AD7903" s="22"/>
      <c r="AF7903" s="345"/>
      <c r="AH7903" s="22"/>
      <c r="AO7903" s="21"/>
      <c r="AP7903" s="22"/>
      <c r="AR7903" s="345"/>
      <c r="AT7903" s="22"/>
    </row>
    <row r="7904" spans="5:46" x14ac:dyDescent="0.25">
      <c r="E7904" s="15"/>
      <c r="H7904" s="15"/>
      <c r="K7904" s="15"/>
      <c r="P7904" s="9"/>
      <c r="Q7904" s="18"/>
      <c r="T7904" s="18"/>
      <c r="W7904" s="18"/>
      <c r="AC7904" s="21"/>
      <c r="AD7904" s="22"/>
      <c r="AF7904" s="345"/>
      <c r="AH7904" s="22"/>
      <c r="AO7904" s="21"/>
      <c r="AP7904" s="22"/>
      <c r="AR7904" s="345"/>
      <c r="AT7904" s="22"/>
    </row>
    <row r="7905" spans="5:46" x14ac:dyDescent="0.25">
      <c r="E7905" s="15"/>
      <c r="H7905" s="15"/>
      <c r="K7905" s="15"/>
      <c r="P7905" s="9"/>
      <c r="Q7905" s="18"/>
      <c r="T7905" s="18"/>
      <c r="W7905" s="18"/>
      <c r="AC7905" s="21"/>
      <c r="AD7905" s="22"/>
      <c r="AF7905" s="345"/>
      <c r="AH7905" s="22"/>
      <c r="AO7905" s="21"/>
      <c r="AP7905" s="22"/>
      <c r="AR7905" s="345"/>
      <c r="AT7905" s="22"/>
    </row>
    <row r="7906" spans="5:46" x14ac:dyDescent="0.25">
      <c r="E7906" s="15"/>
      <c r="H7906" s="15"/>
      <c r="K7906" s="15"/>
      <c r="P7906" s="9"/>
      <c r="Q7906" s="18"/>
      <c r="T7906" s="18"/>
      <c r="W7906" s="18"/>
      <c r="AC7906" s="21"/>
      <c r="AD7906" s="22"/>
      <c r="AF7906" s="345"/>
      <c r="AH7906" s="22"/>
      <c r="AO7906" s="21"/>
      <c r="AP7906" s="22"/>
      <c r="AR7906" s="345"/>
      <c r="AT7906" s="22"/>
    </row>
    <row r="7907" spans="5:46" x14ac:dyDescent="0.25">
      <c r="E7907" s="15"/>
      <c r="H7907" s="15"/>
      <c r="K7907" s="15"/>
      <c r="P7907" s="9"/>
      <c r="Q7907" s="18"/>
      <c r="T7907" s="18"/>
      <c r="W7907" s="18"/>
      <c r="AC7907" s="21"/>
      <c r="AD7907" s="22"/>
      <c r="AF7907" s="345"/>
      <c r="AH7907" s="22"/>
      <c r="AO7907" s="21"/>
      <c r="AP7907" s="22"/>
      <c r="AR7907" s="345"/>
      <c r="AT7907" s="22"/>
    </row>
    <row r="7908" spans="5:46" x14ac:dyDescent="0.25">
      <c r="E7908" s="15"/>
      <c r="H7908" s="15"/>
      <c r="K7908" s="15"/>
      <c r="P7908" s="9"/>
      <c r="Q7908" s="18"/>
      <c r="T7908" s="18"/>
      <c r="W7908" s="18"/>
      <c r="AC7908" s="21"/>
      <c r="AD7908" s="22"/>
      <c r="AF7908" s="345"/>
      <c r="AH7908" s="22"/>
      <c r="AO7908" s="21"/>
      <c r="AP7908" s="22"/>
      <c r="AR7908" s="345"/>
      <c r="AT7908" s="22"/>
    </row>
    <row r="7909" spans="5:46" x14ac:dyDescent="0.25">
      <c r="E7909" s="15"/>
      <c r="H7909" s="15"/>
      <c r="K7909" s="15"/>
      <c r="P7909" s="9"/>
      <c r="Q7909" s="18"/>
      <c r="T7909" s="18"/>
      <c r="W7909" s="18"/>
      <c r="AC7909" s="21"/>
      <c r="AD7909" s="22"/>
      <c r="AF7909" s="345"/>
      <c r="AH7909" s="22"/>
      <c r="AO7909" s="21"/>
      <c r="AP7909" s="22"/>
      <c r="AR7909" s="345"/>
      <c r="AT7909" s="22"/>
    </row>
    <row r="7910" spans="5:46" x14ac:dyDescent="0.25">
      <c r="E7910" s="15"/>
      <c r="H7910" s="15"/>
      <c r="K7910" s="15"/>
      <c r="P7910" s="9"/>
      <c r="Q7910" s="18"/>
      <c r="T7910" s="18"/>
      <c r="W7910" s="18"/>
      <c r="AC7910" s="21"/>
      <c r="AD7910" s="22"/>
      <c r="AF7910" s="345"/>
      <c r="AH7910" s="22"/>
      <c r="AO7910" s="21"/>
      <c r="AP7910" s="22"/>
      <c r="AR7910" s="345"/>
      <c r="AT7910" s="22"/>
    </row>
    <row r="7911" spans="5:46" x14ac:dyDescent="0.25">
      <c r="E7911" s="15"/>
      <c r="H7911" s="15"/>
      <c r="K7911" s="15"/>
      <c r="P7911" s="9"/>
      <c r="Q7911" s="18"/>
      <c r="T7911" s="18"/>
      <c r="W7911" s="18"/>
      <c r="AC7911" s="21"/>
      <c r="AD7911" s="22"/>
      <c r="AF7911" s="345"/>
      <c r="AH7911" s="22"/>
      <c r="AO7911" s="21"/>
      <c r="AP7911" s="22"/>
      <c r="AR7911" s="345"/>
      <c r="AT7911" s="22"/>
    </row>
    <row r="7912" spans="5:46" x14ac:dyDescent="0.25">
      <c r="E7912" s="15"/>
      <c r="H7912" s="15"/>
      <c r="K7912" s="15"/>
      <c r="P7912" s="9"/>
      <c r="Q7912" s="18"/>
      <c r="T7912" s="18"/>
      <c r="W7912" s="18"/>
      <c r="AC7912" s="21"/>
      <c r="AD7912" s="22"/>
      <c r="AF7912" s="345"/>
      <c r="AH7912" s="22"/>
      <c r="AO7912" s="21"/>
      <c r="AP7912" s="22"/>
      <c r="AR7912" s="345"/>
      <c r="AT7912" s="22"/>
    </row>
    <row r="7913" spans="5:46" x14ac:dyDescent="0.25">
      <c r="E7913" s="15"/>
      <c r="H7913" s="15"/>
      <c r="K7913" s="15"/>
      <c r="P7913" s="9"/>
      <c r="Q7913" s="18"/>
      <c r="T7913" s="18"/>
      <c r="W7913" s="18"/>
      <c r="AC7913" s="21"/>
      <c r="AD7913" s="22"/>
      <c r="AF7913" s="345"/>
      <c r="AH7913" s="22"/>
      <c r="AO7913" s="21"/>
      <c r="AP7913" s="22"/>
      <c r="AR7913" s="345"/>
      <c r="AT7913" s="22"/>
    </row>
    <row r="7914" spans="5:46" x14ac:dyDescent="0.25">
      <c r="E7914" s="15"/>
      <c r="H7914" s="15"/>
      <c r="K7914" s="15"/>
      <c r="P7914" s="9"/>
      <c r="Q7914" s="18"/>
      <c r="T7914" s="18"/>
      <c r="W7914" s="18"/>
      <c r="AC7914" s="21"/>
      <c r="AD7914" s="22"/>
      <c r="AF7914" s="345"/>
      <c r="AH7914" s="22"/>
      <c r="AO7914" s="21"/>
      <c r="AP7914" s="22"/>
      <c r="AR7914" s="345"/>
      <c r="AT7914" s="22"/>
    </row>
    <row r="7915" spans="5:46" x14ac:dyDescent="0.25">
      <c r="E7915" s="15"/>
      <c r="H7915" s="15"/>
      <c r="K7915" s="15"/>
      <c r="P7915" s="9"/>
      <c r="Q7915" s="18"/>
      <c r="T7915" s="18"/>
      <c r="W7915" s="18"/>
      <c r="AC7915" s="21"/>
      <c r="AD7915" s="22"/>
      <c r="AF7915" s="345"/>
      <c r="AH7915" s="22"/>
      <c r="AO7915" s="21"/>
      <c r="AP7915" s="22"/>
      <c r="AR7915" s="345"/>
      <c r="AT7915" s="22"/>
    </row>
    <row r="7916" spans="5:46" x14ac:dyDescent="0.25">
      <c r="E7916" s="15"/>
      <c r="H7916" s="15"/>
      <c r="K7916" s="15"/>
      <c r="P7916" s="9"/>
      <c r="Q7916" s="18"/>
      <c r="T7916" s="18"/>
      <c r="W7916" s="18"/>
      <c r="AC7916" s="21"/>
      <c r="AD7916" s="22"/>
      <c r="AF7916" s="345"/>
      <c r="AH7916" s="22"/>
      <c r="AO7916" s="21"/>
      <c r="AP7916" s="22"/>
      <c r="AR7916" s="345"/>
      <c r="AT7916" s="22"/>
    </row>
    <row r="7917" spans="5:46" x14ac:dyDescent="0.25">
      <c r="E7917" s="15"/>
      <c r="H7917" s="15"/>
      <c r="K7917" s="15"/>
      <c r="P7917" s="9"/>
      <c r="Q7917" s="18"/>
      <c r="T7917" s="18"/>
      <c r="W7917" s="18"/>
      <c r="AC7917" s="21"/>
      <c r="AD7917" s="22"/>
      <c r="AF7917" s="345"/>
      <c r="AH7917" s="22"/>
      <c r="AO7917" s="21"/>
      <c r="AP7917" s="22"/>
      <c r="AR7917" s="345"/>
      <c r="AT7917" s="22"/>
    </row>
    <row r="7918" spans="5:46" x14ac:dyDescent="0.25">
      <c r="E7918" s="15"/>
      <c r="H7918" s="15"/>
      <c r="K7918" s="15"/>
      <c r="P7918" s="9"/>
      <c r="Q7918" s="18"/>
      <c r="T7918" s="18"/>
      <c r="W7918" s="18"/>
      <c r="AC7918" s="21"/>
      <c r="AD7918" s="22"/>
      <c r="AF7918" s="345"/>
      <c r="AH7918" s="22"/>
      <c r="AO7918" s="21"/>
      <c r="AP7918" s="22"/>
      <c r="AR7918" s="345"/>
      <c r="AT7918" s="22"/>
    </row>
    <row r="7919" spans="5:46" x14ac:dyDescent="0.25">
      <c r="E7919" s="15"/>
      <c r="H7919" s="15"/>
      <c r="K7919" s="15"/>
      <c r="P7919" s="9"/>
      <c r="Q7919" s="18"/>
      <c r="T7919" s="18"/>
      <c r="W7919" s="18"/>
      <c r="AC7919" s="21"/>
      <c r="AD7919" s="22"/>
      <c r="AF7919" s="345"/>
      <c r="AH7919" s="22"/>
      <c r="AO7919" s="21"/>
      <c r="AP7919" s="22"/>
      <c r="AR7919" s="345"/>
      <c r="AT7919" s="22"/>
    </row>
    <row r="7920" spans="5:46" x14ac:dyDescent="0.25">
      <c r="E7920" s="15"/>
      <c r="H7920" s="15"/>
      <c r="K7920" s="15"/>
      <c r="P7920" s="9"/>
      <c r="Q7920" s="18"/>
      <c r="T7920" s="18"/>
      <c r="W7920" s="18"/>
      <c r="AC7920" s="21"/>
      <c r="AD7920" s="22"/>
      <c r="AF7920" s="345"/>
      <c r="AH7920" s="22"/>
      <c r="AO7920" s="21"/>
      <c r="AP7920" s="22"/>
      <c r="AR7920" s="345"/>
      <c r="AT7920" s="22"/>
    </row>
    <row r="7921" spans="5:46" x14ac:dyDescent="0.25">
      <c r="E7921" s="15"/>
      <c r="H7921" s="15"/>
      <c r="K7921" s="15"/>
      <c r="P7921" s="9"/>
      <c r="Q7921" s="18"/>
      <c r="T7921" s="18"/>
      <c r="W7921" s="18"/>
      <c r="AC7921" s="21"/>
      <c r="AD7921" s="22"/>
      <c r="AF7921" s="345"/>
      <c r="AH7921" s="22"/>
      <c r="AO7921" s="21"/>
      <c r="AP7921" s="22"/>
      <c r="AR7921" s="345"/>
      <c r="AT7921" s="22"/>
    </row>
    <row r="7922" spans="5:46" x14ac:dyDescent="0.25">
      <c r="E7922" s="15"/>
      <c r="H7922" s="15"/>
      <c r="K7922" s="15"/>
      <c r="P7922" s="9"/>
      <c r="Q7922" s="18"/>
      <c r="T7922" s="18"/>
      <c r="W7922" s="18"/>
      <c r="AC7922" s="21"/>
      <c r="AD7922" s="22"/>
      <c r="AF7922" s="345"/>
      <c r="AH7922" s="22"/>
      <c r="AO7922" s="21"/>
      <c r="AP7922" s="22"/>
      <c r="AR7922" s="345"/>
      <c r="AT7922" s="22"/>
    </row>
    <row r="7923" spans="5:46" x14ac:dyDescent="0.25">
      <c r="E7923" s="15"/>
      <c r="H7923" s="15"/>
      <c r="K7923" s="15"/>
      <c r="P7923" s="9"/>
      <c r="Q7923" s="18"/>
      <c r="T7923" s="18"/>
      <c r="W7923" s="18"/>
      <c r="AC7923" s="21"/>
      <c r="AD7923" s="22"/>
      <c r="AF7923" s="345"/>
      <c r="AH7923" s="22"/>
      <c r="AO7923" s="21"/>
      <c r="AP7923" s="22"/>
      <c r="AR7923" s="345"/>
      <c r="AT7923" s="22"/>
    </row>
    <row r="7924" spans="5:46" x14ac:dyDescent="0.25">
      <c r="E7924" s="15"/>
      <c r="H7924" s="15"/>
      <c r="K7924" s="15"/>
      <c r="P7924" s="9"/>
      <c r="Q7924" s="18"/>
      <c r="T7924" s="18"/>
      <c r="W7924" s="18"/>
      <c r="AC7924" s="21"/>
      <c r="AD7924" s="22"/>
      <c r="AF7924" s="345"/>
      <c r="AH7924" s="22"/>
      <c r="AO7924" s="21"/>
      <c r="AP7924" s="22"/>
      <c r="AR7924" s="345"/>
      <c r="AT7924" s="22"/>
    </row>
    <row r="7925" spans="5:46" x14ac:dyDescent="0.25">
      <c r="E7925" s="15"/>
      <c r="H7925" s="15"/>
      <c r="K7925" s="15"/>
      <c r="P7925" s="9"/>
      <c r="Q7925" s="18"/>
      <c r="T7925" s="18"/>
      <c r="W7925" s="18"/>
      <c r="AC7925" s="21"/>
      <c r="AD7925" s="22"/>
      <c r="AF7925" s="345"/>
      <c r="AH7925" s="22"/>
      <c r="AO7925" s="21"/>
      <c r="AP7925" s="22"/>
      <c r="AR7925" s="345"/>
      <c r="AT7925" s="22"/>
    </row>
    <row r="7926" spans="5:46" x14ac:dyDescent="0.25">
      <c r="E7926" s="15"/>
      <c r="H7926" s="15"/>
      <c r="K7926" s="15"/>
      <c r="P7926" s="9"/>
      <c r="Q7926" s="18"/>
      <c r="T7926" s="18"/>
      <c r="W7926" s="18"/>
      <c r="AC7926" s="21"/>
      <c r="AD7926" s="22"/>
      <c r="AF7926" s="345"/>
      <c r="AH7926" s="22"/>
      <c r="AO7926" s="21"/>
      <c r="AP7926" s="22"/>
      <c r="AR7926" s="345"/>
      <c r="AT7926" s="22"/>
    </row>
    <row r="7927" spans="5:46" x14ac:dyDescent="0.25">
      <c r="E7927" s="15"/>
      <c r="H7927" s="15"/>
      <c r="K7927" s="15"/>
      <c r="P7927" s="9"/>
      <c r="Q7927" s="18"/>
      <c r="T7927" s="18"/>
      <c r="W7927" s="18"/>
      <c r="AC7927" s="21"/>
      <c r="AD7927" s="22"/>
      <c r="AF7927" s="345"/>
      <c r="AH7927" s="22"/>
      <c r="AO7927" s="21"/>
      <c r="AP7927" s="22"/>
      <c r="AR7927" s="345"/>
      <c r="AT7927" s="22"/>
    </row>
    <row r="7928" spans="5:46" x14ac:dyDescent="0.25">
      <c r="E7928" s="15"/>
      <c r="H7928" s="15"/>
      <c r="K7928" s="15"/>
      <c r="P7928" s="9"/>
      <c r="Q7928" s="18"/>
      <c r="T7928" s="18"/>
      <c r="W7928" s="18"/>
      <c r="AC7928" s="21"/>
      <c r="AD7928" s="22"/>
      <c r="AF7928" s="345"/>
      <c r="AH7928" s="22"/>
      <c r="AO7928" s="21"/>
      <c r="AP7928" s="22"/>
      <c r="AR7928" s="345"/>
      <c r="AT7928" s="22"/>
    </row>
    <row r="7929" spans="5:46" x14ac:dyDescent="0.25">
      <c r="E7929" s="15"/>
      <c r="H7929" s="15"/>
      <c r="K7929" s="15"/>
      <c r="P7929" s="9"/>
      <c r="Q7929" s="18"/>
      <c r="T7929" s="18"/>
      <c r="W7929" s="18"/>
      <c r="AC7929" s="21"/>
      <c r="AD7929" s="22"/>
      <c r="AF7929" s="345"/>
      <c r="AH7929" s="22"/>
      <c r="AO7929" s="21"/>
      <c r="AP7929" s="22"/>
      <c r="AR7929" s="345"/>
      <c r="AT7929" s="22"/>
    </row>
    <row r="7930" spans="5:46" x14ac:dyDescent="0.25">
      <c r="E7930" s="15"/>
      <c r="H7930" s="15"/>
      <c r="K7930" s="15"/>
      <c r="P7930" s="9"/>
      <c r="Q7930" s="18"/>
      <c r="T7930" s="18"/>
      <c r="W7930" s="18"/>
      <c r="AC7930" s="21"/>
      <c r="AD7930" s="22"/>
      <c r="AF7930" s="345"/>
      <c r="AH7930" s="22"/>
      <c r="AO7930" s="21"/>
      <c r="AP7930" s="22"/>
      <c r="AR7930" s="345"/>
      <c r="AT7930" s="22"/>
    </row>
    <row r="7931" spans="5:46" x14ac:dyDescent="0.25">
      <c r="E7931" s="15"/>
      <c r="H7931" s="15"/>
      <c r="K7931" s="15"/>
      <c r="P7931" s="9"/>
      <c r="Q7931" s="18"/>
      <c r="T7931" s="18"/>
      <c r="W7931" s="18"/>
      <c r="AC7931" s="21"/>
      <c r="AD7931" s="22"/>
      <c r="AF7931" s="345"/>
      <c r="AH7931" s="22"/>
      <c r="AO7931" s="21"/>
      <c r="AP7931" s="22"/>
      <c r="AR7931" s="345"/>
      <c r="AT7931" s="22"/>
    </row>
    <row r="7932" spans="5:46" x14ac:dyDescent="0.25">
      <c r="E7932" s="15"/>
      <c r="H7932" s="15"/>
      <c r="K7932" s="15"/>
      <c r="P7932" s="9"/>
      <c r="Q7932" s="18"/>
      <c r="T7932" s="18"/>
      <c r="W7932" s="18"/>
      <c r="AC7932" s="21"/>
      <c r="AD7932" s="22"/>
      <c r="AF7932" s="345"/>
      <c r="AH7932" s="22"/>
      <c r="AO7932" s="21"/>
      <c r="AP7932" s="22"/>
      <c r="AR7932" s="345"/>
      <c r="AT7932" s="22"/>
    </row>
    <row r="7933" spans="5:46" x14ac:dyDescent="0.25">
      <c r="E7933" s="15"/>
      <c r="H7933" s="15"/>
      <c r="K7933" s="15"/>
      <c r="P7933" s="9"/>
      <c r="Q7933" s="18"/>
      <c r="T7933" s="18"/>
      <c r="W7933" s="18"/>
      <c r="AC7933" s="21"/>
      <c r="AD7933" s="22"/>
      <c r="AF7933" s="345"/>
      <c r="AH7933" s="22"/>
      <c r="AO7933" s="21"/>
      <c r="AP7933" s="22"/>
      <c r="AR7933" s="345"/>
      <c r="AT7933" s="22"/>
    </row>
    <row r="7934" spans="5:46" x14ac:dyDescent="0.25">
      <c r="E7934" s="15"/>
      <c r="H7934" s="15"/>
      <c r="K7934" s="15"/>
      <c r="P7934" s="9"/>
      <c r="Q7934" s="18"/>
      <c r="T7934" s="18"/>
      <c r="W7934" s="18"/>
      <c r="AC7934" s="21"/>
      <c r="AD7934" s="22"/>
      <c r="AF7934" s="345"/>
      <c r="AH7934" s="22"/>
      <c r="AO7934" s="21"/>
      <c r="AP7934" s="22"/>
      <c r="AR7934" s="345"/>
      <c r="AT7934" s="22"/>
    </row>
    <row r="7935" spans="5:46" x14ac:dyDescent="0.25">
      <c r="E7935" s="15"/>
      <c r="H7935" s="15"/>
      <c r="K7935" s="15"/>
      <c r="P7935" s="9"/>
      <c r="Q7935" s="18"/>
      <c r="T7935" s="18"/>
      <c r="W7935" s="18"/>
      <c r="AC7935" s="21"/>
      <c r="AD7935" s="22"/>
      <c r="AF7935" s="345"/>
      <c r="AH7935" s="22"/>
      <c r="AO7935" s="21"/>
      <c r="AP7935" s="22"/>
      <c r="AR7935" s="345"/>
      <c r="AT7935" s="22"/>
    </row>
    <row r="7936" spans="5:46" x14ac:dyDescent="0.25">
      <c r="E7936" s="15"/>
      <c r="H7936" s="15"/>
      <c r="K7936" s="15"/>
      <c r="P7936" s="9"/>
      <c r="Q7936" s="18"/>
      <c r="T7936" s="18"/>
      <c r="W7936" s="18"/>
      <c r="AC7936" s="21"/>
      <c r="AD7936" s="22"/>
      <c r="AF7936" s="345"/>
      <c r="AH7936" s="22"/>
      <c r="AO7936" s="21"/>
      <c r="AP7936" s="22"/>
      <c r="AR7936" s="345"/>
      <c r="AT7936" s="22"/>
    </row>
    <row r="7937" spans="5:46" x14ac:dyDescent="0.25">
      <c r="E7937" s="15"/>
      <c r="H7937" s="15"/>
      <c r="K7937" s="15"/>
      <c r="P7937" s="9"/>
      <c r="Q7937" s="18"/>
      <c r="T7937" s="18"/>
      <c r="W7937" s="18"/>
      <c r="AC7937" s="21"/>
      <c r="AD7937" s="22"/>
      <c r="AF7937" s="345"/>
      <c r="AH7937" s="22"/>
      <c r="AO7937" s="21"/>
      <c r="AP7937" s="22"/>
      <c r="AR7937" s="345"/>
      <c r="AT7937" s="22"/>
    </row>
    <row r="7938" spans="5:46" x14ac:dyDescent="0.25">
      <c r="E7938" s="15"/>
      <c r="H7938" s="15"/>
      <c r="K7938" s="15"/>
      <c r="P7938" s="9"/>
      <c r="Q7938" s="18"/>
      <c r="T7938" s="18"/>
      <c r="W7938" s="18"/>
      <c r="AC7938" s="21"/>
      <c r="AD7938" s="22"/>
      <c r="AF7938" s="345"/>
      <c r="AH7938" s="22"/>
      <c r="AO7938" s="21"/>
      <c r="AP7938" s="22"/>
      <c r="AR7938" s="345"/>
      <c r="AT7938" s="22"/>
    </row>
    <row r="7939" spans="5:46" x14ac:dyDescent="0.25">
      <c r="E7939" s="15"/>
      <c r="H7939" s="15"/>
      <c r="K7939" s="15"/>
      <c r="P7939" s="9"/>
      <c r="Q7939" s="18"/>
      <c r="T7939" s="18"/>
      <c r="W7939" s="18"/>
      <c r="AC7939" s="21"/>
      <c r="AD7939" s="22"/>
      <c r="AF7939" s="345"/>
      <c r="AH7939" s="22"/>
      <c r="AO7939" s="21"/>
      <c r="AP7939" s="22"/>
      <c r="AR7939" s="345"/>
      <c r="AT7939" s="22"/>
    </row>
    <row r="7940" spans="5:46" x14ac:dyDescent="0.25">
      <c r="E7940" s="15"/>
      <c r="H7940" s="15"/>
      <c r="K7940" s="15"/>
      <c r="P7940" s="9"/>
      <c r="Q7940" s="18"/>
      <c r="T7940" s="18"/>
      <c r="W7940" s="18"/>
      <c r="AC7940" s="21"/>
      <c r="AD7940" s="22"/>
      <c r="AF7940" s="345"/>
      <c r="AH7940" s="22"/>
      <c r="AO7940" s="21"/>
      <c r="AP7940" s="22"/>
      <c r="AR7940" s="345"/>
      <c r="AT7940" s="22"/>
    </row>
    <row r="7941" spans="5:46" x14ac:dyDescent="0.25">
      <c r="E7941" s="15"/>
      <c r="H7941" s="15"/>
      <c r="K7941" s="15"/>
      <c r="P7941" s="9"/>
      <c r="Q7941" s="18"/>
      <c r="T7941" s="18"/>
      <c r="W7941" s="18"/>
      <c r="AC7941" s="21"/>
      <c r="AD7941" s="22"/>
      <c r="AF7941" s="345"/>
      <c r="AH7941" s="22"/>
      <c r="AO7941" s="21"/>
      <c r="AP7941" s="22"/>
      <c r="AR7941" s="345"/>
      <c r="AT7941" s="22"/>
    </row>
    <row r="7942" spans="5:46" x14ac:dyDescent="0.25">
      <c r="E7942" s="15"/>
      <c r="H7942" s="15"/>
      <c r="K7942" s="15"/>
      <c r="P7942" s="9"/>
      <c r="Q7942" s="18"/>
      <c r="T7942" s="18"/>
      <c r="W7942" s="18"/>
      <c r="AC7942" s="21"/>
      <c r="AD7942" s="22"/>
      <c r="AF7942" s="345"/>
      <c r="AH7942" s="22"/>
      <c r="AO7942" s="21"/>
      <c r="AP7942" s="22"/>
      <c r="AR7942" s="345"/>
      <c r="AT7942" s="22"/>
    </row>
    <row r="7943" spans="5:46" x14ac:dyDescent="0.25">
      <c r="E7943" s="15"/>
      <c r="H7943" s="15"/>
      <c r="K7943" s="15"/>
      <c r="P7943" s="9"/>
      <c r="Q7943" s="18"/>
      <c r="T7943" s="18"/>
      <c r="W7943" s="18"/>
      <c r="AC7943" s="21"/>
      <c r="AD7943" s="22"/>
      <c r="AF7943" s="345"/>
      <c r="AH7943" s="22"/>
      <c r="AO7943" s="21"/>
      <c r="AP7943" s="22"/>
      <c r="AR7943" s="345"/>
      <c r="AT7943" s="22"/>
    </row>
    <row r="7944" spans="5:46" x14ac:dyDescent="0.25">
      <c r="E7944" s="15"/>
      <c r="H7944" s="15"/>
      <c r="K7944" s="15"/>
      <c r="P7944" s="9"/>
      <c r="Q7944" s="18"/>
      <c r="T7944" s="18"/>
      <c r="W7944" s="18"/>
      <c r="AC7944" s="21"/>
      <c r="AD7944" s="22"/>
      <c r="AF7944" s="345"/>
      <c r="AH7944" s="22"/>
      <c r="AO7944" s="21"/>
      <c r="AP7944" s="22"/>
      <c r="AR7944" s="345"/>
      <c r="AT7944" s="22"/>
    </row>
    <row r="7945" spans="5:46" x14ac:dyDescent="0.25">
      <c r="E7945" s="15"/>
      <c r="H7945" s="15"/>
      <c r="K7945" s="15"/>
      <c r="P7945" s="9"/>
      <c r="Q7945" s="18"/>
      <c r="T7945" s="18"/>
      <c r="W7945" s="18"/>
      <c r="AC7945" s="21"/>
      <c r="AD7945" s="22"/>
      <c r="AF7945" s="345"/>
      <c r="AH7945" s="22"/>
      <c r="AO7945" s="21"/>
      <c r="AP7945" s="22"/>
      <c r="AR7945" s="345"/>
      <c r="AT7945" s="22"/>
    </row>
    <row r="7946" spans="5:46" x14ac:dyDescent="0.25">
      <c r="E7946" s="15"/>
      <c r="H7946" s="15"/>
      <c r="K7946" s="15"/>
      <c r="P7946" s="9"/>
      <c r="Q7946" s="18"/>
      <c r="T7946" s="18"/>
      <c r="W7946" s="18"/>
      <c r="AC7946" s="21"/>
      <c r="AD7946" s="22"/>
      <c r="AF7946" s="345"/>
      <c r="AH7946" s="22"/>
      <c r="AO7946" s="21"/>
      <c r="AP7946" s="22"/>
      <c r="AR7946" s="345"/>
      <c r="AT7946" s="22"/>
    </row>
    <row r="7947" spans="5:46" x14ac:dyDescent="0.25">
      <c r="E7947" s="15"/>
      <c r="H7947" s="15"/>
      <c r="K7947" s="15"/>
      <c r="P7947" s="9"/>
      <c r="Q7947" s="18"/>
      <c r="T7947" s="18"/>
      <c r="W7947" s="18"/>
      <c r="AC7947" s="21"/>
      <c r="AD7947" s="22"/>
      <c r="AF7947" s="345"/>
      <c r="AH7947" s="22"/>
      <c r="AO7947" s="21"/>
      <c r="AP7947" s="22"/>
      <c r="AR7947" s="345"/>
      <c r="AT7947" s="22"/>
    </row>
    <row r="7948" spans="5:46" x14ac:dyDescent="0.25">
      <c r="E7948" s="15"/>
      <c r="H7948" s="15"/>
      <c r="K7948" s="15"/>
      <c r="P7948" s="9"/>
      <c r="Q7948" s="18"/>
      <c r="T7948" s="18"/>
      <c r="W7948" s="18"/>
      <c r="AC7948" s="21"/>
      <c r="AD7948" s="22"/>
      <c r="AF7948" s="345"/>
      <c r="AH7948" s="22"/>
      <c r="AO7948" s="21"/>
      <c r="AP7948" s="22"/>
      <c r="AR7948" s="345"/>
      <c r="AT7948" s="22"/>
    </row>
    <row r="7949" spans="5:46" x14ac:dyDescent="0.25">
      <c r="E7949" s="15"/>
      <c r="H7949" s="15"/>
      <c r="K7949" s="15"/>
      <c r="P7949" s="9"/>
      <c r="Q7949" s="18"/>
      <c r="T7949" s="18"/>
      <c r="W7949" s="18"/>
      <c r="AC7949" s="21"/>
      <c r="AD7949" s="22"/>
      <c r="AF7949" s="345"/>
      <c r="AH7949" s="22"/>
      <c r="AO7949" s="21"/>
      <c r="AP7949" s="22"/>
      <c r="AR7949" s="345"/>
      <c r="AT7949" s="22"/>
    </row>
    <row r="7950" spans="5:46" x14ac:dyDescent="0.25">
      <c r="E7950" s="15"/>
      <c r="H7950" s="15"/>
      <c r="K7950" s="15"/>
      <c r="P7950" s="9"/>
      <c r="Q7950" s="18"/>
      <c r="T7950" s="18"/>
      <c r="W7950" s="18"/>
      <c r="AC7950" s="21"/>
      <c r="AD7950" s="22"/>
      <c r="AF7950" s="345"/>
      <c r="AH7950" s="22"/>
      <c r="AO7950" s="21"/>
      <c r="AP7950" s="22"/>
      <c r="AR7950" s="345"/>
      <c r="AT7950" s="22"/>
    </row>
    <row r="7951" spans="5:46" x14ac:dyDescent="0.25">
      <c r="E7951" s="15"/>
      <c r="H7951" s="15"/>
      <c r="K7951" s="15"/>
      <c r="P7951" s="9"/>
      <c r="Q7951" s="18"/>
      <c r="T7951" s="18"/>
      <c r="W7951" s="18"/>
      <c r="AC7951" s="21"/>
      <c r="AD7951" s="22"/>
      <c r="AF7951" s="345"/>
      <c r="AH7951" s="22"/>
      <c r="AO7951" s="21"/>
      <c r="AP7951" s="22"/>
      <c r="AR7951" s="345"/>
      <c r="AT7951" s="22"/>
    </row>
    <row r="7952" spans="5:46" x14ac:dyDescent="0.25">
      <c r="E7952" s="15"/>
      <c r="H7952" s="15"/>
      <c r="K7952" s="15"/>
      <c r="P7952" s="9"/>
      <c r="Q7952" s="18"/>
      <c r="T7952" s="18"/>
      <c r="W7952" s="18"/>
      <c r="AC7952" s="21"/>
      <c r="AD7952" s="22"/>
      <c r="AF7952" s="345"/>
      <c r="AH7952" s="22"/>
      <c r="AO7952" s="21"/>
      <c r="AP7952" s="22"/>
      <c r="AR7952" s="345"/>
      <c r="AT7952" s="22"/>
    </row>
    <row r="7953" spans="5:46" x14ac:dyDescent="0.25">
      <c r="E7953" s="15"/>
      <c r="H7953" s="15"/>
      <c r="K7953" s="15"/>
      <c r="P7953" s="9"/>
      <c r="Q7953" s="18"/>
      <c r="T7953" s="18"/>
      <c r="W7953" s="18"/>
      <c r="AC7953" s="21"/>
      <c r="AD7953" s="22"/>
      <c r="AF7953" s="345"/>
      <c r="AH7953" s="22"/>
      <c r="AO7953" s="21"/>
      <c r="AP7953" s="22"/>
      <c r="AR7953" s="345"/>
      <c r="AT7953" s="22"/>
    </row>
    <row r="7954" spans="5:46" x14ac:dyDescent="0.25">
      <c r="E7954" s="15"/>
      <c r="H7954" s="15"/>
      <c r="K7954" s="15"/>
      <c r="P7954" s="9"/>
      <c r="Q7954" s="18"/>
      <c r="T7954" s="18"/>
      <c r="W7954" s="18"/>
      <c r="AC7954" s="21"/>
      <c r="AD7954" s="22"/>
      <c r="AF7954" s="345"/>
      <c r="AH7954" s="22"/>
      <c r="AO7954" s="21"/>
      <c r="AP7954" s="22"/>
      <c r="AR7954" s="345"/>
      <c r="AT7954" s="22"/>
    </row>
    <row r="7955" spans="5:46" x14ac:dyDescent="0.25">
      <c r="E7955" s="15"/>
      <c r="H7955" s="15"/>
      <c r="K7955" s="15"/>
      <c r="P7955" s="9"/>
      <c r="Q7955" s="18"/>
      <c r="T7955" s="18"/>
      <c r="W7955" s="18"/>
      <c r="AC7955" s="21"/>
      <c r="AD7955" s="22"/>
      <c r="AF7955" s="345"/>
      <c r="AH7955" s="22"/>
      <c r="AO7955" s="21"/>
      <c r="AP7955" s="22"/>
      <c r="AR7955" s="345"/>
      <c r="AT7955" s="22"/>
    </row>
    <row r="7956" spans="5:46" x14ac:dyDescent="0.25">
      <c r="E7956" s="15"/>
      <c r="H7956" s="15"/>
      <c r="K7956" s="15"/>
      <c r="P7956" s="9"/>
      <c r="Q7956" s="18"/>
      <c r="T7956" s="18"/>
      <c r="W7956" s="18"/>
      <c r="AC7956" s="21"/>
      <c r="AD7956" s="22"/>
      <c r="AF7956" s="345"/>
      <c r="AH7956" s="22"/>
      <c r="AO7956" s="21"/>
      <c r="AP7956" s="22"/>
      <c r="AR7956" s="345"/>
      <c r="AT7956" s="22"/>
    </row>
    <row r="7957" spans="5:46" x14ac:dyDescent="0.25">
      <c r="E7957" s="15"/>
      <c r="H7957" s="15"/>
      <c r="K7957" s="15"/>
      <c r="P7957" s="9"/>
      <c r="Q7957" s="18"/>
      <c r="T7957" s="18"/>
      <c r="W7957" s="18"/>
      <c r="AC7957" s="21"/>
      <c r="AD7957" s="22"/>
      <c r="AF7957" s="345"/>
      <c r="AH7957" s="22"/>
      <c r="AO7957" s="21"/>
      <c r="AP7957" s="22"/>
      <c r="AR7957" s="345"/>
      <c r="AT7957" s="22"/>
    </row>
    <row r="7958" spans="5:46" x14ac:dyDescent="0.25">
      <c r="E7958" s="15"/>
      <c r="H7958" s="15"/>
      <c r="K7958" s="15"/>
      <c r="P7958" s="9"/>
      <c r="Q7958" s="18"/>
      <c r="T7958" s="18"/>
      <c r="W7958" s="18"/>
      <c r="AC7958" s="21"/>
      <c r="AD7958" s="22"/>
      <c r="AF7958" s="345"/>
      <c r="AH7958" s="22"/>
      <c r="AO7958" s="21"/>
      <c r="AP7958" s="22"/>
      <c r="AR7958" s="345"/>
      <c r="AT7958" s="22"/>
    </row>
    <row r="7959" spans="5:46" x14ac:dyDescent="0.25">
      <c r="E7959" s="15"/>
      <c r="H7959" s="15"/>
      <c r="K7959" s="15"/>
      <c r="P7959" s="9"/>
      <c r="Q7959" s="18"/>
      <c r="T7959" s="18"/>
      <c r="W7959" s="18"/>
      <c r="AC7959" s="21"/>
      <c r="AD7959" s="22"/>
      <c r="AF7959" s="345"/>
      <c r="AH7959" s="22"/>
      <c r="AO7959" s="21"/>
      <c r="AP7959" s="22"/>
      <c r="AR7959" s="345"/>
      <c r="AT7959" s="22"/>
    </row>
    <row r="7960" spans="5:46" x14ac:dyDescent="0.25">
      <c r="E7960" s="15"/>
      <c r="H7960" s="15"/>
      <c r="K7960" s="15"/>
      <c r="P7960" s="9"/>
      <c r="Q7960" s="18"/>
      <c r="T7960" s="18"/>
      <c r="W7960" s="18"/>
      <c r="AC7960" s="21"/>
      <c r="AD7960" s="22"/>
      <c r="AF7960" s="345"/>
      <c r="AH7960" s="22"/>
      <c r="AO7960" s="21"/>
      <c r="AP7960" s="22"/>
      <c r="AR7960" s="345"/>
      <c r="AT7960" s="22"/>
    </row>
    <row r="7961" spans="5:46" x14ac:dyDescent="0.25">
      <c r="E7961" s="15"/>
      <c r="H7961" s="15"/>
      <c r="K7961" s="15"/>
      <c r="P7961" s="9"/>
      <c r="Q7961" s="18"/>
      <c r="T7961" s="18"/>
      <c r="W7961" s="18"/>
      <c r="AC7961" s="21"/>
      <c r="AD7961" s="22"/>
      <c r="AF7961" s="345"/>
      <c r="AH7961" s="22"/>
      <c r="AO7961" s="21"/>
      <c r="AP7961" s="22"/>
      <c r="AR7961" s="345"/>
      <c r="AT7961" s="22"/>
    </row>
    <row r="7962" spans="5:46" x14ac:dyDescent="0.25">
      <c r="E7962" s="15"/>
      <c r="H7962" s="15"/>
      <c r="K7962" s="15"/>
      <c r="P7962" s="9"/>
      <c r="Q7962" s="18"/>
      <c r="T7962" s="18"/>
      <c r="W7962" s="18"/>
      <c r="AC7962" s="21"/>
      <c r="AD7962" s="22"/>
      <c r="AF7962" s="345"/>
      <c r="AH7962" s="22"/>
      <c r="AO7962" s="21"/>
      <c r="AP7962" s="22"/>
      <c r="AR7962" s="345"/>
      <c r="AT7962" s="22"/>
    </row>
    <row r="7963" spans="5:46" x14ac:dyDescent="0.25">
      <c r="E7963" s="15"/>
      <c r="H7963" s="15"/>
      <c r="K7963" s="15"/>
      <c r="P7963" s="9"/>
      <c r="Q7963" s="18"/>
      <c r="T7963" s="18"/>
      <c r="W7963" s="18"/>
      <c r="AC7963" s="21"/>
      <c r="AD7963" s="22"/>
      <c r="AF7963" s="345"/>
      <c r="AH7963" s="22"/>
      <c r="AO7963" s="21"/>
      <c r="AP7963" s="22"/>
      <c r="AR7963" s="345"/>
      <c r="AT7963" s="22"/>
    </row>
    <row r="7964" spans="5:46" x14ac:dyDescent="0.25">
      <c r="E7964" s="15"/>
      <c r="H7964" s="15"/>
      <c r="K7964" s="15"/>
      <c r="P7964" s="9"/>
      <c r="Q7964" s="18"/>
      <c r="T7964" s="18"/>
      <c r="W7964" s="18"/>
      <c r="AC7964" s="21"/>
      <c r="AD7964" s="22"/>
      <c r="AF7964" s="345"/>
      <c r="AH7964" s="22"/>
      <c r="AO7964" s="21"/>
      <c r="AP7964" s="22"/>
      <c r="AR7964" s="345"/>
      <c r="AT7964" s="22"/>
    </row>
    <row r="7965" spans="5:46" x14ac:dyDescent="0.25">
      <c r="E7965" s="15"/>
      <c r="H7965" s="15"/>
      <c r="K7965" s="15"/>
      <c r="P7965" s="9"/>
      <c r="Q7965" s="18"/>
      <c r="T7965" s="18"/>
      <c r="W7965" s="18"/>
      <c r="AC7965" s="21"/>
      <c r="AD7965" s="22"/>
      <c r="AF7965" s="345"/>
      <c r="AH7965" s="22"/>
      <c r="AO7965" s="21"/>
      <c r="AP7965" s="22"/>
      <c r="AR7965" s="345"/>
      <c r="AT7965" s="22"/>
    </row>
    <row r="7966" spans="5:46" x14ac:dyDescent="0.25">
      <c r="E7966" s="15"/>
      <c r="H7966" s="15"/>
      <c r="K7966" s="15"/>
      <c r="P7966" s="9"/>
      <c r="Q7966" s="18"/>
      <c r="T7966" s="18"/>
      <c r="W7966" s="18"/>
      <c r="AC7966" s="21"/>
      <c r="AD7966" s="22"/>
      <c r="AF7966" s="345"/>
      <c r="AH7966" s="22"/>
      <c r="AO7966" s="21"/>
      <c r="AP7966" s="22"/>
      <c r="AR7966" s="345"/>
      <c r="AT7966" s="22"/>
    </row>
    <row r="7967" spans="5:46" x14ac:dyDescent="0.25">
      <c r="E7967" s="15"/>
      <c r="H7967" s="15"/>
      <c r="K7967" s="15"/>
      <c r="P7967" s="9"/>
      <c r="Q7967" s="18"/>
      <c r="T7967" s="18"/>
      <c r="W7967" s="18"/>
      <c r="AC7967" s="21"/>
      <c r="AD7967" s="22"/>
      <c r="AF7967" s="345"/>
      <c r="AH7967" s="22"/>
      <c r="AO7967" s="21"/>
      <c r="AP7967" s="22"/>
      <c r="AR7967" s="345"/>
      <c r="AT7967" s="22"/>
    </row>
    <row r="7968" spans="5:46" x14ac:dyDescent="0.25">
      <c r="E7968" s="15"/>
      <c r="H7968" s="15"/>
      <c r="K7968" s="15"/>
      <c r="P7968" s="9"/>
      <c r="Q7968" s="18"/>
      <c r="T7968" s="18"/>
      <c r="W7968" s="18"/>
      <c r="AC7968" s="21"/>
      <c r="AD7968" s="22"/>
      <c r="AF7968" s="345"/>
      <c r="AH7968" s="22"/>
      <c r="AO7968" s="21"/>
      <c r="AP7968" s="22"/>
      <c r="AR7968" s="345"/>
      <c r="AT7968" s="22"/>
    </row>
    <row r="7969" spans="5:46" x14ac:dyDescent="0.25">
      <c r="E7969" s="15"/>
      <c r="H7969" s="15"/>
      <c r="K7969" s="15"/>
      <c r="P7969" s="9"/>
      <c r="Q7969" s="18"/>
      <c r="T7969" s="18"/>
      <c r="W7969" s="18"/>
      <c r="AC7969" s="21"/>
      <c r="AD7969" s="22"/>
      <c r="AF7969" s="345"/>
      <c r="AH7969" s="22"/>
      <c r="AO7969" s="21"/>
      <c r="AP7969" s="22"/>
      <c r="AR7969" s="345"/>
      <c r="AT7969" s="22"/>
    </row>
    <row r="7970" spans="5:46" x14ac:dyDescent="0.25">
      <c r="E7970" s="15"/>
      <c r="H7970" s="15"/>
      <c r="K7970" s="15"/>
      <c r="P7970" s="9"/>
      <c r="Q7970" s="18"/>
      <c r="T7970" s="18"/>
      <c r="W7970" s="18"/>
      <c r="AC7970" s="21"/>
      <c r="AD7970" s="22"/>
      <c r="AF7970" s="345"/>
      <c r="AH7970" s="22"/>
      <c r="AO7970" s="21"/>
      <c r="AP7970" s="22"/>
      <c r="AR7970" s="345"/>
      <c r="AT7970" s="22"/>
    </row>
    <row r="7971" spans="5:46" x14ac:dyDescent="0.25">
      <c r="E7971" s="15"/>
      <c r="H7971" s="15"/>
      <c r="K7971" s="15"/>
      <c r="P7971" s="9"/>
      <c r="Q7971" s="18"/>
      <c r="T7971" s="18"/>
      <c r="W7971" s="18"/>
      <c r="AC7971" s="21"/>
      <c r="AD7971" s="22"/>
      <c r="AF7971" s="345"/>
      <c r="AH7971" s="22"/>
      <c r="AO7971" s="21"/>
      <c r="AP7971" s="22"/>
      <c r="AR7971" s="345"/>
      <c r="AT7971" s="22"/>
    </row>
    <row r="7972" spans="5:46" x14ac:dyDescent="0.25">
      <c r="E7972" s="15"/>
      <c r="H7972" s="15"/>
      <c r="K7972" s="15"/>
      <c r="P7972" s="9"/>
      <c r="Q7972" s="18"/>
      <c r="T7972" s="18"/>
      <c r="W7972" s="18"/>
      <c r="AC7972" s="21"/>
      <c r="AD7972" s="22"/>
      <c r="AF7972" s="345"/>
      <c r="AH7972" s="22"/>
      <c r="AO7972" s="21"/>
      <c r="AP7972" s="22"/>
      <c r="AR7972" s="345"/>
      <c r="AT7972" s="22"/>
    </row>
    <row r="7973" spans="5:46" x14ac:dyDescent="0.25">
      <c r="E7973" s="15"/>
      <c r="H7973" s="15"/>
      <c r="K7973" s="15"/>
      <c r="P7973" s="9"/>
      <c r="Q7973" s="18"/>
      <c r="T7973" s="18"/>
      <c r="W7973" s="18"/>
      <c r="AC7973" s="21"/>
      <c r="AD7973" s="22"/>
      <c r="AF7973" s="345"/>
      <c r="AH7973" s="22"/>
      <c r="AO7973" s="21"/>
      <c r="AP7973" s="22"/>
      <c r="AR7973" s="345"/>
      <c r="AT7973" s="22"/>
    </row>
    <row r="7974" spans="5:46" x14ac:dyDescent="0.25">
      <c r="E7974" s="15"/>
      <c r="H7974" s="15"/>
      <c r="K7974" s="15"/>
      <c r="P7974" s="9"/>
      <c r="Q7974" s="18"/>
      <c r="T7974" s="18"/>
      <c r="W7974" s="18"/>
      <c r="AC7974" s="21"/>
      <c r="AD7974" s="22"/>
      <c r="AF7974" s="345"/>
      <c r="AH7974" s="22"/>
      <c r="AO7974" s="21"/>
      <c r="AP7974" s="22"/>
      <c r="AR7974" s="345"/>
      <c r="AT7974" s="22"/>
    </row>
    <row r="7975" spans="5:46" x14ac:dyDescent="0.25">
      <c r="E7975" s="15"/>
      <c r="H7975" s="15"/>
      <c r="K7975" s="15"/>
      <c r="P7975" s="9"/>
      <c r="Q7975" s="18"/>
      <c r="T7975" s="18"/>
      <c r="W7975" s="18"/>
      <c r="AC7975" s="21"/>
      <c r="AD7975" s="22"/>
      <c r="AF7975" s="345"/>
      <c r="AH7975" s="22"/>
      <c r="AO7975" s="21"/>
      <c r="AP7975" s="22"/>
      <c r="AR7975" s="345"/>
      <c r="AT7975" s="22"/>
    </row>
    <row r="7976" spans="5:46" x14ac:dyDescent="0.25">
      <c r="E7976" s="15"/>
      <c r="H7976" s="15"/>
      <c r="K7976" s="15"/>
      <c r="P7976" s="9"/>
      <c r="Q7976" s="18"/>
      <c r="T7976" s="18"/>
      <c r="W7976" s="18"/>
      <c r="AC7976" s="21"/>
      <c r="AD7976" s="22"/>
      <c r="AF7976" s="345"/>
      <c r="AH7976" s="22"/>
      <c r="AO7976" s="21"/>
      <c r="AP7976" s="22"/>
      <c r="AR7976" s="345"/>
      <c r="AT7976" s="22"/>
    </row>
    <row r="7977" spans="5:46" x14ac:dyDescent="0.25">
      <c r="E7977" s="15"/>
      <c r="H7977" s="15"/>
      <c r="K7977" s="15"/>
      <c r="P7977" s="9"/>
      <c r="Q7977" s="18"/>
      <c r="T7977" s="18"/>
      <c r="W7977" s="18"/>
      <c r="AC7977" s="21"/>
      <c r="AD7977" s="22"/>
      <c r="AF7977" s="345"/>
      <c r="AH7977" s="22"/>
      <c r="AO7977" s="21"/>
      <c r="AP7977" s="22"/>
      <c r="AR7977" s="345"/>
      <c r="AT7977" s="22"/>
    </row>
    <row r="7978" spans="5:46" x14ac:dyDescent="0.25">
      <c r="E7978" s="15"/>
      <c r="H7978" s="15"/>
      <c r="K7978" s="15"/>
      <c r="P7978" s="9"/>
      <c r="Q7978" s="18"/>
      <c r="T7978" s="18"/>
      <c r="W7978" s="18"/>
      <c r="AC7978" s="21"/>
      <c r="AD7978" s="22"/>
      <c r="AF7978" s="345"/>
      <c r="AH7978" s="22"/>
      <c r="AO7978" s="21"/>
      <c r="AP7978" s="22"/>
      <c r="AR7978" s="345"/>
      <c r="AT7978" s="22"/>
    </row>
    <row r="7979" spans="5:46" x14ac:dyDescent="0.25">
      <c r="E7979" s="15"/>
      <c r="H7979" s="15"/>
      <c r="K7979" s="15"/>
      <c r="P7979" s="9"/>
      <c r="Q7979" s="18"/>
      <c r="T7979" s="18"/>
      <c r="W7979" s="18"/>
      <c r="AC7979" s="21"/>
      <c r="AD7979" s="22"/>
      <c r="AF7979" s="345"/>
      <c r="AH7979" s="22"/>
      <c r="AO7979" s="21"/>
      <c r="AP7979" s="22"/>
      <c r="AR7979" s="345"/>
      <c r="AT7979" s="22"/>
    </row>
    <row r="7980" spans="5:46" x14ac:dyDescent="0.25">
      <c r="E7980" s="15"/>
      <c r="H7980" s="15"/>
      <c r="K7980" s="15"/>
      <c r="P7980" s="9"/>
      <c r="Q7980" s="18"/>
      <c r="T7980" s="18"/>
      <c r="W7980" s="18"/>
      <c r="AC7980" s="21"/>
      <c r="AD7980" s="22"/>
      <c r="AF7980" s="345"/>
      <c r="AH7980" s="22"/>
      <c r="AO7980" s="21"/>
      <c r="AP7980" s="22"/>
      <c r="AR7980" s="345"/>
      <c r="AT7980" s="22"/>
    </row>
    <row r="7981" spans="5:46" x14ac:dyDescent="0.25">
      <c r="E7981" s="15"/>
      <c r="H7981" s="15"/>
      <c r="K7981" s="15"/>
      <c r="P7981" s="9"/>
      <c r="Q7981" s="18"/>
      <c r="T7981" s="18"/>
      <c r="W7981" s="18"/>
      <c r="AC7981" s="21"/>
      <c r="AD7981" s="22"/>
      <c r="AF7981" s="345"/>
      <c r="AH7981" s="22"/>
      <c r="AO7981" s="21"/>
      <c r="AP7981" s="22"/>
      <c r="AR7981" s="345"/>
      <c r="AT7981" s="22"/>
    </row>
    <row r="7982" spans="5:46" x14ac:dyDescent="0.25">
      <c r="E7982" s="15"/>
      <c r="H7982" s="15"/>
      <c r="K7982" s="15"/>
      <c r="P7982" s="9"/>
      <c r="Q7982" s="18"/>
      <c r="T7982" s="18"/>
      <c r="W7982" s="18"/>
      <c r="AC7982" s="21"/>
      <c r="AD7982" s="22"/>
      <c r="AF7982" s="345"/>
      <c r="AH7982" s="22"/>
      <c r="AO7982" s="21"/>
      <c r="AP7982" s="22"/>
      <c r="AR7982" s="345"/>
      <c r="AT7982" s="22"/>
    </row>
    <row r="7983" spans="5:46" x14ac:dyDescent="0.25">
      <c r="E7983" s="15"/>
      <c r="H7983" s="15"/>
      <c r="K7983" s="15"/>
      <c r="P7983" s="9"/>
      <c r="Q7983" s="18"/>
      <c r="T7983" s="18"/>
      <c r="W7983" s="18"/>
      <c r="AC7983" s="21"/>
      <c r="AD7983" s="22"/>
      <c r="AF7983" s="345"/>
      <c r="AH7983" s="22"/>
      <c r="AO7983" s="21"/>
      <c r="AP7983" s="22"/>
      <c r="AR7983" s="345"/>
      <c r="AT7983" s="22"/>
    </row>
    <row r="7984" spans="5:46" x14ac:dyDescent="0.25">
      <c r="E7984" s="15"/>
      <c r="H7984" s="15"/>
      <c r="K7984" s="15"/>
      <c r="P7984" s="9"/>
      <c r="Q7984" s="18"/>
      <c r="T7984" s="18"/>
      <c r="W7984" s="18"/>
      <c r="AC7984" s="21"/>
      <c r="AD7984" s="22"/>
      <c r="AF7984" s="345"/>
      <c r="AH7984" s="22"/>
      <c r="AO7984" s="21"/>
      <c r="AP7984" s="22"/>
      <c r="AR7984" s="345"/>
      <c r="AT7984" s="22"/>
    </row>
    <row r="7985" spans="5:46" x14ac:dyDescent="0.25">
      <c r="E7985" s="15"/>
      <c r="H7985" s="15"/>
      <c r="K7985" s="15"/>
      <c r="P7985" s="9"/>
      <c r="Q7985" s="18"/>
      <c r="T7985" s="18"/>
      <c r="W7985" s="18"/>
      <c r="AC7985" s="21"/>
      <c r="AD7985" s="22"/>
      <c r="AF7985" s="345"/>
      <c r="AH7985" s="22"/>
      <c r="AO7985" s="21"/>
      <c r="AP7985" s="22"/>
      <c r="AR7985" s="345"/>
      <c r="AT7985" s="22"/>
    </row>
    <row r="7986" spans="5:46" x14ac:dyDescent="0.25">
      <c r="E7986" s="15"/>
      <c r="H7986" s="15"/>
      <c r="K7986" s="15"/>
      <c r="P7986" s="9"/>
      <c r="Q7986" s="18"/>
      <c r="T7986" s="18"/>
      <c r="W7986" s="18"/>
      <c r="AC7986" s="21"/>
      <c r="AD7986" s="22"/>
      <c r="AF7986" s="345"/>
      <c r="AH7986" s="22"/>
      <c r="AO7986" s="21"/>
      <c r="AP7986" s="22"/>
      <c r="AR7986" s="345"/>
      <c r="AT7986" s="22"/>
    </row>
    <row r="7987" spans="5:46" x14ac:dyDescent="0.25">
      <c r="E7987" s="15"/>
      <c r="H7987" s="15"/>
      <c r="K7987" s="15"/>
      <c r="P7987" s="9"/>
      <c r="Q7987" s="18"/>
      <c r="T7987" s="18"/>
      <c r="W7987" s="18"/>
      <c r="AC7987" s="21"/>
      <c r="AD7987" s="22"/>
      <c r="AF7987" s="345"/>
      <c r="AH7987" s="22"/>
      <c r="AO7987" s="21"/>
      <c r="AP7987" s="22"/>
      <c r="AR7987" s="345"/>
      <c r="AT7987" s="22"/>
    </row>
    <row r="7988" spans="5:46" x14ac:dyDescent="0.25">
      <c r="E7988" s="15"/>
      <c r="H7988" s="15"/>
      <c r="K7988" s="15"/>
      <c r="P7988" s="9"/>
      <c r="Q7988" s="18"/>
      <c r="T7988" s="18"/>
      <c r="W7988" s="18"/>
      <c r="AC7988" s="21"/>
      <c r="AD7988" s="22"/>
      <c r="AF7988" s="345"/>
      <c r="AH7988" s="22"/>
      <c r="AO7988" s="21"/>
      <c r="AP7988" s="22"/>
      <c r="AR7988" s="345"/>
      <c r="AT7988" s="22"/>
    </row>
    <row r="7989" spans="5:46" x14ac:dyDescent="0.25">
      <c r="E7989" s="15"/>
      <c r="H7989" s="15"/>
      <c r="K7989" s="15"/>
      <c r="P7989" s="9"/>
      <c r="Q7989" s="18"/>
      <c r="T7989" s="18"/>
      <c r="W7989" s="18"/>
      <c r="AC7989" s="21"/>
      <c r="AD7989" s="22"/>
      <c r="AF7989" s="345"/>
      <c r="AH7989" s="22"/>
      <c r="AO7989" s="21"/>
      <c r="AP7989" s="22"/>
      <c r="AR7989" s="345"/>
      <c r="AT7989" s="22"/>
    </row>
    <row r="7990" spans="5:46" x14ac:dyDescent="0.25">
      <c r="E7990" s="15"/>
      <c r="H7990" s="15"/>
      <c r="K7990" s="15"/>
      <c r="P7990" s="9"/>
      <c r="Q7990" s="18"/>
      <c r="T7990" s="18"/>
      <c r="W7990" s="18"/>
      <c r="AC7990" s="21"/>
      <c r="AD7990" s="22"/>
      <c r="AF7990" s="345"/>
      <c r="AH7990" s="22"/>
      <c r="AO7990" s="21"/>
      <c r="AP7990" s="22"/>
      <c r="AR7990" s="345"/>
      <c r="AT7990" s="22"/>
    </row>
    <row r="7991" spans="5:46" x14ac:dyDescent="0.25">
      <c r="E7991" s="15"/>
      <c r="H7991" s="15"/>
      <c r="K7991" s="15"/>
      <c r="P7991" s="9"/>
      <c r="Q7991" s="18"/>
      <c r="T7991" s="18"/>
      <c r="W7991" s="18"/>
      <c r="AC7991" s="21"/>
      <c r="AD7991" s="22"/>
      <c r="AF7991" s="345"/>
      <c r="AH7991" s="22"/>
      <c r="AO7991" s="21"/>
      <c r="AP7991" s="22"/>
      <c r="AR7991" s="345"/>
      <c r="AT7991" s="22"/>
    </row>
    <row r="7992" spans="5:46" x14ac:dyDescent="0.25">
      <c r="E7992" s="15"/>
      <c r="H7992" s="15"/>
      <c r="K7992" s="15"/>
      <c r="P7992" s="9"/>
      <c r="Q7992" s="18"/>
      <c r="T7992" s="18"/>
      <c r="W7992" s="18"/>
      <c r="AC7992" s="21"/>
      <c r="AD7992" s="22"/>
      <c r="AF7992" s="345"/>
      <c r="AH7992" s="22"/>
      <c r="AO7992" s="21"/>
      <c r="AP7992" s="22"/>
      <c r="AR7992" s="345"/>
      <c r="AT7992" s="22"/>
    </row>
    <row r="7993" spans="5:46" x14ac:dyDescent="0.25">
      <c r="E7993" s="15"/>
      <c r="H7993" s="15"/>
      <c r="K7993" s="15"/>
      <c r="P7993" s="9"/>
      <c r="Q7993" s="18"/>
      <c r="T7993" s="18"/>
      <c r="W7993" s="18"/>
      <c r="AC7993" s="21"/>
      <c r="AD7993" s="22"/>
      <c r="AF7993" s="345"/>
      <c r="AH7993" s="22"/>
      <c r="AO7993" s="21"/>
      <c r="AP7993" s="22"/>
      <c r="AR7993" s="345"/>
      <c r="AT7993" s="22"/>
    </row>
    <row r="7994" spans="5:46" x14ac:dyDescent="0.25">
      <c r="E7994" s="15"/>
      <c r="H7994" s="15"/>
      <c r="K7994" s="15"/>
      <c r="P7994" s="9"/>
      <c r="Q7994" s="18"/>
      <c r="T7994" s="18"/>
      <c r="W7994" s="18"/>
      <c r="AC7994" s="21"/>
      <c r="AD7994" s="22"/>
      <c r="AF7994" s="345"/>
      <c r="AH7994" s="22"/>
      <c r="AO7994" s="21"/>
      <c r="AP7994" s="22"/>
      <c r="AR7994" s="345"/>
      <c r="AT7994" s="22"/>
    </row>
    <row r="7995" spans="5:46" x14ac:dyDescent="0.25">
      <c r="E7995" s="15"/>
      <c r="H7995" s="15"/>
      <c r="K7995" s="15"/>
      <c r="P7995" s="9"/>
      <c r="Q7995" s="18"/>
      <c r="T7995" s="18"/>
      <c r="W7995" s="18"/>
      <c r="AC7995" s="21"/>
      <c r="AD7995" s="22"/>
      <c r="AF7995" s="345"/>
      <c r="AH7995" s="22"/>
      <c r="AO7995" s="21"/>
      <c r="AP7995" s="22"/>
      <c r="AR7995" s="345"/>
      <c r="AT7995" s="22"/>
    </row>
    <row r="7996" spans="5:46" x14ac:dyDescent="0.25">
      <c r="E7996" s="15"/>
      <c r="H7996" s="15"/>
      <c r="K7996" s="15"/>
      <c r="P7996" s="9"/>
      <c r="Q7996" s="18"/>
      <c r="T7996" s="18"/>
      <c r="W7996" s="18"/>
      <c r="AC7996" s="21"/>
      <c r="AD7996" s="22"/>
      <c r="AF7996" s="345"/>
      <c r="AH7996" s="22"/>
      <c r="AO7996" s="21"/>
      <c r="AP7996" s="22"/>
      <c r="AR7996" s="345"/>
      <c r="AT7996" s="22"/>
    </row>
    <row r="7997" spans="5:46" x14ac:dyDescent="0.25">
      <c r="E7997" s="15"/>
      <c r="H7997" s="15"/>
      <c r="K7997" s="15"/>
      <c r="P7997" s="9"/>
      <c r="Q7997" s="18"/>
      <c r="T7997" s="18"/>
      <c r="W7997" s="18"/>
      <c r="AC7997" s="21"/>
      <c r="AD7997" s="22"/>
      <c r="AF7997" s="345"/>
      <c r="AH7997" s="22"/>
      <c r="AO7997" s="21"/>
      <c r="AP7997" s="22"/>
      <c r="AR7997" s="345"/>
      <c r="AT7997" s="22"/>
    </row>
    <row r="7998" spans="5:46" x14ac:dyDescent="0.25">
      <c r="E7998" s="15"/>
      <c r="H7998" s="15"/>
      <c r="K7998" s="15"/>
      <c r="P7998" s="9"/>
      <c r="Q7998" s="18"/>
      <c r="T7998" s="18"/>
      <c r="W7998" s="18"/>
      <c r="AC7998" s="21"/>
      <c r="AD7998" s="22"/>
      <c r="AF7998" s="345"/>
      <c r="AH7998" s="22"/>
      <c r="AO7998" s="21"/>
      <c r="AP7998" s="22"/>
      <c r="AR7998" s="345"/>
      <c r="AT7998" s="22"/>
    </row>
    <row r="7999" spans="5:46" x14ac:dyDescent="0.25">
      <c r="E7999" s="15"/>
      <c r="H7999" s="15"/>
      <c r="K7999" s="15"/>
      <c r="P7999" s="9"/>
      <c r="Q7999" s="18"/>
      <c r="T7999" s="18"/>
      <c r="W7999" s="18"/>
      <c r="AC7999" s="21"/>
      <c r="AD7999" s="22"/>
      <c r="AF7999" s="345"/>
      <c r="AH7999" s="22"/>
      <c r="AO7999" s="21"/>
      <c r="AP7999" s="22"/>
      <c r="AR7999" s="345"/>
      <c r="AT7999" s="22"/>
    </row>
    <row r="8000" spans="5:46" x14ac:dyDescent="0.25">
      <c r="E8000" s="15"/>
      <c r="H8000" s="15"/>
      <c r="K8000" s="15"/>
      <c r="P8000" s="9"/>
      <c r="Q8000" s="18"/>
      <c r="T8000" s="18"/>
      <c r="W8000" s="18"/>
      <c r="AC8000" s="21"/>
      <c r="AD8000" s="22"/>
      <c r="AF8000" s="345"/>
      <c r="AH8000" s="22"/>
      <c r="AO8000" s="21"/>
      <c r="AP8000" s="22"/>
      <c r="AR8000" s="345"/>
      <c r="AT8000" s="22"/>
    </row>
    <row r="8001" spans="5:46" x14ac:dyDescent="0.25">
      <c r="E8001" s="15"/>
      <c r="H8001" s="15"/>
      <c r="K8001" s="15"/>
      <c r="P8001" s="9"/>
      <c r="Q8001" s="18"/>
      <c r="T8001" s="18"/>
      <c r="W8001" s="18"/>
      <c r="AC8001" s="21"/>
      <c r="AD8001" s="22"/>
      <c r="AF8001" s="345"/>
      <c r="AH8001" s="22"/>
      <c r="AO8001" s="21"/>
      <c r="AP8001" s="22"/>
      <c r="AR8001" s="345"/>
      <c r="AT8001" s="22"/>
    </row>
    <row r="8002" spans="5:46" x14ac:dyDescent="0.25">
      <c r="E8002" s="15"/>
      <c r="H8002" s="15"/>
      <c r="K8002" s="15"/>
      <c r="P8002" s="9"/>
      <c r="Q8002" s="18"/>
      <c r="T8002" s="18"/>
      <c r="W8002" s="18"/>
      <c r="AC8002" s="21"/>
      <c r="AD8002" s="22"/>
      <c r="AF8002" s="345"/>
      <c r="AH8002" s="22"/>
      <c r="AO8002" s="21"/>
      <c r="AP8002" s="22"/>
      <c r="AR8002" s="345"/>
      <c r="AT8002" s="22"/>
    </row>
    <row r="8003" spans="5:46" x14ac:dyDescent="0.25">
      <c r="E8003" s="15"/>
      <c r="H8003" s="15"/>
      <c r="K8003" s="15"/>
      <c r="P8003" s="9"/>
      <c r="Q8003" s="18"/>
      <c r="T8003" s="18"/>
      <c r="W8003" s="18"/>
      <c r="AC8003" s="21"/>
      <c r="AD8003" s="22"/>
      <c r="AF8003" s="345"/>
      <c r="AH8003" s="22"/>
      <c r="AO8003" s="21"/>
      <c r="AP8003" s="22"/>
      <c r="AR8003" s="345"/>
      <c r="AT8003" s="22"/>
    </row>
    <row r="8004" spans="5:46" x14ac:dyDescent="0.25">
      <c r="E8004" s="15"/>
      <c r="H8004" s="15"/>
      <c r="K8004" s="15"/>
      <c r="P8004" s="9"/>
      <c r="Q8004" s="18"/>
      <c r="T8004" s="18"/>
      <c r="W8004" s="18"/>
      <c r="AC8004" s="21"/>
      <c r="AD8004" s="22"/>
      <c r="AF8004" s="345"/>
      <c r="AH8004" s="22"/>
      <c r="AO8004" s="21"/>
      <c r="AP8004" s="22"/>
      <c r="AR8004" s="345"/>
      <c r="AT8004" s="22"/>
    </row>
    <row r="8005" spans="5:46" x14ac:dyDescent="0.25">
      <c r="E8005" s="15"/>
      <c r="H8005" s="15"/>
      <c r="K8005" s="15"/>
      <c r="P8005" s="9"/>
      <c r="Q8005" s="18"/>
      <c r="T8005" s="18"/>
      <c r="W8005" s="18"/>
      <c r="AC8005" s="21"/>
      <c r="AD8005" s="22"/>
      <c r="AF8005" s="345"/>
      <c r="AH8005" s="22"/>
      <c r="AO8005" s="21"/>
      <c r="AP8005" s="22"/>
      <c r="AR8005" s="345"/>
      <c r="AT8005" s="22"/>
    </row>
    <row r="8006" spans="5:46" x14ac:dyDescent="0.25">
      <c r="E8006" s="15"/>
      <c r="H8006" s="15"/>
      <c r="K8006" s="15"/>
      <c r="P8006" s="9"/>
      <c r="Q8006" s="18"/>
      <c r="T8006" s="18"/>
      <c r="W8006" s="18"/>
      <c r="AC8006" s="21"/>
      <c r="AD8006" s="22"/>
      <c r="AF8006" s="345"/>
      <c r="AH8006" s="22"/>
      <c r="AO8006" s="21"/>
      <c r="AP8006" s="22"/>
      <c r="AR8006" s="345"/>
      <c r="AT8006" s="22"/>
    </row>
    <row r="8007" spans="5:46" x14ac:dyDescent="0.25">
      <c r="E8007" s="15"/>
      <c r="H8007" s="15"/>
      <c r="K8007" s="15"/>
      <c r="P8007" s="9"/>
      <c r="Q8007" s="18"/>
      <c r="T8007" s="18"/>
      <c r="W8007" s="18"/>
      <c r="AC8007" s="21"/>
      <c r="AD8007" s="22"/>
      <c r="AF8007" s="345"/>
      <c r="AH8007" s="22"/>
      <c r="AO8007" s="21"/>
      <c r="AP8007" s="22"/>
      <c r="AR8007" s="345"/>
      <c r="AT8007" s="22"/>
    </row>
    <row r="8008" spans="5:46" x14ac:dyDescent="0.25">
      <c r="E8008" s="15"/>
      <c r="H8008" s="15"/>
      <c r="K8008" s="15"/>
      <c r="P8008" s="9"/>
      <c r="Q8008" s="18"/>
      <c r="T8008" s="18"/>
      <c r="W8008" s="18"/>
      <c r="AC8008" s="21"/>
      <c r="AD8008" s="22"/>
      <c r="AF8008" s="345"/>
      <c r="AH8008" s="22"/>
      <c r="AO8008" s="21"/>
      <c r="AP8008" s="22"/>
      <c r="AR8008" s="345"/>
      <c r="AT8008" s="22"/>
    </row>
    <row r="8009" spans="5:46" x14ac:dyDescent="0.25">
      <c r="E8009" s="15"/>
      <c r="H8009" s="15"/>
      <c r="K8009" s="15"/>
      <c r="P8009" s="9"/>
      <c r="Q8009" s="18"/>
      <c r="T8009" s="18"/>
      <c r="W8009" s="18"/>
      <c r="AC8009" s="21"/>
      <c r="AD8009" s="22"/>
      <c r="AF8009" s="345"/>
      <c r="AH8009" s="22"/>
      <c r="AO8009" s="21"/>
      <c r="AP8009" s="22"/>
      <c r="AR8009" s="345"/>
      <c r="AT8009" s="22"/>
    </row>
    <row r="8010" spans="5:46" x14ac:dyDescent="0.25">
      <c r="E8010" s="15"/>
      <c r="H8010" s="15"/>
      <c r="K8010" s="15"/>
      <c r="P8010" s="9"/>
      <c r="Q8010" s="18"/>
      <c r="T8010" s="18"/>
      <c r="W8010" s="18"/>
      <c r="AC8010" s="21"/>
      <c r="AD8010" s="22"/>
      <c r="AF8010" s="345"/>
      <c r="AH8010" s="22"/>
      <c r="AO8010" s="21"/>
      <c r="AP8010" s="22"/>
      <c r="AR8010" s="345"/>
      <c r="AT8010" s="22"/>
    </row>
    <row r="8011" spans="5:46" x14ac:dyDescent="0.25">
      <c r="E8011" s="15"/>
      <c r="H8011" s="15"/>
      <c r="K8011" s="15"/>
      <c r="P8011" s="9"/>
      <c r="Q8011" s="18"/>
      <c r="T8011" s="18"/>
      <c r="W8011" s="18"/>
      <c r="AC8011" s="21"/>
      <c r="AD8011" s="22"/>
      <c r="AF8011" s="345"/>
      <c r="AH8011" s="22"/>
      <c r="AO8011" s="21"/>
      <c r="AP8011" s="22"/>
      <c r="AR8011" s="345"/>
      <c r="AT8011" s="22"/>
    </row>
    <row r="8012" spans="5:46" x14ac:dyDescent="0.25">
      <c r="E8012" s="15"/>
      <c r="H8012" s="15"/>
      <c r="K8012" s="15"/>
      <c r="P8012" s="9"/>
      <c r="Q8012" s="18"/>
      <c r="T8012" s="18"/>
      <c r="W8012" s="18"/>
      <c r="AC8012" s="21"/>
      <c r="AD8012" s="22"/>
      <c r="AF8012" s="345"/>
      <c r="AH8012" s="22"/>
      <c r="AO8012" s="21"/>
      <c r="AP8012" s="22"/>
      <c r="AR8012" s="345"/>
      <c r="AT8012" s="22"/>
    </row>
    <row r="8013" spans="5:46" x14ac:dyDescent="0.25">
      <c r="E8013" s="15"/>
      <c r="H8013" s="15"/>
      <c r="K8013" s="15"/>
      <c r="P8013" s="9"/>
      <c r="Q8013" s="18"/>
      <c r="T8013" s="18"/>
      <c r="W8013" s="18"/>
      <c r="AC8013" s="21"/>
      <c r="AD8013" s="22"/>
      <c r="AF8013" s="345"/>
      <c r="AH8013" s="22"/>
      <c r="AO8013" s="21"/>
      <c r="AP8013" s="22"/>
      <c r="AR8013" s="345"/>
      <c r="AT8013" s="22"/>
    </row>
    <row r="8014" spans="5:46" x14ac:dyDescent="0.25">
      <c r="E8014" s="15"/>
      <c r="H8014" s="15"/>
      <c r="K8014" s="15"/>
      <c r="P8014" s="9"/>
      <c r="Q8014" s="18"/>
      <c r="T8014" s="18"/>
      <c r="W8014" s="18"/>
      <c r="AC8014" s="21"/>
      <c r="AD8014" s="22"/>
      <c r="AF8014" s="345"/>
      <c r="AH8014" s="22"/>
      <c r="AO8014" s="21"/>
      <c r="AP8014" s="22"/>
      <c r="AR8014" s="345"/>
      <c r="AT8014" s="22"/>
    </row>
    <row r="8015" spans="5:46" x14ac:dyDescent="0.25">
      <c r="E8015" s="15"/>
      <c r="H8015" s="15"/>
      <c r="K8015" s="15"/>
      <c r="P8015" s="9"/>
      <c r="Q8015" s="18"/>
      <c r="T8015" s="18"/>
      <c r="W8015" s="18"/>
      <c r="AC8015" s="21"/>
      <c r="AD8015" s="22"/>
      <c r="AF8015" s="345"/>
      <c r="AH8015" s="22"/>
      <c r="AO8015" s="21"/>
      <c r="AP8015" s="22"/>
      <c r="AR8015" s="345"/>
      <c r="AT8015" s="22"/>
    </row>
    <row r="8016" spans="5:46" x14ac:dyDescent="0.25">
      <c r="E8016" s="15"/>
      <c r="H8016" s="15"/>
      <c r="K8016" s="15"/>
      <c r="P8016" s="9"/>
      <c r="Q8016" s="18"/>
      <c r="T8016" s="18"/>
      <c r="W8016" s="18"/>
      <c r="AC8016" s="21"/>
      <c r="AD8016" s="22"/>
      <c r="AF8016" s="345"/>
      <c r="AH8016" s="22"/>
      <c r="AO8016" s="21"/>
      <c r="AP8016" s="22"/>
      <c r="AR8016" s="345"/>
      <c r="AT8016" s="22"/>
    </row>
    <row r="8017" spans="5:46" x14ac:dyDescent="0.25">
      <c r="E8017" s="15"/>
      <c r="H8017" s="15"/>
      <c r="K8017" s="15"/>
      <c r="P8017" s="9"/>
      <c r="Q8017" s="18"/>
      <c r="T8017" s="18"/>
      <c r="W8017" s="18"/>
      <c r="AC8017" s="21"/>
      <c r="AD8017" s="22"/>
      <c r="AF8017" s="345"/>
      <c r="AH8017" s="22"/>
      <c r="AO8017" s="21"/>
      <c r="AP8017" s="22"/>
      <c r="AR8017" s="345"/>
      <c r="AT8017" s="22"/>
    </row>
    <row r="8018" spans="5:46" x14ac:dyDescent="0.25">
      <c r="E8018" s="15"/>
      <c r="H8018" s="15"/>
      <c r="K8018" s="15"/>
      <c r="P8018" s="9"/>
      <c r="Q8018" s="18"/>
      <c r="T8018" s="18"/>
      <c r="W8018" s="18"/>
      <c r="AC8018" s="21"/>
      <c r="AD8018" s="22"/>
      <c r="AF8018" s="345"/>
      <c r="AH8018" s="22"/>
      <c r="AO8018" s="21"/>
      <c r="AP8018" s="22"/>
      <c r="AR8018" s="345"/>
      <c r="AT8018" s="22"/>
    </row>
    <row r="8019" spans="5:46" x14ac:dyDescent="0.25">
      <c r="E8019" s="15"/>
      <c r="H8019" s="15"/>
      <c r="K8019" s="15"/>
      <c r="P8019" s="9"/>
      <c r="Q8019" s="18"/>
      <c r="T8019" s="18"/>
      <c r="W8019" s="18"/>
      <c r="AC8019" s="21"/>
      <c r="AD8019" s="22"/>
      <c r="AF8019" s="345"/>
      <c r="AH8019" s="22"/>
      <c r="AO8019" s="21"/>
      <c r="AP8019" s="22"/>
      <c r="AR8019" s="345"/>
      <c r="AT8019" s="22"/>
    </row>
    <row r="8020" spans="5:46" x14ac:dyDescent="0.25">
      <c r="E8020" s="15"/>
      <c r="H8020" s="15"/>
      <c r="K8020" s="15"/>
      <c r="P8020" s="9"/>
      <c r="Q8020" s="18"/>
      <c r="T8020" s="18"/>
      <c r="W8020" s="18"/>
      <c r="AC8020" s="21"/>
      <c r="AD8020" s="22"/>
      <c r="AF8020" s="345"/>
      <c r="AH8020" s="22"/>
      <c r="AO8020" s="21"/>
      <c r="AP8020" s="22"/>
      <c r="AR8020" s="345"/>
      <c r="AT8020" s="22"/>
    </row>
    <row r="8021" spans="5:46" x14ac:dyDescent="0.25">
      <c r="E8021" s="15"/>
      <c r="H8021" s="15"/>
      <c r="K8021" s="15"/>
      <c r="P8021" s="9"/>
      <c r="Q8021" s="18"/>
      <c r="T8021" s="18"/>
      <c r="W8021" s="18"/>
      <c r="AC8021" s="21"/>
      <c r="AD8021" s="22"/>
      <c r="AF8021" s="345"/>
      <c r="AH8021" s="22"/>
      <c r="AO8021" s="21"/>
      <c r="AP8021" s="22"/>
      <c r="AR8021" s="345"/>
      <c r="AT8021" s="22"/>
    </row>
    <row r="8022" spans="5:46" x14ac:dyDescent="0.25">
      <c r="E8022" s="15"/>
      <c r="H8022" s="15"/>
      <c r="K8022" s="15"/>
      <c r="P8022" s="9"/>
      <c r="Q8022" s="18"/>
      <c r="T8022" s="18"/>
      <c r="W8022" s="18"/>
      <c r="AC8022" s="21"/>
      <c r="AD8022" s="22"/>
      <c r="AF8022" s="345"/>
      <c r="AH8022" s="22"/>
      <c r="AO8022" s="21"/>
      <c r="AP8022" s="22"/>
      <c r="AR8022" s="345"/>
      <c r="AT8022" s="22"/>
    </row>
    <row r="8023" spans="5:46" x14ac:dyDescent="0.25">
      <c r="E8023" s="15"/>
      <c r="H8023" s="15"/>
      <c r="K8023" s="15"/>
      <c r="P8023" s="9"/>
      <c r="Q8023" s="18"/>
      <c r="T8023" s="18"/>
      <c r="W8023" s="18"/>
      <c r="AC8023" s="21"/>
      <c r="AD8023" s="22"/>
      <c r="AF8023" s="345"/>
      <c r="AH8023" s="22"/>
      <c r="AO8023" s="21"/>
      <c r="AP8023" s="22"/>
      <c r="AR8023" s="345"/>
      <c r="AT8023" s="22"/>
    </row>
    <row r="8024" spans="5:46" x14ac:dyDescent="0.25">
      <c r="E8024" s="15"/>
      <c r="H8024" s="15"/>
      <c r="K8024" s="15"/>
      <c r="P8024" s="9"/>
      <c r="Q8024" s="18"/>
      <c r="T8024" s="18"/>
      <c r="W8024" s="18"/>
      <c r="AC8024" s="21"/>
      <c r="AD8024" s="22"/>
      <c r="AF8024" s="345"/>
      <c r="AH8024" s="22"/>
      <c r="AO8024" s="21"/>
      <c r="AP8024" s="22"/>
      <c r="AR8024" s="345"/>
      <c r="AT8024" s="22"/>
    </row>
    <row r="8025" spans="5:46" x14ac:dyDescent="0.25">
      <c r="E8025" s="15"/>
      <c r="H8025" s="15"/>
      <c r="K8025" s="15"/>
      <c r="P8025" s="9"/>
      <c r="Q8025" s="18"/>
      <c r="T8025" s="18"/>
      <c r="W8025" s="18"/>
      <c r="AC8025" s="21"/>
      <c r="AD8025" s="22"/>
      <c r="AF8025" s="345"/>
      <c r="AH8025" s="22"/>
      <c r="AO8025" s="21"/>
      <c r="AP8025" s="22"/>
      <c r="AR8025" s="345"/>
      <c r="AT8025" s="22"/>
    </row>
    <row r="8026" spans="5:46" x14ac:dyDescent="0.25">
      <c r="E8026" s="15"/>
      <c r="H8026" s="15"/>
      <c r="K8026" s="15"/>
      <c r="P8026" s="9"/>
      <c r="Q8026" s="18"/>
      <c r="T8026" s="18"/>
      <c r="W8026" s="18"/>
      <c r="AC8026" s="21"/>
      <c r="AD8026" s="22"/>
      <c r="AF8026" s="345"/>
      <c r="AH8026" s="22"/>
      <c r="AO8026" s="21"/>
      <c r="AP8026" s="22"/>
      <c r="AR8026" s="345"/>
      <c r="AT8026" s="22"/>
    </row>
    <row r="8027" spans="5:46" x14ac:dyDescent="0.25">
      <c r="E8027" s="15"/>
      <c r="H8027" s="15"/>
      <c r="K8027" s="15"/>
      <c r="P8027" s="9"/>
      <c r="Q8027" s="18"/>
      <c r="T8027" s="18"/>
      <c r="W8027" s="18"/>
      <c r="AC8027" s="21"/>
      <c r="AD8027" s="22"/>
      <c r="AF8027" s="345"/>
      <c r="AH8027" s="22"/>
      <c r="AO8027" s="21"/>
      <c r="AP8027" s="22"/>
      <c r="AR8027" s="345"/>
      <c r="AT8027" s="22"/>
    </row>
    <row r="8028" spans="5:46" x14ac:dyDescent="0.25">
      <c r="E8028" s="15"/>
      <c r="H8028" s="15"/>
      <c r="K8028" s="15"/>
      <c r="P8028" s="9"/>
      <c r="Q8028" s="18"/>
      <c r="T8028" s="18"/>
      <c r="W8028" s="18"/>
      <c r="AC8028" s="21"/>
      <c r="AD8028" s="22"/>
      <c r="AF8028" s="345"/>
      <c r="AH8028" s="22"/>
      <c r="AO8028" s="21"/>
      <c r="AP8028" s="22"/>
      <c r="AR8028" s="345"/>
      <c r="AT8028" s="22"/>
    </row>
    <row r="8029" spans="5:46" x14ac:dyDescent="0.25">
      <c r="E8029" s="15"/>
      <c r="H8029" s="15"/>
      <c r="K8029" s="15"/>
      <c r="P8029" s="9"/>
      <c r="Q8029" s="18"/>
      <c r="T8029" s="18"/>
      <c r="W8029" s="18"/>
      <c r="AC8029" s="21"/>
      <c r="AD8029" s="22"/>
      <c r="AF8029" s="345"/>
      <c r="AH8029" s="22"/>
      <c r="AO8029" s="21"/>
      <c r="AP8029" s="22"/>
      <c r="AR8029" s="345"/>
      <c r="AT8029" s="22"/>
    </row>
    <row r="8030" spans="5:46" x14ac:dyDescent="0.25">
      <c r="E8030" s="15"/>
      <c r="H8030" s="15"/>
      <c r="K8030" s="15"/>
      <c r="P8030" s="9"/>
      <c r="Q8030" s="18"/>
      <c r="T8030" s="18"/>
      <c r="W8030" s="18"/>
      <c r="AC8030" s="21"/>
      <c r="AD8030" s="22"/>
      <c r="AF8030" s="345"/>
      <c r="AH8030" s="22"/>
      <c r="AO8030" s="21"/>
      <c r="AP8030" s="22"/>
      <c r="AR8030" s="345"/>
      <c r="AT8030" s="22"/>
    </row>
    <row r="8031" spans="5:46" x14ac:dyDescent="0.25">
      <c r="E8031" s="15"/>
      <c r="H8031" s="15"/>
      <c r="K8031" s="15"/>
      <c r="P8031" s="9"/>
      <c r="Q8031" s="18"/>
      <c r="T8031" s="18"/>
      <c r="W8031" s="18"/>
      <c r="AC8031" s="21"/>
      <c r="AD8031" s="22"/>
      <c r="AF8031" s="345"/>
      <c r="AH8031" s="22"/>
      <c r="AO8031" s="21"/>
      <c r="AP8031" s="22"/>
      <c r="AR8031" s="345"/>
      <c r="AT8031" s="22"/>
    </row>
    <row r="8032" spans="5:46" x14ac:dyDescent="0.25">
      <c r="E8032" s="15"/>
      <c r="H8032" s="15"/>
      <c r="K8032" s="15"/>
      <c r="P8032" s="9"/>
      <c r="Q8032" s="18"/>
      <c r="T8032" s="18"/>
      <c r="W8032" s="18"/>
      <c r="AC8032" s="21"/>
      <c r="AD8032" s="22"/>
      <c r="AF8032" s="345"/>
      <c r="AH8032" s="22"/>
      <c r="AO8032" s="21"/>
      <c r="AP8032" s="22"/>
      <c r="AR8032" s="345"/>
      <c r="AT8032" s="22"/>
    </row>
    <row r="8033" spans="5:46" x14ac:dyDescent="0.25">
      <c r="E8033" s="15"/>
      <c r="H8033" s="15"/>
      <c r="K8033" s="15"/>
      <c r="P8033" s="9"/>
      <c r="Q8033" s="18"/>
      <c r="T8033" s="18"/>
      <c r="W8033" s="18"/>
      <c r="AC8033" s="21"/>
      <c r="AD8033" s="22"/>
      <c r="AF8033" s="345"/>
      <c r="AH8033" s="22"/>
      <c r="AO8033" s="21"/>
      <c r="AP8033" s="22"/>
      <c r="AR8033" s="345"/>
      <c r="AT8033" s="22"/>
    </row>
    <row r="8034" spans="5:46" x14ac:dyDescent="0.25">
      <c r="E8034" s="15"/>
      <c r="H8034" s="15"/>
      <c r="K8034" s="15"/>
      <c r="P8034" s="9"/>
      <c r="Q8034" s="18"/>
      <c r="T8034" s="18"/>
      <c r="W8034" s="18"/>
      <c r="AC8034" s="21"/>
      <c r="AD8034" s="22"/>
      <c r="AF8034" s="345"/>
      <c r="AH8034" s="22"/>
      <c r="AO8034" s="21"/>
      <c r="AP8034" s="22"/>
      <c r="AR8034" s="345"/>
      <c r="AT8034" s="22"/>
    </row>
    <row r="8035" spans="5:46" x14ac:dyDescent="0.25">
      <c r="E8035" s="15"/>
      <c r="H8035" s="15"/>
      <c r="K8035" s="15"/>
      <c r="P8035" s="9"/>
      <c r="Q8035" s="18"/>
      <c r="T8035" s="18"/>
      <c r="W8035" s="18"/>
      <c r="AC8035" s="21"/>
      <c r="AD8035" s="22"/>
      <c r="AF8035" s="345"/>
      <c r="AH8035" s="22"/>
      <c r="AO8035" s="21"/>
      <c r="AP8035" s="22"/>
      <c r="AR8035" s="345"/>
      <c r="AT8035" s="22"/>
    </row>
    <row r="8036" spans="5:46" x14ac:dyDescent="0.25">
      <c r="E8036" s="15"/>
      <c r="H8036" s="15"/>
      <c r="K8036" s="15"/>
      <c r="P8036" s="9"/>
      <c r="Q8036" s="18"/>
      <c r="T8036" s="18"/>
      <c r="W8036" s="18"/>
      <c r="AC8036" s="21"/>
      <c r="AD8036" s="22"/>
      <c r="AF8036" s="345"/>
      <c r="AH8036" s="22"/>
      <c r="AO8036" s="21"/>
      <c r="AP8036" s="22"/>
      <c r="AR8036" s="345"/>
      <c r="AT8036" s="22"/>
    </row>
    <row r="8037" spans="5:46" x14ac:dyDescent="0.25">
      <c r="E8037" s="15"/>
      <c r="H8037" s="15"/>
      <c r="K8037" s="15"/>
      <c r="P8037" s="9"/>
      <c r="Q8037" s="18"/>
      <c r="T8037" s="18"/>
      <c r="W8037" s="18"/>
      <c r="AC8037" s="21"/>
      <c r="AD8037" s="22"/>
      <c r="AF8037" s="345"/>
      <c r="AH8037" s="22"/>
      <c r="AO8037" s="21"/>
      <c r="AP8037" s="22"/>
      <c r="AR8037" s="345"/>
      <c r="AT8037" s="22"/>
    </row>
    <row r="8038" spans="5:46" x14ac:dyDescent="0.25">
      <c r="E8038" s="15"/>
      <c r="H8038" s="15"/>
      <c r="K8038" s="15"/>
      <c r="P8038" s="9"/>
      <c r="Q8038" s="18"/>
      <c r="T8038" s="18"/>
      <c r="W8038" s="18"/>
      <c r="AC8038" s="21"/>
      <c r="AD8038" s="22"/>
      <c r="AF8038" s="345"/>
      <c r="AH8038" s="22"/>
      <c r="AO8038" s="21"/>
      <c r="AP8038" s="22"/>
      <c r="AR8038" s="345"/>
      <c r="AT8038" s="22"/>
    </row>
    <row r="8039" spans="5:46" x14ac:dyDescent="0.25">
      <c r="E8039" s="15"/>
      <c r="H8039" s="15"/>
      <c r="K8039" s="15"/>
      <c r="P8039" s="9"/>
      <c r="Q8039" s="18"/>
      <c r="T8039" s="18"/>
      <c r="W8039" s="18"/>
      <c r="AC8039" s="21"/>
      <c r="AD8039" s="22"/>
      <c r="AF8039" s="345"/>
      <c r="AH8039" s="22"/>
      <c r="AO8039" s="21"/>
      <c r="AP8039" s="22"/>
      <c r="AR8039" s="345"/>
      <c r="AT8039" s="22"/>
    </row>
    <row r="8040" spans="5:46" x14ac:dyDescent="0.25">
      <c r="E8040" s="15"/>
      <c r="H8040" s="15"/>
      <c r="K8040" s="15"/>
      <c r="P8040" s="9"/>
      <c r="Q8040" s="18"/>
      <c r="T8040" s="18"/>
      <c r="W8040" s="18"/>
      <c r="AC8040" s="21"/>
      <c r="AD8040" s="22"/>
      <c r="AF8040" s="345"/>
      <c r="AH8040" s="22"/>
      <c r="AO8040" s="21"/>
      <c r="AP8040" s="22"/>
      <c r="AR8040" s="345"/>
      <c r="AT8040" s="22"/>
    </row>
    <row r="8041" spans="5:46" x14ac:dyDescent="0.25">
      <c r="E8041" s="15"/>
      <c r="H8041" s="15"/>
      <c r="K8041" s="15"/>
      <c r="P8041" s="9"/>
      <c r="Q8041" s="18"/>
      <c r="T8041" s="18"/>
      <c r="W8041" s="18"/>
      <c r="AC8041" s="21"/>
      <c r="AD8041" s="22"/>
      <c r="AF8041" s="345"/>
      <c r="AH8041" s="22"/>
      <c r="AO8041" s="21"/>
      <c r="AP8041" s="22"/>
      <c r="AR8041" s="345"/>
      <c r="AT8041" s="22"/>
    </row>
    <row r="8042" spans="5:46" x14ac:dyDescent="0.25">
      <c r="E8042" s="15"/>
      <c r="H8042" s="15"/>
      <c r="K8042" s="15"/>
      <c r="P8042" s="9"/>
      <c r="Q8042" s="18"/>
      <c r="T8042" s="18"/>
      <c r="W8042" s="18"/>
      <c r="AC8042" s="21"/>
      <c r="AD8042" s="22"/>
      <c r="AF8042" s="345"/>
      <c r="AH8042" s="22"/>
      <c r="AO8042" s="21"/>
      <c r="AP8042" s="22"/>
      <c r="AR8042" s="345"/>
      <c r="AT8042" s="22"/>
    </row>
    <row r="8043" spans="5:46" x14ac:dyDescent="0.25">
      <c r="E8043" s="15"/>
      <c r="H8043" s="15"/>
      <c r="K8043" s="15"/>
      <c r="P8043" s="9"/>
      <c r="Q8043" s="18"/>
      <c r="T8043" s="18"/>
      <c r="W8043" s="18"/>
      <c r="AC8043" s="21"/>
      <c r="AD8043" s="22"/>
      <c r="AF8043" s="345"/>
      <c r="AH8043" s="22"/>
      <c r="AO8043" s="21"/>
      <c r="AP8043" s="22"/>
      <c r="AR8043" s="345"/>
      <c r="AT8043" s="22"/>
    </row>
    <row r="8044" spans="5:46" x14ac:dyDescent="0.25">
      <c r="E8044" s="15"/>
      <c r="H8044" s="15"/>
      <c r="K8044" s="15"/>
      <c r="P8044" s="9"/>
      <c r="Q8044" s="18"/>
      <c r="T8044" s="18"/>
      <c r="W8044" s="18"/>
      <c r="AC8044" s="21"/>
      <c r="AD8044" s="22"/>
      <c r="AF8044" s="345"/>
      <c r="AH8044" s="22"/>
      <c r="AO8044" s="21"/>
      <c r="AP8044" s="22"/>
      <c r="AR8044" s="345"/>
      <c r="AT8044" s="22"/>
    </row>
    <row r="8045" spans="5:46" x14ac:dyDescent="0.25">
      <c r="E8045" s="15"/>
      <c r="H8045" s="15"/>
      <c r="K8045" s="15"/>
      <c r="P8045" s="9"/>
      <c r="Q8045" s="18"/>
      <c r="T8045" s="18"/>
      <c r="W8045" s="18"/>
      <c r="AC8045" s="21"/>
      <c r="AD8045" s="22"/>
      <c r="AF8045" s="345"/>
      <c r="AH8045" s="22"/>
      <c r="AO8045" s="21"/>
      <c r="AP8045" s="22"/>
      <c r="AR8045" s="345"/>
      <c r="AT8045" s="22"/>
    </row>
    <row r="8046" spans="5:46" x14ac:dyDescent="0.25">
      <c r="E8046" s="15"/>
      <c r="H8046" s="15"/>
      <c r="K8046" s="15"/>
      <c r="P8046" s="9"/>
      <c r="Q8046" s="18"/>
      <c r="T8046" s="18"/>
      <c r="W8046" s="18"/>
      <c r="AC8046" s="21"/>
      <c r="AD8046" s="22"/>
      <c r="AF8046" s="345"/>
      <c r="AH8046" s="22"/>
      <c r="AO8046" s="21"/>
      <c r="AP8046" s="22"/>
      <c r="AR8046" s="345"/>
      <c r="AT8046" s="22"/>
    </row>
    <row r="8047" spans="5:46" x14ac:dyDescent="0.25">
      <c r="E8047" s="15"/>
      <c r="H8047" s="15"/>
      <c r="K8047" s="15"/>
      <c r="P8047" s="9"/>
      <c r="Q8047" s="18"/>
      <c r="T8047" s="18"/>
      <c r="W8047" s="18"/>
      <c r="AC8047" s="21"/>
      <c r="AD8047" s="22"/>
      <c r="AF8047" s="345"/>
      <c r="AH8047" s="22"/>
      <c r="AO8047" s="21"/>
      <c r="AP8047" s="22"/>
      <c r="AR8047" s="345"/>
      <c r="AT8047" s="22"/>
    </row>
    <row r="8048" spans="5:46" x14ac:dyDescent="0.25">
      <c r="E8048" s="15"/>
      <c r="H8048" s="15"/>
      <c r="K8048" s="15"/>
      <c r="P8048" s="9"/>
      <c r="Q8048" s="18"/>
      <c r="T8048" s="18"/>
      <c r="W8048" s="18"/>
      <c r="AC8048" s="21"/>
      <c r="AD8048" s="22"/>
      <c r="AF8048" s="345"/>
      <c r="AH8048" s="22"/>
      <c r="AO8048" s="21"/>
      <c r="AP8048" s="22"/>
      <c r="AR8048" s="345"/>
      <c r="AT8048" s="22"/>
    </row>
    <row r="8049" spans="5:46" x14ac:dyDescent="0.25">
      <c r="E8049" s="15"/>
      <c r="H8049" s="15"/>
      <c r="K8049" s="15"/>
      <c r="P8049" s="9"/>
      <c r="Q8049" s="18"/>
      <c r="T8049" s="18"/>
      <c r="W8049" s="18"/>
      <c r="AC8049" s="21"/>
      <c r="AD8049" s="22"/>
      <c r="AF8049" s="345"/>
      <c r="AH8049" s="22"/>
      <c r="AO8049" s="21"/>
      <c r="AP8049" s="22"/>
      <c r="AR8049" s="345"/>
      <c r="AT8049" s="22"/>
    </row>
    <row r="8050" spans="5:46" x14ac:dyDescent="0.25">
      <c r="E8050" s="15"/>
      <c r="H8050" s="15"/>
      <c r="K8050" s="15"/>
      <c r="P8050" s="9"/>
      <c r="Q8050" s="18"/>
      <c r="T8050" s="18"/>
      <c r="W8050" s="18"/>
      <c r="AC8050" s="21"/>
      <c r="AD8050" s="22"/>
      <c r="AF8050" s="345"/>
      <c r="AH8050" s="22"/>
      <c r="AO8050" s="21"/>
      <c r="AP8050" s="22"/>
      <c r="AR8050" s="345"/>
      <c r="AT8050" s="22"/>
    </row>
    <row r="8051" spans="5:46" x14ac:dyDescent="0.25">
      <c r="E8051" s="15"/>
      <c r="H8051" s="15"/>
      <c r="K8051" s="15"/>
      <c r="P8051" s="9"/>
      <c r="Q8051" s="18"/>
      <c r="T8051" s="18"/>
      <c r="W8051" s="18"/>
      <c r="AC8051" s="21"/>
      <c r="AD8051" s="22"/>
      <c r="AF8051" s="345"/>
      <c r="AH8051" s="22"/>
      <c r="AO8051" s="21"/>
      <c r="AP8051" s="22"/>
      <c r="AR8051" s="345"/>
      <c r="AT8051" s="22"/>
    </row>
    <row r="8052" spans="5:46" x14ac:dyDescent="0.25">
      <c r="E8052" s="15"/>
      <c r="H8052" s="15"/>
      <c r="K8052" s="15"/>
      <c r="P8052" s="9"/>
      <c r="Q8052" s="18"/>
      <c r="T8052" s="18"/>
      <c r="W8052" s="18"/>
      <c r="AC8052" s="21"/>
      <c r="AD8052" s="22"/>
      <c r="AF8052" s="345"/>
      <c r="AH8052" s="22"/>
      <c r="AO8052" s="21"/>
      <c r="AP8052" s="22"/>
      <c r="AR8052" s="345"/>
      <c r="AT8052" s="22"/>
    </row>
    <row r="8053" spans="5:46" x14ac:dyDescent="0.25">
      <c r="E8053" s="15"/>
      <c r="H8053" s="15"/>
      <c r="K8053" s="15"/>
      <c r="P8053" s="9"/>
      <c r="Q8053" s="18"/>
      <c r="T8053" s="18"/>
      <c r="W8053" s="18"/>
      <c r="AC8053" s="21"/>
      <c r="AD8053" s="22"/>
      <c r="AF8053" s="345"/>
      <c r="AH8053" s="22"/>
      <c r="AO8053" s="21"/>
      <c r="AP8053" s="22"/>
      <c r="AR8053" s="345"/>
      <c r="AT8053" s="22"/>
    </row>
    <row r="8054" spans="5:46" x14ac:dyDescent="0.25">
      <c r="E8054" s="15"/>
      <c r="H8054" s="15"/>
      <c r="K8054" s="15"/>
      <c r="P8054" s="9"/>
      <c r="Q8054" s="18"/>
      <c r="T8054" s="18"/>
      <c r="W8054" s="18"/>
      <c r="AC8054" s="21"/>
      <c r="AD8054" s="22"/>
      <c r="AF8054" s="345"/>
      <c r="AH8054" s="22"/>
      <c r="AO8054" s="21"/>
      <c r="AP8054" s="22"/>
      <c r="AR8054" s="345"/>
      <c r="AT8054" s="22"/>
    </row>
    <row r="8055" spans="5:46" x14ac:dyDescent="0.25">
      <c r="E8055" s="15"/>
      <c r="H8055" s="15"/>
      <c r="K8055" s="15"/>
      <c r="P8055" s="9"/>
      <c r="Q8055" s="18"/>
      <c r="T8055" s="18"/>
      <c r="W8055" s="18"/>
      <c r="AC8055" s="21"/>
      <c r="AD8055" s="22"/>
      <c r="AF8055" s="345"/>
      <c r="AH8055" s="22"/>
      <c r="AO8055" s="21"/>
      <c r="AP8055" s="22"/>
      <c r="AR8055" s="345"/>
      <c r="AT8055" s="22"/>
    </row>
    <row r="8056" spans="5:46" x14ac:dyDescent="0.25">
      <c r="E8056" s="15"/>
      <c r="H8056" s="15"/>
      <c r="K8056" s="15"/>
      <c r="P8056" s="9"/>
      <c r="Q8056" s="18"/>
      <c r="T8056" s="18"/>
      <c r="W8056" s="18"/>
      <c r="AC8056" s="21"/>
      <c r="AD8056" s="22"/>
      <c r="AF8056" s="345"/>
      <c r="AH8056" s="22"/>
      <c r="AO8056" s="21"/>
      <c r="AP8056" s="22"/>
      <c r="AR8056" s="345"/>
      <c r="AT8056" s="22"/>
    </row>
    <row r="8057" spans="5:46" x14ac:dyDescent="0.25">
      <c r="E8057" s="15"/>
      <c r="H8057" s="15"/>
      <c r="K8057" s="15"/>
      <c r="P8057" s="9"/>
      <c r="Q8057" s="18"/>
      <c r="T8057" s="18"/>
      <c r="W8057" s="18"/>
      <c r="AC8057" s="21"/>
      <c r="AD8057" s="22"/>
      <c r="AF8057" s="345"/>
      <c r="AH8057" s="22"/>
      <c r="AO8057" s="21"/>
      <c r="AP8057" s="22"/>
      <c r="AR8057" s="345"/>
      <c r="AT8057" s="22"/>
    </row>
    <row r="8058" spans="5:46" x14ac:dyDescent="0.25">
      <c r="E8058" s="15"/>
      <c r="H8058" s="15"/>
      <c r="K8058" s="15"/>
      <c r="P8058" s="9"/>
      <c r="Q8058" s="18"/>
      <c r="T8058" s="18"/>
      <c r="W8058" s="18"/>
      <c r="AC8058" s="21"/>
      <c r="AD8058" s="22"/>
      <c r="AF8058" s="345"/>
      <c r="AH8058" s="22"/>
      <c r="AO8058" s="21"/>
      <c r="AP8058" s="22"/>
      <c r="AR8058" s="345"/>
      <c r="AT8058" s="22"/>
    </row>
    <row r="8059" spans="5:46" x14ac:dyDescent="0.25">
      <c r="E8059" s="15"/>
      <c r="H8059" s="15"/>
      <c r="K8059" s="15"/>
      <c r="P8059" s="9"/>
      <c r="Q8059" s="18"/>
      <c r="T8059" s="18"/>
      <c r="W8059" s="18"/>
      <c r="AC8059" s="21"/>
      <c r="AD8059" s="22"/>
      <c r="AF8059" s="345"/>
      <c r="AH8059" s="22"/>
      <c r="AO8059" s="21"/>
      <c r="AP8059" s="22"/>
      <c r="AR8059" s="345"/>
      <c r="AT8059" s="22"/>
    </row>
    <row r="8060" spans="5:46" x14ac:dyDescent="0.25">
      <c r="E8060" s="15"/>
      <c r="H8060" s="15"/>
      <c r="K8060" s="15"/>
      <c r="P8060" s="9"/>
      <c r="Q8060" s="18"/>
      <c r="T8060" s="18"/>
      <c r="W8060" s="18"/>
      <c r="AC8060" s="21"/>
      <c r="AD8060" s="22"/>
      <c r="AF8060" s="345"/>
      <c r="AH8060" s="22"/>
      <c r="AO8060" s="21"/>
      <c r="AP8060" s="22"/>
      <c r="AR8060" s="345"/>
      <c r="AT8060" s="22"/>
    </row>
    <row r="8061" spans="5:46" x14ac:dyDescent="0.25">
      <c r="E8061" s="15"/>
      <c r="H8061" s="15"/>
      <c r="K8061" s="15"/>
      <c r="P8061" s="9"/>
      <c r="Q8061" s="18"/>
      <c r="T8061" s="18"/>
      <c r="W8061" s="18"/>
      <c r="AC8061" s="21"/>
      <c r="AD8061" s="22"/>
      <c r="AF8061" s="345"/>
      <c r="AH8061" s="22"/>
      <c r="AO8061" s="21"/>
      <c r="AP8061" s="22"/>
      <c r="AR8061" s="345"/>
      <c r="AT8061" s="22"/>
    </row>
    <row r="8062" spans="5:46" x14ac:dyDescent="0.25">
      <c r="E8062" s="15"/>
      <c r="H8062" s="15"/>
      <c r="K8062" s="15"/>
      <c r="P8062" s="9"/>
      <c r="Q8062" s="18"/>
      <c r="T8062" s="18"/>
      <c r="W8062" s="18"/>
      <c r="AC8062" s="21"/>
      <c r="AD8062" s="22"/>
      <c r="AF8062" s="345"/>
      <c r="AH8062" s="22"/>
      <c r="AO8062" s="21"/>
      <c r="AP8062" s="22"/>
      <c r="AR8062" s="345"/>
      <c r="AT8062" s="22"/>
    </row>
    <row r="8063" spans="5:46" x14ac:dyDescent="0.25">
      <c r="E8063" s="15"/>
      <c r="H8063" s="15"/>
      <c r="K8063" s="15"/>
      <c r="P8063" s="9"/>
      <c r="Q8063" s="18"/>
      <c r="T8063" s="18"/>
      <c r="W8063" s="18"/>
      <c r="AC8063" s="21"/>
      <c r="AD8063" s="22"/>
      <c r="AF8063" s="345"/>
      <c r="AH8063" s="22"/>
      <c r="AO8063" s="21"/>
      <c r="AP8063" s="22"/>
      <c r="AR8063" s="345"/>
      <c r="AT8063" s="22"/>
    </row>
    <row r="8064" spans="5:46" x14ac:dyDescent="0.25">
      <c r="E8064" s="15"/>
      <c r="H8064" s="15"/>
      <c r="K8064" s="15"/>
      <c r="P8064" s="9"/>
      <c r="Q8064" s="18"/>
      <c r="T8064" s="18"/>
      <c r="W8064" s="18"/>
      <c r="AC8064" s="21"/>
      <c r="AD8064" s="22"/>
      <c r="AF8064" s="345"/>
      <c r="AH8064" s="22"/>
      <c r="AO8064" s="21"/>
      <c r="AP8064" s="22"/>
      <c r="AR8064" s="345"/>
      <c r="AT8064" s="22"/>
    </row>
    <row r="8065" spans="5:46" x14ac:dyDescent="0.25">
      <c r="E8065" s="15"/>
      <c r="H8065" s="15"/>
      <c r="K8065" s="15"/>
      <c r="P8065" s="9"/>
      <c r="Q8065" s="18"/>
      <c r="T8065" s="18"/>
      <c r="W8065" s="18"/>
      <c r="AC8065" s="21"/>
      <c r="AD8065" s="22"/>
      <c r="AF8065" s="345"/>
      <c r="AH8065" s="22"/>
      <c r="AO8065" s="21"/>
      <c r="AP8065" s="22"/>
      <c r="AR8065" s="345"/>
      <c r="AT8065" s="22"/>
    </row>
    <row r="8066" spans="5:46" x14ac:dyDescent="0.25">
      <c r="E8066" s="15"/>
      <c r="H8066" s="15"/>
      <c r="K8066" s="15"/>
      <c r="P8066" s="9"/>
      <c r="Q8066" s="18"/>
      <c r="T8066" s="18"/>
      <c r="W8066" s="18"/>
      <c r="AC8066" s="21"/>
      <c r="AD8066" s="22"/>
      <c r="AF8066" s="345"/>
      <c r="AH8066" s="22"/>
      <c r="AO8066" s="21"/>
      <c r="AP8066" s="22"/>
      <c r="AR8066" s="345"/>
      <c r="AT8066" s="22"/>
    </row>
    <row r="8067" spans="5:46" x14ac:dyDescent="0.25">
      <c r="E8067" s="15"/>
      <c r="H8067" s="15"/>
      <c r="K8067" s="15"/>
      <c r="P8067" s="9"/>
      <c r="Q8067" s="18"/>
      <c r="T8067" s="18"/>
      <c r="W8067" s="18"/>
      <c r="AC8067" s="21"/>
      <c r="AD8067" s="22"/>
      <c r="AF8067" s="345"/>
      <c r="AH8067" s="22"/>
      <c r="AO8067" s="21"/>
      <c r="AP8067" s="22"/>
      <c r="AR8067" s="345"/>
      <c r="AT8067" s="22"/>
    </row>
    <row r="8068" spans="5:46" x14ac:dyDescent="0.25">
      <c r="E8068" s="15"/>
      <c r="H8068" s="15"/>
      <c r="K8068" s="15"/>
      <c r="P8068" s="9"/>
      <c r="Q8068" s="18"/>
      <c r="T8068" s="18"/>
      <c r="W8068" s="18"/>
      <c r="AC8068" s="21"/>
      <c r="AD8068" s="22"/>
      <c r="AF8068" s="345"/>
      <c r="AH8068" s="22"/>
      <c r="AO8068" s="21"/>
      <c r="AP8068" s="22"/>
      <c r="AR8068" s="345"/>
      <c r="AT8068" s="22"/>
    </row>
    <row r="8069" spans="5:46" x14ac:dyDescent="0.25">
      <c r="E8069" s="15"/>
      <c r="H8069" s="15"/>
      <c r="K8069" s="15"/>
      <c r="P8069" s="9"/>
      <c r="Q8069" s="18"/>
      <c r="T8069" s="18"/>
      <c r="W8069" s="18"/>
      <c r="AC8069" s="21"/>
      <c r="AD8069" s="22"/>
      <c r="AF8069" s="345"/>
      <c r="AH8069" s="22"/>
      <c r="AO8069" s="21"/>
      <c r="AP8069" s="22"/>
      <c r="AR8069" s="345"/>
      <c r="AT8069" s="22"/>
    </row>
    <row r="8070" spans="5:46" x14ac:dyDescent="0.25">
      <c r="E8070" s="15"/>
      <c r="H8070" s="15"/>
      <c r="K8070" s="15"/>
      <c r="P8070" s="9"/>
      <c r="Q8070" s="18"/>
      <c r="T8070" s="18"/>
      <c r="W8070" s="18"/>
      <c r="AC8070" s="21"/>
      <c r="AD8070" s="22"/>
      <c r="AF8070" s="345"/>
      <c r="AH8070" s="22"/>
      <c r="AO8070" s="21"/>
      <c r="AP8070" s="22"/>
      <c r="AR8070" s="345"/>
      <c r="AT8070" s="22"/>
    </row>
    <row r="8071" spans="5:46" x14ac:dyDescent="0.25">
      <c r="E8071" s="15"/>
      <c r="H8071" s="15"/>
      <c r="K8071" s="15"/>
      <c r="P8071" s="9"/>
      <c r="Q8071" s="18"/>
      <c r="T8071" s="18"/>
      <c r="W8071" s="18"/>
      <c r="AC8071" s="21"/>
      <c r="AD8071" s="22"/>
      <c r="AF8071" s="345"/>
      <c r="AH8071" s="22"/>
      <c r="AO8071" s="21"/>
      <c r="AP8071" s="22"/>
      <c r="AR8071" s="345"/>
      <c r="AT8071" s="22"/>
    </row>
    <row r="8072" spans="5:46" x14ac:dyDescent="0.25">
      <c r="E8072" s="15"/>
      <c r="H8072" s="15"/>
      <c r="K8072" s="15"/>
      <c r="P8072" s="9"/>
      <c r="Q8072" s="18"/>
      <c r="T8072" s="18"/>
      <c r="W8072" s="18"/>
      <c r="AC8072" s="21"/>
      <c r="AD8072" s="22"/>
      <c r="AF8072" s="345"/>
      <c r="AH8072" s="22"/>
      <c r="AO8072" s="21"/>
      <c r="AP8072" s="22"/>
      <c r="AR8072" s="345"/>
      <c r="AT8072" s="22"/>
    </row>
    <row r="8073" spans="5:46" x14ac:dyDescent="0.25">
      <c r="E8073" s="15"/>
      <c r="H8073" s="15"/>
      <c r="K8073" s="15"/>
      <c r="P8073" s="9"/>
      <c r="Q8073" s="18"/>
      <c r="T8073" s="18"/>
      <c r="W8073" s="18"/>
      <c r="AC8073" s="21"/>
      <c r="AD8073" s="22"/>
      <c r="AF8073" s="345"/>
      <c r="AH8073" s="22"/>
      <c r="AO8073" s="21"/>
      <c r="AP8073" s="22"/>
      <c r="AR8073" s="345"/>
      <c r="AT8073" s="22"/>
    </row>
    <row r="8074" spans="5:46" x14ac:dyDescent="0.25">
      <c r="E8074" s="15"/>
      <c r="H8074" s="15"/>
      <c r="K8074" s="15"/>
      <c r="P8074" s="9"/>
      <c r="Q8074" s="18"/>
      <c r="T8074" s="18"/>
      <c r="W8074" s="18"/>
      <c r="AC8074" s="21"/>
      <c r="AD8074" s="22"/>
      <c r="AF8074" s="345"/>
      <c r="AH8074" s="22"/>
      <c r="AO8074" s="21"/>
      <c r="AP8074" s="22"/>
      <c r="AR8074" s="345"/>
      <c r="AT8074" s="22"/>
    </row>
    <row r="8075" spans="5:46" x14ac:dyDescent="0.25">
      <c r="E8075" s="15"/>
      <c r="H8075" s="15"/>
      <c r="K8075" s="15"/>
      <c r="P8075" s="9"/>
      <c r="Q8075" s="18"/>
      <c r="T8075" s="18"/>
      <c r="W8075" s="18"/>
      <c r="AC8075" s="21"/>
      <c r="AD8075" s="22"/>
      <c r="AF8075" s="345"/>
      <c r="AH8075" s="22"/>
      <c r="AO8075" s="21"/>
      <c r="AP8075" s="22"/>
      <c r="AR8075" s="345"/>
      <c r="AT8075" s="22"/>
    </row>
    <row r="8076" spans="5:46" x14ac:dyDescent="0.25">
      <c r="E8076" s="15"/>
      <c r="H8076" s="15"/>
      <c r="K8076" s="15"/>
      <c r="P8076" s="9"/>
      <c r="Q8076" s="18"/>
      <c r="T8076" s="18"/>
      <c r="W8076" s="18"/>
      <c r="AC8076" s="21"/>
      <c r="AD8076" s="22"/>
      <c r="AF8076" s="345"/>
      <c r="AH8076" s="22"/>
      <c r="AO8076" s="21"/>
      <c r="AP8076" s="22"/>
      <c r="AR8076" s="345"/>
      <c r="AT8076" s="22"/>
    </row>
    <row r="8077" spans="5:46" x14ac:dyDescent="0.25">
      <c r="E8077" s="15"/>
      <c r="H8077" s="15"/>
      <c r="K8077" s="15"/>
      <c r="P8077" s="9"/>
      <c r="Q8077" s="18"/>
      <c r="T8077" s="18"/>
      <c r="W8077" s="18"/>
      <c r="AC8077" s="21"/>
      <c r="AD8077" s="22"/>
      <c r="AF8077" s="345"/>
      <c r="AH8077" s="22"/>
      <c r="AO8077" s="21"/>
      <c r="AP8077" s="22"/>
      <c r="AR8077" s="345"/>
      <c r="AT8077" s="22"/>
    </row>
    <row r="8078" spans="5:46" x14ac:dyDescent="0.25">
      <c r="E8078" s="15"/>
      <c r="H8078" s="15"/>
      <c r="K8078" s="15"/>
      <c r="P8078" s="9"/>
      <c r="Q8078" s="18"/>
      <c r="T8078" s="18"/>
      <c r="W8078" s="18"/>
      <c r="AC8078" s="21"/>
      <c r="AD8078" s="22"/>
      <c r="AF8078" s="345"/>
      <c r="AH8078" s="22"/>
      <c r="AO8078" s="21"/>
      <c r="AP8078" s="22"/>
      <c r="AR8078" s="345"/>
      <c r="AT8078" s="22"/>
    </row>
    <row r="8079" spans="5:46" x14ac:dyDescent="0.25">
      <c r="E8079" s="15"/>
      <c r="H8079" s="15"/>
      <c r="K8079" s="15"/>
      <c r="P8079" s="9"/>
      <c r="Q8079" s="18"/>
      <c r="T8079" s="18"/>
      <c r="W8079" s="18"/>
      <c r="AC8079" s="21"/>
      <c r="AD8079" s="22"/>
      <c r="AF8079" s="345"/>
      <c r="AH8079" s="22"/>
      <c r="AO8079" s="21"/>
      <c r="AP8079" s="22"/>
      <c r="AR8079" s="345"/>
      <c r="AT8079" s="22"/>
    </row>
    <row r="8080" spans="5:46" x14ac:dyDescent="0.25">
      <c r="E8080" s="15"/>
      <c r="H8080" s="15"/>
      <c r="K8080" s="15"/>
      <c r="P8080" s="9"/>
      <c r="Q8080" s="18"/>
      <c r="T8080" s="18"/>
      <c r="W8080" s="18"/>
      <c r="AC8080" s="21"/>
      <c r="AD8080" s="22"/>
      <c r="AF8080" s="345"/>
      <c r="AH8080" s="22"/>
      <c r="AO8080" s="21"/>
      <c r="AP8080" s="22"/>
      <c r="AR8080" s="345"/>
      <c r="AT8080" s="22"/>
    </row>
    <row r="8081" spans="5:46" x14ac:dyDescent="0.25">
      <c r="E8081" s="15"/>
      <c r="H8081" s="15"/>
      <c r="K8081" s="15"/>
      <c r="P8081" s="9"/>
      <c r="Q8081" s="18"/>
      <c r="T8081" s="18"/>
      <c r="W8081" s="18"/>
      <c r="AC8081" s="21"/>
      <c r="AD8081" s="22"/>
      <c r="AF8081" s="345"/>
      <c r="AH8081" s="22"/>
      <c r="AO8081" s="21"/>
      <c r="AP8081" s="22"/>
      <c r="AR8081" s="345"/>
      <c r="AT8081" s="22"/>
    </row>
    <row r="8082" spans="5:46" x14ac:dyDescent="0.25">
      <c r="E8082" s="15"/>
      <c r="H8082" s="15"/>
      <c r="K8082" s="15"/>
      <c r="P8082" s="9"/>
      <c r="Q8082" s="18"/>
      <c r="T8082" s="18"/>
      <c r="W8082" s="18"/>
      <c r="AC8082" s="21"/>
      <c r="AD8082" s="22"/>
      <c r="AF8082" s="345"/>
      <c r="AH8082" s="22"/>
      <c r="AO8082" s="21"/>
      <c r="AP8082" s="22"/>
      <c r="AR8082" s="345"/>
      <c r="AT8082" s="22"/>
    </row>
    <row r="8083" spans="5:46" x14ac:dyDescent="0.25">
      <c r="E8083" s="15"/>
      <c r="H8083" s="15"/>
      <c r="K8083" s="15"/>
      <c r="P8083" s="9"/>
      <c r="Q8083" s="18"/>
      <c r="T8083" s="18"/>
      <c r="W8083" s="18"/>
      <c r="AC8083" s="21"/>
      <c r="AD8083" s="22"/>
      <c r="AF8083" s="345"/>
      <c r="AH8083" s="22"/>
      <c r="AO8083" s="21"/>
      <c r="AP8083" s="22"/>
      <c r="AR8083" s="345"/>
      <c r="AT8083" s="22"/>
    </row>
    <row r="8084" spans="5:46" x14ac:dyDescent="0.25">
      <c r="E8084" s="15"/>
      <c r="H8084" s="15"/>
      <c r="K8084" s="15"/>
      <c r="P8084" s="9"/>
      <c r="Q8084" s="18"/>
      <c r="T8084" s="18"/>
      <c r="W8084" s="18"/>
      <c r="AC8084" s="21"/>
      <c r="AD8084" s="22"/>
      <c r="AF8084" s="345"/>
      <c r="AH8084" s="22"/>
      <c r="AO8084" s="21"/>
      <c r="AP8084" s="22"/>
      <c r="AR8084" s="345"/>
      <c r="AT8084" s="22"/>
    </row>
    <row r="8085" spans="5:46" x14ac:dyDescent="0.25">
      <c r="E8085" s="15"/>
      <c r="H8085" s="15"/>
      <c r="K8085" s="15"/>
      <c r="P8085" s="9"/>
      <c r="Q8085" s="18"/>
      <c r="T8085" s="18"/>
      <c r="W8085" s="18"/>
      <c r="AC8085" s="21"/>
      <c r="AD8085" s="22"/>
      <c r="AF8085" s="345"/>
      <c r="AH8085" s="22"/>
      <c r="AO8085" s="21"/>
      <c r="AP8085" s="22"/>
      <c r="AR8085" s="345"/>
      <c r="AT8085" s="22"/>
    </row>
    <row r="8086" spans="5:46" x14ac:dyDescent="0.25">
      <c r="E8086" s="15"/>
      <c r="H8086" s="15"/>
      <c r="K8086" s="15"/>
      <c r="P8086" s="9"/>
      <c r="Q8086" s="18"/>
      <c r="T8086" s="18"/>
      <c r="W8086" s="18"/>
      <c r="AC8086" s="21"/>
      <c r="AD8086" s="22"/>
      <c r="AF8086" s="345"/>
      <c r="AH8086" s="22"/>
      <c r="AO8086" s="21"/>
      <c r="AP8086" s="22"/>
      <c r="AR8086" s="345"/>
      <c r="AT8086" s="22"/>
    </row>
    <row r="8087" spans="5:46" x14ac:dyDescent="0.25">
      <c r="E8087" s="15"/>
      <c r="H8087" s="15"/>
      <c r="K8087" s="15"/>
      <c r="P8087" s="9"/>
      <c r="Q8087" s="18"/>
      <c r="T8087" s="18"/>
      <c r="W8087" s="18"/>
      <c r="AC8087" s="21"/>
      <c r="AD8087" s="22"/>
      <c r="AF8087" s="345"/>
      <c r="AH8087" s="22"/>
      <c r="AO8087" s="21"/>
      <c r="AP8087" s="22"/>
      <c r="AR8087" s="345"/>
      <c r="AT8087" s="22"/>
    </row>
    <row r="8088" spans="5:46" x14ac:dyDescent="0.25">
      <c r="E8088" s="15"/>
      <c r="H8088" s="15"/>
      <c r="K8088" s="15"/>
      <c r="P8088" s="9"/>
      <c r="Q8088" s="18"/>
      <c r="T8088" s="18"/>
      <c r="W8088" s="18"/>
      <c r="AC8088" s="21"/>
      <c r="AD8088" s="22"/>
      <c r="AF8088" s="345"/>
      <c r="AH8088" s="22"/>
      <c r="AO8088" s="21"/>
      <c r="AP8088" s="22"/>
      <c r="AR8088" s="345"/>
      <c r="AT8088" s="22"/>
    </row>
    <row r="8089" spans="5:46" x14ac:dyDescent="0.25">
      <c r="E8089" s="15"/>
      <c r="H8089" s="15"/>
      <c r="K8089" s="15"/>
      <c r="P8089" s="9"/>
      <c r="Q8089" s="18"/>
      <c r="T8089" s="18"/>
      <c r="W8089" s="18"/>
      <c r="AC8089" s="21"/>
      <c r="AD8089" s="22"/>
      <c r="AF8089" s="345"/>
      <c r="AH8089" s="22"/>
      <c r="AO8089" s="21"/>
      <c r="AP8089" s="22"/>
      <c r="AR8089" s="345"/>
      <c r="AT8089" s="22"/>
    </row>
    <row r="8090" spans="5:46" x14ac:dyDescent="0.25">
      <c r="E8090" s="15"/>
      <c r="H8090" s="15"/>
      <c r="K8090" s="15"/>
      <c r="P8090" s="9"/>
      <c r="Q8090" s="18"/>
      <c r="T8090" s="18"/>
      <c r="W8090" s="18"/>
      <c r="AC8090" s="21"/>
      <c r="AD8090" s="22"/>
      <c r="AF8090" s="345"/>
      <c r="AH8090" s="22"/>
      <c r="AO8090" s="21"/>
      <c r="AP8090" s="22"/>
      <c r="AR8090" s="345"/>
      <c r="AT8090" s="22"/>
    </row>
    <row r="8091" spans="5:46" x14ac:dyDescent="0.25">
      <c r="E8091" s="15"/>
      <c r="H8091" s="15"/>
      <c r="K8091" s="15"/>
      <c r="P8091" s="9"/>
      <c r="Q8091" s="18"/>
      <c r="T8091" s="18"/>
      <c r="W8091" s="18"/>
      <c r="AC8091" s="21"/>
      <c r="AD8091" s="22"/>
      <c r="AF8091" s="345"/>
      <c r="AH8091" s="22"/>
      <c r="AO8091" s="21"/>
      <c r="AP8091" s="22"/>
      <c r="AR8091" s="345"/>
      <c r="AT8091" s="22"/>
    </row>
    <row r="8092" spans="5:46" x14ac:dyDescent="0.25">
      <c r="E8092" s="15"/>
      <c r="H8092" s="15"/>
      <c r="K8092" s="15"/>
      <c r="P8092" s="9"/>
      <c r="Q8092" s="18"/>
      <c r="T8092" s="18"/>
      <c r="W8092" s="18"/>
      <c r="AC8092" s="21"/>
      <c r="AD8092" s="22"/>
      <c r="AF8092" s="345"/>
      <c r="AH8092" s="22"/>
      <c r="AO8092" s="21"/>
      <c r="AP8092" s="22"/>
      <c r="AR8092" s="345"/>
      <c r="AT8092" s="22"/>
    </row>
    <row r="8093" spans="5:46" x14ac:dyDescent="0.25">
      <c r="E8093" s="15"/>
      <c r="H8093" s="15"/>
      <c r="K8093" s="15"/>
      <c r="P8093" s="9"/>
      <c r="Q8093" s="18"/>
      <c r="T8093" s="18"/>
      <c r="W8093" s="18"/>
      <c r="AC8093" s="21"/>
      <c r="AD8093" s="22"/>
      <c r="AF8093" s="345"/>
      <c r="AH8093" s="22"/>
      <c r="AO8093" s="21"/>
      <c r="AP8093" s="22"/>
      <c r="AR8093" s="345"/>
      <c r="AT8093" s="22"/>
    </row>
    <row r="8094" spans="5:46" x14ac:dyDescent="0.25">
      <c r="E8094" s="15"/>
      <c r="H8094" s="15"/>
      <c r="K8094" s="15"/>
      <c r="P8094" s="9"/>
      <c r="Q8094" s="18"/>
      <c r="T8094" s="18"/>
      <c r="W8094" s="18"/>
      <c r="AC8094" s="21"/>
      <c r="AD8094" s="22"/>
      <c r="AF8094" s="345"/>
      <c r="AH8094" s="22"/>
      <c r="AO8094" s="21"/>
      <c r="AP8094" s="22"/>
      <c r="AR8094" s="345"/>
      <c r="AT8094" s="22"/>
    </row>
    <row r="8095" spans="5:46" x14ac:dyDescent="0.25">
      <c r="E8095" s="15"/>
      <c r="H8095" s="15"/>
      <c r="K8095" s="15"/>
      <c r="P8095" s="9"/>
      <c r="Q8095" s="18"/>
      <c r="T8095" s="18"/>
      <c r="W8095" s="18"/>
      <c r="AC8095" s="21"/>
      <c r="AD8095" s="22"/>
      <c r="AF8095" s="345"/>
      <c r="AH8095" s="22"/>
      <c r="AO8095" s="21"/>
      <c r="AP8095" s="22"/>
      <c r="AR8095" s="345"/>
      <c r="AT8095" s="22"/>
    </row>
    <row r="8096" spans="5:46" x14ac:dyDescent="0.25">
      <c r="E8096" s="15"/>
      <c r="H8096" s="15"/>
      <c r="K8096" s="15"/>
      <c r="P8096" s="9"/>
      <c r="Q8096" s="18"/>
      <c r="T8096" s="18"/>
      <c r="W8096" s="18"/>
      <c r="AC8096" s="21"/>
      <c r="AD8096" s="22"/>
      <c r="AF8096" s="345"/>
      <c r="AH8096" s="22"/>
      <c r="AO8096" s="21"/>
      <c r="AP8096" s="22"/>
      <c r="AR8096" s="345"/>
      <c r="AT8096" s="22"/>
    </row>
    <row r="8097" spans="5:46" x14ac:dyDescent="0.25">
      <c r="E8097" s="15"/>
      <c r="H8097" s="15"/>
      <c r="K8097" s="15"/>
      <c r="P8097" s="9"/>
      <c r="Q8097" s="18"/>
      <c r="T8097" s="18"/>
      <c r="W8097" s="18"/>
      <c r="AC8097" s="21"/>
      <c r="AD8097" s="22"/>
      <c r="AF8097" s="345"/>
      <c r="AH8097" s="22"/>
      <c r="AO8097" s="21"/>
      <c r="AP8097" s="22"/>
      <c r="AR8097" s="345"/>
      <c r="AT8097" s="22"/>
    </row>
    <row r="8098" spans="5:46" x14ac:dyDescent="0.25">
      <c r="E8098" s="15"/>
      <c r="H8098" s="15"/>
      <c r="K8098" s="15"/>
      <c r="P8098" s="9"/>
      <c r="Q8098" s="18"/>
      <c r="T8098" s="18"/>
      <c r="W8098" s="18"/>
      <c r="AC8098" s="21"/>
      <c r="AD8098" s="22"/>
      <c r="AF8098" s="345"/>
      <c r="AH8098" s="22"/>
      <c r="AO8098" s="21"/>
      <c r="AP8098" s="22"/>
      <c r="AR8098" s="345"/>
      <c r="AT8098" s="22"/>
    </row>
    <row r="8099" spans="5:46" x14ac:dyDescent="0.25">
      <c r="E8099" s="15"/>
      <c r="H8099" s="15"/>
      <c r="K8099" s="15"/>
      <c r="P8099" s="9"/>
      <c r="Q8099" s="18"/>
      <c r="T8099" s="18"/>
      <c r="W8099" s="18"/>
      <c r="AC8099" s="21"/>
      <c r="AD8099" s="22"/>
      <c r="AF8099" s="345"/>
      <c r="AH8099" s="22"/>
      <c r="AO8099" s="21"/>
      <c r="AP8099" s="22"/>
      <c r="AR8099" s="345"/>
      <c r="AT8099" s="22"/>
    </row>
    <row r="8100" spans="5:46" x14ac:dyDescent="0.25">
      <c r="E8100" s="15"/>
      <c r="H8100" s="15"/>
      <c r="K8100" s="15"/>
      <c r="P8100" s="9"/>
      <c r="Q8100" s="18"/>
      <c r="T8100" s="18"/>
      <c r="W8100" s="18"/>
      <c r="AC8100" s="21"/>
      <c r="AD8100" s="22"/>
      <c r="AF8100" s="345"/>
      <c r="AH8100" s="22"/>
      <c r="AO8100" s="21"/>
      <c r="AP8100" s="22"/>
      <c r="AR8100" s="345"/>
      <c r="AT8100" s="22"/>
    </row>
    <row r="8101" spans="5:46" x14ac:dyDescent="0.25">
      <c r="E8101" s="15"/>
      <c r="H8101" s="15"/>
      <c r="K8101" s="15"/>
      <c r="P8101" s="9"/>
      <c r="Q8101" s="18"/>
      <c r="T8101" s="18"/>
      <c r="W8101" s="18"/>
      <c r="AC8101" s="21"/>
      <c r="AD8101" s="22"/>
      <c r="AF8101" s="345"/>
      <c r="AH8101" s="22"/>
      <c r="AO8101" s="21"/>
      <c r="AP8101" s="22"/>
      <c r="AR8101" s="345"/>
      <c r="AT8101" s="22"/>
    </row>
    <row r="8102" spans="5:46" x14ac:dyDescent="0.25">
      <c r="E8102" s="15"/>
      <c r="H8102" s="15"/>
      <c r="K8102" s="15"/>
      <c r="P8102" s="9"/>
      <c r="Q8102" s="18"/>
      <c r="T8102" s="18"/>
      <c r="W8102" s="18"/>
      <c r="AC8102" s="21"/>
      <c r="AD8102" s="22"/>
      <c r="AF8102" s="345"/>
      <c r="AH8102" s="22"/>
      <c r="AO8102" s="21"/>
      <c r="AP8102" s="22"/>
      <c r="AR8102" s="345"/>
      <c r="AT8102" s="22"/>
    </row>
    <row r="8103" spans="5:46" x14ac:dyDescent="0.25">
      <c r="E8103" s="15"/>
      <c r="H8103" s="15"/>
      <c r="K8103" s="15"/>
      <c r="P8103" s="9"/>
      <c r="Q8103" s="18"/>
      <c r="T8103" s="18"/>
      <c r="W8103" s="18"/>
      <c r="AC8103" s="21"/>
      <c r="AD8103" s="22"/>
      <c r="AF8103" s="345"/>
      <c r="AH8103" s="22"/>
      <c r="AO8103" s="21"/>
      <c r="AP8103" s="22"/>
      <c r="AR8103" s="345"/>
      <c r="AT8103" s="22"/>
    </row>
    <row r="8104" spans="5:46" x14ac:dyDescent="0.25">
      <c r="E8104" s="15"/>
      <c r="H8104" s="15"/>
      <c r="K8104" s="15"/>
      <c r="P8104" s="9"/>
      <c r="Q8104" s="18"/>
      <c r="T8104" s="18"/>
      <c r="W8104" s="18"/>
      <c r="AC8104" s="21"/>
      <c r="AD8104" s="22"/>
      <c r="AF8104" s="345"/>
      <c r="AH8104" s="22"/>
      <c r="AO8104" s="21"/>
      <c r="AP8104" s="22"/>
      <c r="AR8104" s="345"/>
      <c r="AT8104" s="22"/>
    </row>
    <row r="8105" spans="5:46" x14ac:dyDescent="0.25">
      <c r="E8105" s="15"/>
      <c r="H8105" s="15"/>
      <c r="K8105" s="15"/>
      <c r="P8105" s="9"/>
      <c r="Q8105" s="18"/>
      <c r="T8105" s="18"/>
      <c r="W8105" s="18"/>
      <c r="AC8105" s="21"/>
      <c r="AD8105" s="22"/>
      <c r="AF8105" s="345"/>
      <c r="AH8105" s="22"/>
      <c r="AO8105" s="21"/>
      <c r="AP8105" s="22"/>
      <c r="AR8105" s="345"/>
      <c r="AT8105" s="22"/>
    </row>
    <row r="8106" spans="5:46" x14ac:dyDescent="0.25">
      <c r="E8106" s="15"/>
      <c r="H8106" s="15"/>
      <c r="K8106" s="15"/>
      <c r="P8106" s="9"/>
      <c r="Q8106" s="18"/>
      <c r="T8106" s="18"/>
      <c r="W8106" s="18"/>
      <c r="AC8106" s="21"/>
      <c r="AD8106" s="22"/>
      <c r="AF8106" s="345"/>
      <c r="AH8106" s="22"/>
      <c r="AO8106" s="21"/>
      <c r="AP8106" s="22"/>
      <c r="AR8106" s="345"/>
      <c r="AT8106" s="22"/>
    </row>
    <row r="8107" spans="5:46" x14ac:dyDescent="0.25">
      <c r="E8107" s="15"/>
      <c r="H8107" s="15"/>
      <c r="K8107" s="15"/>
      <c r="P8107" s="9"/>
      <c r="Q8107" s="18"/>
      <c r="T8107" s="18"/>
      <c r="W8107" s="18"/>
      <c r="AC8107" s="21"/>
      <c r="AD8107" s="22"/>
      <c r="AF8107" s="345"/>
      <c r="AH8107" s="22"/>
      <c r="AO8107" s="21"/>
      <c r="AP8107" s="22"/>
      <c r="AR8107" s="345"/>
      <c r="AT8107" s="22"/>
    </row>
    <row r="8108" spans="5:46" x14ac:dyDescent="0.25">
      <c r="E8108" s="15"/>
      <c r="H8108" s="15"/>
      <c r="K8108" s="15"/>
      <c r="P8108" s="9"/>
      <c r="Q8108" s="18"/>
      <c r="T8108" s="18"/>
      <c r="W8108" s="18"/>
      <c r="AC8108" s="21"/>
      <c r="AD8108" s="22"/>
      <c r="AF8108" s="345"/>
      <c r="AH8108" s="22"/>
      <c r="AO8108" s="21"/>
      <c r="AP8108" s="22"/>
      <c r="AR8108" s="345"/>
      <c r="AT8108" s="22"/>
    </row>
    <row r="8109" spans="5:46" x14ac:dyDescent="0.25">
      <c r="E8109" s="15"/>
      <c r="H8109" s="15"/>
      <c r="K8109" s="15"/>
      <c r="P8109" s="9"/>
      <c r="Q8109" s="18"/>
      <c r="T8109" s="18"/>
      <c r="W8109" s="18"/>
      <c r="AC8109" s="21"/>
      <c r="AD8109" s="22"/>
      <c r="AF8109" s="345"/>
      <c r="AH8109" s="22"/>
      <c r="AO8109" s="21"/>
      <c r="AP8109" s="22"/>
      <c r="AR8109" s="345"/>
      <c r="AT8109" s="22"/>
    </row>
    <row r="8110" spans="5:46" x14ac:dyDescent="0.25">
      <c r="E8110" s="15"/>
      <c r="H8110" s="15"/>
      <c r="K8110" s="15"/>
      <c r="P8110" s="9"/>
      <c r="Q8110" s="18"/>
      <c r="T8110" s="18"/>
      <c r="W8110" s="18"/>
      <c r="AC8110" s="21"/>
      <c r="AD8110" s="22"/>
      <c r="AF8110" s="345"/>
      <c r="AH8110" s="22"/>
      <c r="AO8110" s="21"/>
      <c r="AP8110" s="22"/>
      <c r="AR8110" s="345"/>
      <c r="AT8110" s="22"/>
    </row>
    <row r="8111" spans="5:46" x14ac:dyDescent="0.25">
      <c r="E8111" s="15"/>
      <c r="H8111" s="15"/>
      <c r="K8111" s="15"/>
      <c r="P8111" s="9"/>
      <c r="Q8111" s="18"/>
      <c r="T8111" s="18"/>
      <c r="W8111" s="18"/>
      <c r="AC8111" s="21"/>
      <c r="AD8111" s="22"/>
      <c r="AF8111" s="345"/>
      <c r="AH8111" s="22"/>
      <c r="AO8111" s="21"/>
      <c r="AP8111" s="22"/>
      <c r="AR8111" s="345"/>
      <c r="AT8111" s="22"/>
    </row>
    <row r="8112" spans="5:46" x14ac:dyDescent="0.25">
      <c r="E8112" s="15"/>
      <c r="H8112" s="15"/>
      <c r="K8112" s="15"/>
      <c r="P8112" s="9"/>
      <c r="Q8112" s="18"/>
      <c r="T8112" s="18"/>
      <c r="W8112" s="18"/>
      <c r="AC8112" s="21"/>
      <c r="AD8112" s="22"/>
      <c r="AF8112" s="345"/>
      <c r="AH8112" s="22"/>
      <c r="AO8112" s="21"/>
      <c r="AP8112" s="22"/>
      <c r="AR8112" s="345"/>
      <c r="AT8112" s="22"/>
    </row>
    <row r="8113" spans="5:46" x14ac:dyDescent="0.25">
      <c r="E8113" s="15"/>
      <c r="H8113" s="15"/>
      <c r="K8113" s="15"/>
      <c r="P8113" s="9"/>
      <c r="Q8113" s="18"/>
      <c r="T8113" s="18"/>
      <c r="W8113" s="18"/>
      <c r="AC8113" s="21"/>
      <c r="AD8113" s="22"/>
      <c r="AF8113" s="345"/>
      <c r="AH8113" s="22"/>
      <c r="AO8113" s="21"/>
      <c r="AP8113" s="22"/>
      <c r="AR8113" s="345"/>
      <c r="AT8113" s="22"/>
    </row>
    <row r="8114" spans="5:46" x14ac:dyDescent="0.25">
      <c r="E8114" s="15"/>
      <c r="H8114" s="15"/>
      <c r="K8114" s="15"/>
      <c r="P8114" s="9"/>
      <c r="Q8114" s="18"/>
      <c r="T8114" s="18"/>
      <c r="W8114" s="18"/>
      <c r="AC8114" s="21"/>
      <c r="AD8114" s="22"/>
      <c r="AF8114" s="345"/>
      <c r="AH8114" s="22"/>
      <c r="AO8114" s="21"/>
      <c r="AP8114" s="22"/>
      <c r="AR8114" s="345"/>
      <c r="AT8114" s="22"/>
    </row>
    <row r="8115" spans="5:46" x14ac:dyDescent="0.25">
      <c r="E8115" s="15"/>
      <c r="H8115" s="15"/>
      <c r="K8115" s="15"/>
      <c r="P8115" s="9"/>
      <c r="Q8115" s="18"/>
      <c r="T8115" s="18"/>
      <c r="W8115" s="18"/>
      <c r="AC8115" s="21"/>
      <c r="AD8115" s="22"/>
      <c r="AF8115" s="345"/>
      <c r="AH8115" s="22"/>
      <c r="AO8115" s="21"/>
      <c r="AP8115" s="22"/>
      <c r="AR8115" s="345"/>
      <c r="AT8115" s="22"/>
    </row>
    <row r="8116" spans="5:46" x14ac:dyDescent="0.25">
      <c r="E8116" s="15"/>
      <c r="H8116" s="15"/>
      <c r="K8116" s="15"/>
      <c r="P8116" s="9"/>
      <c r="Q8116" s="18"/>
      <c r="T8116" s="18"/>
      <c r="W8116" s="18"/>
      <c r="AC8116" s="21"/>
      <c r="AD8116" s="22"/>
      <c r="AF8116" s="345"/>
      <c r="AH8116" s="22"/>
      <c r="AO8116" s="21"/>
      <c r="AP8116" s="22"/>
      <c r="AR8116" s="345"/>
      <c r="AT8116" s="22"/>
    </row>
    <row r="8117" spans="5:46" x14ac:dyDescent="0.25">
      <c r="E8117" s="15"/>
      <c r="H8117" s="15"/>
      <c r="K8117" s="15"/>
      <c r="P8117" s="9"/>
      <c r="Q8117" s="18"/>
      <c r="T8117" s="18"/>
      <c r="W8117" s="18"/>
      <c r="AC8117" s="21"/>
      <c r="AD8117" s="22"/>
      <c r="AF8117" s="345"/>
      <c r="AH8117" s="22"/>
      <c r="AO8117" s="21"/>
      <c r="AP8117" s="22"/>
      <c r="AR8117" s="345"/>
      <c r="AT8117" s="22"/>
    </row>
    <row r="8118" spans="5:46" x14ac:dyDescent="0.25">
      <c r="E8118" s="15"/>
      <c r="H8118" s="15"/>
      <c r="K8118" s="15"/>
      <c r="P8118" s="9"/>
      <c r="Q8118" s="18"/>
      <c r="T8118" s="18"/>
      <c r="W8118" s="18"/>
      <c r="AC8118" s="21"/>
      <c r="AD8118" s="22"/>
      <c r="AF8118" s="345"/>
      <c r="AH8118" s="22"/>
      <c r="AO8118" s="21"/>
      <c r="AP8118" s="22"/>
      <c r="AR8118" s="345"/>
      <c r="AT8118" s="22"/>
    </row>
    <row r="8119" spans="5:46" x14ac:dyDescent="0.25">
      <c r="E8119" s="15"/>
      <c r="H8119" s="15"/>
      <c r="K8119" s="15"/>
      <c r="P8119" s="9"/>
      <c r="Q8119" s="18"/>
      <c r="T8119" s="18"/>
      <c r="W8119" s="18"/>
      <c r="AC8119" s="21"/>
      <c r="AD8119" s="22"/>
      <c r="AF8119" s="345"/>
      <c r="AH8119" s="22"/>
      <c r="AO8119" s="21"/>
      <c r="AP8119" s="22"/>
      <c r="AR8119" s="345"/>
      <c r="AT8119" s="22"/>
    </row>
    <row r="8120" spans="5:46" x14ac:dyDescent="0.25">
      <c r="E8120" s="15"/>
      <c r="H8120" s="15"/>
      <c r="K8120" s="15"/>
      <c r="P8120" s="9"/>
      <c r="Q8120" s="18"/>
      <c r="T8120" s="18"/>
      <c r="W8120" s="18"/>
      <c r="AC8120" s="21"/>
      <c r="AD8120" s="22"/>
      <c r="AF8120" s="345"/>
      <c r="AH8120" s="22"/>
      <c r="AO8120" s="21"/>
      <c r="AP8120" s="22"/>
      <c r="AR8120" s="345"/>
      <c r="AT8120" s="22"/>
    </row>
    <row r="8121" spans="5:46" x14ac:dyDescent="0.25">
      <c r="E8121" s="15"/>
      <c r="H8121" s="15"/>
      <c r="K8121" s="15"/>
      <c r="P8121" s="9"/>
      <c r="Q8121" s="18"/>
      <c r="T8121" s="18"/>
      <c r="W8121" s="18"/>
      <c r="AC8121" s="21"/>
      <c r="AD8121" s="22"/>
      <c r="AF8121" s="345"/>
      <c r="AH8121" s="22"/>
      <c r="AO8121" s="21"/>
      <c r="AP8121" s="22"/>
      <c r="AR8121" s="345"/>
      <c r="AT8121" s="22"/>
    </row>
    <row r="8122" spans="5:46" x14ac:dyDescent="0.25">
      <c r="E8122" s="15"/>
      <c r="H8122" s="15"/>
      <c r="K8122" s="15"/>
      <c r="P8122" s="9"/>
      <c r="Q8122" s="18"/>
      <c r="T8122" s="18"/>
      <c r="W8122" s="18"/>
      <c r="AC8122" s="21"/>
      <c r="AD8122" s="22"/>
      <c r="AF8122" s="345"/>
      <c r="AH8122" s="22"/>
      <c r="AO8122" s="21"/>
      <c r="AP8122" s="22"/>
      <c r="AR8122" s="345"/>
      <c r="AT8122" s="22"/>
    </row>
    <row r="8123" spans="5:46" x14ac:dyDescent="0.25">
      <c r="E8123" s="15"/>
      <c r="H8123" s="15"/>
      <c r="K8123" s="15"/>
      <c r="P8123" s="9"/>
      <c r="Q8123" s="18"/>
      <c r="T8123" s="18"/>
      <c r="W8123" s="18"/>
      <c r="AC8123" s="21"/>
      <c r="AD8123" s="22"/>
      <c r="AF8123" s="345"/>
      <c r="AH8123" s="22"/>
      <c r="AO8123" s="21"/>
      <c r="AP8123" s="22"/>
      <c r="AR8123" s="345"/>
      <c r="AT8123" s="22"/>
    </row>
    <row r="8124" spans="5:46" x14ac:dyDescent="0.25">
      <c r="E8124" s="15"/>
      <c r="H8124" s="15"/>
      <c r="K8124" s="15"/>
      <c r="P8124" s="9"/>
      <c r="Q8124" s="18"/>
      <c r="T8124" s="18"/>
      <c r="W8124" s="18"/>
      <c r="AC8124" s="21"/>
      <c r="AD8124" s="22"/>
      <c r="AF8124" s="345"/>
      <c r="AH8124" s="22"/>
      <c r="AO8124" s="21"/>
      <c r="AP8124" s="22"/>
      <c r="AR8124" s="345"/>
      <c r="AT8124" s="22"/>
    </row>
    <row r="8125" spans="5:46" x14ac:dyDescent="0.25">
      <c r="E8125" s="15"/>
      <c r="H8125" s="15"/>
      <c r="K8125" s="15"/>
      <c r="P8125" s="9"/>
      <c r="Q8125" s="18"/>
      <c r="T8125" s="18"/>
      <c r="W8125" s="18"/>
      <c r="AC8125" s="21"/>
      <c r="AD8125" s="22"/>
      <c r="AF8125" s="345"/>
      <c r="AH8125" s="22"/>
      <c r="AO8125" s="21"/>
      <c r="AP8125" s="22"/>
      <c r="AR8125" s="345"/>
      <c r="AT8125" s="22"/>
    </row>
    <row r="8126" spans="5:46" x14ac:dyDescent="0.25">
      <c r="E8126" s="15"/>
      <c r="H8126" s="15"/>
      <c r="K8126" s="15"/>
      <c r="P8126" s="9"/>
      <c r="Q8126" s="18"/>
      <c r="T8126" s="18"/>
      <c r="W8126" s="18"/>
      <c r="AC8126" s="21"/>
      <c r="AD8126" s="22"/>
      <c r="AF8126" s="345"/>
      <c r="AH8126" s="22"/>
      <c r="AO8126" s="21"/>
      <c r="AP8126" s="22"/>
      <c r="AR8126" s="345"/>
      <c r="AT8126" s="22"/>
    </row>
    <row r="8127" spans="5:46" x14ac:dyDescent="0.25">
      <c r="E8127" s="15"/>
      <c r="H8127" s="15"/>
      <c r="K8127" s="15"/>
      <c r="P8127" s="9"/>
      <c r="Q8127" s="18"/>
      <c r="T8127" s="18"/>
      <c r="W8127" s="18"/>
      <c r="AC8127" s="21"/>
      <c r="AD8127" s="22"/>
      <c r="AF8127" s="345"/>
      <c r="AH8127" s="22"/>
      <c r="AO8127" s="21"/>
      <c r="AP8127" s="22"/>
      <c r="AR8127" s="345"/>
      <c r="AT8127" s="22"/>
    </row>
    <row r="8128" spans="5:46" x14ac:dyDescent="0.25">
      <c r="E8128" s="15"/>
      <c r="H8128" s="15"/>
      <c r="K8128" s="15"/>
      <c r="P8128" s="9"/>
      <c r="Q8128" s="18"/>
      <c r="T8128" s="18"/>
      <c r="W8128" s="18"/>
      <c r="AC8128" s="21"/>
      <c r="AD8128" s="22"/>
      <c r="AF8128" s="345"/>
      <c r="AH8128" s="22"/>
      <c r="AO8128" s="21"/>
      <c r="AP8128" s="22"/>
      <c r="AR8128" s="345"/>
      <c r="AT8128" s="22"/>
    </row>
    <row r="8129" spans="5:46" x14ac:dyDescent="0.25">
      <c r="E8129" s="15"/>
      <c r="H8129" s="15"/>
      <c r="K8129" s="15"/>
      <c r="P8129" s="9"/>
      <c r="Q8129" s="18"/>
      <c r="T8129" s="18"/>
      <c r="W8129" s="18"/>
      <c r="AC8129" s="21"/>
      <c r="AD8129" s="22"/>
      <c r="AF8129" s="345"/>
      <c r="AH8129" s="22"/>
      <c r="AO8129" s="21"/>
      <c r="AP8129" s="22"/>
      <c r="AR8129" s="345"/>
      <c r="AT8129" s="22"/>
    </row>
    <row r="8130" spans="5:46" x14ac:dyDescent="0.25">
      <c r="E8130" s="15"/>
      <c r="H8130" s="15"/>
      <c r="K8130" s="15"/>
      <c r="P8130" s="9"/>
      <c r="Q8130" s="18"/>
      <c r="T8130" s="18"/>
      <c r="W8130" s="18"/>
      <c r="AC8130" s="21"/>
      <c r="AD8130" s="22"/>
      <c r="AF8130" s="345"/>
      <c r="AH8130" s="22"/>
      <c r="AO8130" s="21"/>
      <c r="AP8130" s="22"/>
      <c r="AR8130" s="345"/>
      <c r="AT8130" s="22"/>
    </row>
    <row r="8131" spans="5:46" x14ac:dyDescent="0.25">
      <c r="E8131" s="15"/>
      <c r="H8131" s="15"/>
      <c r="K8131" s="15"/>
      <c r="P8131" s="9"/>
      <c r="Q8131" s="18"/>
      <c r="T8131" s="18"/>
      <c r="W8131" s="18"/>
      <c r="AC8131" s="21"/>
      <c r="AD8131" s="22"/>
      <c r="AF8131" s="345"/>
      <c r="AH8131" s="22"/>
      <c r="AO8131" s="21"/>
      <c r="AP8131" s="22"/>
      <c r="AR8131" s="345"/>
      <c r="AT8131" s="22"/>
    </row>
    <row r="8132" spans="5:46" x14ac:dyDescent="0.25">
      <c r="E8132" s="15"/>
      <c r="H8132" s="15"/>
      <c r="K8132" s="15"/>
      <c r="P8132" s="9"/>
      <c r="Q8132" s="18"/>
      <c r="T8132" s="18"/>
      <c r="W8132" s="18"/>
      <c r="AC8132" s="21"/>
      <c r="AD8132" s="22"/>
      <c r="AF8132" s="345"/>
      <c r="AH8132" s="22"/>
      <c r="AO8132" s="21"/>
      <c r="AP8132" s="22"/>
      <c r="AR8132" s="345"/>
      <c r="AT8132" s="22"/>
    </row>
    <row r="8133" spans="5:46" x14ac:dyDescent="0.25">
      <c r="E8133" s="15"/>
      <c r="H8133" s="15"/>
      <c r="K8133" s="15"/>
      <c r="P8133" s="9"/>
      <c r="Q8133" s="18"/>
      <c r="T8133" s="18"/>
      <c r="W8133" s="18"/>
      <c r="AC8133" s="21"/>
      <c r="AD8133" s="22"/>
      <c r="AF8133" s="345"/>
      <c r="AH8133" s="22"/>
      <c r="AO8133" s="21"/>
      <c r="AP8133" s="22"/>
      <c r="AR8133" s="345"/>
      <c r="AT8133" s="22"/>
    </row>
    <row r="8134" spans="5:46" x14ac:dyDescent="0.25">
      <c r="E8134" s="15"/>
      <c r="H8134" s="15"/>
      <c r="K8134" s="15"/>
      <c r="P8134" s="9"/>
      <c r="Q8134" s="18"/>
      <c r="T8134" s="18"/>
      <c r="W8134" s="18"/>
      <c r="AC8134" s="21"/>
      <c r="AD8134" s="22"/>
      <c r="AF8134" s="345"/>
      <c r="AH8134" s="22"/>
      <c r="AO8134" s="21"/>
      <c r="AP8134" s="22"/>
      <c r="AR8134" s="345"/>
      <c r="AT8134" s="22"/>
    </row>
    <row r="8135" spans="5:46" x14ac:dyDescent="0.25">
      <c r="E8135" s="15"/>
      <c r="H8135" s="15"/>
      <c r="K8135" s="15"/>
      <c r="P8135" s="9"/>
      <c r="Q8135" s="18"/>
      <c r="T8135" s="18"/>
      <c r="W8135" s="18"/>
      <c r="AC8135" s="21"/>
      <c r="AD8135" s="22"/>
      <c r="AF8135" s="345"/>
      <c r="AH8135" s="22"/>
      <c r="AO8135" s="21"/>
      <c r="AP8135" s="22"/>
      <c r="AR8135" s="345"/>
      <c r="AT8135" s="22"/>
    </row>
    <row r="8136" spans="5:46" x14ac:dyDescent="0.25">
      <c r="E8136" s="15"/>
      <c r="H8136" s="15"/>
      <c r="K8136" s="15"/>
      <c r="P8136" s="9"/>
      <c r="Q8136" s="18"/>
      <c r="T8136" s="18"/>
      <c r="W8136" s="18"/>
      <c r="AC8136" s="21"/>
      <c r="AD8136" s="22"/>
      <c r="AF8136" s="345"/>
      <c r="AH8136" s="22"/>
      <c r="AO8136" s="21"/>
      <c r="AP8136" s="22"/>
      <c r="AR8136" s="345"/>
      <c r="AT8136" s="22"/>
    </row>
    <row r="8137" spans="5:46" x14ac:dyDescent="0.25">
      <c r="E8137" s="15"/>
      <c r="H8137" s="15"/>
      <c r="K8137" s="15"/>
      <c r="P8137" s="9"/>
      <c r="Q8137" s="18"/>
      <c r="T8137" s="18"/>
      <c r="W8137" s="18"/>
      <c r="AC8137" s="21"/>
      <c r="AD8137" s="22"/>
      <c r="AF8137" s="345"/>
      <c r="AH8137" s="22"/>
      <c r="AO8137" s="21"/>
      <c r="AP8137" s="22"/>
      <c r="AR8137" s="345"/>
      <c r="AT8137" s="22"/>
    </row>
    <row r="8138" spans="5:46" x14ac:dyDescent="0.25">
      <c r="E8138" s="15"/>
      <c r="H8138" s="15"/>
      <c r="K8138" s="15"/>
      <c r="P8138" s="9"/>
      <c r="Q8138" s="18"/>
      <c r="T8138" s="18"/>
      <c r="W8138" s="18"/>
      <c r="AC8138" s="21"/>
      <c r="AD8138" s="22"/>
      <c r="AF8138" s="345"/>
      <c r="AH8138" s="22"/>
      <c r="AO8138" s="21"/>
      <c r="AP8138" s="22"/>
      <c r="AR8138" s="345"/>
      <c r="AT8138" s="22"/>
    </row>
    <row r="8139" spans="5:46" x14ac:dyDescent="0.25">
      <c r="E8139" s="15"/>
      <c r="H8139" s="15"/>
      <c r="K8139" s="15"/>
      <c r="P8139" s="9"/>
      <c r="Q8139" s="18"/>
      <c r="T8139" s="18"/>
      <c r="W8139" s="18"/>
      <c r="AC8139" s="21"/>
      <c r="AD8139" s="22"/>
      <c r="AF8139" s="345"/>
      <c r="AH8139" s="22"/>
      <c r="AO8139" s="21"/>
      <c r="AP8139" s="22"/>
      <c r="AR8139" s="345"/>
      <c r="AT8139" s="22"/>
    </row>
    <row r="8140" spans="5:46" x14ac:dyDescent="0.25">
      <c r="E8140" s="15"/>
      <c r="H8140" s="15"/>
      <c r="K8140" s="15"/>
      <c r="P8140" s="9"/>
      <c r="Q8140" s="18"/>
      <c r="T8140" s="18"/>
      <c r="W8140" s="18"/>
      <c r="AC8140" s="21"/>
      <c r="AD8140" s="22"/>
      <c r="AF8140" s="345"/>
      <c r="AH8140" s="22"/>
      <c r="AO8140" s="21"/>
      <c r="AP8140" s="22"/>
      <c r="AR8140" s="345"/>
      <c r="AT8140" s="22"/>
    </row>
    <row r="8141" spans="5:46" x14ac:dyDescent="0.25">
      <c r="E8141" s="15"/>
      <c r="H8141" s="15"/>
      <c r="K8141" s="15"/>
      <c r="P8141" s="9"/>
      <c r="Q8141" s="18"/>
      <c r="T8141" s="18"/>
      <c r="W8141" s="18"/>
      <c r="AC8141" s="21"/>
      <c r="AD8141" s="22"/>
      <c r="AF8141" s="345"/>
      <c r="AH8141" s="22"/>
      <c r="AO8141" s="21"/>
      <c r="AP8141" s="22"/>
      <c r="AR8141" s="345"/>
      <c r="AT8141" s="22"/>
    </row>
    <row r="8142" spans="5:46" x14ac:dyDescent="0.25">
      <c r="E8142" s="15"/>
      <c r="H8142" s="15"/>
      <c r="K8142" s="15"/>
      <c r="P8142" s="9"/>
      <c r="Q8142" s="18"/>
      <c r="T8142" s="18"/>
      <c r="W8142" s="18"/>
      <c r="AC8142" s="21"/>
      <c r="AD8142" s="22"/>
      <c r="AF8142" s="345"/>
      <c r="AH8142" s="22"/>
      <c r="AO8142" s="21"/>
      <c r="AP8142" s="22"/>
      <c r="AR8142" s="345"/>
      <c r="AT8142" s="22"/>
    </row>
    <row r="8143" spans="5:46" x14ac:dyDescent="0.25">
      <c r="E8143" s="15"/>
      <c r="H8143" s="15"/>
      <c r="K8143" s="15"/>
      <c r="P8143" s="9"/>
      <c r="Q8143" s="18"/>
      <c r="T8143" s="18"/>
      <c r="W8143" s="18"/>
      <c r="AC8143" s="21"/>
      <c r="AD8143" s="22"/>
      <c r="AF8143" s="345"/>
      <c r="AH8143" s="22"/>
      <c r="AO8143" s="21"/>
      <c r="AP8143" s="22"/>
      <c r="AR8143" s="345"/>
      <c r="AT8143" s="22"/>
    </row>
    <row r="8144" spans="5:46" x14ac:dyDescent="0.25">
      <c r="E8144" s="15"/>
      <c r="H8144" s="15"/>
      <c r="K8144" s="15"/>
      <c r="P8144" s="9"/>
      <c r="Q8144" s="18"/>
      <c r="T8144" s="18"/>
      <c r="W8144" s="18"/>
      <c r="AC8144" s="21"/>
      <c r="AD8144" s="22"/>
      <c r="AF8144" s="345"/>
      <c r="AH8144" s="22"/>
      <c r="AO8144" s="21"/>
      <c r="AP8144" s="22"/>
      <c r="AR8144" s="345"/>
      <c r="AT8144" s="22"/>
    </row>
    <row r="8145" spans="5:46" x14ac:dyDescent="0.25">
      <c r="E8145" s="15"/>
      <c r="H8145" s="15"/>
      <c r="K8145" s="15"/>
      <c r="P8145" s="9"/>
      <c r="Q8145" s="18"/>
      <c r="T8145" s="18"/>
      <c r="W8145" s="18"/>
      <c r="AC8145" s="21"/>
      <c r="AD8145" s="22"/>
      <c r="AF8145" s="345"/>
      <c r="AH8145" s="22"/>
      <c r="AO8145" s="21"/>
      <c r="AP8145" s="22"/>
      <c r="AR8145" s="345"/>
      <c r="AT8145" s="22"/>
    </row>
    <row r="8146" spans="5:46" x14ac:dyDescent="0.25">
      <c r="E8146" s="15"/>
      <c r="H8146" s="15"/>
      <c r="K8146" s="15"/>
      <c r="P8146" s="9"/>
      <c r="Q8146" s="18"/>
      <c r="T8146" s="18"/>
      <c r="W8146" s="18"/>
      <c r="AC8146" s="21"/>
      <c r="AD8146" s="22"/>
      <c r="AF8146" s="345"/>
      <c r="AH8146" s="22"/>
      <c r="AO8146" s="21"/>
      <c r="AP8146" s="22"/>
      <c r="AR8146" s="345"/>
      <c r="AT8146" s="22"/>
    </row>
    <row r="8147" spans="5:46" x14ac:dyDescent="0.25">
      <c r="E8147" s="15"/>
      <c r="H8147" s="15"/>
      <c r="K8147" s="15"/>
      <c r="P8147" s="9"/>
      <c r="Q8147" s="18"/>
      <c r="T8147" s="18"/>
      <c r="W8147" s="18"/>
      <c r="AC8147" s="21"/>
      <c r="AD8147" s="22"/>
      <c r="AF8147" s="345"/>
      <c r="AH8147" s="22"/>
      <c r="AO8147" s="21"/>
      <c r="AP8147" s="22"/>
      <c r="AR8147" s="345"/>
      <c r="AT8147" s="22"/>
    </row>
    <row r="8148" spans="5:46" x14ac:dyDescent="0.25">
      <c r="E8148" s="15"/>
      <c r="H8148" s="15"/>
      <c r="K8148" s="15"/>
      <c r="P8148" s="9"/>
      <c r="Q8148" s="18"/>
      <c r="T8148" s="18"/>
      <c r="W8148" s="18"/>
      <c r="AC8148" s="21"/>
      <c r="AD8148" s="22"/>
      <c r="AF8148" s="345"/>
      <c r="AH8148" s="22"/>
      <c r="AO8148" s="21"/>
      <c r="AP8148" s="22"/>
      <c r="AR8148" s="345"/>
      <c r="AT8148" s="22"/>
    </row>
    <row r="8149" spans="5:46" x14ac:dyDescent="0.25">
      <c r="E8149" s="15"/>
      <c r="H8149" s="15"/>
      <c r="K8149" s="15"/>
      <c r="P8149" s="9"/>
      <c r="Q8149" s="18"/>
      <c r="T8149" s="18"/>
      <c r="W8149" s="18"/>
      <c r="AC8149" s="21"/>
      <c r="AD8149" s="22"/>
      <c r="AF8149" s="345"/>
      <c r="AH8149" s="22"/>
      <c r="AO8149" s="21"/>
      <c r="AP8149" s="22"/>
      <c r="AR8149" s="345"/>
      <c r="AT8149" s="22"/>
    </row>
    <row r="8150" spans="5:46" x14ac:dyDescent="0.25">
      <c r="E8150" s="15"/>
      <c r="H8150" s="15"/>
      <c r="K8150" s="15"/>
      <c r="P8150" s="9"/>
      <c r="Q8150" s="18"/>
      <c r="T8150" s="18"/>
      <c r="W8150" s="18"/>
      <c r="AC8150" s="21"/>
      <c r="AD8150" s="22"/>
      <c r="AF8150" s="345"/>
      <c r="AH8150" s="22"/>
      <c r="AO8150" s="21"/>
      <c r="AP8150" s="22"/>
      <c r="AR8150" s="345"/>
      <c r="AT8150" s="22"/>
    </row>
    <row r="8151" spans="5:46" x14ac:dyDescent="0.25">
      <c r="E8151" s="15"/>
      <c r="H8151" s="15"/>
      <c r="K8151" s="15"/>
      <c r="P8151" s="9"/>
      <c r="Q8151" s="18"/>
      <c r="T8151" s="18"/>
      <c r="W8151" s="18"/>
      <c r="AC8151" s="21"/>
      <c r="AD8151" s="22"/>
      <c r="AF8151" s="345"/>
      <c r="AH8151" s="22"/>
      <c r="AO8151" s="21"/>
      <c r="AP8151" s="22"/>
      <c r="AR8151" s="345"/>
      <c r="AT8151" s="22"/>
    </row>
    <row r="8152" spans="5:46" x14ac:dyDescent="0.25">
      <c r="E8152" s="15"/>
      <c r="H8152" s="15"/>
      <c r="K8152" s="15"/>
      <c r="P8152" s="9"/>
      <c r="Q8152" s="18"/>
      <c r="T8152" s="18"/>
      <c r="W8152" s="18"/>
      <c r="AC8152" s="21"/>
      <c r="AD8152" s="22"/>
      <c r="AF8152" s="345"/>
      <c r="AH8152" s="22"/>
      <c r="AO8152" s="21"/>
      <c r="AP8152" s="22"/>
      <c r="AR8152" s="345"/>
      <c r="AT8152" s="22"/>
    </row>
    <row r="8153" spans="5:46" x14ac:dyDescent="0.25">
      <c r="E8153" s="15"/>
      <c r="H8153" s="15"/>
      <c r="K8153" s="15"/>
      <c r="P8153" s="9"/>
      <c r="Q8153" s="18"/>
      <c r="T8153" s="18"/>
      <c r="W8153" s="18"/>
      <c r="AC8153" s="21"/>
      <c r="AD8153" s="22"/>
      <c r="AF8153" s="345"/>
      <c r="AH8153" s="22"/>
      <c r="AO8153" s="21"/>
      <c r="AP8153" s="22"/>
      <c r="AR8153" s="345"/>
      <c r="AT8153" s="22"/>
    </row>
    <row r="8154" spans="5:46" x14ac:dyDescent="0.25">
      <c r="E8154" s="15"/>
      <c r="H8154" s="15"/>
      <c r="K8154" s="15"/>
      <c r="P8154" s="9"/>
      <c r="Q8154" s="18"/>
      <c r="T8154" s="18"/>
      <c r="W8154" s="18"/>
      <c r="AC8154" s="21"/>
      <c r="AD8154" s="22"/>
      <c r="AF8154" s="345"/>
      <c r="AH8154" s="22"/>
      <c r="AO8154" s="21"/>
      <c r="AP8154" s="22"/>
      <c r="AR8154" s="345"/>
      <c r="AT8154" s="22"/>
    </row>
    <row r="8155" spans="5:46" x14ac:dyDescent="0.25">
      <c r="E8155" s="15"/>
      <c r="H8155" s="15"/>
      <c r="K8155" s="15"/>
      <c r="P8155" s="9"/>
      <c r="Q8155" s="18"/>
      <c r="T8155" s="18"/>
      <c r="W8155" s="18"/>
      <c r="AC8155" s="21"/>
      <c r="AD8155" s="22"/>
      <c r="AF8155" s="345"/>
      <c r="AH8155" s="22"/>
      <c r="AO8155" s="21"/>
      <c r="AP8155" s="22"/>
      <c r="AR8155" s="345"/>
      <c r="AT8155" s="22"/>
    </row>
    <row r="8156" spans="5:46" x14ac:dyDescent="0.25">
      <c r="E8156" s="15"/>
      <c r="H8156" s="15"/>
      <c r="K8156" s="15"/>
      <c r="P8156" s="9"/>
      <c r="Q8156" s="18"/>
      <c r="T8156" s="18"/>
      <c r="W8156" s="18"/>
      <c r="AC8156" s="21"/>
      <c r="AD8156" s="22"/>
      <c r="AF8156" s="345"/>
      <c r="AH8156" s="22"/>
      <c r="AO8156" s="21"/>
      <c r="AP8156" s="22"/>
      <c r="AR8156" s="345"/>
      <c r="AT8156" s="22"/>
    </row>
    <row r="8157" spans="5:46" x14ac:dyDescent="0.25">
      <c r="E8157" s="15"/>
      <c r="H8157" s="15"/>
      <c r="K8157" s="15"/>
      <c r="P8157" s="9"/>
      <c r="Q8157" s="18"/>
      <c r="T8157" s="18"/>
      <c r="W8157" s="18"/>
      <c r="AC8157" s="21"/>
      <c r="AD8157" s="22"/>
      <c r="AF8157" s="345"/>
      <c r="AH8157" s="22"/>
      <c r="AO8157" s="21"/>
      <c r="AP8157" s="22"/>
      <c r="AR8157" s="345"/>
      <c r="AT8157" s="22"/>
    </row>
    <row r="8158" spans="5:46" x14ac:dyDescent="0.25">
      <c r="E8158" s="15"/>
      <c r="H8158" s="15"/>
      <c r="K8158" s="15"/>
      <c r="P8158" s="9"/>
      <c r="Q8158" s="18"/>
      <c r="T8158" s="18"/>
      <c r="W8158" s="18"/>
      <c r="AC8158" s="21"/>
      <c r="AD8158" s="22"/>
      <c r="AF8158" s="345"/>
      <c r="AH8158" s="22"/>
      <c r="AO8158" s="21"/>
      <c r="AP8158" s="22"/>
      <c r="AR8158" s="345"/>
      <c r="AT8158" s="22"/>
    </row>
    <row r="8159" spans="5:46" x14ac:dyDescent="0.25">
      <c r="E8159" s="15"/>
      <c r="H8159" s="15"/>
      <c r="K8159" s="15"/>
      <c r="P8159" s="9"/>
      <c r="Q8159" s="18"/>
      <c r="T8159" s="18"/>
      <c r="W8159" s="18"/>
      <c r="AC8159" s="21"/>
      <c r="AD8159" s="22"/>
      <c r="AF8159" s="345"/>
      <c r="AH8159" s="22"/>
      <c r="AO8159" s="21"/>
      <c r="AP8159" s="22"/>
      <c r="AR8159" s="345"/>
      <c r="AT8159" s="22"/>
    </row>
    <row r="8160" spans="5:46" x14ac:dyDescent="0.25">
      <c r="E8160" s="15"/>
      <c r="H8160" s="15"/>
      <c r="K8160" s="15"/>
      <c r="P8160" s="9"/>
      <c r="Q8160" s="18"/>
      <c r="T8160" s="18"/>
      <c r="W8160" s="18"/>
      <c r="AC8160" s="21"/>
      <c r="AD8160" s="22"/>
      <c r="AF8160" s="345"/>
      <c r="AH8160" s="22"/>
      <c r="AO8160" s="21"/>
      <c r="AP8160" s="22"/>
      <c r="AR8160" s="345"/>
      <c r="AT8160" s="22"/>
    </row>
    <row r="8161" spans="5:46" x14ac:dyDescent="0.25">
      <c r="E8161" s="15"/>
      <c r="H8161" s="15"/>
      <c r="K8161" s="15"/>
      <c r="P8161" s="9"/>
      <c r="Q8161" s="18"/>
      <c r="T8161" s="18"/>
      <c r="W8161" s="18"/>
      <c r="AC8161" s="21"/>
      <c r="AD8161" s="22"/>
      <c r="AF8161" s="345"/>
      <c r="AH8161" s="22"/>
      <c r="AO8161" s="21"/>
      <c r="AP8161" s="22"/>
      <c r="AR8161" s="345"/>
      <c r="AT8161" s="22"/>
    </row>
    <row r="8162" spans="5:46" x14ac:dyDescent="0.25">
      <c r="E8162" s="15"/>
      <c r="H8162" s="15"/>
      <c r="K8162" s="15"/>
      <c r="P8162" s="9"/>
      <c r="Q8162" s="18"/>
      <c r="T8162" s="18"/>
      <c r="W8162" s="18"/>
      <c r="AC8162" s="21"/>
      <c r="AD8162" s="22"/>
      <c r="AF8162" s="345"/>
      <c r="AH8162" s="22"/>
      <c r="AO8162" s="21"/>
      <c r="AP8162" s="22"/>
      <c r="AR8162" s="345"/>
      <c r="AT8162" s="22"/>
    </row>
    <row r="8163" spans="5:46" x14ac:dyDescent="0.25">
      <c r="E8163" s="15"/>
      <c r="H8163" s="15"/>
      <c r="K8163" s="15"/>
      <c r="P8163" s="9"/>
      <c r="Q8163" s="18"/>
      <c r="T8163" s="18"/>
      <c r="W8163" s="18"/>
      <c r="AC8163" s="21"/>
      <c r="AD8163" s="22"/>
      <c r="AF8163" s="345"/>
      <c r="AH8163" s="22"/>
      <c r="AO8163" s="21"/>
      <c r="AP8163" s="22"/>
      <c r="AR8163" s="345"/>
      <c r="AT8163" s="22"/>
    </row>
    <row r="8164" spans="5:46" x14ac:dyDescent="0.25">
      <c r="E8164" s="15"/>
      <c r="H8164" s="15"/>
      <c r="K8164" s="15"/>
      <c r="P8164" s="9"/>
      <c r="Q8164" s="18"/>
      <c r="T8164" s="18"/>
      <c r="W8164" s="18"/>
      <c r="AC8164" s="21"/>
      <c r="AD8164" s="22"/>
      <c r="AF8164" s="345"/>
      <c r="AH8164" s="22"/>
      <c r="AO8164" s="21"/>
      <c r="AP8164" s="22"/>
      <c r="AR8164" s="345"/>
      <c r="AT8164" s="22"/>
    </row>
    <row r="8165" spans="5:46" x14ac:dyDescent="0.25">
      <c r="E8165" s="15"/>
      <c r="H8165" s="15"/>
      <c r="K8165" s="15"/>
      <c r="P8165" s="9"/>
      <c r="Q8165" s="18"/>
      <c r="T8165" s="18"/>
      <c r="W8165" s="18"/>
      <c r="AC8165" s="21"/>
      <c r="AD8165" s="22"/>
      <c r="AF8165" s="345"/>
      <c r="AH8165" s="22"/>
      <c r="AO8165" s="21"/>
      <c r="AP8165" s="22"/>
      <c r="AR8165" s="345"/>
      <c r="AT8165" s="22"/>
    </row>
    <row r="8166" spans="5:46" x14ac:dyDescent="0.25">
      <c r="E8166" s="15"/>
      <c r="H8166" s="15"/>
      <c r="K8166" s="15"/>
      <c r="P8166" s="9"/>
      <c r="Q8166" s="18"/>
      <c r="T8166" s="18"/>
      <c r="W8166" s="18"/>
      <c r="AC8166" s="21"/>
      <c r="AD8166" s="22"/>
      <c r="AF8166" s="345"/>
      <c r="AH8166" s="22"/>
      <c r="AO8166" s="21"/>
      <c r="AP8166" s="22"/>
      <c r="AR8166" s="345"/>
      <c r="AT8166" s="22"/>
    </row>
    <row r="8167" spans="5:46" x14ac:dyDescent="0.25">
      <c r="E8167" s="15"/>
      <c r="H8167" s="15"/>
      <c r="K8167" s="15"/>
      <c r="P8167" s="9"/>
      <c r="Q8167" s="18"/>
      <c r="T8167" s="18"/>
      <c r="W8167" s="18"/>
      <c r="AC8167" s="21"/>
      <c r="AD8167" s="22"/>
      <c r="AF8167" s="345"/>
      <c r="AH8167" s="22"/>
      <c r="AO8167" s="21"/>
      <c r="AP8167" s="22"/>
      <c r="AR8167" s="345"/>
      <c r="AT8167" s="22"/>
    </row>
    <row r="8168" spans="5:46" x14ac:dyDescent="0.25">
      <c r="E8168" s="15"/>
      <c r="H8168" s="15"/>
      <c r="K8168" s="15"/>
      <c r="P8168" s="9"/>
      <c r="Q8168" s="18"/>
      <c r="T8168" s="18"/>
      <c r="W8168" s="18"/>
      <c r="AC8168" s="21"/>
      <c r="AD8168" s="22"/>
      <c r="AF8168" s="345"/>
      <c r="AH8168" s="22"/>
      <c r="AO8168" s="21"/>
      <c r="AP8168" s="22"/>
      <c r="AR8168" s="345"/>
      <c r="AT8168" s="22"/>
    </row>
    <row r="8169" spans="5:46" x14ac:dyDescent="0.25">
      <c r="E8169" s="15"/>
      <c r="H8169" s="15"/>
      <c r="K8169" s="15"/>
      <c r="P8169" s="9"/>
      <c r="Q8169" s="18"/>
      <c r="T8169" s="18"/>
      <c r="W8169" s="18"/>
      <c r="AC8169" s="21"/>
      <c r="AD8169" s="22"/>
      <c r="AF8169" s="345"/>
      <c r="AH8169" s="22"/>
      <c r="AO8169" s="21"/>
      <c r="AP8169" s="22"/>
      <c r="AR8169" s="345"/>
      <c r="AT8169" s="22"/>
    </row>
    <row r="8170" spans="5:46" x14ac:dyDescent="0.25">
      <c r="E8170" s="15"/>
      <c r="H8170" s="15"/>
      <c r="K8170" s="15"/>
      <c r="P8170" s="9"/>
      <c r="Q8170" s="18"/>
      <c r="T8170" s="18"/>
      <c r="W8170" s="18"/>
      <c r="AC8170" s="21"/>
      <c r="AD8170" s="22"/>
      <c r="AF8170" s="345"/>
      <c r="AH8170" s="22"/>
      <c r="AO8170" s="21"/>
      <c r="AP8170" s="22"/>
      <c r="AR8170" s="345"/>
      <c r="AT8170" s="22"/>
    </row>
    <row r="8171" spans="5:46" x14ac:dyDescent="0.25">
      <c r="E8171" s="15"/>
      <c r="H8171" s="15"/>
      <c r="K8171" s="15"/>
      <c r="P8171" s="9"/>
      <c r="Q8171" s="18"/>
      <c r="T8171" s="18"/>
      <c r="W8171" s="18"/>
      <c r="AC8171" s="21"/>
      <c r="AD8171" s="22"/>
      <c r="AF8171" s="345"/>
      <c r="AH8171" s="22"/>
      <c r="AO8171" s="21"/>
      <c r="AP8171" s="22"/>
      <c r="AR8171" s="345"/>
      <c r="AT8171" s="22"/>
    </row>
    <row r="8172" spans="5:46" x14ac:dyDescent="0.25">
      <c r="E8172" s="15"/>
      <c r="H8172" s="15"/>
      <c r="K8172" s="15"/>
      <c r="P8172" s="9"/>
      <c r="Q8172" s="18"/>
      <c r="T8172" s="18"/>
      <c r="W8172" s="18"/>
      <c r="AC8172" s="21"/>
      <c r="AD8172" s="22"/>
      <c r="AF8172" s="345"/>
      <c r="AH8172" s="22"/>
      <c r="AO8172" s="21"/>
      <c r="AP8172" s="22"/>
      <c r="AR8172" s="345"/>
      <c r="AT8172" s="22"/>
    </row>
    <row r="8173" spans="5:46" x14ac:dyDescent="0.25">
      <c r="E8173" s="15"/>
      <c r="H8173" s="15"/>
      <c r="K8173" s="15"/>
      <c r="P8173" s="9"/>
      <c r="Q8173" s="18"/>
      <c r="T8173" s="18"/>
      <c r="W8173" s="18"/>
      <c r="AC8173" s="21"/>
      <c r="AD8173" s="22"/>
      <c r="AF8173" s="345"/>
      <c r="AH8173" s="22"/>
      <c r="AO8173" s="21"/>
      <c r="AP8173" s="22"/>
      <c r="AR8173" s="345"/>
      <c r="AT8173" s="22"/>
    </row>
    <row r="8174" spans="5:46" x14ac:dyDescent="0.25">
      <c r="E8174" s="15"/>
      <c r="H8174" s="15"/>
      <c r="K8174" s="15"/>
      <c r="P8174" s="9"/>
      <c r="Q8174" s="18"/>
      <c r="T8174" s="18"/>
      <c r="W8174" s="18"/>
      <c r="AC8174" s="21"/>
      <c r="AD8174" s="22"/>
      <c r="AF8174" s="345"/>
      <c r="AH8174" s="22"/>
      <c r="AO8174" s="21"/>
      <c r="AP8174" s="22"/>
      <c r="AR8174" s="345"/>
      <c r="AT8174" s="22"/>
    </row>
    <row r="8175" spans="5:46" x14ac:dyDescent="0.25">
      <c r="E8175" s="15"/>
      <c r="H8175" s="15"/>
      <c r="K8175" s="15"/>
      <c r="P8175" s="9"/>
      <c r="Q8175" s="18"/>
      <c r="T8175" s="18"/>
      <c r="W8175" s="18"/>
      <c r="AC8175" s="21"/>
      <c r="AD8175" s="22"/>
      <c r="AF8175" s="345"/>
      <c r="AH8175" s="22"/>
      <c r="AO8175" s="21"/>
      <c r="AP8175" s="22"/>
      <c r="AR8175" s="345"/>
      <c r="AT8175" s="22"/>
    </row>
    <row r="8176" spans="5:46" x14ac:dyDescent="0.25">
      <c r="E8176" s="15"/>
      <c r="H8176" s="15"/>
      <c r="K8176" s="15"/>
      <c r="P8176" s="9"/>
      <c r="Q8176" s="18"/>
      <c r="T8176" s="18"/>
      <c r="W8176" s="18"/>
      <c r="AC8176" s="21"/>
      <c r="AD8176" s="22"/>
      <c r="AF8176" s="345"/>
      <c r="AH8176" s="22"/>
      <c r="AO8176" s="21"/>
      <c r="AP8176" s="22"/>
      <c r="AR8176" s="345"/>
      <c r="AT8176" s="22"/>
    </row>
    <row r="8177" spans="5:46" x14ac:dyDescent="0.25">
      <c r="E8177" s="15"/>
      <c r="H8177" s="15"/>
      <c r="K8177" s="15"/>
      <c r="P8177" s="9"/>
      <c r="Q8177" s="18"/>
      <c r="T8177" s="18"/>
      <c r="W8177" s="18"/>
      <c r="AC8177" s="21"/>
      <c r="AD8177" s="22"/>
      <c r="AF8177" s="345"/>
      <c r="AH8177" s="22"/>
      <c r="AO8177" s="21"/>
      <c r="AP8177" s="22"/>
      <c r="AR8177" s="345"/>
      <c r="AT8177" s="22"/>
    </row>
    <row r="8178" spans="5:46" x14ac:dyDescent="0.25">
      <c r="E8178" s="15"/>
      <c r="H8178" s="15"/>
      <c r="K8178" s="15"/>
      <c r="P8178" s="9"/>
      <c r="Q8178" s="18"/>
      <c r="T8178" s="18"/>
      <c r="W8178" s="18"/>
      <c r="AC8178" s="21"/>
      <c r="AD8178" s="22"/>
      <c r="AF8178" s="345"/>
      <c r="AH8178" s="22"/>
      <c r="AO8178" s="21"/>
      <c r="AP8178" s="22"/>
      <c r="AR8178" s="345"/>
      <c r="AT8178" s="22"/>
    </row>
    <row r="8179" spans="5:46" x14ac:dyDescent="0.25">
      <c r="E8179" s="15"/>
      <c r="H8179" s="15"/>
      <c r="K8179" s="15"/>
      <c r="P8179" s="9"/>
      <c r="Q8179" s="18"/>
      <c r="T8179" s="18"/>
      <c r="W8179" s="18"/>
      <c r="AC8179" s="21"/>
      <c r="AD8179" s="22"/>
      <c r="AF8179" s="345"/>
      <c r="AH8179" s="22"/>
      <c r="AO8179" s="21"/>
      <c r="AP8179" s="22"/>
      <c r="AR8179" s="345"/>
      <c r="AT8179" s="22"/>
    </row>
    <row r="8180" spans="5:46" x14ac:dyDescent="0.25">
      <c r="E8180" s="15"/>
      <c r="H8180" s="15"/>
      <c r="K8180" s="15"/>
      <c r="P8180" s="9"/>
      <c r="Q8180" s="18"/>
      <c r="T8180" s="18"/>
      <c r="W8180" s="18"/>
      <c r="AC8180" s="21"/>
      <c r="AD8180" s="22"/>
      <c r="AF8180" s="345"/>
      <c r="AH8180" s="22"/>
      <c r="AO8180" s="21"/>
      <c r="AP8180" s="22"/>
      <c r="AR8180" s="345"/>
      <c r="AT8180" s="22"/>
    </row>
    <row r="8181" spans="5:46" x14ac:dyDescent="0.25">
      <c r="E8181" s="15"/>
      <c r="H8181" s="15"/>
      <c r="K8181" s="15"/>
      <c r="P8181" s="9"/>
      <c r="Q8181" s="18"/>
      <c r="T8181" s="18"/>
      <c r="W8181" s="18"/>
      <c r="AC8181" s="21"/>
      <c r="AD8181" s="22"/>
      <c r="AF8181" s="345"/>
      <c r="AH8181" s="22"/>
      <c r="AO8181" s="21"/>
      <c r="AP8181" s="22"/>
      <c r="AR8181" s="345"/>
      <c r="AT8181" s="22"/>
    </row>
    <row r="8182" spans="5:46" x14ac:dyDescent="0.25">
      <c r="E8182" s="15"/>
      <c r="H8182" s="15"/>
      <c r="K8182" s="15"/>
      <c r="P8182" s="9"/>
      <c r="Q8182" s="18"/>
      <c r="T8182" s="18"/>
      <c r="W8182" s="18"/>
      <c r="AC8182" s="21"/>
      <c r="AD8182" s="22"/>
      <c r="AF8182" s="345"/>
      <c r="AH8182" s="22"/>
      <c r="AO8182" s="21"/>
      <c r="AP8182" s="22"/>
      <c r="AR8182" s="345"/>
      <c r="AT8182" s="22"/>
    </row>
    <row r="8183" spans="5:46" x14ac:dyDescent="0.25">
      <c r="E8183" s="15"/>
      <c r="H8183" s="15"/>
      <c r="K8183" s="15"/>
      <c r="P8183" s="9"/>
      <c r="Q8183" s="18"/>
      <c r="T8183" s="18"/>
      <c r="W8183" s="18"/>
      <c r="AC8183" s="21"/>
      <c r="AD8183" s="22"/>
      <c r="AF8183" s="345"/>
      <c r="AH8183" s="22"/>
      <c r="AO8183" s="21"/>
      <c r="AP8183" s="22"/>
      <c r="AR8183" s="345"/>
      <c r="AT8183" s="22"/>
    </row>
    <row r="8184" spans="5:46" x14ac:dyDescent="0.25">
      <c r="E8184" s="15"/>
      <c r="H8184" s="15"/>
      <c r="K8184" s="15"/>
      <c r="P8184" s="9"/>
      <c r="Q8184" s="18"/>
      <c r="T8184" s="18"/>
      <c r="W8184" s="18"/>
      <c r="AC8184" s="21"/>
      <c r="AD8184" s="22"/>
      <c r="AF8184" s="345"/>
      <c r="AH8184" s="22"/>
      <c r="AO8184" s="21"/>
      <c r="AP8184" s="22"/>
      <c r="AR8184" s="345"/>
      <c r="AT8184" s="22"/>
    </row>
    <row r="8185" spans="5:46" x14ac:dyDescent="0.25">
      <c r="E8185" s="15"/>
      <c r="H8185" s="15"/>
      <c r="K8185" s="15"/>
      <c r="P8185" s="9"/>
      <c r="Q8185" s="18"/>
      <c r="T8185" s="18"/>
      <c r="W8185" s="18"/>
      <c r="AC8185" s="21"/>
      <c r="AD8185" s="22"/>
      <c r="AF8185" s="345"/>
      <c r="AH8185" s="22"/>
      <c r="AO8185" s="21"/>
      <c r="AP8185" s="22"/>
      <c r="AR8185" s="345"/>
      <c r="AT8185" s="22"/>
    </row>
    <row r="8186" spans="5:46" x14ac:dyDescent="0.25">
      <c r="E8186" s="15"/>
      <c r="H8186" s="15"/>
      <c r="K8186" s="15"/>
      <c r="P8186" s="9"/>
      <c r="Q8186" s="18"/>
      <c r="T8186" s="18"/>
      <c r="W8186" s="18"/>
      <c r="AC8186" s="21"/>
      <c r="AD8186" s="22"/>
      <c r="AF8186" s="345"/>
      <c r="AH8186" s="22"/>
      <c r="AO8186" s="21"/>
      <c r="AP8186" s="22"/>
      <c r="AR8186" s="345"/>
      <c r="AT8186" s="22"/>
    </row>
    <row r="8187" spans="5:46" x14ac:dyDescent="0.25">
      <c r="E8187" s="15"/>
      <c r="H8187" s="15"/>
      <c r="K8187" s="15"/>
      <c r="P8187" s="9"/>
      <c r="Q8187" s="18"/>
      <c r="T8187" s="18"/>
      <c r="W8187" s="18"/>
      <c r="AC8187" s="21"/>
      <c r="AD8187" s="22"/>
      <c r="AF8187" s="345"/>
      <c r="AH8187" s="22"/>
      <c r="AO8187" s="21"/>
      <c r="AP8187" s="22"/>
      <c r="AR8187" s="345"/>
      <c r="AT8187" s="22"/>
    </row>
    <row r="8188" spans="5:46" x14ac:dyDescent="0.25">
      <c r="E8188" s="15"/>
      <c r="H8188" s="15"/>
      <c r="K8188" s="15"/>
      <c r="P8188" s="9"/>
      <c r="Q8188" s="18"/>
      <c r="T8188" s="18"/>
      <c r="W8188" s="18"/>
      <c r="AC8188" s="21"/>
      <c r="AD8188" s="22"/>
      <c r="AF8188" s="345"/>
      <c r="AH8188" s="22"/>
      <c r="AO8188" s="21"/>
      <c r="AP8188" s="22"/>
      <c r="AR8188" s="345"/>
      <c r="AT8188" s="22"/>
    </row>
    <row r="8189" spans="5:46" x14ac:dyDescent="0.25">
      <c r="E8189" s="15"/>
      <c r="H8189" s="15"/>
      <c r="K8189" s="15"/>
      <c r="P8189" s="9"/>
      <c r="Q8189" s="18"/>
      <c r="T8189" s="18"/>
      <c r="W8189" s="18"/>
      <c r="AC8189" s="21"/>
      <c r="AD8189" s="22"/>
      <c r="AF8189" s="345"/>
      <c r="AH8189" s="22"/>
      <c r="AO8189" s="21"/>
      <c r="AP8189" s="22"/>
      <c r="AR8189" s="345"/>
      <c r="AT8189" s="22"/>
    </row>
    <row r="8190" spans="5:46" x14ac:dyDescent="0.25">
      <c r="E8190" s="15"/>
      <c r="H8190" s="15"/>
      <c r="K8190" s="15"/>
      <c r="P8190" s="9"/>
      <c r="Q8190" s="18"/>
      <c r="T8190" s="18"/>
      <c r="W8190" s="18"/>
      <c r="AC8190" s="21"/>
      <c r="AD8190" s="22"/>
      <c r="AF8190" s="345"/>
      <c r="AH8190" s="22"/>
      <c r="AO8190" s="21"/>
      <c r="AP8190" s="22"/>
      <c r="AR8190" s="345"/>
      <c r="AT8190" s="22"/>
    </row>
    <row r="8191" spans="5:46" x14ac:dyDescent="0.25">
      <c r="E8191" s="15"/>
      <c r="H8191" s="15"/>
      <c r="K8191" s="15"/>
      <c r="P8191" s="9"/>
      <c r="Q8191" s="18"/>
      <c r="T8191" s="18"/>
      <c r="W8191" s="18"/>
      <c r="AC8191" s="21"/>
      <c r="AD8191" s="22"/>
      <c r="AF8191" s="345"/>
      <c r="AH8191" s="22"/>
      <c r="AO8191" s="21"/>
      <c r="AP8191" s="22"/>
      <c r="AR8191" s="345"/>
      <c r="AT8191" s="22"/>
    </row>
    <row r="8192" spans="5:46" x14ac:dyDescent="0.25">
      <c r="E8192" s="15"/>
      <c r="H8192" s="15"/>
      <c r="K8192" s="15"/>
      <c r="P8192" s="9"/>
      <c r="Q8192" s="18"/>
      <c r="T8192" s="18"/>
      <c r="W8192" s="18"/>
      <c r="AC8192" s="21"/>
      <c r="AD8192" s="22"/>
      <c r="AF8192" s="345"/>
      <c r="AH8192" s="22"/>
      <c r="AO8192" s="21"/>
      <c r="AP8192" s="22"/>
      <c r="AR8192" s="345"/>
      <c r="AT8192" s="22"/>
    </row>
    <row r="8193" spans="5:46" x14ac:dyDescent="0.25">
      <c r="E8193" s="15"/>
      <c r="H8193" s="15"/>
      <c r="K8193" s="15"/>
      <c r="P8193" s="9"/>
      <c r="Q8193" s="18"/>
      <c r="T8193" s="18"/>
      <c r="W8193" s="18"/>
      <c r="AC8193" s="21"/>
      <c r="AD8193" s="22"/>
      <c r="AF8193" s="345"/>
      <c r="AH8193" s="22"/>
      <c r="AO8193" s="21"/>
      <c r="AP8193" s="22"/>
      <c r="AR8193" s="345"/>
      <c r="AT8193" s="22"/>
    </row>
    <row r="8194" spans="5:46" x14ac:dyDescent="0.25">
      <c r="E8194" s="15"/>
      <c r="H8194" s="15"/>
      <c r="K8194" s="15"/>
      <c r="P8194" s="9"/>
      <c r="Q8194" s="18"/>
      <c r="T8194" s="18"/>
      <c r="W8194" s="18"/>
      <c r="AC8194" s="21"/>
      <c r="AD8194" s="22"/>
      <c r="AF8194" s="345"/>
      <c r="AH8194" s="22"/>
      <c r="AO8194" s="21"/>
      <c r="AP8194" s="22"/>
      <c r="AR8194" s="345"/>
      <c r="AT8194" s="22"/>
    </row>
    <row r="8195" spans="5:46" x14ac:dyDescent="0.25">
      <c r="E8195" s="15"/>
      <c r="H8195" s="15"/>
      <c r="K8195" s="15"/>
      <c r="P8195" s="9"/>
      <c r="Q8195" s="18"/>
      <c r="T8195" s="18"/>
      <c r="W8195" s="18"/>
      <c r="AC8195" s="21"/>
      <c r="AD8195" s="22"/>
      <c r="AF8195" s="345"/>
      <c r="AH8195" s="22"/>
      <c r="AO8195" s="21"/>
      <c r="AP8195" s="22"/>
      <c r="AR8195" s="345"/>
      <c r="AT8195" s="22"/>
    </row>
    <row r="8196" spans="5:46" x14ac:dyDescent="0.25">
      <c r="E8196" s="15"/>
      <c r="H8196" s="15"/>
      <c r="K8196" s="15"/>
      <c r="P8196" s="9"/>
      <c r="Q8196" s="18"/>
      <c r="T8196" s="18"/>
      <c r="W8196" s="18"/>
      <c r="AC8196" s="21"/>
      <c r="AD8196" s="22"/>
      <c r="AF8196" s="345"/>
      <c r="AH8196" s="22"/>
      <c r="AO8196" s="21"/>
      <c r="AP8196" s="22"/>
      <c r="AR8196" s="345"/>
      <c r="AT8196" s="22"/>
    </row>
    <row r="8197" spans="5:46" x14ac:dyDescent="0.25">
      <c r="E8197" s="15"/>
      <c r="H8197" s="15"/>
      <c r="K8197" s="15"/>
      <c r="P8197" s="9"/>
      <c r="Q8197" s="18"/>
      <c r="T8197" s="18"/>
      <c r="W8197" s="18"/>
      <c r="AC8197" s="21"/>
      <c r="AD8197" s="22"/>
      <c r="AF8197" s="345"/>
      <c r="AH8197" s="22"/>
      <c r="AO8197" s="21"/>
      <c r="AP8197" s="22"/>
      <c r="AR8197" s="345"/>
      <c r="AT8197" s="22"/>
    </row>
    <row r="8198" spans="5:46" x14ac:dyDescent="0.25">
      <c r="E8198" s="15"/>
      <c r="H8198" s="15"/>
      <c r="K8198" s="15"/>
      <c r="P8198" s="9"/>
      <c r="Q8198" s="18"/>
      <c r="T8198" s="18"/>
      <c r="W8198" s="18"/>
      <c r="AC8198" s="21"/>
      <c r="AD8198" s="22"/>
      <c r="AF8198" s="345"/>
      <c r="AH8198" s="22"/>
      <c r="AO8198" s="21"/>
      <c r="AP8198" s="22"/>
      <c r="AR8198" s="345"/>
      <c r="AT8198" s="22"/>
    </row>
    <row r="8199" spans="5:46" x14ac:dyDescent="0.25">
      <c r="E8199" s="15"/>
      <c r="H8199" s="15"/>
      <c r="K8199" s="15"/>
      <c r="P8199" s="9"/>
      <c r="Q8199" s="18"/>
      <c r="T8199" s="18"/>
      <c r="W8199" s="18"/>
      <c r="AC8199" s="21"/>
      <c r="AD8199" s="22"/>
      <c r="AF8199" s="345"/>
      <c r="AH8199" s="22"/>
      <c r="AO8199" s="21"/>
      <c r="AP8199" s="22"/>
      <c r="AR8199" s="345"/>
      <c r="AT8199" s="22"/>
    </row>
    <row r="8200" spans="5:46" x14ac:dyDescent="0.25">
      <c r="E8200" s="15"/>
      <c r="H8200" s="15"/>
      <c r="K8200" s="15"/>
      <c r="P8200" s="9"/>
      <c r="Q8200" s="18"/>
      <c r="T8200" s="18"/>
      <c r="W8200" s="18"/>
      <c r="AC8200" s="21"/>
      <c r="AD8200" s="22"/>
      <c r="AF8200" s="345"/>
      <c r="AH8200" s="22"/>
      <c r="AO8200" s="21"/>
      <c r="AP8200" s="22"/>
      <c r="AR8200" s="345"/>
      <c r="AT8200" s="22"/>
    </row>
    <row r="8201" spans="5:46" x14ac:dyDescent="0.25">
      <c r="E8201" s="15"/>
      <c r="H8201" s="15"/>
      <c r="K8201" s="15"/>
      <c r="P8201" s="9"/>
      <c r="Q8201" s="18"/>
      <c r="T8201" s="18"/>
      <c r="W8201" s="18"/>
      <c r="AC8201" s="21"/>
      <c r="AD8201" s="22"/>
      <c r="AF8201" s="345"/>
      <c r="AH8201" s="22"/>
      <c r="AO8201" s="21"/>
      <c r="AP8201" s="22"/>
      <c r="AR8201" s="345"/>
      <c r="AT8201" s="22"/>
    </row>
    <row r="8202" spans="5:46" x14ac:dyDescent="0.25">
      <c r="E8202" s="15"/>
      <c r="H8202" s="15"/>
      <c r="K8202" s="15"/>
      <c r="P8202" s="9"/>
      <c r="Q8202" s="18"/>
      <c r="T8202" s="18"/>
      <c r="W8202" s="18"/>
      <c r="AC8202" s="21"/>
      <c r="AD8202" s="22"/>
      <c r="AF8202" s="345"/>
      <c r="AH8202" s="22"/>
      <c r="AO8202" s="21"/>
      <c r="AP8202" s="22"/>
      <c r="AR8202" s="345"/>
      <c r="AT8202" s="22"/>
    </row>
    <row r="8203" spans="5:46" x14ac:dyDescent="0.25">
      <c r="E8203" s="15"/>
      <c r="H8203" s="15"/>
      <c r="K8203" s="15"/>
      <c r="P8203" s="9"/>
      <c r="Q8203" s="18"/>
      <c r="T8203" s="18"/>
      <c r="W8203" s="18"/>
      <c r="AC8203" s="21"/>
      <c r="AD8203" s="22"/>
      <c r="AF8203" s="345"/>
      <c r="AH8203" s="22"/>
      <c r="AO8203" s="21"/>
      <c r="AP8203" s="22"/>
      <c r="AR8203" s="345"/>
      <c r="AT8203" s="22"/>
    </row>
    <row r="8204" spans="5:46" x14ac:dyDescent="0.25">
      <c r="E8204" s="15"/>
      <c r="H8204" s="15"/>
      <c r="K8204" s="15"/>
      <c r="P8204" s="9"/>
      <c r="Q8204" s="18"/>
      <c r="T8204" s="18"/>
      <c r="W8204" s="18"/>
      <c r="AC8204" s="21"/>
      <c r="AD8204" s="22"/>
      <c r="AF8204" s="345"/>
      <c r="AH8204" s="22"/>
      <c r="AO8204" s="21"/>
      <c r="AP8204" s="22"/>
      <c r="AR8204" s="345"/>
      <c r="AT8204" s="22"/>
    </row>
    <row r="8205" spans="5:46" x14ac:dyDescent="0.25">
      <c r="E8205" s="15"/>
      <c r="H8205" s="15"/>
      <c r="K8205" s="15"/>
      <c r="P8205" s="9"/>
      <c r="Q8205" s="18"/>
      <c r="T8205" s="18"/>
      <c r="W8205" s="18"/>
      <c r="AC8205" s="21"/>
      <c r="AD8205" s="22"/>
      <c r="AF8205" s="345"/>
      <c r="AH8205" s="22"/>
      <c r="AO8205" s="21"/>
      <c r="AP8205" s="22"/>
      <c r="AR8205" s="345"/>
      <c r="AT8205" s="22"/>
    </row>
    <row r="8206" spans="5:46" x14ac:dyDescent="0.25">
      <c r="E8206" s="15"/>
      <c r="H8206" s="15"/>
      <c r="K8206" s="15"/>
      <c r="P8206" s="9"/>
      <c r="Q8206" s="18"/>
      <c r="T8206" s="18"/>
      <c r="W8206" s="18"/>
      <c r="AC8206" s="21"/>
      <c r="AD8206" s="22"/>
      <c r="AF8206" s="345"/>
      <c r="AH8206" s="22"/>
      <c r="AO8206" s="21"/>
      <c r="AP8206" s="22"/>
      <c r="AR8206" s="345"/>
      <c r="AT8206" s="22"/>
    </row>
    <row r="8207" spans="5:46" x14ac:dyDescent="0.25">
      <c r="E8207" s="15"/>
      <c r="H8207" s="15"/>
      <c r="K8207" s="15"/>
      <c r="P8207" s="9"/>
      <c r="Q8207" s="18"/>
      <c r="T8207" s="18"/>
      <c r="W8207" s="18"/>
      <c r="AC8207" s="21"/>
      <c r="AD8207" s="22"/>
      <c r="AF8207" s="345"/>
      <c r="AH8207" s="22"/>
      <c r="AO8207" s="21"/>
      <c r="AP8207" s="22"/>
      <c r="AR8207" s="345"/>
      <c r="AT8207" s="22"/>
    </row>
    <row r="8208" spans="5:46" x14ac:dyDescent="0.25">
      <c r="E8208" s="15"/>
      <c r="H8208" s="15"/>
      <c r="K8208" s="15"/>
      <c r="P8208" s="9"/>
      <c r="Q8208" s="18"/>
      <c r="T8208" s="18"/>
      <c r="W8208" s="18"/>
      <c r="AC8208" s="21"/>
      <c r="AD8208" s="22"/>
      <c r="AF8208" s="345"/>
      <c r="AH8208" s="22"/>
      <c r="AO8208" s="21"/>
      <c r="AP8208" s="22"/>
      <c r="AR8208" s="345"/>
      <c r="AT8208" s="22"/>
    </row>
    <row r="8209" spans="5:46" x14ac:dyDescent="0.25">
      <c r="E8209" s="15"/>
      <c r="H8209" s="15"/>
      <c r="K8209" s="15"/>
      <c r="P8209" s="9"/>
      <c r="Q8209" s="18"/>
      <c r="T8209" s="18"/>
      <c r="W8209" s="18"/>
      <c r="AC8209" s="21"/>
      <c r="AD8209" s="22"/>
      <c r="AF8209" s="345"/>
      <c r="AH8209" s="22"/>
      <c r="AO8209" s="21"/>
      <c r="AP8209" s="22"/>
      <c r="AR8209" s="345"/>
      <c r="AT8209" s="22"/>
    </row>
    <row r="8210" spans="5:46" x14ac:dyDescent="0.25">
      <c r="E8210" s="15"/>
      <c r="H8210" s="15"/>
      <c r="K8210" s="15"/>
      <c r="P8210" s="9"/>
      <c r="Q8210" s="18"/>
      <c r="T8210" s="18"/>
      <c r="W8210" s="18"/>
      <c r="AC8210" s="21"/>
      <c r="AD8210" s="22"/>
      <c r="AF8210" s="345"/>
      <c r="AH8210" s="22"/>
      <c r="AO8210" s="21"/>
      <c r="AP8210" s="22"/>
      <c r="AR8210" s="345"/>
      <c r="AT8210" s="22"/>
    </row>
    <row r="8211" spans="5:46" x14ac:dyDescent="0.25">
      <c r="E8211" s="15"/>
      <c r="H8211" s="15"/>
      <c r="K8211" s="15"/>
      <c r="P8211" s="9"/>
      <c r="Q8211" s="18"/>
      <c r="T8211" s="18"/>
      <c r="W8211" s="18"/>
      <c r="AC8211" s="21"/>
      <c r="AD8211" s="22"/>
      <c r="AF8211" s="345"/>
      <c r="AH8211" s="22"/>
      <c r="AO8211" s="21"/>
      <c r="AP8211" s="22"/>
      <c r="AR8211" s="345"/>
      <c r="AT8211" s="22"/>
    </row>
    <row r="8212" spans="5:46" x14ac:dyDescent="0.25">
      <c r="E8212" s="15"/>
      <c r="H8212" s="15"/>
      <c r="K8212" s="15"/>
      <c r="P8212" s="9"/>
      <c r="Q8212" s="18"/>
      <c r="T8212" s="18"/>
      <c r="W8212" s="18"/>
      <c r="AC8212" s="21"/>
      <c r="AD8212" s="22"/>
      <c r="AF8212" s="345"/>
      <c r="AH8212" s="22"/>
      <c r="AO8212" s="21"/>
      <c r="AP8212" s="22"/>
      <c r="AR8212" s="345"/>
      <c r="AT8212" s="22"/>
    </row>
    <row r="8213" spans="5:46" x14ac:dyDescent="0.25">
      <c r="E8213" s="15"/>
      <c r="H8213" s="15"/>
      <c r="K8213" s="15"/>
      <c r="P8213" s="9"/>
      <c r="Q8213" s="18"/>
      <c r="T8213" s="18"/>
      <c r="W8213" s="18"/>
      <c r="AC8213" s="21"/>
      <c r="AD8213" s="22"/>
      <c r="AF8213" s="345"/>
      <c r="AH8213" s="22"/>
      <c r="AO8213" s="21"/>
      <c r="AP8213" s="22"/>
      <c r="AR8213" s="345"/>
      <c r="AT8213" s="22"/>
    </row>
    <row r="8214" spans="5:46" x14ac:dyDescent="0.25">
      <c r="E8214" s="15"/>
      <c r="H8214" s="15"/>
      <c r="K8214" s="15"/>
      <c r="P8214" s="9"/>
      <c r="Q8214" s="18"/>
      <c r="T8214" s="18"/>
      <c r="W8214" s="18"/>
      <c r="AC8214" s="21"/>
      <c r="AD8214" s="22"/>
      <c r="AF8214" s="345"/>
      <c r="AH8214" s="22"/>
      <c r="AO8214" s="21"/>
      <c r="AP8214" s="22"/>
      <c r="AR8214" s="345"/>
      <c r="AT8214" s="22"/>
    </row>
    <row r="8215" spans="5:46" x14ac:dyDescent="0.25">
      <c r="E8215" s="15"/>
      <c r="H8215" s="15"/>
      <c r="K8215" s="15"/>
      <c r="P8215" s="9"/>
      <c r="Q8215" s="18"/>
      <c r="T8215" s="18"/>
      <c r="W8215" s="18"/>
      <c r="AC8215" s="21"/>
      <c r="AD8215" s="22"/>
      <c r="AF8215" s="345"/>
      <c r="AH8215" s="22"/>
      <c r="AO8215" s="21"/>
      <c r="AP8215" s="22"/>
      <c r="AR8215" s="345"/>
      <c r="AT8215" s="22"/>
    </row>
    <row r="8216" spans="5:46" x14ac:dyDescent="0.25">
      <c r="E8216" s="15"/>
      <c r="H8216" s="15"/>
      <c r="K8216" s="15"/>
      <c r="P8216" s="9"/>
      <c r="Q8216" s="18"/>
      <c r="T8216" s="18"/>
      <c r="W8216" s="18"/>
      <c r="AC8216" s="21"/>
      <c r="AD8216" s="22"/>
      <c r="AF8216" s="345"/>
      <c r="AH8216" s="22"/>
      <c r="AO8216" s="21"/>
      <c r="AP8216" s="22"/>
      <c r="AR8216" s="345"/>
      <c r="AT8216" s="22"/>
    </row>
    <row r="8217" spans="5:46" x14ac:dyDescent="0.25">
      <c r="E8217" s="15"/>
      <c r="H8217" s="15"/>
      <c r="K8217" s="15"/>
      <c r="P8217" s="9"/>
      <c r="Q8217" s="18"/>
      <c r="T8217" s="18"/>
      <c r="W8217" s="18"/>
      <c r="AC8217" s="21"/>
      <c r="AD8217" s="22"/>
      <c r="AF8217" s="345"/>
      <c r="AH8217" s="22"/>
      <c r="AO8217" s="21"/>
      <c r="AP8217" s="22"/>
      <c r="AR8217" s="345"/>
      <c r="AT8217" s="22"/>
    </row>
    <row r="8218" spans="5:46" x14ac:dyDescent="0.25">
      <c r="E8218" s="15"/>
      <c r="H8218" s="15"/>
      <c r="K8218" s="15"/>
      <c r="P8218" s="9"/>
      <c r="Q8218" s="18"/>
      <c r="T8218" s="18"/>
      <c r="W8218" s="18"/>
      <c r="AC8218" s="21"/>
      <c r="AD8218" s="22"/>
      <c r="AF8218" s="345"/>
      <c r="AH8218" s="22"/>
      <c r="AO8218" s="21"/>
      <c r="AP8218" s="22"/>
      <c r="AR8218" s="345"/>
      <c r="AT8218" s="22"/>
    </row>
    <row r="8219" spans="5:46" x14ac:dyDescent="0.25">
      <c r="E8219" s="15"/>
      <c r="H8219" s="15"/>
      <c r="K8219" s="15"/>
      <c r="P8219" s="9"/>
      <c r="Q8219" s="18"/>
      <c r="T8219" s="18"/>
      <c r="W8219" s="18"/>
      <c r="AC8219" s="21"/>
      <c r="AD8219" s="22"/>
      <c r="AF8219" s="345"/>
      <c r="AH8219" s="22"/>
      <c r="AO8219" s="21"/>
      <c r="AP8219" s="22"/>
      <c r="AR8219" s="345"/>
      <c r="AT8219" s="22"/>
    </row>
    <row r="8220" spans="5:46" x14ac:dyDescent="0.25">
      <c r="E8220" s="15"/>
      <c r="H8220" s="15"/>
      <c r="K8220" s="15"/>
      <c r="P8220" s="9"/>
      <c r="Q8220" s="18"/>
      <c r="T8220" s="18"/>
      <c r="W8220" s="18"/>
      <c r="AC8220" s="21"/>
      <c r="AD8220" s="22"/>
      <c r="AF8220" s="345"/>
      <c r="AH8220" s="22"/>
      <c r="AO8220" s="21"/>
      <c r="AP8220" s="22"/>
      <c r="AR8220" s="345"/>
      <c r="AT8220" s="22"/>
    </row>
    <row r="8221" spans="5:46" x14ac:dyDescent="0.25">
      <c r="E8221" s="15"/>
      <c r="H8221" s="15"/>
      <c r="K8221" s="15"/>
      <c r="P8221" s="9"/>
      <c r="Q8221" s="18"/>
      <c r="T8221" s="18"/>
      <c r="W8221" s="18"/>
      <c r="AC8221" s="21"/>
      <c r="AD8221" s="22"/>
      <c r="AF8221" s="345"/>
      <c r="AH8221" s="22"/>
      <c r="AO8221" s="21"/>
      <c r="AP8221" s="22"/>
      <c r="AR8221" s="345"/>
      <c r="AT8221" s="22"/>
    </row>
    <row r="8222" spans="5:46" x14ac:dyDescent="0.25">
      <c r="E8222" s="15"/>
      <c r="H8222" s="15"/>
      <c r="K8222" s="15"/>
      <c r="P8222" s="9"/>
      <c r="Q8222" s="18"/>
      <c r="T8222" s="18"/>
      <c r="W8222" s="18"/>
      <c r="AC8222" s="21"/>
      <c r="AD8222" s="22"/>
      <c r="AF8222" s="345"/>
      <c r="AH8222" s="22"/>
      <c r="AO8222" s="21"/>
      <c r="AP8222" s="22"/>
      <c r="AR8222" s="345"/>
      <c r="AT8222" s="22"/>
    </row>
    <row r="8223" spans="5:46" x14ac:dyDescent="0.25">
      <c r="E8223" s="15"/>
      <c r="H8223" s="15"/>
      <c r="K8223" s="15"/>
      <c r="P8223" s="9"/>
      <c r="Q8223" s="18"/>
      <c r="T8223" s="18"/>
      <c r="W8223" s="18"/>
      <c r="AC8223" s="21"/>
      <c r="AD8223" s="22"/>
      <c r="AF8223" s="345"/>
      <c r="AH8223" s="22"/>
      <c r="AO8223" s="21"/>
      <c r="AP8223" s="22"/>
      <c r="AR8223" s="345"/>
      <c r="AT8223" s="22"/>
    </row>
    <row r="8224" spans="5:46" x14ac:dyDescent="0.25">
      <c r="E8224" s="15"/>
      <c r="H8224" s="15"/>
      <c r="K8224" s="15"/>
      <c r="P8224" s="9"/>
      <c r="Q8224" s="18"/>
      <c r="T8224" s="18"/>
      <c r="W8224" s="18"/>
      <c r="AC8224" s="21"/>
      <c r="AD8224" s="22"/>
      <c r="AF8224" s="345"/>
      <c r="AH8224" s="22"/>
      <c r="AO8224" s="21"/>
      <c r="AP8224" s="22"/>
      <c r="AR8224" s="345"/>
      <c r="AT8224" s="22"/>
    </row>
    <row r="8225" spans="5:46" x14ac:dyDescent="0.25">
      <c r="E8225" s="15"/>
      <c r="H8225" s="15"/>
      <c r="K8225" s="15"/>
      <c r="P8225" s="9"/>
      <c r="Q8225" s="18"/>
      <c r="T8225" s="18"/>
      <c r="W8225" s="18"/>
      <c r="AC8225" s="21"/>
      <c r="AD8225" s="22"/>
      <c r="AF8225" s="345"/>
      <c r="AH8225" s="22"/>
      <c r="AO8225" s="21"/>
      <c r="AP8225" s="22"/>
      <c r="AR8225" s="345"/>
      <c r="AT8225" s="22"/>
    </row>
    <row r="8226" spans="5:46" x14ac:dyDescent="0.25">
      <c r="E8226" s="15"/>
      <c r="H8226" s="15"/>
      <c r="K8226" s="15"/>
      <c r="P8226" s="9"/>
      <c r="Q8226" s="18"/>
      <c r="T8226" s="18"/>
      <c r="W8226" s="18"/>
      <c r="AC8226" s="21"/>
      <c r="AD8226" s="22"/>
      <c r="AF8226" s="345"/>
      <c r="AH8226" s="22"/>
      <c r="AO8226" s="21"/>
      <c r="AP8226" s="22"/>
      <c r="AR8226" s="345"/>
      <c r="AT8226" s="22"/>
    </row>
    <row r="8227" spans="5:46" x14ac:dyDescent="0.25">
      <c r="E8227" s="15"/>
      <c r="H8227" s="15"/>
      <c r="K8227" s="15"/>
      <c r="P8227" s="9"/>
      <c r="Q8227" s="18"/>
      <c r="T8227" s="18"/>
      <c r="W8227" s="18"/>
      <c r="AC8227" s="21"/>
      <c r="AD8227" s="22"/>
      <c r="AF8227" s="345"/>
      <c r="AH8227" s="22"/>
      <c r="AO8227" s="21"/>
      <c r="AP8227" s="22"/>
      <c r="AR8227" s="345"/>
      <c r="AT8227" s="22"/>
    </row>
    <row r="8228" spans="5:46" x14ac:dyDescent="0.25">
      <c r="E8228" s="15"/>
      <c r="H8228" s="15"/>
      <c r="K8228" s="15"/>
      <c r="P8228" s="9"/>
      <c r="Q8228" s="18"/>
      <c r="T8228" s="18"/>
      <c r="W8228" s="18"/>
      <c r="AC8228" s="21"/>
      <c r="AD8228" s="22"/>
      <c r="AF8228" s="345"/>
      <c r="AH8228" s="22"/>
      <c r="AO8228" s="21"/>
      <c r="AP8228" s="22"/>
      <c r="AR8228" s="345"/>
      <c r="AT8228" s="22"/>
    </row>
    <row r="8229" spans="5:46" x14ac:dyDescent="0.25">
      <c r="E8229" s="15"/>
      <c r="H8229" s="15"/>
      <c r="K8229" s="15"/>
      <c r="P8229" s="9"/>
      <c r="Q8229" s="18"/>
      <c r="T8229" s="18"/>
      <c r="W8229" s="18"/>
      <c r="AC8229" s="21"/>
      <c r="AD8229" s="22"/>
      <c r="AF8229" s="345"/>
      <c r="AH8229" s="22"/>
      <c r="AO8229" s="21"/>
      <c r="AP8229" s="22"/>
      <c r="AR8229" s="345"/>
      <c r="AT8229" s="22"/>
    </row>
    <row r="8230" spans="5:46" x14ac:dyDescent="0.25">
      <c r="E8230" s="15"/>
      <c r="H8230" s="15"/>
      <c r="K8230" s="15"/>
      <c r="P8230" s="9"/>
      <c r="Q8230" s="18"/>
      <c r="T8230" s="18"/>
      <c r="W8230" s="18"/>
      <c r="AC8230" s="21"/>
      <c r="AD8230" s="22"/>
      <c r="AF8230" s="345"/>
      <c r="AH8230" s="22"/>
      <c r="AO8230" s="21"/>
      <c r="AP8230" s="22"/>
      <c r="AR8230" s="345"/>
      <c r="AT8230" s="22"/>
    </row>
    <row r="8231" spans="5:46" x14ac:dyDescent="0.25">
      <c r="E8231" s="15"/>
      <c r="H8231" s="15"/>
      <c r="K8231" s="15"/>
      <c r="P8231" s="9"/>
      <c r="Q8231" s="18"/>
      <c r="T8231" s="18"/>
      <c r="W8231" s="18"/>
      <c r="AC8231" s="21"/>
      <c r="AD8231" s="22"/>
      <c r="AF8231" s="345"/>
      <c r="AH8231" s="22"/>
      <c r="AO8231" s="21"/>
      <c r="AP8231" s="22"/>
      <c r="AR8231" s="345"/>
      <c r="AT8231" s="22"/>
    </row>
    <row r="8232" spans="5:46" x14ac:dyDescent="0.25">
      <c r="E8232" s="15"/>
      <c r="H8232" s="15"/>
      <c r="K8232" s="15"/>
      <c r="P8232" s="9"/>
      <c r="Q8232" s="18"/>
      <c r="T8232" s="18"/>
      <c r="W8232" s="18"/>
      <c r="AC8232" s="21"/>
      <c r="AD8232" s="22"/>
      <c r="AF8232" s="345"/>
      <c r="AH8232" s="22"/>
      <c r="AO8232" s="21"/>
      <c r="AP8232" s="22"/>
      <c r="AR8232" s="345"/>
      <c r="AT8232" s="22"/>
    </row>
    <row r="8233" spans="5:46" x14ac:dyDescent="0.25">
      <c r="E8233" s="15"/>
      <c r="H8233" s="15"/>
      <c r="K8233" s="15"/>
      <c r="P8233" s="9"/>
      <c r="Q8233" s="18"/>
      <c r="T8233" s="18"/>
      <c r="W8233" s="18"/>
      <c r="AC8233" s="21"/>
      <c r="AD8233" s="22"/>
      <c r="AF8233" s="345"/>
      <c r="AH8233" s="22"/>
      <c r="AO8233" s="21"/>
      <c r="AP8233" s="22"/>
      <c r="AR8233" s="345"/>
      <c r="AT8233" s="22"/>
    </row>
    <row r="8234" spans="5:46" x14ac:dyDescent="0.25">
      <c r="E8234" s="15"/>
      <c r="H8234" s="15"/>
      <c r="K8234" s="15"/>
      <c r="P8234" s="9"/>
      <c r="Q8234" s="18"/>
      <c r="T8234" s="18"/>
      <c r="W8234" s="18"/>
      <c r="AC8234" s="21"/>
      <c r="AD8234" s="22"/>
      <c r="AF8234" s="345"/>
      <c r="AH8234" s="22"/>
      <c r="AO8234" s="21"/>
      <c r="AP8234" s="22"/>
      <c r="AR8234" s="345"/>
      <c r="AT8234" s="22"/>
    </row>
    <row r="8235" spans="5:46" x14ac:dyDescent="0.25">
      <c r="E8235" s="15"/>
      <c r="H8235" s="15"/>
      <c r="K8235" s="15"/>
      <c r="P8235" s="9"/>
      <c r="Q8235" s="18"/>
      <c r="T8235" s="18"/>
      <c r="W8235" s="18"/>
      <c r="AC8235" s="21"/>
      <c r="AD8235" s="22"/>
      <c r="AF8235" s="345"/>
      <c r="AH8235" s="22"/>
      <c r="AO8235" s="21"/>
      <c r="AP8235" s="22"/>
      <c r="AR8235" s="345"/>
      <c r="AT8235" s="22"/>
    </row>
    <row r="8236" spans="5:46" x14ac:dyDescent="0.25">
      <c r="E8236" s="15"/>
      <c r="H8236" s="15"/>
      <c r="K8236" s="15"/>
      <c r="P8236" s="9"/>
      <c r="Q8236" s="18"/>
      <c r="T8236" s="18"/>
      <c r="W8236" s="18"/>
      <c r="AC8236" s="21"/>
      <c r="AD8236" s="22"/>
      <c r="AF8236" s="345"/>
      <c r="AH8236" s="22"/>
      <c r="AO8236" s="21"/>
      <c r="AP8236" s="22"/>
      <c r="AR8236" s="345"/>
      <c r="AT8236" s="22"/>
    </row>
    <row r="8237" spans="5:46" x14ac:dyDescent="0.25">
      <c r="E8237" s="15"/>
      <c r="H8237" s="15"/>
      <c r="K8237" s="15"/>
      <c r="P8237" s="9"/>
      <c r="Q8237" s="18"/>
      <c r="T8237" s="18"/>
      <c r="W8237" s="18"/>
      <c r="AC8237" s="21"/>
      <c r="AD8237" s="22"/>
      <c r="AF8237" s="345"/>
      <c r="AH8237" s="22"/>
      <c r="AO8237" s="21"/>
      <c r="AP8237" s="22"/>
      <c r="AR8237" s="345"/>
      <c r="AT8237" s="22"/>
    </row>
    <row r="8238" spans="5:46" x14ac:dyDescent="0.25">
      <c r="E8238" s="15"/>
      <c r="H8238" s="15"/>
      <c r="K8238" s="15"/>
      <c r="P8238" s="9"/>
      <c r="Q8238" s="18"/>
      <c r="T8238" s="18"/>
      <c r="W8238" s="18"/>
      <c r="AC8238" s="21"/>
      <c r="AD8238" s="22"/>
      <c r="AF8238" s="345"/>
      <c r="AH8238" s="22"/>
      <c r="AO8238" s="21"/>
      <c r="AP8238" s="22"/>
      <c r="AR8238" s="345"/>
      <c r="AT8238" s="22"/>
    </row>
    <row r="8239" spans="5:46" x14ac:dyDescent="0.25">
      <c r="E8239" s="15"/>
      <c r="H8239" s="15"/>
      <c r="K8239" s="15"/>
      <c r="P8239" s="9"/>
      <c r="Q8239" s="18"/>
      <c r="T8239" s="18"/>
      <c r="W8239" s="18"/>
      <c r="AC8239" s="21"/>
      <c r="AD8239" s="22"/>
      <c r="AF8239" s="345"/>
      <c r="AH8239" s="22"/>
      <c r="AO8239" s="21"/>
      <c r="AP8239" s="22"/>
      <c r="AR8239" s="345"/>
      <c r="AT8239" s="22"/>
    </row>
    <row r="8240" spans="5:46" x14ac:dyDescent="0.25">
      <c r="E8240" s="15"/>
      <c r="H8240" s="15"/>
      <c r="K8240" s="15"/>
      <c r="P8240" s="9"/>
      <c r="Q8240" s="18"/>
      <c r="T8240" s="18"/>
      <c r="W8240" s="18"/>
      <c r="AC8240" s="21"/>
      <c r="AD8240" s="22"/>
      <c r="AF8240" s="345"/>
      <c r="AH8240" s="22"/>
      <c r="AO8240" s="21"/>
      <c r="AP8240" s="22"/>
      <c r="AR8240" s="345"/>
      <c r="AT8240" s="22"/>
    </row>
    <row r="8241" spans="5:46" x14ac:dyDescent="0.25">
      <c r="E8241" s="15"/>
      <c r="H8241" s="15"/>
      <c r="K8241" s="15"/>
      <c r="P8241" s="9"/>
      <c r="Q8241" s="18"/>
      <c r="T8241" s="18"/>
      <c r="W8241" s="18"/>
      <c r="AC8241" s="21"/>
      <c r="AD8241" s="22"/>
      <c r="AF8241" s="345"/>
      <c r="AH8241" s="22"/>
      <c r="AO8241" s="21"/>
      <c r="AP8241" s="22"/>
      <c r="AR8241" s="345"/>
      <c r="AT8241" s="22"/>
    </row>
    <row r="8242" spans="5:46" x14ac:dyDescent="0.25">
      <c r="E8242" s="15"/>
      <c r="H8242" s="15"/>
      <c r="K8242" s="15"/>
      <c r="P8242" s="9"/>
      <c r="Q8242" s="18"/>
      <c r="T8242" s="18"/>
      <c r="W8242" s="18"/>
      <c r="AC8242" s="21"/>
      <c r="AD8242" s="22"/>
      <c r="AF8242" s="345"/>
      <c r="AH8242" s="22"/>
      <c r="AO8242" s="21"/>
      <c r="AP8242" s="22"/>
      <c r="AR8242" s="345"/>
      <c r="AT8242" s="22"/>
    </row>
    <row r="8243" spans="5:46" x14ac:dyDescent="0.25">
      <c r="E8243" s="15"/>
      <c r="H8243" s="15"/>
      <c r="K8243" s="15"/>
      <c r="P8243" s="9"/>
      <c r="Q8243" s="18"/>
      <c r="T8243" s="18"/>
      <c r="W8243" s="18"/>
      <c r="AC8243" s="21"/>
      <c r="AD8243" s="22"/>
      <c r="AF8243" s="345"/>
      <c r="AH8243" s="22"/>
      <c r="AO8243" s="21"/>
      <c r="AP8243" s="22"/>
      <c r="AR8243" s="345"/>
      <c r="AT8243" s="22"/>
    </row>
    <row r="8244" spans="5:46" x14ac:dyDescent="0.25">
      <c r="E8244" s="15"/>
      <c r="H8244" s="15"/>
      <c r="K8244" s="15"/>
      <c r="P8244" s="9"/>
      <c r="Q8244" s="18"/>
      <c r="T8244" s="18"/>
      <c r="W8244" s="18"/>
      <c r="AC8244" s="21"/>
      <c r="AD8244" s="22"/>
      <c r="AF8244" s="345"/>
      <c r="AH8244" s="22"/>
      <c r="AO8244" s="21"/>
      <c r="AP8244" s="22"/>
      <c r="AR8244" s="345"/>
      <c r="AT8244" s="22"/>
    </row>
    <row r="8245" spans="5:46" x14ac:dyDescent="0.25">
      <c r="E8245" s="15"/>
      <c r="H8245" s="15"/>
      <c r="K8245" s="15"/>
      <c r="P8245" s="9"/>
      <c r="Q8245" s="18"/>
      <c r="T8245" s="18"/>
      <c r="W8245" s="18"/>
      <c r="AC8245" s="21"/>
      <c r="AD8245" s="22"/>
      <c r="AF8245" s="345"/>
      <c r="AH8245" s="22"/>
      <c r="AO8245" s="21"/>
      <c r="AP8245" s="22"/>
      <c r="AR8245" s="345"/>
      <c r="AT8245" s="22"/>
    </row>
    <row r="8246" spans="5:46" x14ac:dyDescent="0.25">
      <c r="E8246" s="15"/>
      <c r="H8246" s="15"/>
      <c r="K8246" s="15"/>
      <c r="P8246" s="9"/>
      <c r="Q8246" s="18"/>
      <c r="T8246" s="18"/>
      <c r="W8246" s="18"/>
      <c r="AC8246" s="21"/>
      <c r="AD8246" s="22"/>
      <c r="AF8246" s="345"/>
      <c r="AH8246" s="22"/>
      <c r="AO8246" s="21"/>
      <c r="AP8246" s="22"/>
      <c r="AR8246" s="345"/>
      <c r="AT8246" s="22"/>
    </row>
    <row r="8247" spans="5:46" x14ac:dyDescent="0.25">
      <c r="E8247" s="15"/>
      <c r="H8247" s="15"/>
      <c r="K8247" s="15"/>
      <c r="P8247" s="9"/>
      <c r="Q8247" s="18"/>
      <c r="T8247" s="18"/>
      <c r="W8247" s="18"/>
      <c r="AC8247" s="21"/>
      <c r="AD8247" s="22"/>
      <c r="AF8247" s="345"/>
      <c r="AH8247" s="22"/>
      <c r="AO8247" s="21"/>
      <c r="AP8247" s="22"/>
      <c r="AR8247" s="345"/>
      <c r="AT8247" s="22"/>
    </row>
    <row r="8248" spans="5:46" x14ac:dyDescent="0.25">
      <c r="E8248" s="15"/>
      <c r="H8248" s="15"/>
      <c r="K8248" s="15"/>
      <c r="P8248" s="9"/>
      <c r="Q8248" s="18"/>
      <c r="T8248" s="18"/>
      <c r="W8248" s="18"/>
      <c r="AC8248" s="21"/>
      <c r="AD8248" s="22"/>
      <c r="AF8248" s="345"/>
      <c r="AH8248" s="22"/>
      <c r="AO8248" s="21"/>
      <c r="AP8248" s="22"/>
      <c r="AR8248" s="345"/>
      <c r="AT8248" s="22"/>
    </row>
    <row r="8249" spans="5:46" x14ac:dyDescent="0.25">
      <c r="E8249" s="15"/>
      <c r="H8249" s="15"/>
      <c r="K8249" s="15"/>
      <c r="P8249" s="9"/>
      <c r="Q8249" s="18"/>
      <c r="T8249" s="18"/>
      <c r="W8249" s="18"/>
      <c r="AC8249" s="21"/>
      <c r="AD8249" s="22"/>
      <c r="AF8249" s="345"/>
      <c r="AH8249" s="22"/>
      <c r="AO8249" s="21"/>
      <c r="AP8249" s="22"/>
      <c r="AR8249" s="345"/>
      <c r="AT8249" s="22"/>
    </row>
    <row r="8250" spans="5:46" x14ac:dyDescent="0.25">
      <c r="E8250" s="15"/>
      <c r="H8250" s="15"/>
      <c r="K8250" s="15"/>
      <c r="P8250" s="9"/>
      <c r="Q8250" s="18"/>
      <c r="T8250" s="18"/>
      <c r="W8250" s="18"/>
      <c r="AC8250" s="21"/>
      <c r="AD8250" s="22"/>
      <c r="AF8250" s="345"/>
      <c r="AH8250" s="22"/>
      <c r="AO8250" s="21"/>
      <c r="AP8250" s="22"/>
      <c r="AR8250" s="345"/>
      <c r="AT8250" s="22"/>
    </row>
    <row r="8251" spans="5:46" x14ac:dyDescent="0.25">
      <c r="E8251" s="15"/>
      <c r="H8251" s="15"/>
      <c r="K8251" s="15"/>
      <c r="P8251" s="9"/>
      <c r="Q8251" s="18"/>
      <c r="T8251" s="18"/>
      <c r="W8251" s="18"/>
      <c r="AC8251" s="21"/>
      <c r="AD8251" s="22"/>
      <c r="AF8251" s="345"/>
      <c r="AH8251" s="22"/>
      <c r="AO8251" s="21"/>
      <c r="AP8251" s="22"/>
      <c r="AR8251" s="345"/>
      <c r="AT8251" s="22"/>
    </row>
    <row r="8252" spans="5:46" x14ac:dyDescent="0.25">
      <c r="E8252" s="15"/>
      <c r="H8252" s="15"/>
      <c r="K8252" s="15"/>
      <c r="P8252" s="9"/>
      <c r="Q8252" s="18"/>
      <c r="T8252" s="18"/>
      <c r="W8252" s="18"/>
      <c r="AC8252" s="21"/>
      <c r="AD8252" s="22"/>
      <c r="AF8252" s="345"/>
      <c r="AH8252" s="22"/>
      <c r="AO8252" s="21"/>
      <c r="AP8252" s="22"/>
      <c r="AR8252" s="345"/>
      <c r="AT8252" s="22"/>
    </row>
    <row r="8253" spans="5:46" x14ac:dyDescent="0.25">
      <c r="E8253" s="15"/>
      <c r="H8253" s="15"/>
      <c r="K8253" s="15"/>
      <c r="P8253" s="9"/>
      <c r="Q8253" s="18"/>
      <c r="T8253" s="18"/>
      <c r="W8253" s="18"/>
      <c r="AC8253" s="21"/>
      <c r="AD8253" s="22"/>
      <c r="AF8253" s="345"/>
      <c r="AH8253" s="22"/>
      <c r="AO8253" s="21"/>
      <c r="AP8253" s="22"/>
      <c r="AR8253" s="345"/>
      <c r="AT8253" s="22"/>
    </row>
    <row r="8254" spans="5:46" x14ac:dyDescent="0.25">
      <c r="E8254" s="15"/>
      <c r="H8254" s="15"/>
      <c r="K8254" s="15"/>
      <c r="P8254" s="9"/>
      <c r="Q8254" s="18"/>
      <c r="T8254" s="18"/>
      <c r="W8254" s="18"/>
      <c r="AC8254" s="21"/>
      <c r="AD8254" s="22"/>
      <c r="AF8254" s="345"/>
      <c r="AH8254" s="22"/>
      <c r="AO8254" s="21"/>
      <c r="AP8254" s="22"/>
      <c r="AR8254" s="345"/>
      <c r="AT8254" s="22"/>
    </row>
    <row r="8255" spans="5:46" x14ac:dyDescent="0.25">
      <c r="E8255" s="15"/>
      <c r="H8255" s="15"/>
      <c r="K8255" s="15"/>
      <c r="P8255" s="9"/>
      <c r="Q8255" s="18"/>
      <c r="T8255" s="18"/>
      <c r="W8255" s="18"/>
      <c r="AC8255" s="21"/>
      <c r="AD8255" s="22"/>
      <c r="AF8255" s="345"/>
      <c r="AH8255" s="22"/>
      <c r="AO8255" s="21"/>
      <c r="AP8255" s="22"/>
      <c r="AR8255" s="345"/>
      <c r="AT8255" s="22"/>
    </row>
    <row r="8256" spans="5:46" x14ac:dyDescent="0.25">
      <c r="E8256" s="15"/>
      <c r="H8256" s="15"/>
      <c r="K8256" s="15"/>
      <c r="P8256" s="9"/>
      <c r="Q8256" s="18"/>
      <c r="T8256" s="18"/>
      <c r="W8256" s="18"/>
      <c r="AC8256" s="21"/>
      <c r="AD8256" s="22"/>
      <c r="AF8256" s="345"/>
      <c r="AH8256" s="22"/>
      <c r="AO8256" s="21"/>
      <c r="AP8256" s="22"/>
      <c r="AR8256" s="345"/>
      <c r="AT8256" s="22"/>
    </row>
    <row r="8257" spans="5:46" x14ac:dyDescent="0.25">
      <c r="E8257" s="15"/>
      <c r="H8257" s="15"/>
      <c r="K8257" s="15"/>
      <c r="P8257" s="9"/>
      <c r="Q8257" s="18"/>
      <c r="T8257" s="18"/>
      <c r="W8257" s="18"/>
      <c r="AC8257" s="21"/>
      <c r="AD8257" s="22"/>
      <c r="AF8257" s="345"/>
      <c r="AH8257" s="22"/>
      <c r="AO8257" s="21"/>
      <c r="AP8257" s="22"/>
      <c r="AR8257" s="345"/>
      <c r="AT8257" s="22"/>
    </row>
    <row r="8258" spans="5:46" x14ac:dyDescent="0.25">
      <c r="E8258" s="15"/>
      <c r="H8258" s="15"/>
      <c r="K8258" s="15"/>
      <c r="P8258" s="9"/>
      <c r="Q8258" s="18"/>
      <c r="T8258" s="18"/>
      <c r="W8258" s="18"/>
      <c r="AC8258" s="21"/>
      <c r="AD8258" s="22"/>
      <c r="AF8258" s="345"/>
      <c r="AH8258" s="22"/>
      <c r="AO8258" s="21"/>
      <c r="AP8258" s="22"/>
      <c r="AR8258" s="345"/>
      <c r="AT8258" s="22"/>
    </row>
    <row r="8259" spans="5:46" x14ac:dyDescent="0.25">
      <c r="E8259" s="15"/>
      <c r="H8259" s="15"/>
      <c r="K8259" s="15"/>
      <c r="P8259" s="9"/>
      <c r="Q8259" s="18"/>
      <c r="T8259" s="18"/>
      <c r="W8259" s="18"/>
      <c r="AC8259" s="21"/>
      <c r="AD8259" s="22"/>
      <c r="AF8259" s="345"/>
      <c r="AH8259" s="22"/>
      <c r="AO8259" s="21"/>
      <c r="AP8259" s="22"/>
      <c r="AR8259" s="345"/>
      <c r="AT8259" s="22"/>
    </row>
    <row r="8260" spans="5:46" x14ac:dyDescent="0.25">
      <c r="E8260" s="15"/>
      <c r="H8260" s="15"/>
      <c r="K8260" s="15"/>
      <c r="P8260" s="9"/>
      <c r="Q8260" s="18"/>
      <c r="T8260" s="18"/>
      <c r="W8260" s="18"/>
      <c r="AC8260" s="21"/>
      <c r="AD8260" s="22"/>
      <c r="AF8260" s="345"/>
      <c r="AH8260" s="22"/>
      <c r="AO8260" s="21"/>
      <c r="AP8260" s="22"/>
      <c r="AR8260" s="345"/>
      <c r="AT8260" s="22"/>
    </row>
    <row r="8261" spans="5:46" x14ac:dyDescent="0.25">
      <c r="E8261" s="15"/>
      <c r="H8261" s="15"/>
      <c r="K8261" s="15"/>
      <c r="P8261" s="9"/>
      <c r="Q8261" s="18"/>
      <c r="T8261" s="18"/>
      <c r="W8261" s="18"/>
      <c r="AC8261" s="21"/>
      <c r="AD8261" s="22"/>
      <c r="AF8261" s="345"/>
      <c r="AH8261" s="22"/>
      <c r="AO8261" s="21"/>
      <c r="AP8261" s="22"/>
      <c r="AR8261" s="345"/>
      <c r="AT8261" s="22"/>
    </row>
    <row r="8262" spans="5:46" x14ac:dyDescent="0.25">
      <c r="E8262" s="15"/>
      <c r="H8262" s="15"/>
      <c r="K8262" s="15"/>
      <c r="P8262" s="9"/>
      <c r="Q8262" s="18"/>
      <c r="T8262" s="18"/>
      <c r="W8262" s="18"/>
      <c r="AC8262" s="21"/>
      <c r="AD8262" s="22"/>
      <c r="AF8262" s="345"/>
      <c r="AH8262" s="22"/>
      <c r="AO8262" s="21"/>
      <c r="AP8262" s="22"/>
      <c r="AR8262" s="345"/>
      <c r="AT8262" s="22"/>
    </row>
    <row r="8263" spans="5:46" x14ac:dyDescent="0.25">
      <c r="E8263" s="15"/>
      <c r="H8263" s="15"/>
      <c r="K8263" s="15"/>
      <c r="P8263" s="9"/>
      <c r="Q8263" s="18"/>
      <c r="T8263" s="18"/>
      <c r="W8263" s="18"/>
      <c r="AC8263" s="21"/>
      <c r="AD8263" s="22"/>
      <c r="AF8263" s="345"/>
      <c r="AH8263" s="22"/>
      <c r="AO8263" s="21"/>
      <c r="AP8263" s="22"/>
      <c r="AR8263" s="345"/>
      <c r="AT8263" s="22"/>
    </row>
    <row r="8264" spans="5:46" x14ac:dyDescent="0.25">
      <c r="E8264" s="15"/>
      <c r="H8264" s="15"/>
      <c r="K8264" s="15"/>
      <c r="P8264" s="9"/>
      <c r="Q8264" s="18"/>
      <c r="T8264" s="18"/>
      <c r="W8264" s="18"/>
      <c r="AC8264" s="21"/>
      <c r="AD8264" s="22"/>
      <c r="AF8264" s="345"/>
      <c r="AH8264" s="22"/>
      <c r="AO8264" s="21"/>
      <c r="AP8264" s="22"/>
      <c r="AR8264" s="345"/>
      <c r="AT8264" s="22"/>
    </row>
    <row r="8265" spans="5:46" x14ac:dyDescent="0.25">
      <c r="E8265" s="15"/>
      <c r="H8265" s="15"/>
      <c r="K8265" s="15"/>
      <c r="P8265" s="9"/>
      <c r="Q8265" s="18"/>
      <c r="T8265" s="18"/>
      <c r="W8265" s="18"/>
      <c r="AC8265" s="21"/>
      <c r="AD8265" s="22"/>
      <c r="AF8265" s="345"/>
      <c r="AH8265" s="22"/>
      <c r="AO8265" s="21"/>
      <c r="AP8265" s="22"/>
      <c r="AR8265" s="345"/>
      <c r="AT8265" s="22"/>
    </row>
    <row r="8266" spans="5:46" x14ac:dyDescent="0.25">
      <c r="E8266" s="15"/>
      <c r="H8266" s="15"/>
      <c r="K8266" s="15"/>
      <c r="P8266" s="9"/>
      <c r="Q8266" s="18"/>
      <c r="T8266" s="18"/>
      <c r="W8266" s="18"/>
      <c r="AC8266" s="21"/>
      <c r="AD8266" s="22"/>
      <c r="AF8266" s="345"/>
      <c r="AH8266" s="22"/>
      <c r="AO8266" s="21"/>
      <c r="AP8266" s="22"/>
      <c r="AR8266" s="345"/>
      <c r="AT8266" s="22"/>
    </row>
    <row r="8267" spans="5:46" x14ac:dyDescent="0.25">
      <c r="E8267" s="15"/>
      <c r="H8267" s="15"/>
      <c r="K8267" s="15"/>
      <c r="P8267" s="9"/>
      <c r="Q8267" s="18"/>
      <c r="T8267" s="18"/>
      <c r="W8267" s="18"/>
      <c r="AC8267" s="21"/>
      <c r="AD8267" s="22"/>
      <c r="AF8267" s="345"/>
      <c r="AH8267" s="22"/>
      <c r="AO8267" s="21"/>
      <c r="AP8267" s="22"/>
      <c r="AR8267" s="345"/>
      <c r="AT8267" s="22"/>
    </row>
    <row r="8268" spans="5:46" x14ac:dyDescent="0.25">
      <c r="E8268" s="15"/>
      <c r="H8268" s="15"/>
      <c r="K8268" s="15"/>
      <c r="P8268" s="9"/>
      <c r="Q8268" s="18"/>
      <c r="T8268" s="18"/>
      <c r="W8268" s="18"/>
      <c r="AC8268" s="21"/>
      <c r="AD8268" s="22"/>
      <c r="AF8268" s="345"/>
      <c r="AH8268" s="22"/>
      <c r="AO8268" s="21"/>
      <c r="AP8268" s="22"/>
      <c r="AR8268" s="345"/>
      <c r="AT8268" s="22"/>
    </row>
    <row r="8269" spans="5:46" x14ac:dyDescent="0.25">
      <c r="E8269" s="15"/>
      <c r="H8269" s="15"/>
      <c r="K8269" s="15"/>
      <c r="P8269" s="9"/>
      <c r="Q8269" s="18"/>
      <c r="T8269" s="18"/>
      <c r="W8269" s="18"/>
      <c r="AC8269" s="21"/>
      <c r="AD8269" s="22"/>
      <c r="AF8269" s="345"/>
      <c r="AH8269" s="22"/>
      <c r="AO8269" s="21"/>
      <c r="AP8269" s="22"/>
      <c r="AR8269" s="345"/>
      <c r="AT8269" s="22"/>
    </row>
    <row r="8270" spans="5:46" x14ac:dyDescent="0.25">
      <c r="E8270" s="15"/>
      <c r="H8270" s="15"/>
      <c r="K8270" s="15"/>
      <c r="P8270" s="9"/>
      <c r="Q8270" s="18"/>
      <c r="T8270" s="18"/>
      <c r="W8270" s="18"/>
      <c r="AC8270" s="21"/>
      <c r="AD8270" s="22"/>
      <c r="AF8270" s="345"/>
      <c r="AH8270" s="22"/>
      <c r="AO8270" s="21"/>
      <c r="AP8270" s="22"/>
      <c r="AR8270" s="345"/>
      <c r="AT8270" s="22"/>
    </row>
    <row r="8271" spans="5:46" x14ac:dyDescent="0.25">
      <c r="E8271" s="15"/>
      <c r="H8271" s="15"/>
      <c r="K8271" s="15"/>
      <c r="P8271" s="9"/>
      <c r="Q8271" s="18"/>
      <c r="T8271" s="18"/>
      <c r="W8271" s="18"/>
      <c r="AC8271" s="21"/>
      <c r="AD8271" s="22"/>
      <c r="AF8271" s="345"/>
      <c r="AH8271" s="22"/>
      <c r="AO8271" s="21"/>
      <c r="AP8271" s="22"/>
      <c r="AR8271" s="345"/>
      <c r="AT8271" s="22"/>
    </row>
    <row r="8272" spans="5:46" x14ac:dyDescent="0.25">
      <c r="E8272" s="15"/>
      <c r="H8272" s="15"/>
      <c r="K8272" s="15"/>
      <c r="P8272" s="9"/>
      <c r="Q8272" s="18"/>
      <c r="T8272" s="18"/>
      <c r="W8272" s="18"/>
      <c r="AC8272" s="21"/>
      <c r="AD8272" s="22"/>
      <c r="AF8272" s="345"/>
      <c r="AH8272" s="22"/>
      <c r="AO8272" s="21"/>
      <c r="AP8272" s="22"/>
      <c r="AR8272" s="345"/>
      <c r="AT8272" s="22"/>
    </row>
    <row r="8273" spans="5:46" x14ac:dyDescent="0.25">
      <c r="E8273" s="15"/>
      <c r="H8273" s="15"/>
      <c r="K8273" s="15"/>
      <c r="P8273" s="9"/>
      <c r="Q8273" s="18"/>
      <c r="T8273" s="18"/>
      <c r="W8273" s="18"/>
      <c r="AC8273" s="21"/>
      <c r="AD8273" s="22"/>
      <c r="AF8273" s="345"/>
      <c r="AH8273" s="22"/>
      <c r="AO8273" s="21"/>
      <c r="AP8273" s="22"/>
      <c r="AR8273" s="345"/>
      <c r="AT8273" s="22"/>
    </row>
    <row r="8274" spans="5:46" x14ac:dyDescent="0.25">
      <c r="E8274" s="15"/>
      <c r="H8274" s="15"/>
      <c r="K8274" s="15"/>
      <c r="P8274" s="9"/>
      <c r="Q8274" s="18"/>
      <c r="T8274" s="18"/>
      <c r="W8274" s="18"/>
      <c r="AC8274" s="21"/>
      <c r="AD8274" s="22"/>
      <c r="AF8274" s="345"/>
      <c r="AH8274" s="22"/>
      <c r="AO8274" s="21"/>
      <c r="AP8274" s="22"/>
      <c r="AR8274" s="345"/>
      <c r="AT8274" s="22"/>
    </row>
    <row r="8275" spans="5:46" x14ac:dyDescent="0.25">
      <c r="E8275" s="15"/>
      <c r="H8275" s="15"/>
      <c r="K8275" s="15"/>
      <c r="P8275" s="9"/>
      <c r="Q8275" s="18"/>
      <c r="T8275" s="18"/>
      <c r="W8275" s="18"/>
      <c r="AC8275" s="21"/>
      <c r="AD8275" s="22"/>
      <c r="AF8275" s="345"/>
      <c r="AH8275" s="22"/>
      <c r="AO8275" s="21"/>
      <c r="AP8275" s="22"/>
      <c r="AR8275" s="345"/>
      <c r="AT8275" s="22"/>
    </row>
    <row r="8276" spans="5:46" x14ac:dyDescent="0.25">
      <c r="E8276" s="15"/>
      <c r="H8276" s="15"/>
      <c r="K8276" s="15"/>
      <c r="P8276" s="9"/>
      <c r="Q8276" s="18"/>
      <c r="T8276" s="18"/>
      <c r="W8276" s="18"/>
      <c r="AC8276" s="21"/>
      <c r="AD8276" s="22"/>
      <c r="AF8276" s="345"/>
      <c r="AH8276" s="22"/>
      <c r="AO8276" s="21"/>
      <c r="AP8276" s="22"/>
      <c r="AR8276" s="345"/>
      <c r="AT8276" s="22"/>
    </row>
    <row r="8277" spans="5:46" x14ac:dyDescent="0.25">
      <c r="E8277" s="15"/>
      <c r="H8277" s="15"/>
      <c r="K8277" s="15"/>
      <c r="P8277" s="9"/>
      <c r="Q8277" s="18"/>
      <c r="T8277" s="18"/>
      <c r="W8277" s="18"/>
      <c r="AC8277" s="21"/>
      <c r="AD8277" s="22"/>
      <c r="AF8277" s="345"/>
      <c r="AH8277" s="22"/>
      <c r="AO8277" s="21"/>
      <c r="AP8277" s="22"/>
      <c r="AR8277" s="345"/>
      <c r="AT8277" s="22"/>
    </row>
    <row r="8278" spans="5:46" x14ac:dyDescent="0.25">
      <c r="E8278" s="15"/>
      <c r="H8278" s="15"/>
      <c r="K8278" s="15"/>
      <c r="P8278" s="9"/>
      <c r="Q8278" s="18"/>
      <c r="T8278" s="18"/>
      <c r="W8278" s="18"/>
      <c r="AC8278" s="21"/>
      <c r="AD8278" s="22"/>
      <c r="AF8278" s="345"/>
      <c r="AH8278" s="22"/>
      <c r="AO8278" s="21"/>
      <c r="AP8278" s="22"/>
      <c r="AR8278" s="345"/>
      <c r="AT8278" s="22"/>
    </row>
    <row r="8279" spans="5:46" x14ac:dyDescent="0.25">
      <c r="E8279" s="15"/>
      <c r="H8279" s="15"/>
      <c r="K8279" s="15"/>
      <c r="P8279" s="9"/>
      <c r="Q8279" s="18"/>
      <c r="T8279" s="18"/>
      <c r="W8279" s="18"/>
      <c r="AC8279" s="21"/>
      <c r="AD8279" s="22"/>
      <c r="AF8279" s="345"/>
      <c r="AH8279" s="22"/>
      <c r="AO8279" s="21"/>
      <c r="AP8279" s="22"/>
      <c r="AR8279" s="345"/>
      <c r="AT8279" s="22"/>
    </row>
    <row r="8280" spans="5:46" x14ac:dyDescent="0.25">
      <c r="E8280" s="15"/>
      <c r="H8280" s="15"/>
      <c r="K8280" s="15"/>
      <c r="P8280" s="9"/>
      <c r="Q8280" s="18"/>
      <c r="T8280" s="18"/>
      <c r="W8280" s="18"/>
      <c r="AC8280" s="21"/>
      <c r="AD8280" s="22"/>
      <c r="AF8280" s="345"/>
      <c r="AH8280" s="22"/>
      <c r="AO8280" s="21"/>
      <c r="AP8280" s="22"/>
      <c r="AR8280" s="345"/>
      <c r="AT8280" s="22"/>
    </row>
    <row r="8281" spans="5:46" x14ac:dyDescent="0.25">
      <c r="E8281" s="15"/>
      <c r="H8281" s="15"/>
      <c r="K8281" s="15"/>
      <c r="P8281" s="9"/>
      <c r="Q8281" s="18"/>
      <c r="T8281" s="18"/>
      <c r="W8281" s="18"/>
      <c r="AC8281" s="21"/>
      <c r="AD8281" s="22"/>
      <c r="AF8281" s="345"/>
      <c r="AH8281" s="22"/>
      <c r="AO8281" s="21"/>
      <c r="AP8281" s="22"/>
      <c r="AR8281" s="345"/>
      <c r="AT8281" s="22"/>
    </row>
    <row r="8282" spans="5:46" x14ac:dyDescent="0.25">
      <c r="E8282" s="15"/>
      <c r="H8282" s="15"/>
      <c r="K8282" s="15"/>
      <c r="P8282" s="9"/>
      <c r="Q8282" s="18"/>
      <c r="T8282" s="18"/>
      <c r="W8282" s="18"/>
      <c r="AC8282" s="21"/>
      <c r="AD8282" s="22"/>
      <c r="AF8282" s="345"/>
      <c r="AH8282" s="22"/>
      <c r="AO8282" s="21"/>
      <c r="AP8282" s="22"/>
      <c r="AR8282" s="345"/>
      <c r="AT8282" s="22"/>
    </row>
    <row r="8283" spans="5:46" x14ac:dyDescent="0.25">
      <c r="E8283" s="15"/>
      <c r="H8283" s="15"/>
      <c r="K8283" s="15"/>
      <c r="P8283" s="9"/>
      <c r="Q8283" s="18"/>
      <c r="T8283" s="18"/>
      <c r="W8283" s="18"/>
      <c r="AC8283" s="21"/>
      <c r="AD8283" s="22"/>
      <c r="AF8283" s="345"/>
      <c r="AH8283" s="22"/>
      <c r="AO8283" s="21"/>
      <c r="AP8283" s="22"/>
      <c r="AR8283" s="345"/>
      <c r="AT8283" s="22"/>
    </row>
    <row r="8284" spans="5:46" x14ac:dyDescent="0.25">
      <c r="E8284" s="15"/>
      <c r="H8284" s="15"/>
      <c r="K8284" s="15"/>
      <c r="P8284" s="9"/>
      <c r="Q8284" s="18"/>
      <c r="T8284" s="18"/>
      <c r="W8284" s="18"/>
      <c r="AC8284" s="21"/>
      <c r="AD8284" s="22"/>
      <c r="AF8284" s="345"/>
      <c r="AH8284" s="22"/>
      <c r="AO8284" s="21"/>
      <c r="AP8284" s="22"/>
      <c r="AR8284" s="345"/>
      <c r="AT8284" s="22"/>
    </row>
    <row r="8285" spans="5:46" x14ac:dyDescent="0.25">
      <c r="E8285" s="15"/>
      <c r="H8285" s="15"/>
      <c r="K8285" s="15"/>
      <c r="P8285" s="9"/>
      <c r="Q8285" s="18"/>
      <c r="T8285" s="18"/>
      <c r="W8285" s="18"/>
      <c r="AC8285" s="21"/>
      <c r="AD8285" s="22"/>
      <c r="AF8285" s="345"/>
      <c r="AH8285" s="22"/>
      <c r="AO8285" s="21"/>
      <c r="AP8285" s="22"/>
      <c r="AR8285" s="345"/>
      <c r="AT8285" s="22"/>
    </row>
    <row r="8286" spans="5:46" x14ac:dyDescent="0.25">
      <c r="E8286" s="15"/>
      <c r="H8286" s="15"/>
      <c r="K8286" s="15"/>
      <c r="P8286" s="9"/>
      <c r="Q8286" s="18"/>
      <c r="T8286" s="18"/>
      <c r="W8286" s="18"/>
      <c r="AC8286" s="21"/>
      <c r="AD8286" s="22"/>
      <c r="AF8286" s="345"/>
      <c r="AH8286" s="22"/>
      <c r="AO8286" s="21"/>
      <c r="AP8286" s="22"/>
      <c r="AR8286" s="345"/>
      <c r="AT8286" s="22"/>
    </row>
    <row r="8287" spans="5:46" x14ac:dyDescent="0.25">
      <c r="E8287" s="15"/>
      <c r="H8287" s="15"/>
      <c r="K8287" s="15"/>
      <c r="P8287" s="9"/>
      <c r="Q8287" s="18"/>
      <c r="T8287" s="18"/>
      <c r="W8287" s="18"/>
      <c r="AC8287" s="21"/>
      <c r="AD8287" s="22"/>
      <c r="AF8287" s="345"/>
      <c r="AH8287" s="22"/>
      <c r="AO8287" s="21"/>
      <c r="AP8287" s="22"/>
      <c r="AR8287" s="345"/>
      <c r="AT8287" s="22"/>
    </row>
    <row r="8288" spans="5:46" x14ac:dyDescent="0.25">
      <c r="E8288" s="15"/>
      <c r="H8288" s="15"/>
      <c r="K8288" s="15"/>
      <c r="P8288" s="9"/>
      <c r="Q8288" s="18"/>
      <c r="T8288" s="18"/>
      <c r="W8288" s="18"/>
      <c r="AC8288" s="21"/>
      <c r="AD8288" s="22"/>
      <c r="AF8288" s="345"/>
      <c r="AH8288" s="22"/>
      <c r="AO8288" s="21"/>
      <c r="AP8288" s="22"/>
      <c r="AR8288" s="345"/>
      <c r="AT8288" s="22"/>
    </row>
    <row r="8289" spans="5:46" x14ac:dyDescent="0.25">
      <c r="E8289" s="15"/>
      <c r="H8289" s="15"/>
      <c r="K8289" s="15"/>
      <c r="P8289" s="9"/>
      <c r="Q8289" s="18"/>
      <c r="T8289" s="18"/>
      <c r="W8289" s="18"/>
      <c r="AC8289" s="21"/>
      <c r="AD8289" s="22"/>
      <c r="AF8289" s="345"/>
      <c r="AH8289" s="22"/>
      <c r="AO8289" s="21"/>
      <c r="AP8289" s="22"/>
      <c r="AR8289" s="345"/>
      <c r="AT8289" s="22"/>
    </row>
    <row r="8290" spans="5:46" x14ac:dyDescent="0.25">
      <c r="E8290" s="15"/>
      <c r="H8290" s="15"/>
      <c r="K8290" s="15"/>
      <c r="P8290" s="9"/>
      <c r="Q8290" s="18"/>
      <c r="T8290" s="18"/>
      <c r="W8290" s="18"/>
      <c r="AC8290" s="21"/>
      <c r="AD8290" s="22"/>
      <c r="AF8290" s="345"/>
      <c r="AH8290" s="22"/>
      <c r="AO8290" s="21"/>
      <c r="AP8290" s="22"/>
      <c r="AR8290" s="345"/>
      <c r="AT8290" s="22"/>
    </row>
    <row r="8291" spans="5:46" x14ac:dyDescent="0.25">
      <c r="E8291" s="15"/>
      <c r="H8291" s="15"/>
      <c r="K8291" s="15"/>
      <c r="P8291" s="9"/>
      <c r="Q8291" s="18"/>
      <c r="T8291" s="18"/>
      <c r="W8291" s="18"/>
      <c r="AC8291" s="21"/>
      <c r="AD8291" s="22"/>
      <c r="AF8291" s="345"/>
      <c r="AH8291" s="22"/>
      <c r="AO8291" s="21"/>
      <c r="AP8291" s="22"/>
      <c r="AR8291" s="345"/>
      <c r="AT8291" s="22"/>
    </row>
    <row r="8292" spans="5:46" x14ac:dyDescent="0.25">
      <c r="E8292" s="15"/>
      <c r="H8292" s="15"/>
      <c r="K8292" s="15"/>
      <c r="P8292" s="9"/>
      <c r="Q8292" s="18"/>
      <c r="T8292" s="18"/>
      <c r="W8292" s="18"/>
      <c r="AC8292" s="21"/>
      <c r="AD8292" s="22"/>
      <c r="AF8292" s="345"/>
      <c r="AH8292" s="22"/>
      <c r="AO8292" s="21"/>
      <c r="AP8292" s="22"/>
      <c r="AR8292" s="345"/>
      <c r="AT8292" s="22"/>
    </row>
    <row r="8293" spans="5:46" x14ac:dyDescent="0.25">
      <c r="E8293" s="15"/>
      <c r="H8293" s="15"/>
      <c r="K8293" s="15"/>
      <c r="P8293" s="9"/>
      <c r="Q8293" s="18"/>
      <c r="T8293" s="18"/>
      <c r="W8293" s="18"/>
      <c r="AC8293" s="21"/>
      <c r="AD8293" s="22"/>
      <c r="AF8293" s="345"/>
      <c r="AH8293" s="22"/>
      <c r="AO8293" s="21"/>
      <c r="AP8293" s="22"/>
      <c r="AR8293" s="345"/>
      <c r="AT8293" s="22"/>
    </row>
    <row r="8294" spans="5:46" x14ac:dyDescent="0.25">
      <c r="E8294" s="15"/>
      <c r="H8294" s="15"/>
      <c r="K8294" s="15"/>
      <c r="P8294" s="9"/>
      <c r="Q8294" s="18"/>
      <c r="T8294" s="18"/>
      <c r="W8294" s="18"/>
      <c r="AC8294" s="21"/>
      <c r="AD8294" s="22"/>
      <c r="AF8294" s="345"/>
      <c r="AH8294" s="22"/>
      <c r="AO8294" s="21"/>
      <c r="AP8294" s="22"/>
      <c r="AR8294" s="345"/>
      <c r="AT8294" s="22"/>
    </row>
    <row r="8295" spans="5:46" x14ac:dyDescent="0.25">
      <c r="E8295" s="15"/>
      <c r="H8295" s="15"/>
      <c r="K8295" s="15"/>
      <c r="P8295" s="9"/>
      <c r="Q8295" s="18"/>
      <c r="T8295" s="18"/>
      <c r="W8295" s="18"/>
      <c r="AC8295" s="21"/>
      <c r="AD8295" s="22"/>
      <c r="AF8295" s="345"/>
      <c r="AH8295" s="22"/>
      <c r="AO8295" s="21"/>
      <c r="AP8295" s="22"/>
      <c r="AR8295" s="345"/>
      <c r="AT8295" s="22"/>
    </row>
    <row r="8296" spans="5:46" x14ac:dyDescent="0.25">
      <c r="E8296" s="15"/>
      <c r="H8296" s="15"/>
      <c r="K8296" s="15"/>
      <c r="P8296" s="9"/>
      <c r="Q8296" s="18"/>
      <c r="T8296" s="18"/>
      <c r="W8296" s="18"/>
      <c r="AC8296" s="21"/>
      <c r="AD8296" s="22"/>
      <c r="AF8296" s="345"/>
      <c r="AH8296" s="22"/>
      <c r="AO8296" s="21"/>
      <c r="AP8296" s="22"/>
      <c r="AR8296" s="345"/>
      <c r="AT8296" s="22"/>
    </row>
    <row r="8297" spans="5:46" x14ac:dyDescent="0.25">
      <c r="E8297" s="15"/>
      <c r="H8297" s="15"/>
      <c r="K8297" s="15"/>
      <c r="P8297" s="9"/>
      <c r="Q8297" s="18"/>
      <c r="T8297" s="18"/>
      <c r="W8297" s="18"/>
      <c r="AC8297" s="21"/>
      <c r="AD8297" s="22"/>
      <c r="AF8297" s="345"/>
      <c r="AH8297" s="22"/>
      <c r="AO8297" s="21"/>
      <c r="AP8297" s="22"/>
      <c r="AR8297" s="345"/>
      <c r="AT8297" s="22"/>
    </row>
    <row r="8298" spans="5:46" x14ac:dyDescent="0.25">
      <c r="E8298" s="15"/>
      <c r="H8298" s="15"/>
      <c r="K8298" s="15"/>
      <c r="P8298" s="9"/>
      <c r="Q8298" s="18"/>
      <c r="T8298" s="18"/>
      <c r="W8298" s="18"/>
      <c r="AC8298" s="21"/>
      <c r="AD8298" s="22"/>
      <c r="AF8298" s="345"/>
      <c r="AH8298" s="22"/>
      <c r="AO8298" s="21"/>
      <c r="AP8298" s="22"/>
      <c r="AR8298" s="345"/>
      <c r="AT8298" s="22"/>
    </row>
    <row r="8299" spans="5:46" x14ac:dyDescent="0.25">
      <c r="E8299" s="15"/>
      <c r="H8299" s="15"/>
      <c r="K8299" s="15"/>
      <c r="P8299" s="9"/>
      <c r="Q8299" s="18"/>
      <c r="T8299" s="18"/>
      <c r="W8299" s="18"/>
      <c r="AC8299" s="21"/>
      <c r="AD8299" s="22"/>
      <c r="AF8299" s="345"/>
      <c r="AH8299" s="22"/>
      <c r="AO8299" s="21"/>
      <c r="AP8299" s="22"/>
      <c r="AR8299" s="345"/>
      <c r="AT8299" s="22"/>
    </row>
    <row r="8300" spans="5:46" x14ac:dyDescent="0.25">
      <c r="E8300" s="15"/>
      <c r="H8300" s="15"/>
      <c r="K8300" s="15"/>
      <c r="P8300" s="9"/>
      <c r="Q8300" s="18"/>
      <c r="T8300" s="18"/>
      <c r="W8300" s="18"/>
      <c r="AC8300" s="21"/>
      <c r="AD8300" s="22"/>
      <c r="AF8300" s="345"/>
      <c r="AH8300" s="22"/>
      <c r="AO8300" s="21"/>
      <c r="AP8300" s="22"/>
      <c r="AR8300" s="345"/>
      <c r="AT8300" s="22"/>
    </row>
    <row r="8301" spans="5:46" x14ac:dyDescent="0.25">
      <c r="E8301" s="15"/>
      <c r="H8301" s="15"/>
      <c r="K8301" s="15"/>
      <c r="P8301" s="9"/>
      <c r="Q8301" s="18"/>
      <c r="T8301" s="18"/>
      <c r="W8301" s="18"/>
      <c r="AC8301" s="21"/>
      <c r="AD8301" s="22"/>
      <c r="AF8301" s="345"/>
      <c r="AH8301" s="22"/>
      <c r="AO8301" s="21"/>
      <c r="AP8301" s="22"/>
      <c r="AR8301" s="345"/>
      <c r="AT8301" s="22"/>
    </row>
    <row r="8302" spans="5:46" x14ac:dyDescent="0.25">
      <c r="E8302" s="15"/>
      <c r="H8302" s="15"/>
      <c r="K8302" s="15"/>
      <c r="P8302" s="9"/>
      <c r="Q8302" s="18"/>
      <c r="T8302" s="18"/>
      <c r="W8302" s="18"/>
      <c r="AC8302" s="21"/>
      <c r="AD8302" s="22"/>
      <c r="AF8302" s="345"/>
      <c r="AH8302" s="22"/>
      <c r="AO8302" s="21"/>
      <c r="AP8302" s="22"/>
      <c r="AR8302" s="345"/>
      <c r="AT8302" s="22"/>
    </row>
    <row r="8303" spans="5:46" x14ac:dyDescent="0.25">
      <c r="E8303" s="15"/>
      <c r="H8303" s="15"/>
      <c r="K8303" s="15"/>
      <c r="P8303" s="9"/>
      <c r="Q8303" s="18"/>
      <c r="T8303" s="18"/>
      <c r="W8303" s="18"/>
      <c r="AC8303" s="21"/>
      <c r="AD8303" s="22"/>
      <c r="AF8303" s="345"/>
      <c r="AH8303" s="22"/>
      <c r="AO8303" s="21"/>
      <c r="AP8303" s="22"/>
      <c r="AR8303" s="345"/>
      <c r="AT8303" s="22"/>
    </row>
    <row r="8304" spans="5:46" x14ac:dyDescent="0.25">
      <c r="E8304" s="15"/>
      <c r="H8304" s="15"/>
      <c r="K8304" s="15"/>
      <c r="P8304" s="9"/>
      <c r="Q8304" s="18"/>
      <c r="T8304" s="18"/>
      <c r="W8304" s="18"/>
      <c r="AC8304" s="21"/>
      <c r="AD8304" s="22"/>
      <c r="AF8304" s="345"/>
      <c r="AH8304" s="22"/>
      <c r="AO8304" s="21"/>
      <c r="AP8304" s="22"/>
      <c r="AR8304" s="345"/>
      <c r="AT8304" s="22"/>
    </row>
    <row r="8305" spans="5:46" x14ac:dyDescent="0.25">
      <c r="E8305" s="15"/>
      <c r="H8305" s="15"/>
      <c r="K8305" s="15"/>
      <c r="P8305" s="9"/>
      <c r="Q8305" s="18"/>
      <c r="T8305" s="18"/>
      <c r="W8305" s="18"/>
      <c r="AC8305" s="21"/>
      <c r="AD8305" s="22"/>
      <c r="AF8305" s="345"/>
      <c r="AH8305" s="22"/>
      <c r="AO8305" s="21"/>
      <c r="AP8305" s="22"/>
      <c r="AR8305" s="345"/>
      <c r="AT8305" s="22"/>
    </row>
    <row r="8306" spans="5:46" x14ac:dyDescent="0.25">
      <c r="E8306" s="15"/>
      <c r="H8306" s="15"/>
      <c r="K8306" s="15"/>
      <c r="P8306" s="9"/>
      <c r="Q8306" s="18"/>
      <c r="T8306" s="18"/>
      <c r="W8306" s="18"/>
      <c r="AC8306" s="21"/>
      <c r="AD8306" s="22"/>
      <c r="AF8306" s="345"/>
      <c r="AH8306" s="22"/>
      <c r="AO8306" s="21"/>
      <c r="AP8306" s="22"/>
      <c r="AR8306" s="345"/>
      <c r="AT8306" s="22"/>
    </row>
    <row r="8307" spans="5:46" x14ac:dyDescent="0.25">
      <c r="E8307" s="15"/>
      <c r="H8307" s="15"/>
      <c r="K8307" s="15"/>
      <c r="P8307" s="9"/>
      <c r="Q8307" s="18"/>
      <c r="T8307" s="18"/>
      <c r="W8307" s="18"/>
      <c r="AC8307" s="21"/>
      <c r="AD8307" s="22"/>
      <c r="AF8307" s="345"/>
      <c r="AH8307" s="22"/>
      <c r="AO8307" s="21"/>
      <c r="AP8307" s="22"/>
      <c r="AR8307" s="345"/>
      <c r="AT8307" s="22"/>
    </row>
    <row r="8308" spans="5:46" x14ac:dyDescent="0.25">
      <c r="E8308" s="15"/>
      <c r="H8308" s="15"/>
      <c r="K8308" s="15"/>
      <c r="P8308" s="9"/>
      <c r="Q8308" s="18"/>
      <c r="T8308" s="18"/>
      <c r="W8308" s="18"/>
      <c r="AC8308" s="21"/>
      <c r="AD8308" s="22"/>
      <c r="AF8308" s="345"/>
      <c r="AH8308" s="22"/>
      <c r="AO8308" s="21"/>
      <c r="AP8308" s="22"/>
      <c r="AR8308" s="345"/>
      <c r="AT8308" s="22"/>
    </row>
    <row r="8309" spans="5:46" x14ac:dyDescent="0.25">
      <c r="E8309" s="15"/>
      <c r="H8309" s="15"/>
      <c r="K8309" s="15"/>
      <c r="P8309" s="9"/>
      <c r="Q8309" s="18"/>
      <c r="T8309" s="18"/>
      <c r="W8309" s="18"/>
      <c r="AC8309" s="21"/>
      <c r="AD8309" s="22"/>
      <c r="AF8309" s="345"/>
      <c r="AH8309" s="22"/>
      <c r="AO8309" s="21"/>
      <c r="AP8309" s="22"/>
      <c r="AR8309" s="345"/>
      <c r="AT8309" s="22"/>
    </row>
    <row r="8310" spans="5:46" x14ac:dyDescent="0.25">
      <c r="E8310" s="15"/>
      <c r="H8310" s="15"/>
      <c r="K8310" s="15"/>
      <c r="P8310" s="9"/>
      <c r="Q8310" s="18"/>
      <c r="T8310" s="18"/>
      <c r="W8310" s="18"/>
      <c r="AC8310" s="21"/>
      <c r="AD8310" s="22"/>
      <c r="AF8310" s="345"/>
      <c r="AH8310" s="22"/>
      <c r="AO8310" s="21"/>
      <c r="AP8310" s="22"/>
      <c r="AR8310" s="345"/>
      <c r="AT8310" s="22"/>
    </row>
    <row r="8311" spans="5:46" x14ac:dyDescent="0.25">
      <c r="E8311" s="15"/>
      <c r="H8311" s="15"/>
      <c r="K8311" s="15"/>
      <c r="P8311" s="9"/>
      <c r="Q8311" s="18"/>
      <c r="T8311" s="18"/>
      <c r="W8311" s="18"/>
      <c r="AC8311" s="21"/>
      <c r="AD8311" s="22"/>
      <c r="AF8311" s="345"/>
      <c r="AH8311" s="22"/>
      <c r="AO8311" s="21"/>
      <c r="AP8311" s="22"/>
      <c r="AR8311" s="345"/>
      <c r="AT8311" s="22"/>
    </row>
    <row r="8312" spans="5:46" x14ac:dyDescent="0.25">
      <c r="E8312" s="15"/>
      <c r="H8312" s="15"/>
      <c r="K8312" s="15"/>
      <c r="P8312" s="9"/>
      <c r="Q8312" s="18"/>
      <c r="T8312" s="18"/>
      <c r="W8312" s="18"/>
      <c r="AC8312" s="21"/>
      <c r="AD8312" s="22"/>
      <c r="AF8312" s="345"/>
      <c r="AH8312" s="22"/>
      <c r="AO8312" s="21"/>
      <c r="AP8312" s="22"/>
      <c r="AR8312" s="345"/>
      <c r="AT8312" s="22"/>
    </row>
    <row r="8313" spans="5:46" x14ac:dyDescent="0.25">
      <c r="E8313" s="15"/>
      <c r="H8313" s="15"/>
      <c r="K8313" s="15"/>
      <c r="P8313" s="9"/>
      <c r="Q8313" s="18"/>
      <c r="T8313" s="18"/>
      <c r="W8313" s="18"/>
      <c r="AC8313" s="21"/>
      <c r="AD8313" s="22"/>
      <c r="AF8313" s="345"/>
      <c r="AH8313" s="22"/>
      <c r="AO8313" s="21"/>
      <c r="AP8313" s="22"/>
      <c r="AR8313" s="345"/>
      <c r="AT8313" s="22"/>
    </row>
    <row r="8314" spans="5:46" x14ac:dyDescent="0.25">
      <c r="E8314" s="15"/>
      <c r="H8314" s="15"/>
      <c r="K8314" s="15"/>
      <c r="P8314" s="9"/>
      <c r="Q8314" s="18"/>
      <c r="T8314" s="18"/>
      <c r="W8314" s="18"/>
      <c r="AC8314" s="21"/>
      <c r="AD8314" s="22"/>
      <c r="AF8314" s="345"/>
      <c r="AH8314" s="22"/>
      <c r="AO8314" s="21"/>
      <c r="AP8314" s="22"/>
      <c r="AR8314" s="345"/>
      <c r="AT8314" s="22"/>
    </row>
    <row r="8315" spans="5:46" x14ac:dyDescent="0.25">
      <c r="E8315" s="15"/>
      <c r="H8315" s="15"/>
      <c r="K8315" s="15"/>
      <c r="P8315" s="9"/>
      <c r="Q8315" s="18"/>
      <c r="T8315" s="18"/>
      <c r="W8315" s="18"/>
      <c r="AC8315" s="21"/>
      <c r="AD8315" s="22"/>
      <c r="AF8315" s="345"/>
      <c r="AH8315" s="22"/>
      <c r="AO8315" s="21"/>
      <c r="AP8315" s="22"/>
      <c r="AR8315" s="345"/>
      <c r="AT8315" s="22"/>
    </row>
    <row r="8316" spans="5:46" x14ac:dyDescent="0.25">
      <c r="E8316" s="15"/>
      <c r="H8316" s="15"/>
      <c r="K8316" s="15"/>
      <c r="P8316" s="9"/>
      <c r="Q8316" s="18"/>
      <c r="T8316" s="18"/>
      <c r="W8316" s="18"/>
      <c r="AC8316" s="21"/>
      <c r="AD8316" s="22"/>
      <c r="AF8316" s="345"/>
      <c r="AH8316" s="22"/>
      <c r="AO8316" s="21"/>
      <c r="AP8316" s="22"/>
      <c r="AR8316" s="345"/>
      <c r="AT8316" s="22"/>
    </row>
    <row r="8317" spans="5:46" x14ac:dyDescent="0.25">
      <c r="E8317" s="15"/>
      <c r="H8317" s="15"/>
      <c r="K8317" s="15"/>
      <c r="P8317" s="9"/>
      <c r="Q8317" s="18"/>
      <c r="T8317" s="18"/>
      <c r="W8317" s="18"/>
      <c r="AC8317" s="21"/>
      <c r="AD8317" s="22"/>
      <c r="AF8317" s="345"/>
      <c r="AH8317" s="22"/>
      <c r="AO8317" s="21"/>
      <c r="AP8317" s="22"/>
      <c r="AR8317" s="345"/>
      <c r="AT8317" s="22"/>
    </row>
    <row r="8318" spans="5:46" x14ac:dyDescent="0.25">
      <c r="E8318" s="15"/>
      <c r="H8318" s="15"/>
      <c r="K8318" s="15"/>
      <c r="P8318" s="9"/>
      <c r="Q8318" s="18"/>
      <c r="T8318" s="18"/>
      <c r="W8318" s="18"/>
      <c r="AC8318" s="21"/>
      <c r="AD8318" s="22"/>
      <c r="AF8318" s="345"/>
      <c r="AH8318" s="22"/>
      <c r="AO8318" s="21"/>
      <c r="AP8318" s="22"/>
      <c r="AR8318" s="345"/>
      <c r="AT8318" s="22"/>
    </row>
    <row r="8319" spans="5:46" x14ac:dyDescent="0.25">
      <c r="E8319" s="15"/>
      <c r="H8319" s="15"/>
      <c r="K8319" s="15"/>
      <c r="P8319" s="9"/>
      <c r="Q8319" s="18"/>
      <c r="T8319" s="18"/>
      <c r="W8319" s="18"/>
      <c r="AC8319" s="21"/>
      <c r="AD8319" s="22"/>
      <c r="AF8319" s="345"/>
      <c r="AH8319" s="22"/>
      <c r="AO8319" s="21"/>
      <c r="AP8319" s="22"/>
      <c r="AR8319" s="345"/>
      <c r="AT8319" s="22"/>
    </row>
    <row r="8320" spans="5:46" x14ac:dyDescent="0.25">
      <c r="E8320" s="15"/>
      <c r="H8320" s="15"/>
      <c r="K8320" s="15"/>
      <c r="P8320" s="9"/>
      <c r="Q8320" s="18"/>
      <c r="T8320" s="18"/>
      <c r="W8320" s="18"/>
      <c r="AC8320" s="21"/>
      <c r="AD8320" s="22"/>
      <c r="AF8320" s="345"/>
      <c r="AH8320" s="22"/>
      <c r="AO8320" s="21"/>
      <c r="AP8320" s="22"/>
      <c r="AR8320" s="345"/>
      <c r="AT8320" s="22"/>
    </row>
    <row r="8321" spans="5:46" x14ac:dyDescent="0.25">
      <c r="E8321" s="15"/>
      <c r="H8321" s="15"/>
      <c r="K8321" s="15"/>
      <c r="P8321" s="9"/>
      <c r="Q8321" s="18"/>
      <c r="T8321" s="18"/>
      <c r="W8321" s="18"/>
      <c r="AC8321" s="21"/>
      <c r="AD8321" s="22"/>
      <c r="AF8321" s="345"/>
      <c r="AH8321" s="22"/>
      <c r="AO8321" s="21"/>
      <c r="AP8321" s="22"/>
      <c r="AR8321" s="345"/>
      <c r="AT8321" s="22"/>
    </row>
    <row r="8322" spans="5:46" x14ac:dyDescent="0.25">
      <c r="E8322" s="15"/>
      <c r="H8322" s="15"/>
      <c r="K8322" s="15"/>
      <c r="P8322" s="9"/>
      <c r="Q8322" s="18"/>
      <c r="T8322" s="18"/>
      <c r="W8322" s="18"/>
      <c r="AC8322" s="21"/>
      <c r="AD8322" s="22"/>
      <c r="AF8322" s="345"/>
      <c r="AH8322" s="22"/>
      <c r="AO8322" s="21"/>
      <c r="AP8322" s="22"/>
      <c r="AR8322" s="345"/>
      <c r="AT8322" s="22"/>
    </row>
    <row r="8323" spans="5:46" x14ac:dyDescent="0.25">
      <c r="E8323" s="15"/>
      <c r="H8323" s="15"/>
      <c r="K8323" s="15"/>
      <c r="P8323" s="9"/>
      <c r="Q8323" s="18"/>
      <c r="T8323" s="18"/>
      <c r="W8323" s="18"/>
      <c r="AC8323" s="21"/>
      <c r="AD8323" s="22"/>
      <c r="AF8323" s="345"/>
      <c r="AH8323" s="22"/>
      <c r="AO8323" s="21"/>
      <c r="AP8323" s="22"/>
      <c r="AR8323" s="345"/>
      <c r="AT8323" s="22"/>
    </row>
    <row r="8324" spans="5:46" x14ac:dyDescent="0.25">
      <c r="E8324" s="15"/>
      <c r="H8324" s="15"/>
      <c r="K8324" s="15"/>
      <c r="P8324" s="9"/>
      <c r="Q8324" s="18"/>
      <c r="T8324" s="18"/>
      <c r="W8324" s="18"/>
      <c r="AC8324" s="21"/>
      <c r="AD8324" s="22"/>
      <c r="AF8324" s="345"/>
      <c r="AH8324" s="22"/>
      <c r="AO8324" s="21"/>
      <c r="AP8324" s="22"/>
      <c r="AR8324" s="345"/>
      <c r="AT8324" s="22"/>
    </row>
    <row r="8325" spans="5:46" x14ac:dyDescent="0.25">
      <c r="E8325" s="15"/>
      <c r="H8325" s="15"/>
      <c r="K8325" s="15"/>
      <c r="P8325" s="9"/>
      <c r="Q8325" s="18"/>
      <c r="T8325" s="18"/>
      <c r="W8325" s="18"/>
      <c r="AC8325" s="21"/>
      <c r="AD8325" s="22"/>
      <c r="AF8325" s="345"/>
      <c r="AH8325" s="22"/>
      <c r="AO8325" s="21"/>
      <c r="AP8325" s="22"/>
      <c r="AR8325" s="345"/>
      <c r="AT8325" s="22"/>
    </row>
    <row r="8326" spans="5:46" x14ac:dyDescent="0.25">
      <c r="E8326" s="15"/>
      <c r="H8326" s="15"/>
      <c r="K8326" s="15"/>
      <c r="P8326" s="9"/>
      <c r="Q8326" s="18"/>
      <c r="T8326" s="18"/>
      <c r="W8326" s="18"/>
      <c r="AC8326" s="21"/>
      <c r="AD8326" s="22"/>
      <c r="AF8326" s="345"/>
      <c r="AH8326" s="22"/>
      <c r="AO8326" s="21"/>
      <c r="AP8326" s="22"/>
      <c r="AR8326" s="345"/>
      <c r="AT8326" s="22"/>
    </row>
    <row r="8327" spans="5:46" x14ac:dyDescent="0.25">
      <c r="E8327" s="15"/>
      <c r="H8327" s="15"/>
      <c r="K8327" s="15"/>
      <c r="P8327" s="9"/>
      <c r="Q8327" s="18"/>
      <c r="T8327" s="18"/>
      <c r="W8327" s="18"/>
      <c r="AC8327" s="21"/>
      <c r="AD8327" s="22"/>
      <c r="AF8327" s="345"/>
      <c r="AH8327" s="22"/>
      <c r="AO8327" s="21"/>
      <c r="AP8327" s="22"/>
      <c r="AR8327" s="345"/>
      <c r="AT8327" s="22"/>
    </row>
    <row r="8328" spans="5:46" x14ac:dyDescent="0.25">
      <c r="E8328" s="15"/>
      <c r="H8328" s="15"/>
      <c r="K8328" s="15"/>
      <c r="P8328" s="9"/>
      <c r="Q8328" s="18"/>
      <c r="T8328" s="18"/>
      <c r="W8328" s="18"/>
      <c r="AC8328" s="21"/>
      <c r="AD8328" s="22"/>
      <c r="AF8328" s="345"/>
      <c r="AH8328" s="22"/>
      <c r="AO8328" s="21"/>
      <c r="AP8328" s="22"/>
      <c r="AR8328" s="345"/>
      <c r="AT8328" s="22"/>
    </row>
    <row r="8329" spans="5:46" x14ac:dyDescent="0.25">
      <c r="E8329" s="15"/>
      <c r="H8329" s="15"/>
      <c r="K8329" s="15"/>
      <c r="P8329" s="9"/>
      <c r="Q8329" s="18"/>
      <c r="T8329" s="18"/>
      <c r="W8329" s="18"/>
      <c r="AC8329" s="21"/>
      <c r="AD8329" s="22"/>
      <c r="AF8329" s="345"/>
      <c r="AH8329" s="22"/>
      <c r="AO8329" s="21"/>
      <c r="AP8329" s="22"/>
      <c r="AR8329" s="345"/>
      <c r="AT8329" s="22"/>
    </row>
    <row r="8330" spans="5:46" x14ac:dyDescent="0.25">
      <c r="E8330" s="15"/>
      <c r="H8330" s="15"/>
      <c r="K8330" s="15"/>
      <c r="P8330" s="9"/>
      <c r="Q8330" s="18"/>
      <c r="T8330" s="18"/>
      <c r="W8330" s="18"/>
      <c r="AC8330" s="21"/>
      <c r="AD8330" s="22"/>
      <c r="AF8330" s="345"/>
      <c r="AH8330" s="22"/>
      <c r="AO8330" s="21"/>
      <c r="AP8330" s="22"/>
      <c r="AR8330" s="345"/>
      <c r="AT8330" s="22"/>
    </row>
    <row r="8331" spans="5:46" x14ac:dyDescent="0.25">
      <c r="E8331" s="15"/>
      <c r="H8331" s="15"/>
      <c r="K8331" s="15"/>
      <c r="P8331" s="9"/>
      <c r="Q8331" s="18"/>
      <c r="T8331" s="18"/>
      <c r="W8331" s="18"/>
      <c r="AC8331" s="21"/>
      <c r="AD8331" s="22"/>
      <c r="AF8331" s="345"/>
      <c r="AH8331" s="22"/>
      <c r="AO8331" s="21"/>
      <c r="AP8331" s="22"/>
      <c r="AR8331" s="345"/>
      <c r="AT8331" s="22"/>
    </row>
    <row r="8332" spans="5:46" x14ac:dyDescent="0.25">
      <c r="E8332" s="15"/>
      <c r="H8332" s="15"/>
      <c r="K8332" s="15"/>
      <c r="P8332" s="9"/>
      <c r="Q8332" s="18"/>
      <c r="T8332" s="18"/>
      <c r="W8332" s="18"/>
      <c r="AC8332" s="21"/>
      <c r="AD8332" s="22"/>
      <c r="AF8332" s="345"/>
      <c r="AH8332" s="22"/>
      <c r="AO8332" s="21"/>
      <c r="AP8332" s="22"/>
      <c r="AR8332" s="345"/>
      <c r="AT8332" s="22"/>
    </row>
    <row r="8333" spans="5:46" x14ac:dyDescent="0.25">
      <c r="E8333" s="15"/>
      <c r="H8333" s="15"/>
      <c r="K8333" s="15"/>
      <c r="P8333" s="9"/>
      <c r="Q8333" s="18"/>
      <c r="T8333" s="18"/>
      <c r="W8333" s="18"/>
      <c r="AC8333" s="21"/>
      <c r="AD8333" s="22"/>
      <c r="AF8333" s="345"/>
      <c r="AH8333" s="22"/>
      <c r="AO8333" s="21"/>
      <c r="AP8333" s="22"/>
      <c r="AR8333" s="345"/>
      <c r="AT8333" s="22"/>
    </row>
    <row r="8334" spans="5:46" x14ac:dyDescent="0.25">
      <c r="E8334" s="15"/>
      <c r="H8334" s="15"/>
      <c r="K8334" s="15"/>
      <c r="P8334" s="9"/>
      <c r="Q8334" s="18"/>
      <c r="T8334" s="18"/>
      <c r="W8334" s="18"/>
      <c r="AC8334" s="21"/>
      <c r="AD8334" s="22"/>
      <c r="AF8334" s="345"/>
      <c r="AH8334" s="22"/>
      <c r="AO8334" s="21"/>
      <c r="AP8334" s="22"/>
      <c r="AR8334" s="345"/>
      <c r="AT8334" s="22"/>
    </row>
    <row r="8335" spans="5:46" x14ac:dyDescent="0.25">
      <c r="E8335" s="15"/>
      <c r="H8335" s="15"/>
      <c r="K8335" s="15"/>
      <c r="P8335" s="9"/>
      <c r="Q8335" s="18"/>
      <c r="T8335" s="18"/>
      <c r="W8335" s="18"/>
      <c r="AC8335" s="21"/>
      <c r="AD8335" s="22"/>
      <c r="AF8335" s="345"/>
      <c r="AH8335" s="22"/>
      <c r="AO8335" s="21"/>
      <c r="AP8335" s="22"/>
      <c r="AR8335" s="345"/>
      <c r="AT8335" s="22"/>
    </row>
    <row r="8336" spans="5:46" x14ac:dyDescent="0.25">
      <c r="E8336" s="15"/>
      <c r="H8336" s="15"/>
      <c r="K8336" s="15"/>
      <c r="P8336" s="9"/>
      <c r="Q8336" s="18"/>
      <c r="T8336" s="18"/>
      <c r="W8336" s="18"/>
      <c r="AC8336" s="21"/>
      <c r="AD8336" s="22"/>
      <c r="AF8336" s="345"/>
      <c r="AH8336" s="22"/>
      <c r="AO8336" s="21"/>
      <c r="AP8336" s="22"/>
      <c r="AR8336" s="345"/>
      <c r="AT8336" s="22"/>
    </row>
    <row r="8337" spans="5:46" x14ac:dyDescent="0.25">
      <c r="E8337" s="15"/>
      <c r="H8337" s="15"/>
      <c r="K8337" s="15"/>
      <c r="P8337" s="9"/>
      <c r="Q8337" s="18"/>
      <c r="T8337" s="18"/>
      <c r="W8337" s="18"/>
      <c r="AC8337" s="21"/>
      <c r="AD8337" s="22"/>
      <c r="AF8337" s="345"/>
      <c r="AH8337" s="22"/>
      <c r="AO8337" s="21"/>
      <c r="AP8337" s="22"/>
      <c r="AR8337" s="345"/>
      <c r="AT8337" s="22"/>
    </row>
    <row r="8338" spans="5:46" x14ac:dyDescent="0.25">
      <c r="E8338" s="15"/>
      <c r="H8338" s="15"/>
      <c r="K8338" s="15"/>
      <c r="P8338" s="9"/>
      <c r="Q8338" s="18"/>
      <c r="T8338" s="18"/>
      <c r="W8338" s="18"/>
      <c r="AC8338" s="21"/>
      <c r="AD8338" s="22"/>
      <c r="AF8338" s="345"/>
      <c r="AH8338" s="22"/>
      <c r="AO8338" s="21"/>
      <c r="AP8338" s="22"/>
      <c r="AR8338" s="345"/>
      <c r="AT8338" s="22"/>
    </row>
    <row r="8339" spans="5:46" x14ac:dyDescent="0.25">
      <c r="E8339" s="15"/>
      <c r="H8339" s="15"/>
      <c r="K8339" s="15"/>
      <c r="P8339" s="9"/>
      <c r="Q8339" s="18"/>
      <c r="T8339" s="18"/>
      <c r="W8339" s="18"/>
      <c r="AC8339" s="21"/>
      <c r="AD8339" s="22"/>
      <c r="AF8339" s="345"/>
      <c r="AH8339" s="22"/>
      <c r="AO8339" s="21"/>
      <c r="AP8339" s="22"/>
      <c r="AR8339" s="345"/>
      <c r="AT8339" s="22"/>
    </row>
    <row r="8340" spans="5:46" x14ac:dyDescent="0.25">
      <c r="E8340" s="15"/>
      <c r="H8340" s="15"/>
      <c r="K8340" s="15"/>
      <c r="P8340" s="9"/>
      <c r="Q8340" s="18"/>
      <c r="T8340" s="18"/>
      <c r="W8340" s="18"/>
      <c r="AC8340" s="21"/>
      <c r="AD8340" s="22"/>
      <c r="AF8340" s="345"/>
      <c r="AH8340" s="22"/>
      <c r="AO8340" s="21"/>
      <c r="AP8340" s="22"/>
      <c r="AR8340" s="345"/>
      <c r="AT8340" s="22"/>
    </row>
    <row r="8341" spans="5:46" x14ac:dyDescent="0.25">
      <c r="E8341" s="15"/>
      <c r="H8341" s="15"/>
      <c r="K8341" s="15"/>
      <c r="P8341" s="9"/>
      <c r="Q8341" s="18"/>
      <c r="T8341" s="18"/>
      <c r="W8341" s="18"/>
      <c r="AC8341" s="21"/>
      <c r="AD8341" s="22"/>
      <c r="AF8341" s="345"/>
      <c r="AH8341" s="22"/>
      <c r="AO8341" s="21"/>
      <c r="AP8341" s="22"/>
      <c r="AR8341" s="345"/>
      <c r="AT8341" s="22"/>
    </row>
    <row r="8342" spans="5:46" x14ac:dyDescent="0.25">
      <c r="E8342" s="15"/>
      <c r="H8342" s="15"/>
      <c r="K8342" s="15"/>
      <c r="P8342" s="9"/>
      <c r="Q8342" s="18"/>
      <c r="T8342" s="18"/>
      <c r="W8342" s="18"/>
      <c r="AC8342" s="21"/>
      <c r="AD8342" s="22"/>
      <c r="AF8342" s="345"/>
      <c r="AH8342" s="22"/>
      <c r="AO8342" s="21"/>
      <c r="AP8342" s="22"/>
      <c r="AR8342" s="345"/>
      <c r="AT8342" s="22"/>
    </row>
    <row r="8343" spans="5:46" x14ac:dyDescent="0.25">
      <c r="E8343" s="15"/>
      <c r="H8343" s="15"/>
      <c r="K8343" s="15"/>
      <c r="P8343" s="9"/>
      <c r="Q8343" s="18"/>
      <c r="T8343" s="18"/>
      <c r="W8343" s="18"/>
      <c r="AC8343" s="21"/>
      <c r="AD8343" s="22"/>
      <c r="AF8343" s="345"/>
      <c r="AH8343" s="22"/>
      <c r="AO8343" s="21"/>
      <c r="AP8343" s="22"/>
      <c r="AR8343" s="345"/>
      <c r="AT8343" s="22"/>
    </row>
    <row r="8344" spans="5:46" x14ac:dyDescent="0.25">
      <c r="E8344" s="15"/>
      <c r="H8344" s="15"/>
      <c r="K8344" s="15"/>
      <c r="P8344" s="9"/>
      <c r="Q8344" s="18"/>
      <c r="T8344" s="18"/>
      <c r="W8344" s="18"/>
      <c r="AC8344" s="21"/>
      <c r="AD8344" s="22"/>
      <c r="AF8344" s="345"/>
      <c r="AH8344" s="22"/>
      <c r="AO8344" s="21"/>
      <c r="AP8344" s="22"/>
      <c r="AR8344" s="345"/>
      <c r="AT8344" s="22"/>
    </row>
    <row r="8345" spans="5:46" x14ac:dyDescent="0.25">
      <c r="E8345" s="15"/>
      <c r="H8345" s="15"/>
      <c r="K8345" s="15"/>
      <c r="P8345" s="9"/>
      <c r="Q8345" s="18"/>
      <c r="T8345" s="18"/>
      <c r="W8345" s="18"/>
      <c r="AC8345" s="21"/>
      <c r="AD8345" s="22"/>
      <c r="AF8345" s="345"/>
      <c r="AH8345" s="22"/>
      <c r="AO8345" s="21"/>
      <c r="AP8345" s="22"/>
      <c r="AR8345" s="345"/>
      <c r="AT8345" s="22"/>
    </row>
    <row r="8346" spans="5:46" x14ac:dyDescent="0.25">
      <c r="E8346" s="15"/>
      <c r="H8346" s="15"/>
      <c r="K8346" s="15"/>
      <c r="P8346" s="9"/>
      <c r="Q8346" s="18"/>
      <c r="T8346" s="18"/>
      <c r="W8346" s="18"/>
      <c r="AC8346" s="21"/>
      <c r="AD8346" s="22"/>
      <c r="AF8346" s="345"/>
      <c r="AH8346" s="22"/>
      <c r="AO8346" s="21"/>
      <c r="AP8346" s="22"/>
      <c r="AR8346" s="345"/>
      <c r="AT8346" s="22"/>
    </row>
    <row r="8347" spans="5:46" x14ac:dyDescent="0.25">
      <c r="E8347" s="15"/>
      <c r="H8347" s="15"/>
      <c r="K8347" s="15"/>
      <c r="P8347" s="9"/>
      <c r="Q8347" s="18"/>
      <c r="T8347" s="18"/>
      <c r="W8347" s="18"/>
      <c r="AC8347" s="21"/>
      <c r="AD8347" s="22"/>
      <c r="AF8347" s="345"/>
      <c r="AH8347" s="22"/>
      <c r="AO8347" s="21"/>
      <c r="AP8347" s="22"/>
      <c r="AR8347" s="345"/>
      <c r="AT8347" s="22"/>
    </row>
    <row r="8348" spans="5:46" x14ac:dyDescent="0.25">
      <c r="E8348" s="15"/>
      <c r="H8348" s="15"/>
      <c r="K8348" s="15"/>
      <c r="P8348" s="9"/>
      <c r="Q8348" s="18"/>
      <c r="T8348" s="18"/>
      <c r="W8348" s="18"/>
      <c r="AC8348" s="21"/>
      <c r="AD8348" s="22"/>
      <c r="AF8348" s="345"/>
      <c r="AH8348" s="22"/>
      <c r="AO8348" s="21"/>
      <c r="AP8348" s="22"/>
      <c r="AR8348" s="345"/>
      <c r="AT8348" s="22"/>
    </row>
    <row r="8349" spans="5:46" x14ac:dyDescent="0.25">
      <c r="E8349" s="15"/>
      <c r="H8349" s="15"/>
      <c r="K8349" s="15"/>
      <c r="P8349" s="9"/>
      <c r="Q8349" s="18"/>
      <c r="T8349" s="18"/>
      <c r="W8349" s="18"/>
      <c r="AC8349" s="21"/>
      <c r="AD8349" s="22"/>
      <c r="AF8349" s="345"/>
      <c r="AH8349" s="22"/>
      <c r="AO8349" s="21"/>
      <c r="AP8349" s="22"/>
      <c r="AR8349" s="345"/>
      <c r="AT8349" s="22"/>
    </row>
    <row r="8350" spans="5:46" x14ac:dyDescent="0.25">
      <c r="E8350" s="15"/>
      <c r="H8350" s="15"/>
      <c r="K8350" s="15"/>
      <c r="P8350" s="9"/>
      <c r="Q8350" s="18"/>
      <c r="T8350" s="18"/>
      <c r="W8350" s="18"/>
      <c r="AC8350" s="21"/>
      <c r="AD8350" s="22"/>
      <c r="AF8350" s="345"/>
      <c r="AH8350" s="22"/>
      <c r="AO8350" s="21"/>
      <c r="AP8350" s="22"/>
      <c r="AR8350" s="345"/>
      <c r="AT8350" s="22"/>
    </row>
    <row r="8351" spans="5:46" x14ac:dyDescent="0.25">
      <c r="E8351" s="15"/>
      <c r="H8351" s="15"/>
      <c r="K8351" s="15"/>
      <c r="P8351" s="9"/>
      <c r="Q8351" s="18"/>
      <c r="T8351" s="18"/>
      <c r="W8351" s="18"/>
      <c r="AC8351" s="21"/>
      <c r="AD8351" s="22"/>
      <c r="AF8351" s="345"/>
      <c r="AH8351" s="22"/>
      <c r="AO8351" s="21"/>
      <c r="AP8351" s="22"/>
      <c r="AR8351" s="345"/>
      <c r="AT8351" s="22"/>
    </row>
    <row r="8352" spans="5:46" x14ac:dyDescent="0.25">
      <c r="E8352" s="15"/>
      <c r="H8352" s="15"/>
      <c r="K8352" s="15"/>
      <c r="P8352" s="9"/>
      <c r="Q8352" s="18"/>
      <c r="T8352" s="18"/>
      <c r="W8352" s="18"/>
      <c r="AC8352" s="21"/>
      <c r="AD8352" s="22"/>
      <c r="AF8352" s="345"/>
      <c r="AH8352" s="22"/>
      <c r="AO8352" s="21"/>
      <c r="AP8352" s="22"/>
      <c r="AR8352" s="345"/>
      <c r="AT8352" s="22"/>
    </row>
    <row r="8353" spans="5:46" x14ac:dyDescent="0.25">
      <c r="E8353" s="15"/>
      <c r="H8353" s="15"/>
      <c r="K8353" s="15"/>
      <c r="P8353" s="9"/>
      <c r="Q8353" s="18"/>
      <c r="T8353" s="18"/>
      <c r="W8353" s="18"/>
      <c r="AC8353" s="21"/>
      <c r="AD8353" s="22"/>
      <c r="AF8353" s="345"/>
      <c r="AH8353" s="22"/>
      <c r="AO8353" s="21"/>
      <c r="AP8353" s="22"/>
      <c r="AR8353" s="345"/>
      <c r="AT8353" s="22"/>
    </row>
    <row r="8354" spans="5:46" x14ac:dyDescent="0.25">
      <c r="E8354" s="15"/>
      <c r="H8354" s="15"/>
      <c r="K8354" s="15"/>
      <c r="P8354" s="9"/>
      <c r="Q8354" s="18"/>
      <c r="T8354" s="18"/>
      <c r="W8354" s="18"/>
      <c r="AC8354" s="21"/>
      <c r="AD8354" s="22"/>
      <c r="AF8354" s="345"/>
      <c r="AH8354" s="22"/>
      <c r="AO8354" s="21"/>
      <c r="AP8354" s="22"/>
      <c r="AR8354" s="345"/>
      <c r="AT8354" s="22"/>
    </row>
    <row r="8355" spans="5:46" x14ac:dyDescent="0.25">
      <c r="E8355" s="15"/>
      <c r="H8355" s="15"/>
      <c r="K8355" s="15"/>
      <c r="P8355" s="9"/>
      <c r="Q8355" s="18"/>
      <c r="T8355" s="18"/>
      <c r="W8355" s="18"/>
      <c r="AC8355" s="21"/>
      <c r="AD8355" s="22"/>
      <c r="AF8355" s="345"/>
      <c r="AH8355" s="22"/>
      <c r="AO8355" s="21"/>
      <c r="AP8355" s="22"/>
      <c r="AR8355" s="345"/>
      <c r="AT8355" s="22"/>
    </row>
    <row r="8356" spans="5:46" x14ac:dyDescent="0.25">
      <c r="E8356" s="15"/>
      <c r="H8356" s="15"/>
      <c r="K8356" s="15"/>
      <c r="P8356" s="9"/>
      <c r="Q8356" s="18"/>
      <c r="T8356" s="18"/>
      <c r="W8356" s="18"/>
      <c r="AC8356" s="21"/>
      <c r="AD8356" s="22"/>
      <c r="AF8356" s="345"/>
      <c r="AH8356" s="22"/>
      <c r="AO8356" s="21"/>
      <c r="AP8356" s="22"/>
      <c r="AR8356" s="345"/>
      <c r="AT8356" s="22"/>
    </row>
    <row r="8357" spans="5:46" x14ac:dyDescent="0.25">
      <c r="E8357" s="15"/>
      <c r="H8357" s="15"/>
      <c r="K8357" s="15"/>
      <c r="P8357" s="9"/>
      <c r="Q8357" s="18"/>
      <c r="T8357" s="18"/>
      <c r="W8357" s="18"/>
      <c r="AC8357" s="21"/>
      <c r="AD8357" s="22"/>
      <c r="AF8357" s="345"/>
      <c r="AH8357" s="22"/>
      <c r="AO8357" s="21"/>
      <c r="AP8357" s="22"/>
      <c r="AR8357" s="345"/>
      <c r="AT8357" s="22"/>
    </row>
    <row r="8358" spans="5:46" x14ac:dyDescent="0.25">
      <c r="E8358" s="15"/>
      <c r="H8358" s="15"/>
      <c r="K8358" s="15"/>
      <c r="P8358" s="9"/>
      <c r="Q8358" s="18"/>
      <c r="T8358" s="18"/>
      <c r="W8358" s="18"/>
      <c r="AC8358" s="21"/>
      <c r="AD8358" s="22"/>
      <c r="AF8358" s="345"/>
      <c r="AH8358" s="22"/>
      <c r="AO8358" s="21"/>
      <c r="AP8358" s="22"/>
      <c r="AR8358" s="345"/>
      <c r="AT8358" s="22"/>
    </row>
    <row r="8359" spans="5:46" x14ac:dyDescent="0.25">
      <c r="E8359" s="15"/>
      <c r="H8359" s="15"/>
      <c r="K8359" s="15"/>
      <c r="P8359" s="9"/>
      <c r="Q8359" s="18"/>
      <c r="T8359" s="18"/>
      <c r="W8359" s="18"/>
      <c r="AC8359" s="21"/>
      <c r="AD8359" s="22"/>
      <c r="AF8359" s="345"/>
      <c r="AH8359" s="22"/>
      <c r="AO8359" s="21"/>
      <c r="AP8359" s="22"/>
      <c r="AR8359" s="345"/>
      <c r="AT8359" s="22"/>
    </row>
    <row r="8360" spans="5:46" x14ac:dyDescent="0.25">
      <c r="E8360" s="15"/>
      <c r="H8360" s="15"/>
      <c r="K8360" s="15"/>
      <c r="P8360" s="9"/>
      <c r="Q8360" s="18"/>
      <c r="T8360" s="18"/>
      <c r="W8360" s="18"/>
      <c r="AC8360" s="21"/>
      <c r="AD8360" s="22"/>
      <c r="AF8360" s="345"/>
      <c r="AH8360" s="22"/>
      <c r="AO8360" s="21"/>
      <c r="AP8360" s="22"/>
      <c r="AR8360" s="345"/>
      <c r="AT8360" s="22"/>
    </row>
    <row r="8361" spans="5:46" x14ac:dyDescent="0.25">
      <c r="E8361" s="15"/>
      <c r="H8361" s="15"/>
      <c r="K8361" s="15"/>
      <c r="P8361" s="9"/>
      <c r="Q8361" s="18"/>
      <c r="T8361" s="18"/>
      <c r="W8361" s="18"/>
      <c r="AC8361" s="21"/>
      <c r="AD8361" s="22"/>
      <c r="AF8361" s="345"/>
      <c r="AH8361" s="22"/>
      <c r="AO8361" s="21"/>
      <c r="AP8361" s="22"/>
      <c r="AR8361" s="345"/>
      <c r="AT8361" s="22"/>
    </row>
    <row r="8362" spans="5:46" x14ac:dyDescent="0.25">
      <c r="E8362" s="15"/>
      <c r="H8362" s="15"/>
      <c r="K8362" s="15"/>
      <c r="P8362" s="9"/>
      <c r="Q8362" s="18"/>
      <c r="T8362" s="18"/>
      <c r="W8362" s="18"/>
      <c r="AC8362" s="21"/>
      <c r="AD8362" s="22"/>
      <c r="AF8362" s="345"/>
      <c r="AH8362" s="22"/>
      <c r="AO8362" s="21"/>
      <c r="AP8362" s="22"/>
      <c r="AR8362" s="345"/>
      <c r="AT8362" s="22"/>
    </row>
    <row r="8363" spans="5:46" x14ac:dyDescent="0.25">
      <c r="E8363" s="15"/>
      <c r="H8363" s="15"/>
      <c r="K8363" s="15"/>
      <c r="P8363" s="9"/>
      <c r="Q8363" s="18"/>
      <c r="T8363" s="18"/>
      <c r="W8363" s="18"/>
      <c r="AC8363" s="21"/>
      <c r="AD8363" s="22"/>
      <c r="AF8363" s="345"/>
      <c r="AH8363" s="22"/>
      <c r="AO8363" s="21"/>
      <c r="AP8363" s="22"/>
      <c r="AR8363" s="345"/>
      <c r="AT8363" s="22"/>
    </row>
    <row r="8364" spans="5:46" x14ac:dyDescent="0.25">
      <c r="E8364" s="15"/>
      <c r="H8364" s="15"/>
      <c r="K8364" s="15"/>
      <c r="P8364" s="9"/>
      <c r="Q8364" s="18"/>
      <c r="T8364" s="18"/>
      <c r="W8364" s="18"/>
      <c r="AC8364" s="21"/>
      <c r="AD8364" s="22"/>
      <c r="AF8364" s="345"/>
      <c r="AH8364" s="22"/>
      <c r="AO8364" s="21"/>
      <c r="AP8364" s="22"/>
      <c r="AR8364" s="345"/>
      <c r="AT8364" s="22"/>
    </row>
    <row r="8365" spans="5:46" x14ac:dyDescent="0.25">
      <c r="E8365" s="15"/>
      <c r="H8365" s="15"/>
      <c r="K8365" s="15"/>
      <c r="P8365" s="9"/>
      <c r="Q8365" s="18"/>
      <c r="T8365" s="18"/>
      <c r="W8365" s="18"/>
      <c r="AC8365" s="21"/>
      <c r="AD8365" s="22"/>
      <c r="AF8365" s="345"/>
      <c r="AH8365" s="22"/>
      <c r="AO8365" s="21"/>
      <c r="AP8365" s="22"/>
      <c r="AR8365" s="345"/>
      <c r="AT8365" s="22"/>
    </row>
    <row r="8366" spans="5:46" x14ac:dyDescent="0.25">
      <c r="E8366" s="15"/>
      <c r="H8366" s="15"/>
      <c r="K8366" s="15"/>
      <c r="P8366" s="9"/>
      <c r="Q8366" s="18"/>
      <c r="T8366" s="18"/>
      <c r="W8366" s="18"/>
      <c r="AC8366" s="21"/>
      <c r="AD8366" s="22"/>
      <c r="AF8366" s="345"/>
      <c r="AH8366" s="22"/>
      <c r="AO8366" s="21"/>
      <c r="AP8366" s="22"/>
      <c r="AR8366" s="345"/>
      <c r="AT8366" s="22"/>
    </row>
    <row r="8367" spans="5:46" x14ac:dyDescent="0.25">
      <c r="E8367" s="15"/>
      <c r="H8367" s="15"/>
      <c r="K8367" s="15"/>
      <c r="P8367" s="9"/>
      <c r="Q8367" s="18"/>
      <c r="T8367" s="18"/>
      <c r="W8367" s="18"/>
      <c r="AC8367" s="21"/>
      <c r="AD8367" s="22"/>
      <c r="AF8367" s="345"/>
      <c r="AH8367" s="22"/>
      <c r="AO8367" s="21"/>
      <c r="AP8367" s="22"/>
      <c r="AR8367" s="345"/>
      <c r="AT8367" s="22"/>
    </row>
    <row r="8368" spans="5:46" x14ac:dyDescent="0.25">
      <c r="E8368" s="15"/>
      <c r="H8368" s="15"/>
      <c r="K8368" s="15"/>
      <c r="P8368" s="9"/>
      <c r="Q8368" s="18"/>
      <c r="T8368" s="18"/>
      <c r="W8368" s="18"/>
      <c r="AC8368" s="21"/>
      <c r="AD8368" s="22"/>
      <c r="AF8368" s="345"/>
      <c r="AH8368" s="22"/>
      <c r="AO8368" s="21"/>
      <c r="AP8368" s="22"/>
      <c r="AR8368" s="345"/>
      <c r="AT8368" s="22"/>
    </row>
    <row r="8369" spans="5:46" x14ac:dyDescent="0.25">
      <c r="E8369" s="15"/>
      <c r="H8369" s="15"/>
      <c r="K8369" s="15"/>
      <c r="P8369" s="9"/>
      <c r="Q8369" s="18"/>
      <c r="T8369" s="18"/>
      <c r="W8369" s="18"/>
      <c r="AC8369" s="21"/>
      <c r="AD8369" s="22"/>
      <c r="AF8369" s="345"/>
      <c r="AH8369" s="22"/>
      <c r="AO8369" s="21"/>
      <c r="AP8369" s="22"/>
      <c r="AR8369" s="345"/>
      <c r="AT8369" s="22"/>
    </row>
    <row r="8370" spans="5:46" x14ac:dyDescent="0.25">
      <c r="E8370" s="15"/>
      <c r="H8370" s="15"/>
      <c r="K8370" s="15"/>
      <c r="P8370" s="9"/>
      <c r="Q8370" s="18"/>
      <c r="T8370" s="18"/>
      <c r="W8370" s="18"/>
      <c r="AC8370" s="21"/>
      <c r="AD8370" s="22"/>
      <c r="AF8370" s="345"/>
      <c r="AH8370" s="22"/>
      <c r="AO8370" s="21"/>
      <c r="AP8370" s="22"/>
      <c r="AR8370" s="345"/>
      <c r="AT8370" s="22"/>
    </row>
    <row r="8371" spans="5:46" x14ac:dyDescent="0.25">
      <c r="E8371" s="15"/>
      <c r="H8371" s="15"/>
      <c r="K8371" s="15"/>
      <c r="P8371" s="9"/>
      <c r="Q8371" s="18"/>
      <c r="T8371" s="18"/>
      <c r="W8371" s="18"/>
      <c r="AC8371" s="21"/>
      <c r="AD8371" s="22"/>
      <c r="AF8371" s="345"/>
      <c r="AH8371" s="22"/>
      <c r="AO8371" s="21"/>
      <c r="AP8371" s="22"/>
      <c r="AR8371" s="345"/>
      <c r="AT8371" s="22"/>
    </row>
    <row r="8372" spans="5:46" x14ac:dyDescent="0.25">
      <c r="E8372" s="15"/>
      <c r="H8372" s="15"/>
      <c r="K8372" s="15"/>
      <c r="P8372" s="9"/>
      <c r="Q8372" s="18"/>
      <c r="T8372" s="18"/>
      <c r="W8372" s="18"/>
      <c r="AC8372" s="21"/>
      <c r="AD8372" s="22"/>
      <c r="AF8372" s="345"/>
      <c r="AH8372" s="22"/>
      <c r="AO8372" s="21"/>
      <c r="AP8372" s="22"/>
      <c r="AR8372" s="345"/>
      <c r="AT8372" s="22"/>
    </row>
    <row r="8373" spans="5:46" x14ac:dyDescent="0.25">
      <c r="E8373" s="15"/>
      <c r="H8373" s="15"/>
      <c r="K8373" s="15"/>
      <c r="P8373" s="9"/>
      <c r="Q8373" s="18"/>
      <c r="T8373" s="18"/>
      <c r="W8373" s="18"/>
      <c r="AC8373" s="21"/>
      <c r="AD8373" s="22"/>
      <c r="AF8373" s="345"/>
      <c r="AH8373" s="22"/>
      <c r="AO8373" s="21"/>
      <c r="AP8373" s="22"/>
      <c r="AR8373" s="345"/>
      <c r="AT8373" s="22"/>
    </row>
    <row r="8374" spans="5:46" x14ac:dyDescent="0.25">
      <c r="E8374" s="15"/>
      <c r="H8374" s="15"/>
      <c r="K8374" s="15"/>
      <c r="P8374" s="9"/>
      <c r="Q8374" s="18"/>
      <c r="T8374" s="18"/>
      <c r="W8374" s="18"/>
      <c r="AC8374" s="21"/>
      <c r="AD8374" s="22"/>
      <c r="AF8374" s="345"/>
      <c r="AH8374" s="22"/>
      <c r="AO8374" s="21"/>
      <c r="AP8374" s="22"/>
      <c r="AR8374" s="345"/>
      <c r="AT8374" s="22"/>
    </row>
    <row r="8375" spans="5:46" x14ac:dyDescent="0.25">
      <c r="E8375" s="15"/>
      <c r="H8375" s="15"/>
      <c r="K8375" s="15"/>
      <c r="P8375" s="9"/>
      <c r="Q8375" s="18"/>
      <c r="T8375" s="18"/>
      <c r="W8375" s="18"/>
      <c r="AC8375" s="21"/>
      <c r="AD8375" s="22"/>
      <c r="AF8375" s="345"/>
      <c r="AH8375" s="22"/>
      <c r="AO8375" s="21"/>
      <c r="AP8375" s="22"/>
      <c r="AR8375" s="345"/>
      <c r="AT8375" s="22"/>
    </row>
    <row r="8376" spans="5:46" x14ac:dyDescent="0.25">
      <c r="E8376" s="15"/>
      <c r="H8376" s="15"/>
      <c r="K8376" s="15"/>
      <c r="P8376" s="9"/>
      <c r="Q8376" s="18"/>
      <c r="T8376" s="18"/>
      <c r="W8376" s="18"/>
      <c r="AC8376" s="21"/>
      <c r="AD8376" s="22"/>
      <c r="AF8376" s="345"/>
      <c r="AH8376" s="22"/>
      <c r="AO8376" s="21"/>
      <c r="AP8376" s="22"/>
      <c r="AR8376" s="345"/>
      <c r="AT8376" s="22"/>
    </row>
    <row r="8377" spans="5:46" x14ac:dyDescent="0.25">
      <c r="E8377" s="15"/>
      <c r="H8377" s="15"/>
      <c r="K8377" s="15"/>
      <c r="P8377" s="9"/>
      <c r="Q8377" s="18"/>
      <c r="T8377" s="18"/>
      <c r="W8377" s="18"/>
      <c r="AC8377" s="21"/>
      <c r="AD8377" s="22"/>
      <c r="AF8377" s="345"/>
      <c r="AH8377" s="22"/>
      <c r="AO8377" s="21"/>
      <c r="AP8377" s="22"/>
      <c r="AR8377" s="345"/>
      <c r="AT8377" s="22"/>
    </row>
    <row r="8378" spans="5:46" x14ac:dyDescent="0.25">
      <c r="E8378" s="15"/>
      <c r="H8378" s="15"/>
      <c r="K8378" s="15"/>
      <c r="P8378" s="9"/>
      <c r="Q8378" s="18"/>
      <c r="T8378" s="18"/>
      <c r="W8378" s="18"/>
      <c r="AC8378" s="21"/>
      <c r="AD8378" s="22"/>
      <c r="AF8378" s="345"/>
      <c r="AH8378" s="22"/>
      <c r="AO8378" s="21"/>
      <c r="AP8378" s="22"/>
      <c r="AR8378" s="345"/>
      <c r="AT8378" s="22"/>
    </row>
    <row r="8379" spans="5:46" x14ac:dyDescent="0.25">
      <c r="E8379" s="15"/>
      <c r="H8379" s="15"/>
      <c r="K8379" s="15"/>
      <c r="P8379" s="9"/>
      <c r="Q8379" s="18"/>
      <c r="T8379" s="18"/>
      <c r="W8379" s="18"/>
      <c r="AC8379" s="21"/>
      <c r="AD8379" s="22"/>
      <c r="AF8379" s="345"/>
      <c r="AH8379" s="22"/>
      <c r="AO8379" s="21"/>
      <c r="AP8379" s="22"/>
      <c r="AR8379" s="345"/>
      <c r="AT8379" s="22"/>
    </row>
    <row r="8380" spans="5:46" x14ac:dyDescent="0.25">
      <c r="E8380" s="15"/>
      <c r="H8380" s="15"/>
      <c r="K8380" s="15"/>
      <c r="P8380" s="9"/>
      <c r="Q8380" s="18"/>
      <c r="T8380" s="18"/>
      <c r="W8380" s="18"/>
      <c r="AC8380" s="21"/>
      <c r="AD8380" s="22"/>
      <c r="AF8380" s="345"/>
      <c r="AH8380" s="22"/>
      <c r="AO8380" s="21"/>
      <c r="AP8380" s="22"/>
      <c r="AR8380" s="345"/>
      <c r="AT8380" s="22"/>
    </row>
    <row r="8381" spans="5:46" x14ac:dyDescent="0.25">
      <c r="E8381" s="15"/>
      <c r="H8381" s="15"/>
      <c r="K8381" s="15"/>
      <c r="P8381" s="9"/>
      <c r="Q8381" s="18"/>
      <c r="T8381" s="18"/>
      <c r="W8381" s="18"/>
      <c r="AC8381" s="21"/>
      <c r="AD8381" s="22"/>
      <c r="AF8381" s="345"/>
      <c r="AH8381" s="22"/>
      <c r="AO8381" s="21"/>
      <c r="AP8381" s="22"/>
      <c r="AR8381" s="345"/>
      <c r="AT8381" s="22"/>
    </row>
    <row r="8382" spans="5:46" x14ac:dyDescent="0.25">
      <c r="E8382" s="15"/>
      <c r="H8382" s="15"/>
      <c r="K8382" s="15"/>
      <c r="P8382" s="9"/>
      <c r="Q8382" s="18"/>
      <c r="T8382" s="18"/>
      <c r="W8382" s="18"/>
      <c r="AC8382" s="21"/>
      <c r="AD8382" s="22"/>
      <c r="AF8382" s="345"/>
      <c r="AH8382" s="22"/>
      <c r="AO8382" s="21"/>
      <c r="AP8382" s="22"/>
      <c r="AR8382" s="345"/>
      <c r="AT8382" s="22"/>
    </row>
    <row r="8383" spans="5:46" x14ac:dyDescent="0.25">
      <c r="E8383" s="15"/>
      <c r="H8383" s="15"/>
      <c r="K8383" s="15"/>
      <c r="P8383" s="9"/>
      <c r="Q8383" s="18"/>
      <c r="T8383" s="18"/>
      <c r="W8383" s="18"/>
      <c r="AC8383" s="21"/>
      <c r="AD8383" s="22"/>
      <c r="AF8383" s="345"/>
      <c r="AH8383" s="22"/>
      <c r="AO8383" s="21"/>
      <c r="AP8383" s="22"/>
      <c r="AR8383" s="345"/>
      <c r="AT8383" s="22"/>
    </row>
    <row r="8384" spans="5:46" x14ac:dyDescent="0.25">
      <c r="E8384" s="15"/>
      <c r="H8384" s="15"/>
      <c r="K8384" s="15"/>
      <c r="P8384" s="9"/>
      <c r="Q8384" s="18"/>
      <c r="T8384" s="18"/>
      <c r="W8384" s="18"/>
      <c r="AC8384" s="21"/>
      <c r="AD8384" s="22"/>
      <c r="AF8384" s="345"/>
      <c r="AH8384" s="22"/>
      <c r="AO8384" s="21"/>
      <c r="AP8384" s="22"/>
      <c r="AR8384" s="345"/>
      <c r="AT8384" s="22"/>
    </row>
    <row r="8385" spans="5:46" x14ac:dyDescent="0.25">
      <c r="E8385" s="15"/>
      <c r="H8385" s="15"/>
      <c r="K8385" s="15"/>
      <c r="P8385" s="9"/>
      <c r="Q8385" s="18"/>
      <c r="T8385" s="18"/>
      <c r="W8385" s="18"/>
      <c r="AC8385" s="21"/>
      <c r="AD8385" s="22"/>
      <c r="AF8385" s="345"/>
      <c r="AH8385" s="22"/>
      <c r="AO8385" s="21"/>
      <c r="AP8385" s="22"/>
      <c r="AR8385" s="345"/>
      <c r="AT8385" s="22"/>
    </row>
    <row r="8386" spans="5:46" x14ac:dyDescent="0.25">
      <c r="E8386" s="15"/>
      <c r="H8386" s="15"/>
      <c r="K8386" s="15"/>
      <c r="P8386" s="9"/>
      <c r="Q8386" s="18"/>
      <c r="T8386" s="18"/>
      <c r="W8386" s="18"/>
      <c r="AC8386" s="21"/>
      <c r="AD8386" s="22"/>
      <c r="AF8386" s="345"/>
      <c r="AH8386" s="22"/>
      <c r="AO8386" s="21"/>
      <c r="AP8386" s="22"/>
      <c r="AR8386" s="345"/>
      <c r="AT8386" s="22"/>
    </row>
    <row r="8387" spans="5:46" x14ac:dyDescent="0.25">
      <c r="E8387" s="15"/>
      <c r="H8387" s="15"/>
      <c r="K8387" s="15"/>
      <c r="P8387" s="9"/>
      <c r="Q8387" s="18"/>
      <c r="T8387" s="18"/>
      <c r="W8387" s="18"/>
      <c r="AC8387" s="21"/>
      <c r="AD8387" s="22"/>
      <c r="AF8387" s="345"/>
      <c r="AH8387" s="22"/>
      <c r="AO8387" s="21"/>
      <c r="AP8387" s="22"/>
      <c r="AR8387" s="345"/>
      <c r="AT8387" s="22"/>
    </row>
    <row r="8388" spans="5:46" x14ac:dyDescent="0.25">
      <c r="E8388" s="15"/>
      <c r="H8388" s="15"/>
      <c r="K8388" s="15"/>
      <c r="P8388" s="9"/>
      <c r="Q8388" s="18"/>
      <c r="T8388" s="18"/>
      <c r="W8388" s="18"/>
      <c r="AC8388" s="21"/>
      <c r="AD8388" s="22"/>
      <c r="AF8388" s="345"/>
      <c r="AH8388" s="22"/>
      <c r="AO8388" s="21"/>
      <c r="AP8388" s="22"/>
      <c r="AR8388" s="345"/>
      <c r="AT8388" s="22"/>
    </row>
    <row r="8389" spans="5:46" x14ac:dyDescent="0.25">
      <c r="E8389" s="15"/>
      <c r="H8389" s="15"/>
      <c r="K8389" s="15"/>
      <c r="P8389" s="9"/>
      <c r="Q8389" s="18"/>
      <c r="T8389" s="18"/>
      <c r="W8389" s="18"/>
      <c r="AC8389" s="21"/>
      <c r="AD8389" s="22"/>
      <c r="AF8389" s="345"/>
      <c r="AH8389" s="22"/>
      <c r="AO8389" s="21"/>
      <c r="AP8389" s="22"/>
      <c r="AR8389" s="345"/>
      <c r="AT8389" s="22"/>
    </row>
    <row r="8390" spans="5:46" x14ac:dyDescent="0.25">
      <c r="E8390" s="15"/>
      <c r="H8390" s="15"/>
      <c r="K8390" s="15"/>
      <c r="P8390" s="9"/>
      <c r="Q8390" s="18"/>
      <c r="T8390" s="18"/>
      <c r="W8390" s="18"/>
      <c r="AC8390" s="21"/>
      <c r="AD8390" s="22"/>
      <c r="AF8390" s="345"/>
      <c r="AH8390" s="22"/>
      <c r="AO8390" s="21"/>
      <c r="AP8390" s="22"/>
      <c r="AR8390" s="345"/>
      <c r="AT8390" s="22"/>
    </row>
    <row r="8391" spans="5:46" x14ac:dyDescent="0.25">
      <c r="E8391" s="15"/>
      <c r="H8391" s="15"/>
      <c r="K8391" s="15"/>
      <c r="P8391" s="9"/>
      <c r="Q8391" s="18"/>
      <c r="T8391" s="18"/>
      <c r="W8391" s="18"/>
      <c r="AC8391" s="21"/>
      <c r="AD8391" s="22"/>
      <c r="AF8391" s="345"/>
      <c r="AH8391" s="22"/>
      <c r="AO8391" s="21"/>
      <c r="AP8391" s="22"/>
      <c r="AR8391" s="345"/>
      <c r="AT8391" s="22"/>
    </row>
    <row r="8392" spans="5:46" x14ac:dyDescent="0.25">
      <c r="E8392" s="15"/>
      <c r="H8392" s="15"/>
      <c r="K8392" s="15"/>
      <c r="P8392" s="9"/>
      <c r="Q8392" s="18"/>
      <c r="T8392" s="18"/>
      <c r="W8392" s="18"/>
      <c r="AC8392" s="21"/>
      <c r="AD8392" s="22"/>
      <c r="AF8392" s="345"/>
      <c r="AH8392" s="22"/>
      <c r="AO8392" s="21"/>
      <c r="AP8392" s="22"/>
      <c r="AR8392" s="345"/>
      <c r="AT8392" s="22"/>
    </row>
    <row r="8393" spans="5:46" x14ac:dyDescent="0.25">
      <c r="E8393" s="15"/>
      <c r="H8393" s="15"/>
      <c r="K8393" s="15"/>
      <c r="P8393" s="9"/>
      <c r="Q8393" s="18"/>
      <c r="T8393" s="18"/>
      <c r="W8393" s="18"/>
      <c r="AC8393" s="21"/>
      <c r="AD8393" s="22"/>
      <c r="AF8393" s="345"/>
      <c r="AH8393" s="22"/>
      <c r="AO8393" s="21"/>
      <c r="AP8393" s="22"/>
      <c r="AR8393" s="345"/>
      <c r="AT8393" s="22"/>
    </row>
    <row r="8394" spans="5:46" x14ac:dyDescent="0.25">
      <c r="E8394" s="15"/>
      <c r="H8394" s="15"/>
      <c r="K8394" s="15"/>
      <c r="P8394" s="9"/>
      <c r="Q8394" s="18"/>
      <c r="T8394" s="18"/>
      <c r="W8394" s="18"/>
      <c r="AC8394" s="21"/>
      <c r="AD8394" s="22"/>
      <c r="AF8394" s="345"/>
      <c r="AH8394" s="22"/>
      <c r="AO8394" s="21"/>
      <c r="AP8394" s="22"/>
      <c r="AR8394" s="345"/>
      <c r="AT8394" s="22"/>
    </row>
    <row r="8395" spans="5:46" x14ac:dyDescent="0.25">
      <c r="E8395" s="15"/>
      <c r="H8395" s="15"/>
      <c r="K8395" s="15"/>
      <c r="P8395" s="9"/>
      <c r="Q8395" s="18"/>
      <c r="T8395" s="18"/>
      <c r="W8395" s="18"/>
      <c r="AC8395" s="21"/>
      <c r="AD8395" s="22"/>
      <c r="AF8395" s="345"/>
      <c r="AH8395" s="22"/>
      <c r="AO8395" s="21"/>
      <c r="AP8395" s="22"/>
      <c r="AR8395" s="345"/>
      <c r="AT8395" s="22"/>
    </row>
    <row r="8396" spans="5:46" x14ac:dyDescent="0.25">
      <c r="E8396" s="15"/>
      <c r="H8396" s="15"/>
      <c r="K8396" s="15"/>
      <c r="P8396" s="9"/>
      <c r="Q8396" s="18"/>
      <c r="T8396" s="18"/>
      <c r="W8396" s="18"/>
      <c r="AC8396" s="21"/>
      <c r="AD8396" s="22"/>
      <c r="AF8396" s="345"/>
      <c r="AH8396" s="22"/>
      <c r="AO8396" s="21"/>
      <c r="AP8396" s="22"/>
      <c r="AR8396" s="345"/>
      <c r="AT8396" s="22"/>
    </row>
    <row r="8397" spans="5:46" x14ac:dyDescent="0.25">
      <c r="E8397" s="15"/>
      <c r="H8397" s="15"/>
      <c r="K8397" s="15"/>
      <c r="P8397" s="9"/>
      <c r="Q8397" s="18"/>
      <c r="T8397" s="18"/>
      <c r="W8397" s="18"/>
      <c r="AC8397" s="21"/>
      <c r="AD8397" s="22"/>
      <c r="AF8397" s="345"/>
      <c r="AH8397" s="22"/>
      <c r="AO8397" s="21"/>
      <c r="AP8397" s="22"/>
      <c r="AR8397" s="345"/>
      <c r="AT8397" s="22"/>
    </row>
    <row r="8398" spans="5:46" x14ac:dyDescent="0.25">
      <c r="E8398" s="15"/>
      <c r="H8398" s="15"/>
      <c r="K8398" s="15"/>
      <c r="P8398" s="9"/>
      <c r="Q8398" s="18"/>
      <c r="T8398" s="18"/>
      <c r="W8398" s="18"/>
      <c r="AC8398" s="21"/>
      <c r="AD8398" s="22"/>
      <c r="AF8398" s="345"/>
      <c r="AH8398" s="22"/>
      <c r="AO8398" s="21"/>
      <c r="AP8398" s="22"/>
      <c r="AR8398" s="345"/>
      <c r="AT8398" s="22"/>
    </row>
    <row r="8399" spans="5:46" x14ac:dyDescent="0.25">
      <c r="E8399" s="15"/>
      <c r="H8399" s="15"/>
      <c r="K8399" s="15"/>
      <c r="P8399" s="9"/>
      <c r="Q8399" s="18"/>
      <c r="T8399" s="18"/>
      <c r="W8399" s="18"/>
      <c r="AC8399" s="21"/>
      <c r="AD8399" s="22"/>
      <c r="AF8399" s="345"/>
      <c r="AH8399" s="22"/>
      <c r="AO8399" s="21"/>
      <c r="AP8399" s="22"/>
      <c r="AR8399" s="345"/>
      <c r="AT8399" s="22"/>
    </row>
    <row r="8400" spans="5:46" x14ac:dyDescent="0.25">
      <c r="E8400" s="15"/>
      <c r="H8400" s="15"/>
      <c r="K8400" s="15"/>
      <c r="P8400" s="9"/>
      <c r="Q8400" s="18"/>
      <c r="T8400" s="18"/>
      <c r="W8400" s="18"/>
      <c r="AC8400" s="21"/>
      <c r="AD8400" s="22"/>
      <c r="AF8400" s="345"/>
      <c r="AH8400" s="22"/>
      <c r="AO8400" s="21"/>
      <c r="AP8400" s="22"/>
      <c r="AR8400" s="345"/>
      <c r="AT8400" s="22"/>
    </row>
    <row r="8401" spans="5:46" x14ac:dyDescent="0.25">
      <c r="E8401" s="15"/>
      <c r="H8401" s="15"/>
      <c r="K8401" s="15"/>
      <c r="P8401" s="9"/>
      <c r="Q8401" s="18"/>
      <c r="T8401" s="18"/>
      <c r="W8401" s="18"/>
      <c r="AC8401" s="21"/>
      <c r="AD8401" s="22"/>
      <c r="AF8401" s="345"/>
      <c r="AH8401" s="22"/>
      <c r="AO8401" s="21"/>
      <c r="AP8401" s="22"/>
      <c r="AR8401" s="345"/>
      <c r="AT8401" s="22"/>
    </row>
    <row r="8402" spans="5:46" x14ac:dyDescent="0.25">
      <c r="E8402" s="15"/>
      <c r="H8402" s="15"/>
      <c r="K8402" s="15"/>
      <c r="P8402" s="9"/>
      <c r="Q8402" s="18"/>
      <c r="T8402" s="18"/>
      <c r="W8402" s="18"/>
      <c r="AC8402" s="21"/>
      <c r="AD8402" s="22"/>
      <c r="AF8402" s="345"/>
      <c r="AH8402" s="22"/>
      <c r="AO8402" s="21"/>
      <c r="AP8402" s="22"/>
      <c r="AR8402" s="345"/>
      <c r="AT8402" s="22"/>
    </row>
    <row r="8403" spans="5:46" x14ac:dyDescent="0.25">
      <c r="E8403" s="15"/>
      <c r="H8403" s="15"/>
      <c r="K8403" s="15"/>
      <c r="P8403" s="9"/>
      <c r="Q8403" s="18"/>
      <c r="T8403" s="18"/>
      <c r="W8403" s="18"/>
      <c r="AC8403" s="21"/>
      <c r="AD8403" s="22"/>
      <c r="AF8403" s="345"/>
      <c r="AH8403" s="22"/>
      <c r="AO8403" s="21"/>
      <c r="AP8403" s="22"/>
      <c r="AR8403" s="345"/>
      <c r="AT8403" s="22"/>
    </row>
    <row r="8404" spans="5:46" x14ac:dyDescent="0.25">
      <c r="E8404" s="15"/>
      <c r="H8404" s="15"/>
      <c r="K8404" s="15"/>
      <c r="P8404" s="9"/>
      <c r="Q8404" s="18"/>
      <c r="T8404" s="18"/>
      <c r="W8404" s="18"/>
      <c r="AC8404" s="21"/>
      <c r="AD8404" s="22"/>
      <c r="AF8404" s="345"/>
      <c r="AH8404" s="22"/>
      <c r="AO8404" s="21"/>
      <c r="AP8404" s="22"/>
      <c r="AR8404" s="345"/>
      <c r="AT8404" s="22"/>
    </row>
    <row r="8405" spans="5:46" x14ac:dyDescent="0.25">
      <c r="E8405" s="15"/>
      <c r="H8405" s="15"/>
      <c r="K8405" s="15"/>
      <c r="P8405" s="9"/>
      <c r="Q8405" s="18"/>
      <c r="T8405" s="18"/>
      <c r="W8405" s="18"/>
      <c r="AC8405" s="21"/>
      <c r="AD8405" s="22"/>
      <c r="AF8405" s="345"/>
      <c r="AH8405" s="22"/>
      <c r="AO8405" s="21"/>
      <c r="AP8405" s="22"/>
      <c r="AR8405" s="345"/>
      <c r="AT8405" s="22"/>
    </row>
    <row r="8406" spans="5:46" x14ac:dyDescent="0.25">
      <c r="E8406" s="15"/>
      <c r="H8406" s="15"/>
      <c r="K8406" s="15"/>
      <c r="P8406" s="9"/>
      <c r="Q8406" s="18"/>
      <c r="T8406" s="18"/>
      <c r="W8406" s="18"/>
      <c r="AC8406" s="21"/>
      <c r="AD8406" s="22"/>
      <c r="AF8406" s="345"/>
      <c r="AH8406" s="22"/>
      <c r="AO8406" s="21"/>
      <c r="AP8406" s="22"/>
      <c r="AR8406" s="345"/>
      <c r="AT8406" s="22"/>
    </row>
    <row r="8407" spans="5:46" x14ac:dyDescent="0.25">
      <c r="E8407" s="15"/>
      <c r="H8407" s="15"/>
      <c r="K8407" s="15"/>
      <c r="P8407" s="9"/>
      <c r="Q8407" s="18"/>
      <c r="T8407" s="18"/>
      <c r="W8407" s="18"/>
      <c r="AC8407" s="21"/>
      <c r="AD8407" s="22"/>
      <c r="AF8407" s="345"/>
      <c r="AH8407" s="22"/>
      <c r="AO8407" s="21"/>
      <c r="AP8407" s="22"/>
      <c r="AR8407" s="345"/>
      <c r="AT8407" s="22"/>
    </row>
    <row r="8408" spans="5:46" x14ac:dyDescent="0.25">
      <c r="E8408" s="15"/>
      <c r="H8408" s="15"/>
      <c r="K8408" s="15"/>
      <c r="P8408" s="9"/>
      <c r="Q8408" s="18"/>
      <c r="T8408" s="18"/>
      <c r="W8408" s="18"/>
      <c r="AC8408" s="21"/>
      <c r="AD8408" s="22"/>
      <c r="AF8408" s="345"/>
      <c r="AH8408" s="22"/>
      <c r="AO8408" s="21"/>
      <c r="AP8408" s="22"/>
      <c r="AR8408" s="345"/>
      <c r="AT8408" s="22"/>
    </row>
    <row r="8409" spans="5:46" x14ac:dyDescent="0.25">
      <c r="E8409" s="15"/>
      <c r="H8409" s="15"/>
      <c r="K8409" s="15"/>
      <c r="P8409" s="9"/>
      <c r="Q8409" s="18"/>
      <c r="T8409" s="18"/>
      <c r="W8409" s="18"/>
      <c r="AC8409" s="21"/>
      <c r="AD8409" s="22"/>
      <c r="AF8409" s="345"/>
      <c r="AH8409" s="22"/>
      <c r="AO8409" s="21"/>
      <c r="AP8409" s="22"/>
      <c r="AR8409" s="345"/>
      <c r="AT8409" s="22"/>
    </row>
    <row r="8410" spans="5:46" x14ac:dyDescent="0.25">
      <c r="E8410" s="15"/>
      <c r="H8410" s="15"/>
      <c r="K8410" s="15"/>
      <c r="P8410" s="9"/>
      <c r="Q8410" s="18"/>
      <c r="T8410" s="18"/>
      <c r="W8410" s="18"/>
      <c r="AC8410" s="21"/>
      <c r="AD8410" s="22"/>
      <c r="AF8410" s="345"/>
      <c r="AH8410" s="22"/>
      <c r="AO8410" s="21"/>
      <c r="AP8410" s="22"/>
      <c r="AR8410" s="345"/>
      <c r="AT8410" s="22"/>
    </row>
    <row r="8411" spans="5:46" x14ac:dyDescent="0.25">
      <c r="E8411" s="15"/>
      <c r="H8411" s="15"/>
      <c r="K8411" s="15"/>
      <c r="P8411" s="9"/>
      <c r="Q8411" s="18"/>
      <c r="T8411" s="18"/>
      <c r="W8411" s="18"/>
      <c r="AC8411" s="21"/>
      <c r="AD8411" s="22"/>
      <c r="AF8411" s="345"/>
      <c r="AH8411" s="22"/>
      <c r="AO8411" s="21"/>
      <c r="AP8411" s="22"/>
      <c r="AR8411" s="345"/>
      <c r="AT8411" s="22"/>
    </row>
    <row r="8412" spans="5:46" x14ac:dyDescent="0.25">
      <c r="E8412" s="15"/>
      <c r="H8412" s="15"/>
      <c r="K8412" s="15"/>
      <c r="P8412" s="9"/>
      <c r="Q8412" s="18"/>
      <c r="T8412" s="18"/>
      <c r="W8412" s="18"/>
      <c r="AC8412" s="21"/>
      <c r="AD8412" s="22"/>
      <c r="AF8412" s="345"/>
      <c r="AH8412" s="22"/>
      <c r="AO8412" s="21"/>
      <c r="AP8412" s="22"/>
      <c r="AR8412" s="345"/>
      <c r="AT8412" s="22"/>
    </row>
    <row r="8413" spans="5:46" x14ac:dyDescent="0.25">
      <c r="E8413" s="15"/>
      <c r="H8413" s="15"/>
      <c r="K8413" s="15"/>
      <c r="P8413" s="9"/>
      <c r="Q8413" s="18"/>
      <c r="T8413" s="18"/>
      <c r="W8413" s="18"/>
      <c r="AC8413" s="21"/>
      <c r="AD8413" s="22"/>
      <c r="AF8413" s="345"/>
      <c r="AH8413" s="22"/>
      <c r="AO8413" s="21"/>
      <c r="AP8413" s="22"/>
      <c r="AR8413" s="345"/>
      <c r="AT8413" s="22"/>
    </row>
    <row r="8414" spans="5:46" x14ac:dyDescent="0.25">
      <c r="E8414" s="15"/>
      <c r="H8414" s="15"/>
      <c r="K8414" s="15"/>
      <c r="P8414" s="9"/>
      <c r="Q8414" s="18"/>
      <c r="T8414" s="18"/>
      <c r="W8414" s="18"/>
      <c r="AC8414" s="21"/>
      <c r="AD8414" s="22"/>
      <c r="AF8414" s="345"/>
      <c r="AH8414" s="22"/>
      <c r="AO8414" s="21"/>
      <c r="AP8414" s="22"/>
      <c r="AR8414" s="345"/>
      <c r="AT8414" s="22"/>
    </row>
    <row r="8415" spans="5:46" x14ac:dyDescent="0.25">
      <c r="E8415" s="15"/>
      <c r="H8415" s="15"/>
      <c r="K8415" s="15"/>
      <c r="P8415" s="9"/>
      <c r="Q8415" s="18"/>
      <c r="T8415" s="18"/>
      <c r="W8415" s="18"/>
      <c r="AC8415" s="21"/>
      <c r="AD8415" s="22"/>
      <c r="AF8415" s="345"/>
      <c r="AH8415" s="22"/>
      <c r="AO8415" s="21"/>
      <c r="AP8415" s="22"/>
      <c r="AR8415" s="345"/>
      <c r="AT8415" s="22"/>
    </row>
    <row r="8416" spans="5:46" x14ac:dyDescent="0.25">
      <c r="E8416" s="15"/>
      <c r="H8416" s="15"/>
      <c r="K8416" s="15"/>
      <c r="P8416" s="9"/>
      <c r="Q8416" s="18"/>
      <c r="T8416" s="18"/>
      <c r="W8416" s="18"/>
      <c r="AC8416" s="21"/>
      <c r="AD8416" s="22"/>
      <c r="AF8416" s="345"/>
      <c r="AH8416" s="22"/>
      <c r="AO8416" s="21"/>
      <c r="AP8416" s="22"/>
      <c r="AR8416" s="345"/>
      <c r="AT8416" s="22"/>
    </row>
    <row r="8417" spans="5:46" x14ac:dyDescent="0.25">
      <c r="E8417" s="15"/>
      <c r="H8417" s="15"/>
      <c r="K8417" s="15"/>
      <c r="P8417" s="9"/>
      <c r="Q8417" s="18"/>
      <c r="T8417" s="18"/>
      <c r="W8417" s="18"/>
      <c r="AC8417" s="21"/>
      <c r="AD8417" s="22"/>
      <c r="AF8417" s="345"/>
      <c r="AH8417" s="22"/>
      <c r="AO8417" s="21"/>
      <c r="AP8417" s="22"/>
      <c r="AR8417" s="345"/>
      <c r="AT8417" s="22"/>
    </row>
    <row r="8418" spans="5:46" x14ac:dyDescent="0.25">
      <c r="E8418" s="15"/>
      <c r="H8418" s="15"/>
      <c r="K8418" s="15"/>
      <c r="P8418" s="9"/>
      <c r="Q8418" s="18"/>
      <c r="T8418" s="18"/>
      <c r="W8418" s="18"/>
      <c r="AC8418" s="21"/>
      <c r="AD8418" s="22"/>
      <c r="AF8418" s="345"/>
      <c r="AH8418" s="22"/>
      <c r="AO8418" s="21"/>
      <c r="AP8418" s="22"/>
      <c r="AR8418" s="345"/>
      <c r="AT8418" s="22"/>
    </row>
    <row r="8419" spans="5:46" x14ac:dyDescent="0.25">
      <c r="E8419" s="15"/>
      <c r="H8419" s="15"/>
      <c r="K8419" s="15"/>
      <c r="P8419" s="9"/>
      <c r="Q8419" s="18"/>
      <c r="T8419" s="18"/>
      <c r="W8419" s="18"/>
      <c r="AC8419" s="21"/>
      <c r="AD8419" s="22"/>
      <c r="AF8419" s="345"/>
      <c r="AH8419" s="22"/>
      <c r="AO8419" s="21"/>
      <c r="AP8419" s="22"/>
      <c r="AR8419" s="345"/>
      <c r="AT8419" s="22"/>
    </row>
    <row r="8420" spans="5:46" x14ac:dyDescent="0.25">
      <c r="E8420" s="15"/>
      <c r="H8420" s="15"/>
      <c r="K8420" s="15"/>
      <c r="P8420" s="9"/>
      <c r="Q8420" s="18"/>
      <c r="T8420" s="18"/>
      <c r="W8420" s="18"/>
      <c r="AC8420" s="21"/>
      <c r="AD8420" s="22"/>
      <c r="AF8420" s="345"/>
      <c r="AH8420" s="22"/>
      <c r="AO8420" s="21"/>
      <c r="AP8420" s="22"/>
      <c r="AR8420" s="345"/>
      <c r="AT8420" s="22"/>
    </row>
    <row r="8421" spans="5:46" x14ac:dyDescent="0.25">
      <c r="E8421" s="15"/>
      <c r="H8421" s="15"/>
      <c r="K8421" s="15"/>
      <c r="P8421" s="9"/>
      <c r="Q8421" s="18"/>
      <c r="T8421" s="18"/>
      <c r="W8421" s="18"/>
      <c r="AC8421" s="21"/>
      <c r="AD8421" s="22"/>
      <c r="AF8421" s="345"/>
      <c r="AH8421" s="22"/>
      <c r="AO8421" s="21"/>
      <c r="AP8421" s="22"/>
      <c r="AR8421" s="345"/>
      <c r="AT8421" s="22"/>
    </row>
    <row r="8422" spans="5:46" x14ac:dyDescent="0.25">
      <c r="E8422" s="15"/>
      <c r="H8422" s="15"/>
      <c r="K8422" s="15"/>
      <c r="P8422" s="9"/>
      <c r="Q8422" s="18"/>
      <c r="T8422" s="18"/>
      <c r="W8422" s="18"/>
      <c r="AC8422" s="21"/>
      <c r="AD8422" s="22"/>
      <c r="AF8422" s="345"/>
      <c r="AH8422" s="22"/>
      <c r="AO8422" s="21"/>
      <c r="AP8422" s="22"/>
      <c r="AR8422" s="345"/>
      <c r="AT8422" s="22"/>
    </row>
    <row r="8423" spans="5:46" x14ac:dyDescent="0.25">
      <c r="E8423" s="15"/>
      <c r="H8423" s="15"/>
      <c r="K8423" s="15"/>
      <c r="P8423" s="9"/>
      <c r="Q8423" s="18"/>
      <c r="T8423" s="18"/>
      <c r="W8423" s="18"/>
      <c r="AC8423" s="21"/>
      <c r="AD8423" s="22"/>
      <c r="AF8423" s="345"/>
      <c r="AH8423" s="22"/>
      <c r="AO8423" s="21"/>
      <c r="AP8423" s="22"/>
      <c r="AR8423" s="345"/>
      <c r="AT8423" s="22"/>
    </row>
    <row r="8424" spans="5:46" x14ac:dyDescent="0.25">
      <c r="E8424" s="15"/>
      <c r="H8424" s="15"/>
      <c r="K8424" s="15"/>
      <c r="P8424" s="9"/>
      <c r="Q8424" s="18"/>
      <c r="T8424" s="18"/>
      <c r="W8424" s="18"/>
      <c r="AC8424" s="21"/>
      <c r="AD8424" s="22"/>
      <c r="AF8424" s="345"/>
      <c r="AH8424" s="22"/>
      <c r="AO8424" s="21"/>
      <c r="AP8424" s="22"/>
      <c r="AR8424" s="345"/>
      <c r="AT8424" s="22"/>
    </row>
    <row r="8425" spans="5:46" x14ac:dyDescent="0.25">
      <c r="E8425" s="15"/>
      <c r="H8425" s="15"/>
      <c r="K8425" s="15"/>
      <c r="P8425" s="9"/>
      <c r="Q8425" s="18"/>
      <c r="T8425" s="18"/>
      <c r="W8425" s="18"/>
      <c r="AC8425" s="21"/>
      <c r="AD8425" s="22"/>
      <c r="AF8425" s="345"/>
      <c r="AH8425" s="22"/>
      <c r="AO8425" s="21"/>
      <c r="AP8425" s="22"/>
      <c r="AR8425" s="345"/>
      <c r="AT8425" s="22"/>
    </row>
    <row r="8426" spans="5:46" x14ac:dyDescent="0.25">
      <c r="E8426" s="15"/>
      <c r="H8426" s="15"/>
      <c r="K8426" s="15"/>
      <c r="P8426" s="9"/>
      <c r="Q8426" s="18"/>
      <c r="T8426" s="18"/>
      <c r="W8426" s="18"/>
      <c r="AC8426" s="21"/>
      <c r="AD8426" s="22"/>
      <c r="AF8426" s="345"/>
      <c r="AH8426" s="22"/>
      <c r="AO8426" s="21"/>
      <c r="AP8426" s="22"/>
      <c r="AR8426" s="345"/>
      <c r="AT8426" s="22"/>
    </row>
    <row r="8427" spans="5:46" x14ac:dyDescent="0.25">
      <c r="E8427" s="15"/>
      <c r="H8427" s="15"/>
      <c r="K8427" s="15"/>
      <c r="P8427" s="9"/>
      <c r="Q8427" s="18"/>
      <c r="T8427" s="18"/>
      <c r="W8427" s="18"/>
      <c r="AC8427" s="21"/>
      <c r="AD8427" s="22"/>
      <c r="AF8427" s="345"/>
      <c r="AH8427" s="22"/>
      <c r="AO8427" s="21"/>
      <c r="AP8427" s="22"/>
      <c r="AR8427" s="345"/>
      <c r="AT8427" s="22"/>
    </row>
    <row r="8428" spans="5:46" x14ac:dyDescent="0.25">
      <c r="E8428" s="15"/>
      <c r="H8428" s="15"/>
      <c r="K8428" s="15"/>
      <c r="P8428" s="9"/>
      <c r="Q8428" s="18"/>
      <c r="T8428" s="18"/>
      <c r="W8428" s="18"/>
      <c r="AC8428" s="21"/>
      <c r="AD8428" s="22"/>
      <c r="AF8428" s="345"/>
      <c r="AH8428" s="22"/>
      <c r="AO8428" s="21"/>
      <c r="AP8428" s="22"/>
      <c r="AR8428" s="345"/>
      <c r="AT8428" s="22"/>
    </row>
    <row r="8429" spans="5:46" x14ac:dyDescent="0.25">
      <c r="E8429" s="15"/>
      <c r="H8429" s="15"/>
      <c r="K8429" s="15"/>
      <c r="P8429" s="9"/>
      <c r="Q8429" s="18"/>
      <c r="T8429" s="18"/>
      <c r="W8429" s="18"/>
      <c r="AC8429" s="21"/>
      <c r="AD8429" s="22"/>
      <c r="AF8429" s="345"/>
      <c r="AH8429" s="22"/>
      <c r="AO8429" s="21"/>
      <c r="AP8429" s="22"/>
      <c r="AR8429" s="345"/>
      <c r="AT8429" s="22"/>
    </row>
    <row r="8430" spans="5:46" x14ac:dyDescent="0.25">
      <c r="E8430" s="15"/>
      <c r="H8430" s="15"/>
      <c r="K8430" s="15"/>
      <c r="P8430" s="9"/>
      <c r="Q8430" s="18"/>
      <c r="T8430" s="18"/>
      <c r="W8430" s="18"/>
      <c r="AC8430" s="21"/>
      <c r="AD8430" s="22"/>
      <c r="AF8430" s="345"/>
      <c r="AH8430" s="22"/>
      <c r="AO8430" s="21"/>
      <c r="AP8430" s="22"/>
      <c r="AR8430" s="345"/>
      <c r="AT8430" s="22"/>
    </row>
    <row r="8431" spans="5:46" x14ac:dyDescent="0.25">
      <c r="E8431" s="15"/>
      <c r="H8431" s="15"/>
      <c r="K8431" s="15"/>
      <c r="P8431" s="9"/>
      <c r="Q8431" s="18"/>
      <c r="T8431" s="18"/>
      <c r="W8431" s="18"/>
      <c r="AC8431" s="21"/>
      <c r="AD8431" s="22"/>
      <c r="AF8431" s="345"/>
      <c r="AH8431" s="22"/>
      <c r="AO8431" s="21"/>
      <c r="AP8431" s="22"/>
      <c r="AR8431" s="345"/>
      <c r="AT8431" s="22"/>
    </row>
    <row r="8432" spans="5:46" x14ac:dyDescent="0.25">
      <c r="E8432" s="15"/>
      <c r="H8432" s="15"/>
      <c r="K8432" s="15"/>
      <c r="P8432" s="9"/>
      <c r="Q8432" s="18"/>
      <c r="T8432" s="18"/>
      <c r="W8432" s="18"/>
      <c r="AC8432" s="21"/>
      <c r="AD8432" s="22"/>
      <c r="AF8432" s="345"/>
      <c r="AH8432" s="22"/>
      <c r="AO8432" s="21"/>
      <c r="AP8432" s="22"/>
      <c r="AR8432" s="345"/>
      <c r="AT8432" s="22"/>
    </row>
    <row r="8433" spans="5:46" x14ac:dyDescent="0.25">
      <c r="E8433" s="15"/>
      <c r="H8433" s="15"/>
      <c r="K8433" s="15"/>
      <c r="P8433" s="9"/>
      <c r="Q8433" s="18"/>
      <c r="T8433" s="18"/>
      <c r="W8433" s="18"/>
      <c r="AC8433" s="21"/>
      <c r="AD8433" s="22"/>
      <c r="AF8433" s="345"/>
      <c r="AH8433" s="22"/>
      <c r="AO8433" s="21"/>
      <c r="AP8433" s="22"/>
      <c r="AR8433" s="345"/>
      <c r="AT8433" s="22"/>
    </row>
    <row r="8434" spans="5:46" x14ac:dyDescent="0.25">
      <c r="E8434" s="15"/>
      <c r="H8434" s="15"/>
      <c r="K8434" s="15"/>
      <c r="P8434" s="9"/>
      <c r="Q8434" s="18"/>
      <c r="T8434" s="18"/>
      <c r="W8434" s="18"/>
      <c r="AC8434" s="21"/>
      <c r="AD8434" s="22"/>
      <c r="AF8434" s="345"/>
      <c r="AH8434" s="22"/>
      <c r="AO8434" s="21"/>
      <c r="AP8434" s="22"/>
      <c r="AR8434" s="345"/>
      <c r="AT8434" s="22"/>
    </row>
    <row r="8435" spans="5:46" x14ac:dyDescent="0.25">
      <c r="E8435" s="15"/>
      <c r="H8435" s="15"/>
      <c r="K8435" s="15"/>
      <c r="P8435" s="9"/>
      <c r="Q8435" s="18"/>
      <c r="T8435" s="18"/>
      <c r="W8435" s="18"/>
      <c r="AC8435" s="21"/>
      <c r="AD8435" s="22"/>
      <c r="AF8435" s="345"/>
      <c r="AH8435" s="22"/>
      <c r="AO8435" s="21"/>
      <c r="AP8435" s="22"/>
      <c r="AR8435" s="345"/>
      <c r="AT8435" s="22"/>
    </row>
    <row r="8436" spans="5:46" x14ac:dyDescent="0.25">
      <c r="E8436" s="15"/>
      <c r="H8436" s="15"/>
      <c r="K8436" s="15"/>
      <c r="P8436" s="9"/>
      <c r="Q8436" s="18"/>
      <c r="T8436" s="18"/>
      <c r="W8436" s="18"/>
      <c r="AC8436" s="21"/>
      <c r="AD8436" s="22"/>
      <c r="AF8436" s="345"/>
      <c r="AH8436" s="22"/>
      <c r="AO8436" s="21"/>
      <c r="AP8436" s="22"/>
      <c r="AR8436" s="345"/>
      <c r="AT8436" s="22"/>
    </row>
    <row r="8437" spans="5:46" x14ac:dyDescent="0.25">
      <c r="E8437" s="15"/>
      <c r="H8437" s="15"/>
      <c r="K8437" s="15"/>
      <c r="P8437" s="9"/>
      <c r="Q8437" s="18"/>
      <c r="T8437" s="18"/>
      <c r="W8437" s="18"/>
      <c r="AC8437" s="21"/>
      <c r="AD8437" s="22"/>
      <c r="AF8437" s="345"/>
      <c r="AH8437" s="22"/>
      <c r="AO8437" s="21"/>
      <c r="AP8437" s="22"/>
      <c r="AR8437" s="345"/>
      <c r="AT8437" s="22"/>
    </row>
    <row r="8438" spans="5:46" x14ac:dyDescent="0.25">
      <c r="E8438" s="15"/>
      <c r="H8438" s="15"/>
      <c r="K8438" s="15"/>
      <c r="P8438" s="9"/>
      <c r="Q8438" s="18"/>
      <c r="T8438" s="18"/>
      <c r="W8438" s="18"/>
      <c r="AC8438" s="21"/>
      <c r="AD8438" s="22"/>
      <c r="AF8438" s="345"/>
      <c r="AH8438" s="22"/>
      <c r="AO8438" s="21"/>
      <c r="AP8438" s="22"/>
      <c r="AR8438" s="345"/>
      <c r="AT8438" s="22"/>
    </row>
    <row r="8439" spans="5:46" x14ac:dyDescent="0.25">
      <c r="E8439" s="15"/>
      <c r="H8439" s="15"/>
      <c r="K8439" s="15"/>
      <c r="P8439" s="9"/>
      <c r="Q8439" s="18"/>
      <c r="T8439" s="18"/>
      <c r="W8439" s="18"/>
      <c r="AC8439" s="21"/>
      <c r="AD8439" s="22"/>
      <c r="AF8439" s="345"/>
      <c r="AH8439" s="22"/>
      <c r="AO8439" s="21"/>
      <c r="AP8439" s="22"/>
      <c r="AR8439" s="345"/>
      <c r="AT8439" s="22"/>
    </row>
    <row r="8440" spans="5:46" x14ac:dyDescent="0.25">
      <c r="E8440" s="15"/>
      <c r="H8440" s="15"/>
      <c r="K8440" s="15"/>
      <c r="P8440" s="9"/>
      <c r="Q8440" s="18"/>
      <c r="T8440" s="18"/>
      <c r="W8440" s="18"/>
      <c r="AC8440" s="21"/>
      <c r="AD8440" s="22"/>
      <c r="AF8440" s="345"/>
      <c r="AH8440" s="22"/>
      <c r="AO8440" s="21"/>
      <c r="AP8440" s="22"/>
      <c r="AR8440" s="345"/>
      <c r="AT8440" s="22"/>
    </row>
    <row r="8441" spans="5:46" x14ac:dyDescent="0.25">
      <c r="E8441" s="15"/>
      <c r="H8441" s="15"/>
      <c r="K8441" s="15"/>
      <c r="P8441" s="9"/>
      <c r="Q8441" s="18"/>
      <c r="T8441" s="18"/>
      <c r="W8441" s="18"/>
      <c r="AC8441" s="21"/>
      <c r="AD8441" s="22"/>
      <c r="AF8441" s="345"/>
      <c r="AH8441" s="22"/>
      <c r="AO8441" s="21"/>
      <c r="AP8441" s="22"/>
      <c r="AR8441" s="345"/>
      <c r="AT8441" s="22"/>
    </row>
    <row r="8442" spans="5:46" x14ac:dyDescent="0.25">
      <c r="E8442" s="15"/>
      <c r="H8442" s="15"/>
      <c r="K8442" s="15"/>
      <c r="P8442" s="9"/>
      <c r="Q8442" s="18"/>
      <c r="T8442" s="18"/>
      <c r="W8442" s="18"/>
      <c r="AC8442" s="21"/>
      <c r="AD8442" s="22"/>
      <c r="AF8442" s="345"/>
      <c r="AH8442" s="22"/>
      <c r="AO8442" s="21"/>
      <c r="AP8442" s="22"/>
      <c r="AR8442" s="345"/>
      <c r="AT8442" s="22"/>
    </row>
    <row r="8443" spans="5:46" x14ac:dyDescent="0.25">
      <c r="E8443" s="15"/>
      <c r="H8443" s="15"/>
      <c r="K8443" s="15"/>
      <c r="P8443" s="9"/>
      <c r="Q8443" s="18"/>
      <c r="T8443" s="18"/>
      <c r="W8443" s="18"/>
      <c r="AC8443" s="21"/>
      <c r="AD8443" s="22"/>
      <c r="AF8443" s="345"/>
      <c r="AH8443" s="22"/>
      <c r="AO8443" s="21"/>
      <c r="AP8443" s="22"/>
      <c r="AR8443" s="345"/>
      <c r="AT8443" s="22"/>
    </row>
    <row r="8444" spans="5:46" x14ac:dyDescent="0.25">
      <c r="E8444" s="15"/>
      <c r="H8444" s="15"/>
      <c r="K8444" s="15"/>
      <c r="P8444" s="9"/>
      <c r="Q8444" s="18"/>
      <c r="T8444" s="18"/>
      <c r="W8444" s="18"/>
      <c r="AC8444" s="21"/>
      <c r="AD8444" s="22"/>
      <c r="AF8444" s="345"/>
      <c r="AH8444" s="22"/>
      <c r="AO8444" s="21"/>
      <c r="AP8444" s="22"/>
      <c r="AR8444" s="345"/>
      <c r="AT8444" s="22"/>
    </row>
    <row r="8445" spans="5:46" x14ac:dyDescent="0.25">
      <c r="E8445" s="15"/>
      <c r="H8445" s="15"/>
      <c r="K8445" s="15"/>
      <c r="P8445" s="9"/>
      <c r="Q8445" s="18"/>
      <c r="T8445" s="18"/>
      <c r="W8445" s="18"/>
      <c r="AC8445" s="21"/>
      <c r="AD8445" s="22"/>
      <c r="AF8445" s="345"/>
      <c r="AH8445" s="22"/>
      <c r="AO8445" s="21"/>
      <c r="AP8445" s="22"/>
      <c r="AR8445" s="345"/>
      <c r="AT8445" s="22"/>
    </row>
    <row r="8446" spans="5:46" x14ac:dyDescent="0.25">
      <c r="E8446" s="15"/>
      <c r="H8446" s="15"/>
      <c r="K8446" s="15"/>
      <c r="P8446" s="9"/>
      <c r="Q8446" s="18"/>
      <c r="T8446" s="18"/>
      <c r="W8446" s="18"/>
      <c r="AC8446" s="21"/>
      <c r="AD8446" s="22"/>
      <c r="AF8446" s="345"/>
      <c r="AH8446" s="22"/>
      <c r="AO8446" s="21"/>
      <c r="AP8446" s="22"/>
      <c r="AR8446" s="345"/>
      <c r="AT8446" s="22"/>
    </row>
    <row r="8447" spans="5:46" x14ac:dyDescent="0.25">
      <c r="E8447" s="15"/>
      <c r="H8447" s="15"/>
      <c r="K8447" s="15"/>
      <c r="P8447" s="9"/>
      <c r="Q8447" s="18"/>
      <c r="T8447" s="18"/>
      <c r="W8447" s="18"/>
      <c r="AC8447" s="21"/>
      <c r="AD8447" s="22"/>
      <c r="AF8447" s="345"/>
      <c r="AH8447" s="22"/>
      <c r="AO8447" s="21"/>
      <c r="AP8447" s="22"/>
      <c r="AR8447" s="345"/>
      <c r="AT8447" s="22"/>
    </row>
    <row r="8448" spans="5:46" x14ac:dyDescent="0.25">
      <c r="E8448" s="15"/>
      <c r="H8448" s="15"/>
      <c r="K8448" s="15"/>
      <c r="P8448" s="9"/>
      <c r="Q8448" s="18"/>
      <c r="T8448" s="18"/>
      <c r="W8448" s="18"/>
      <c r="AC8448" s="21"/>
      <c r="AD8448" s="22"/>
      <c r="AF8448" s="345"/>
      <c r="AH8448" s="22"/>
      <c r="AO8448" s="21"/>
      <c r="AP8448" s="22"/>
      <c r="AR8448" s="345"/>
      <c r="AT8448" s="22"/>
    </row>
    <row r="8449" spans="5:46" x14ac:dyDescent="0.25">
      <c r="E8449" s="15"/>
      <c r="H8449" s="15"/>
      <c r="K8449" s="15"/>
      <c r="P8449" s="9"/>
      <c r="Q8449" s="18"/>
      <c r="T8449" s="18"/>
      <c r="W8449" s="18"/>
      <c r="AC8449" s="21"/>
      <c r="AD8449" s="22"/>
      <c r="AF8449" s="345"/>
      <c r="AH8449" s="22"/>
      <c r="AO8449" s="21"/>
      <c r="AP8449" s="22"/>
      <c r="AR8449" s="345"/>
      <c r="AT8449" s="22"/>
    </row>
    <row r="8450" spans="5:46" x14ac:dyDescent="0.25">
      <c r="E8450" s="15"/>
      <c r="H8450" s="15"/>
      <c r="K8450" s="15"/>
      <c r="P8450" s="9"/>
      <c r="Q8450" s="18"/>
      <c r="T8450" s="18"/>
      <c r="W8450" s="18"/>
      <c r="AC8450" s="21"/>
      <c r="AD8450" s="22"/>
      <c r="AF8450" s="345"/>
      <c r="AH8450" s="22"/>
      <c r="AO8450" s="21"/>
      <c r="AP8450" s="22"/>
      <c r="AR8450" s="345"/>
      <c r="AT8450" s="22"/>
    </row>
    <row r="8451" spans="5:46" x14ac:dyDescent="0.25">
      <c r="E8451" s="15"/>
      <c r="H8451" s="15"/>
      <c r="K8451" s="15"/>
      <c r="P8451" s="9"/>
      <c r="Q8451" s="18"/>
      <c r="T8451" s="18"/>
      <c r="W8451" s="18"/>
      <c r="AC8451" s="21"/>
      <c r="AD8451" s="22"/>
      <c r="AF8451" s="345"/>
      <c r="AH8451" s="22"/>
      <c r="AO8451" s="21"/>
      <c r="AP8451" s="22"/>
      <c r="AR8451" s="345"/>
      <c r="AT8451" s="22"/>
    </row>
    <row r="8452" spans="5:46" x14ac:dyDescent="0.25">
      <c r="E8452" s="15"/>
      <c r="H8452" s="15"/>
      <c r="K8452" s="15"/>
      <c r="P8452" s="9"/>
      <c r="Q8452" s="18"/>
      <c r="T8452" s="18"/>
      <c r="W8452" s="18"/>
      <c r="AC8452" s="21"/>
      <c r="AD8452" s="22"/>
      <c r="AF8452" s="345"/>
      <c r="AH8452" s="22"/>
      <c r="AO8452" s="21"/>
      <c r="AP8452" s="22"/>
      <c r="AR8452" s="345"/>
      <c r="AT8452" s="22"/>
    </row>
    <row r="8453" spans="5:46" x14ac:dyDescent="0.25">
      <c r="E8453" s="15"/>
      <c r="H8453" s="15"/>
      <c r="K8453" s="15"/>
      <c r="P8453" s="9"/>
      <c r="Q8453" s="18"/>
      <c r="T8453" s="18"/>
      <c r="W8453" s="18"/>
      <c r="AC8453" s="21"/>
      <c r="AD8453" s="22"/>
      <c r="AF8453" s="345"/>
      <c r="AH8453" s="22"/>
      <c r="AO8453" s="21"/>
      <c r="AP8453" s="22"/>
      <c r="AR8453" s="345"/>
      <c r="AT8453" s="22"/>
    </row>
    <row r="8454" spans="5:46" x14ac:dyDescent="0.25">
      <c r="E8454" s="15"/>
      <c r="H8454" s="15"/>
      <c r="K8454" s="15"/>
      <c r="P8454" s="9"/>
      <c r="Q8454" s="18"/>
      <c r="T8454" s="18"/>
      <c r="W8454" s="18"/>
      <c r="AC8454" s="21"/>
      <c r="AD8454" s="22"/>
      <c r="AF8454" s="345"/>
      <c r="AH8454" s="22"/>
      <c r="AO8454" s="21"/>
      <c r="AP8454" s="22"/>
      <c r="AR8454" s="345"/>
      <c r="AT8454" s="22"/>
    </row>
    <row r="8455" spans="5:46" x14ac:dyDescent="0.25">
      <c r="E8455" s="15"/>
      <c r="H8455" s="15"/>
      <c r="K8455" s="15"/>
      <c r="P8455" s="9"/>
      <c r="Q8455" s="18"/>
      <c r="T8455" s="18"/>
      <c r="W8455" s="18"/>
      <c r="AC8455" s="21"/>
      <c r="AD8455" s="22"/>
      <c r="AF8455" s="345"/>
      <c r="AH8455" s="22"/>
      <c r="AO8455" s="21"/>
      <c r="AP8455" s="22"/>
      <c r="AR8455" s="345"/>
      <c r="AT8455" s="22"/>
    </row>
    <row r="8456" spans="5:46" x14ac:dyDescent="0.25">
      <c r="E8456" s="15"/>
      <c r="H8456" s="15"/>
      <c r="K8456" s="15"/>
      <c r="P8456" s="9"/>
      <c r="Q8456" s="18"/>
      <c r="T8456" s="18"/>
      <c r="W8456" s="18"/>
      <c r="AC8456" s="21"/>
      <c r="AD8456" s="22"/>
      <c r="AF8456" s="345"/>
      <c r="AH8456" s="22"/>
      <c r="AO8456" s="21"/>
      <c r="AP8456" s="22"/>
      <c r="AR8456" s="345"/>
      <c r="AT8456" s="22"/>
    </row>
    <row r="8457" spans="5:46" x14ac:dyDescent="0.25">
      <c r="E8457" s="15"/>
      <c r="H8457" s="15"/>
      <c r="K8457" s="15"/>
      <c r="P8457" s="9"/>
      <c r="Q8457" s="18"/>
      <c r="T8457" s="18"/>
      <c r="W8457" s="18"/>
      <c r="AC8457" s="21"/>
      <c r="AD8457" s="22"/>
      <c r="AF8457" s="345"/>
      <c r="AH8457" s="22"/>
      <c r="AO8457" s="21"/>
      <c r="AP8457" s="22"/>
      <c r="AR8457" s="345"/>
      <c r="AT8457" s="22"/>
    </row>
    <row r="8458" spans="5:46" x14ac:dyDescent="0.25">
      <c r="E8458" s="15"/>
      <c r="H8458" s="15"/>
      <c r="K8458" s="15"/>
      <c r="P8458" s="9"/>
      <c r="Q8458" s="18"/>
      <c r="T8458" s="18"/>
      <c r="W8458" s="18"/>
      <c r="AC8458" s="21"/>
      <c r="AD8458" s="22"/>
      <c r="AF8458" s="345"/>
      <c r="AH8458" s="22"/>
      <c r="AO8458" s="21"/>
      <c r="AP8458" s="22"/>
      <c r="AR8458" s="345"/>
      <c r="AT8458" s="22"/>
    </row>
    <row r="8459" spans="5:46" x14ac:dyDescent="0.25">
      <c r="E8459" s="15"/>
      <c r="H8459" s="15"/>
      <c r="K8459" s="15"/>
      <c r="P8459" s="9"/>
      <c r="Q8459" s="18"/>
      <c r="T8459" s="18"/>
      <c r="W8459" s="18"/>
      <c r="AC8459" s="21"/>
      <c r="AD8459" s="22"/>
      <c r="AF8459" s="345"/>
      <c r="AH8459" s="22"/>
      <c r="AO8459" s="21"/>
      <c r="AP8459" s="22"/>
      <c r="AR8459" s="345"/>
      <c r="AT8459" s="22"/>
    </row>
    <row r="8460" spans="5:46" x14ac:dyDescent="0.25">
      <c r="E8460" s="15"/>
      <c r="H8460" s="15"/>
      <c r="K8460" s="15"/>
      <c r="P8460" s="9"/>
      <c r="Q8460" s="18"/>
      <c r="T8460" s="18"/>
      <c r="W8460" s="18"/>
      <c r="AC8460" s="21"/>
      <c r="AD8460" s="22"/>
      <c r="AF8460" s="345"/>
      <c r="AH8460" s="22"/>
      <c r="AO8460" s="21"/>
      <c r="AP8460" s="22"/>
      <c r="AR8460" s="345"/>
      <c r="AT8460" s="22"/>
    </row>
    <row r="8461" spans="5:46" x14ac:dyDescent="0.25">
      <c r="E8461" s="15"/>
      <c r="H8461" s="15"/>
      <c r="K8461" s="15"/>
      <c r="P8461" s="9"/>
      <c r="Q8461" s="18"/>
      <c r="T8461" s="18"/>
      <c r="W8461" s="18"/>
      <c r="AC8461" s="21"/>
      <c r="AD8461" s="22"/>
      <c r="AF8461" s="345"/>
      <c r="AH8461" s="22"/>
      <c r="AO8461" s="21"/>
      <c r="AP8461" s="22"/>
      <c r="AR8461" s="345"/>
      <c r="AT8461" s="22"/>
    </row>
    <row r="8462" spans="5:46" x14ac:dyDescent="0.25">
      <c r="E8462" s="15"/>
      <c r="H8462" s="15"/>
      <c r="K8462" s="15"/>
      <c r="P8462" s="9"/>
      <c r="Q8462" s="18"/>
      <c r="T8462" s="18"/>
      <c r="W8462" s="18"/>
      <c r="AC8462" s="21"/>
      <c r="AD8462" s="22"/>
      <c r="AF8462" s="345"/>
      <c r="AH8462" s="22"/>
      <c r="AO8462" s="21"/>
      <c r="AP8462" s="22"/>
      <c r="AR8462" s="345"/>
      <c r="AT8462" s="22"/>
    </row>
    <row r="8463" spans="5:46" x14ac:dyDescent="0.25">
      <c r="E8463" s="15"/>
      <c r="H8463" s="15"/>
      <c r="K8463" s="15"/>
      <c r="P8463" s="9"/>
      <c r="Q8463" s="18"/>
      <c r="T8463" s="18"/>
      <c r="W8463" s="18"/>
      <c r="AC8463" s="21"/>
      <c r="AD8463" s="22"/>
      <c r="AF8463" s="345"/>
      <c r="AH8463" s="22"/>
      <c r="AO8463" s="21"/>
      <c r="AP8463" s="22"/>
      <c r="AR8463" s="345"/>
      <c r="AT8463" s="22"/>
    </row>
    <row r="8464" spans="5:46" x14ac:dyDescent="0.25">
      <c r="E8464" s="15"/>
      <c r="H8464" s="15"/>
      <c r="K8464" s="15"/>
      <c r="P8464" s="9"/>
      <c r="Q8464" s="18"/>
      <c r="T8464" s="18"/>
      <c r="W8464" s="18"/>
      <c r="AC8464" s="21"/>
      <c r="AD8464" s="22"/>
      <c r="AF8464" s="345"/>
      <c r="AH8464" s="22"/>
      <c r="AO8464" s="21"/>
      <c r="AP8464" s="22"/>
      <c r="AR8464" s="345"/>
      <c r="AT8464" s="22"/>
    </row>
    <row r="8465" spans="5:46" x14ac:dyDescent="0.25">
      <c r="E8465" s="15"/>
      <c r="H8465" s="15"/>
      <c r="K8465" s="15"/>
      <c r="P8465" s="9"/>
      <c r="Q8465" s="18"/>
      <c r="T8465" s="18"/>
      <c r="W8465" s="18"/>
      <c r="AC8465" s="21"/>
      <c r="AD8465" s="22"/>
      <c r="AF8465" s="345"/>
      <c r="AH8465" s="22"/>
      <c r="AO8465" s="21"/>
      <c r="AP8465" s="22"/>
      <c r="AR8465" s="345"/>
      <c r="AT8465" s="22"/>
    </row>
    <row r="8466" spans="5:46" x14ac:dyDescent="0.25">
      <c r="E8466" s="15"/>
      <c r="H8466" s="15"/>
      <c r="K8466" s="15"/>
      <c r="P8466" s="9"/>
      <c r="Q8466" s="18"/>
      <c r="T8466" s="18"/>
      <c r="W8466" s="18"/>
      <c r="AC8466" s="21"/>
      <c r="AD8466" s="22"/>
      <c r="AF8466" s="345"/>
      <c r="AH8466" s="22"/>
      <c r="AO8466" s="21"/>
      <c r="AP8466" s="22"/>
      <c r="AR8466" s="345"/>
      <c r="AT8466" s="22"/>
    </row>
    <row r="8467" spans="5:46" x14ac:dyDescent="0.25">
      <c r="E8467" s="15"/>
      <c r="H8467" s="15"/>
      <c r="K8467" s="15"/>
      <c r="P8467" s="9"/>
      <c r="Q8467" s="18"/>
      <c r="T8467" s="18"/>
      <c r="W8467" s="18"/>
      <c r="AC8467" s="21"/>
      <c r="AD8467" s="22"/>
      <c r="AF8467" s="345"/>
      <c r="AH8467" s="22"/>
      <c r="AO8467" s="21"/>
      <c r="AP8467" s="22"/>
      <c r="AR8467" s="345"/>
      <c r="AT8467" s="22"/>
    </row>
    <row r="8468" spans="5:46" x14ac:dyDescent="0.25">
      <c r="E8468" s="15"/>
      <c r="H8468" s="15"/>
      <c r="K8468" s="15"/>
      <c r="P8468" s="9"/>
      <c r="Q8468" s="18"/>
      <c r="T8468" s="18"/>
      <c r="W8468" s="18"/>
      <c r="AC8468" s="21"/>
      <c r="AD8468" s="22"/>
      <c r="AF8468" s="345"/>
      <c r="AH8468" s="22"/>
      <c r="AO8468" s="21"/>
      <c r="AP8468" s="22"/>
      <c r="AR8468" s="345"/>
      <c r="AT8468" s="22"/>
    </row>
    <row r="8469" spans="5:46" x14ac:dyDescent="0.25">
      <c r="E8469" s="15"/>
      <c r="H8469" s="15"/>
      <c r="K8469" s="15"/>
      <c r="P8469" s="9"/>
      <c r="Q8469" s="18"/>
      <c r="T8469" s="18"/>
      <c r="W8469" s="18"/>
      <c r="AC8469" s="21"/>
      <c r="AD8469" s="22"/>
      <c r="AF8469" s="345"/>
      <c r="AH8469" s="22"/>
      <c r="AO8469" s="21"/>
      <c r="AP8469" s="22"/>
      <c r="AR8469" s="345"/>
      <c r="AT8469" s="22"/>
    </row>
    <row r="8470" spans="5:46" x14ac:dyDescent="0.25">
      <c r="E8470" s="15"/>
      <c r="H8470" s="15"/>
      <c r="K8470" s="15"/>
      <c r="P8470" s="9"/>
      <c r="Q8470" s="18"/>
      <c r="T8470" s="18"/>
      <c r="W8470" s="18"/>
      <c r="AC8470" s="21"/>
      <c r="AD8470" s="22"/>
      <c r="AF8470" s="345"/>
      <c r="AH8470" s="22"/>
      <c r="AO8470" s="21"/>
      <c r="AP8470" s="22"/>
      <c r="AR8470" s="345"/>
      <c r="AT8470" s="22"/>
    </row>
    <row r="8471" spans="5:46" x14ac:dyDescent="0.25">
      <c r="E8471" s="15"/>
      <c r="H8471" s="15"/>
      <c r="K8471" s="15"/>
      <c r="P8471" s="9"/>
      <c r="Q8471" s="18"/>
      <c r="T8471" s="18"/>
      <c r="W8471" s="18"/>
      <c r="AC8471" s="21"/>
      <c r="AD8471" s="22"/>
      <c r="AF8471" s="345"/>
      <c r="AH8471" s="22"/>
      <c r="AO8471" s="21"/>
      <c r="AP8471" s="22"/>
      <c r="AR8471" s="345"/>
      <c r="AT8471" s="22"/>
    </row>
    <row r="8472" spans="5:46" x14ac:dyDescent="0.25">
      <c r="E8472" s="15"/>
      <c r="H8472" s="15"/>
      <c r="K8472" s="15"/>
      <c r="P8472" s="9"/>
      <c r="Q8472" s="18"/>
      <c r="T8472" s="18"/>
      <c r="W8472" s="18"/>
      <c r="AC8472" s="21"/>
      <c r="AD8472" s="22"/>
      <c r="AF8472" s="345"/>
      <c r="AH8472" s="22"/>
      <c r="AO8472" s="21"/>
      <c r="AP8472" s="22"/>
      <c r="AR8472" s="345"/>
      <c r="AT8472" s="22"/>
    </row>
    <row r="8473" spans="5:46" x14ac:dyDescent="0.25">
      <c r="E8473" s="15"/>
      <c r="H8473" s="15"/>
      <c r="K8473" s="15"/>
      <c r="P8473" s="9"/>
      <c r="Q8473" s="18"/>
      <c r="T8473" s="18"/>
      <c r="W8473" s="18"/>
      <c r="AC8473" s="21"/>
      <c r="AD8473" s="22"/>
      <c r="AF8473" s="345"/>
      <c r="AH8473" s="22"/>
      <c r="AO8473" s="21"/>
      <c r="AP8473" s="22"/>
      <c r="AR8473" s="345"/>
      <c r="AT8473" s="22"/>
    </row>
    <row r="8474" spans="5:46" x14ac:dyDescent="0.25">
      <c r="E8474" s="15"/>
      <c r="H8474" s="15"/>
      <c r="K8474" s="15"/>
      <c r="P8474" s="9"/>
      <c r="Q8474" s="18"/>
      <c r="T8474" s="18"/>
      <c r="W8474" s="18"/>
      <c r="AC8474" s="21"/>
      <c r="AD8474" s="22"/>
      <c r="AF8474" s="345"/>
      <c r="AH8474" s="22"/>
      <c r="AO8474" s="21"/>
      <c r="AP8474" s="22"/>
      <c r="AR8474" s="345"/>
      <c r="AT8474" s="22"/>
    </row>
    <row r="8475" spans="5:46" x14ac:dyDescent="0.25">
      <c r="E8475" s="15"/>
      <c r="H8475" s="15"/>
      <c r="K8475" s="15"/>
      <c r="P8475" s="9"/>
      <c r="Q8475" s="18"/>
      <c r="T8475" s="18"/>
      <c r="W8475" s="18"/>
      <c r="AC8475" s="21"/>
      <c r="AD8475" s="22"/>
      <c r="AF8475" s="345"/>
      <c r="AH8475" s="22"/>
      <c r="AO8475" s="21"/>
      <c r="AP8475" s="22"/>
      <c r="AR8475" s="345"/>
      <c r="AT8475" s="22"/>
    </row>
    <row r="8476" spans="5:46" x14ac:dyDescent="0.25">
      <c r="E8476" s="15"/>
      <c r="H8476" s="15"/>
      <c r="K8476" s="15"/>
      <c r="P8476" s="9"/>
      <c r="Q8476" s="18"/>
      <c r="T8476" s="18"/>
      <c r="W8476" s="18"/>
      <c r="AC8476" s="21"/>
      <c r="AD8476" s="22"/>
      <c r="AF8476" s="345"/>
      <c r="AH8476" s="22"/>
      <c r="AO8476" s="21"/>
      <c r="AP8476" s="22"/>
      <c r="AR8476" s="345"/>
      <c r="AT8476" s="22"/>
    </row>
    <row r="8477" spans="5:46" x14ac:dyDescent="0.25">
      <c r="E8477" s="15"/>
      <c r="H8477" s="15"/>
      <c r="K8477" s="15"/>
      <c r="P8477" s="9"/>
      <c r="Q8477" s="18"/>
      <c r="T8477" s="18"/>
      <c r="W8477" s="18"/>
      <c r="AC8477" s="21"/>
      <c r="AD8477" s="22"/>
      <c r="AF8477" s="345"/>
      <c r="AH8477" s="22"/>
      <c r="AO8477" s="21"/>
      <c r="AP8477" s="22"/>
      <c r="AR8477" s="345"/>
      <c r="AT8477" s="22"/>
    </row>
    <row r="8478" spans="5:46" x14ac:dyDescent="0.25">
      <c r="E8478" s="15"/>
      <c r="H8478" s="15"/>
      <c r="K8478" s="15"/>
      <c r="P8478" s="9"/>
      <c r="Q8478" s="18"/>
      <c r="T8478" s="18"/>
      <c r="W8478" s="18"/>
      <c r="AC8478" s="21"/>
      <c r="AD8478" s="22"/>
      <c r="AF8478" s="345"/>
      <c r="AH8478" s="22"/>
      <c r="AO8478" s="21"/>
      <c r="AP8478" s="22"/>
      <c r="AR8478" s="345"/>
      <c r="AT8478" s="22"/>
    </row>
    <row r="8479" spans="5:46" x14ac:dyDescent="0.25">
      <c r="E8479" s="15"/>
      <c r="H8479" s="15"/>
      <c r="K8479" s="15"/>
      <c r="P8479" s="9"/>
      <c r="Q8479" s="18"/>
      <c r="T8479" s="18"/>
      <c r="W8479" s="18"/>
      <c r="AC8479" s="21"/>
      <c r="AD8479" s="22"/>
      <c r="AF8479" s="345"/>
      <c r="AH8479" s="22"/>
      <c r="AO8479" s="21"/>
      <c r="AP8479" s="22"/>
      <c r="AR8479" s="345"/>
      <c r="AT8479" s="22"/>
    </row>
    <row r="8480" spans="5:46" x14ac:dyDescent="0.25">
      <c r="E8480" s="15"/>
      <c r="H8480" s="15"/>
      <c r="K8480" s="15"/>
      <c r="P8480" s="9"/>
      <c r="Q8480" s="18"/>
      <c r="T8480" s="18"/>
      <c r="W8480" s="18"/>
      <c r="AC8480" s="21"/>
      <c r="AD8480" s="22"/>
      <c r="AF8480" s="345"/>
      <c r="AH8480" s="22"/>
      <c r="AO8480" s="21"/>
      <c r="AP8480" s="22"/>
      <c r="AR8480" s="345"/>
      <c r="AT8480" s="22"/>
    </row>
    <row r="8481" spans="5:46" x14ac:dyDescent="0.25">
      <c r="E8481" s="15"/>
      <c r="H8481" s="15"/>
      <c r="K8481" s="15"/>
      <c r="P8481" s="9"/>
      <c r="Q8481" s="18"/>
      <c r="T8481" s="18"/>
      <c r="W8481" s="18"/>
      <c r="AC8481" s="21"/>
      <c r="AD8481" s="22"/>
      <c r="AF8481" s="345"/>
      <c r="AH8481" s="22"/>
      <c r="AO8481" s="21"/>
      <c r="AP8481" s="22"/>
      <c r="AR8481" s="345"/>
      <c r="AT8481" s="22"/>
    </row>
    <row r="8482" spans="5:46" x14ac:dyDescent="0.25">
      <c r="E8482" s="15"/>
      <c r="H8482" s="15"/>
      <c r="K8482" s="15"/>
      <c r="P8482" s="9"/>
      <c r="Q8482" s="18"/>
      <c r="T8482" s="18"/>
      <c r="W8482" s="18"/>
      <c r="AC8482" s="21"/>
      <c r="AD8482" s="22"/>
      <c r="AF8482" s="345"/>
      <c r="AH8482" s="22"/>
      <c r="AO8482" s="21"/>
      <c r="AP8482" s="22"/>
      <c r="AR8482" s="345"/>
      <c r="AT8482" s="22"/>
    </row>
    <row r="8483" spans="5:46" x14ac:dyDescent="0.25">
      <c r="E8483" s="15"/>
      <c r="H8483" s="15"/>
      <c r="K8483" s="15"/>
      <c r="P8483" s="9"/>
      <c r="Q8483" s="18"/>
      <c r="T8483" s="18"/>
      <c r="W8483" s="18"/>
      <c r="AC8483" s="21"/>
      <c r="AD8483" s="22"/>
      <c r="AF8483" s="345"/>
      <c r="AH8483" s="22"/>
      <c r="AO8483" s="21"/>
      <c r="AP8483" s="22"/>
      <c r="AR8483" s="345"/>
      <c r="AT8483" s="22"/>
    </row>
    <row r="8484" spans="5:46" x14ac:dyDescent="0.25">
      <c r="E8484" s="15"/>
      <c r="H8484" s="15"/>
      <c r="K8484" s="15"/>
      <c r="P8484" s="9"/>
      <c r="Q8484" s="18"/>
      <c r="T8484" s="18"/>
      <c r="W8484" s="18"/>
      <c r="AC8484" s="21"/>
      <c r="AD8484" s="22"/>
      <c r="AF8484" s="345"/>
      <c r="AH8484" s="22"/>
      <c r="AO8484" s="21"/>
      <c r="AP8484" s="22"/>
      <c r="AR8484" s="345"/>
      <c r="AT8484" s="22"/>
    </row>
    <row r="8485" spans="5:46" x14ac:dyDescent="0.25">
      <c r="E8485" s="15"/>
      <c r="H8485" s="15"/>
      <c r="K8485" s="15"/>
      <c r="P8485" s="9"/>
      <c r="Q8485" s="18"/>
      <c r="T8485" s="18"/>
      <c r="W8485" s="18"/>
      <c r="AC8485" s="21"/>
      <c r="AD8485" s="22"/>
      <c r="AF8485" s="345"/>
      <c r="AH8485" s="22"/>
      <c r="AO8485" s="21"/>
      <c r="AP8485" s="22"/>
      <c r="AR8485" s="345"/>
      <c r="AT8485" s="22"/>
    </row>
    <row r="8486" spans="5:46" x14ac:dyDescent="0.25">
      <c r="E8486" s="15"/>
      <c r="H8486" s="15"/>
      <c r="K8486" s="15"/>
      <c r="P8486" s="9"/>
      <c r="Q8486" s="18"/>
      <c r="T8486" s="18"/>
      <c r="W8486" s="18"/>
      <c r="AC8486" s="21"/>
      <c r="AD8486" s="22"/>
      <c r="AF8486" s="345"/>
      <c r="AH8486" s="22"/>
      <c r="AO8486" s="21"/>
      <c r="AP8486" s="22"/>
      <c r="AR8486" s="345"/>
      <c r="AT8486" s="22"/>
    </row>
    <row r="8487" spans="5:46" x14ac:dyDescent="0.25">
      <c r="E8487" s="15"/>
      <c r="H8487" s="15"/>
      <c r="K8487" s="15"/>
      <c r="P8487" s="9"/>
      <c r="Q8487" s="18"/>
      <c r="T8487" s="18"/>
      <c r="W8487" s="18"/>
      <c r="AC8487" s="21"/>
      <c r="AD8487" s="22"/>
      <c r="AF8487" s="345"/>
      <c r="AH8487" s="22"/>
      <c r="AO8487" s="21"/>
      <c r="AP8487" s="22"/>
      <c r="AR8487" s="345"/>
      <c r="AT8487" s="22"/>
    </row>
    <row r="8488" spans="5:46" x14ac:dyDescent="0.25">
      <c r="E8488" s="15"/>
      <c r="H8488" s="15"/>
      <c r="K8488" s="15"/>
      <c r="P8488" s="9"/>
      <c r="Q8488" s="18"/>
      <c r="T8488" s="18"/>
      <c r="W8488" s="18"/>
      <c r="AC8488" s="21"/>
      <c r="AD8488" s="22"/>
      <c r="AF8488" s="345"/>
      <c r="AH8488" s="22"/>
      <c r="AO8488" s="21"/>
      <c r="AP8488" s="22"/>
      <c r="AR8488" s="345"/>
      <c r="AT8488" s="22"/>
    </row>
    <row r="8489" spans="5:46" x14ac:dyDescent="0.25">
      <c r="E8489" s="15"/>
      <c r="H8489" s="15"/>
      <c r="K8489" s="15"/>
      <c r="P8489" s="9"/>
      <c r="Q8489" s="18"/>
      <c r="T8489" s="18"/>
      <c r="W8489" s="18"/>
      <c r="AC8489" s="21"/>
      <c r="AD8489" s="22"/>
      <c r="AF8489" s="345"/>
      <c r="AH8489" s="22"/>
      <c r="AO8489" s="21"/>
      <c r="AP8489" s="22"/>
      <c r="AR8489" s="345"/>
      <c r="AT8489" s="22"/>
    </row>
    <row r="8490" spans="5:46" x14ac:dyDescent="0.25">
      <c r="E8490" s="15"/>
      <c r="H8490" s="15"/>
      <c r="K8490" s="15"/>
      <c r="P8490" s="9"/>
      <c r="Q8490" s="18"/>
      <c r="T8490" s="18"/>
      <c r="W8490" s="18"/>
      <c r="AC8490" s="21"/>
      <c r="AD8490" s="22"/>
      <c r="AF8490" s="345"/>
      <c r="AH8490" s="22"/>
      <c r="AO8490" s="21"/>
      <c r="AP8490" s="22"/>
      <c r="AR8490" s="345"/>
      <c r="AT8490" s="22"/>
    </row>
    <row r="8491" spans="5:46" x14ac:dyDescent="0.25">
      <c r="E8491" s="15"/>
      <c r="H8491" s="15"/>
      <c r="K8491" s="15"/>
      <c r="P8491" s="9"/>
      <c r="Q8491" s="18"/>
      <c r="T8491" s="18"/>
      <c r="W8491" s="18"/>
      <c r="AC8491" s="21"/>
      <c r="AD8491" s="22"/>
      <c r="AF8491" s="345"/>
      <c r="AH8491" s="22"/>
      <c r="AO8491" s="21"/>
      <c r="AP8491" s="22"/>
      <c r="AR8491" s="345"/>
      <c r="AT8491" s="22"/>
    </row>
    <row r="8492" spans="5:46" x14ac:dyDescent="0.25">
      <c r="E8492" s="15"/>
      <c r="H8492" s="15"/>
      <c r="K8492" s="15"/>
      <c r="P8492" s="9"/>
      <c r="Q8492" s="18"/>
      <c r="T8492" s="18"/>
      <c r="W8492" s="18"/>
      <c r="AC8492" s="21"/>
      <c r="AD8492" s="22"/>
      <c r="AF8492" s="345"/>
      <c r="AH8492" s="22"/>
      <c r="AO8492" s="21"/>
      <c r="AP8492" s="22"/>
      <c r="AR8492" s="345"/>
      <c r="AT8492" s="22"/>
    </row>
    <row r="8493" spans="5:46" x14ac:dyDescent="0.25">
      <c r="E8493" s="15"/>
      <c r="H8493" s="15"/>
      <c r="K8493" s="15"/>
      <c r="P8493" s="9"/>
      <c r="Q8493" s="18"/>
      <c r="T8493" s="18"/>
      <c r="W8493" s="18"/>
      <c r="AC8493" s="21"/>
      <c r="AD8493" s="22"/>
      <c r="AF8493" s="345"/>
      <c r="AH8493" s="22"/>
      <c r="AO8493" s="21"/>
      <c r="AP8493" s="22"/>
      <c r="AR8493" s="345"/>
      <c r="AT8493" s="22"/>
    </row>
    <row r="8494" spans="5:46" x14ac:dyDescent="0.25">
      <c r="E8494" s="15"/>
      <c r="H8494" s="15"/>
      <c r="K8494" s="15"/>
      <c r="P8494" s="9"/>
      <c r="Q8494" s="18"/>
      <c r="T8494" s="18"/>
      <c r="W8494" s="18"/>
      <c r="AC8494" s="21"/>
      <c r="AD8494" s="22"/>
      <c r="AF8494" s="345"/>
      <c r="AH8494" s="22"/>
      <c r="AO8494" s="21"/>
      <c r="AP8494" s="22"/>
      <c r="AR8494" s="345"/>
      <c r="AT8494" s="22"/>
    </row>
    <row r="8495" spans="5:46" x14ac:dyDescent="0.25">
      <c r="E8495" s="15"/>
      <c r="H8495" s="15"/>
      <c r="K8495" s="15"/>
      <c r="P8495" s="9"/>
      <c r="Q8495" s="18"/>
      <c r="T8495" s="18"/>
      <c r="W8495" s="18"/>
      <c r="AC8495" s="21"/>
      <c r="AD8495" s="22"/>
      <c r="AF8495" s="345"/>
      <c r="AH8495" s="22"/>
      <c r="AO8495" s="21"/>
      <c r="AP8495" s="22"/>
      <c r="AR8495" s="345"/>
      <c r="AT8495" s="22"/>
    </row>
    <row r="8496" spans="5:46" x14ac:dyDescent="0.25">
      <c r="E8496" s="15"/>
      <c r="H8496" s="15"/>
      <c r="K8496" s="15"/>
      <c r="P8496" s="9"/>
      <c r="Q8496" s="18"/>
      <c r="T8496" s="18"/>
      <c r="W8496" s="18"/>
      <c r="AC8496" s="21"/>
      <c r="AD8496" s="22"/>
      <c r="AF8496" s="345"/>
      <c r="AH8496" s="22"/>
      <c r="AO8496" s="21"/>
      <c r="AP8496" s="22"/>
      <c r="AR8496" s="345"/>
      <c r="AT8496" s="22"/>
    </row>
    <row r="8497" spans="5:46" x14ac:dyDescent="0.25">
      <c r="E8497" s="15"/>
      <c r="H8497" s="15"/>
      <c r="K8497" s="15"/>
      <c r="P8497" s="9"/>
      <c r="Q8497" s="18"/>
      <c r="T8497" s="18"/>
      <c r="W8497" s="18"/>
      <c r="AC8497" s="21"/>
      <c r="AD8497" s="22"/>
      <c r="AF8497" s="345"/>
      <c r="AH8497" s="22"/>
      <c r="AO8497" s="21"/>
      <c r="AP8497" s="22"/>
      <c r="AR8497" s="345"/>
      <c r="AT8497" s="22"/>
    </row>
    <row r="8498" spans="5:46" x14ac:dyDescent="0.25">
      <c r="E8498" s="15"/>
      <c r="H8498" s="15"/>
      <c r="K8498" s="15"/>
      <c r="P8498" s="9"/>
      <c r="Q8498" s="18"/>
      <c r="T8498" s="18"/>
      <c r="W8498" s="18"/>
      <c r="AC8498" s="21"/>
      <c r="AD8498" s="22"/>
      <c r="AF8498" s="345"/>
      <c r="AH8498" s="22"/>
      <c r="AO8498" s="21"/>
      <c r="AP8498" s="22"/>
      <c r="AR8498" s="345"/>
      <c r="AT8498" s="22"/>
    </row>
    <row r="8499" spans="5:46" x14ac:dyDescent="0.25">
      <c r="E8499" s="15"/>
      <c r="H8499" s="15"/>
      <c r="K8499" s="15"/>
      <c r="P8499" s="9"/>
      <c r="Q8499" s="18"/>
      <c r="T8499" s="18"/>
      <c r="W8499" s="18"/>
      <c r="AC8499" s="21"/>
      <c r="AD8499" s="22"/>
      <c r="AF8499" s="345"/>
      <c r="AH8499" s="22"/>
      <c r="AO8499" s="21"/>
      <c r="AP8499" s="22"/>
      <c r="AR8499" s="345"/>
      <c r="AT8499" s="22"/>
    </row>
    <row r="8500" spans="5:46" x14ac:dyDescent="0.25">
      <c r="E8500" s="15"/>
      <c r="H8500" s="15"/>
      <c r="K8500" s="15"/>
      <c r="P8500" s="9"/>
      <c r="Q8500" s="18"/>
      <c r="T8500" s="18"/>
      <c r="W8500" s="18"/>
      <c r="AC8500" s="21"/>
      <c r="AD8500" s="22"/>
      <c r="AF8500" s="345"/>
      <c r="AH8500" s="22"/>
      <c r="AO8500" s="21"/>
      <c r="AP8500" s="22"/>
      <c r="AR8500" s="345"/>
      <c r="AT8500" s="22"/>
    </row>
    <row r="8501" spans="5:46" x14ac:dyDescent="0.25">
      <c r="E8501" s="15"/>
      <c r="H8501" s="15"/>
      <c r="K8501" s="15"/>
      <c r="P8501" s="9"/>
      <c r="Q8501" s="18"/>
      <c r="T8501" s="18"/>
      <c r="W8501" s="18"/>
      <c r="AC8501" s="21"/>
      <c r="AD8501" s="22"/>
      <c r="AF8501" s="345"/>
      <c r="AH8501" s="22"/>
      <c r="AO8501" s="21"/>
      <c r="AP8501" s="22"/>
      <c r="AR8501" s="345"/>
      <c r="AT8501" s="22"/>
    </row>
    <row r="8502" spans="5:46" x14ac:dyDescent="0.25">
      <c r="E8502" s="15"/>
      <c r="H8502" s="15"/>
      <c r="K8502" s="15"/>
      <c r="P8502" s="9"/>
      <c r="Q8502" s="18"/>
      <c r="T8502" s="18"/>
      <c r="W8502" s="18"/>
      <c r="AC8502" s="21"/>
      <c r="AD8502" s="22"/>
      <c r="AF8502" s="345"/>
      <c r="AH8502" s="22"/>
      <c r="AO8502" s="21"/>
      <c r="AP8502" s="22"/>
      <c r="AR8502" s="345"/>
      <c r="AT8502" s="22"/>
    </row>
    <row r="8503" spans="5:46" x14ac:dyDescent="0.25">
      <c r="E8503" s="15"/>
      <c r="H8503" s="15"/>
      <c r="K8503" s="15"/>
      <c r="P8503" s="9"/>
      <c r="Q8503" s="18"/>
      <c r="T8503" s="18"/>
      <c r="W8503" s="18"/>
      <c r="AC8503" s="21"/>
      <c r="AD8503" s="22"/>
      <c r="AF8503" s="345"/>
      <c r="AH8503" s="22"/>
      <c r="AO8503" s="21"/>
      <c r="AP8503" s="22"/>
      <c r="AR8503" s="345"/>
      <c r="AT8503" s="22"/>
    </row>
    <row r="8504" spans="5:46" x14ac:dyDescent="0.25">
      <c r="E8504" s="15"/>
      <c r="H8504" s="15"/>
      <c r="K8504" s="15"/>
      <c r="P8504" s="9"/>
      <c r="Q8504" s="18"/>
      <c r="T8504" s="18"/>
      <c r="W8504" s="18"/>
      <c r="AC8504" s="21"/>
      <c r="AD8504" s="22"/>
      <c r="AF8504" s="345"/>
      <c r="AH8504" s="22"/>
      <c r="AO8504" s="21"/>
      <c r="AP8504" s="22"/>
      <c r="AR8504" s="345"/>
      <c r="AT8504" s="22"/>
    </row>
    <row r="8505" spans="5:46" x14ac:dyDescent="0.25">
      <c r="E8505" s="15"/>
      <c r="H8505" s="15"/>
      <c r="K8505" s="15"/>
      <c r="P8505" s="9"/>
      <c r="Q8505" s="18"/>
      <c r="T8505" s="18"/>
      <c r="W8505" s="18"/>
      <c r="AC8505" s="21"/>
      <c r="AD8505" s="22"/>
      <c r="AF8505" s="345"/>
      <c r="AH8505" s="22"/>
      <c r="AO8505" s="21"/>
      <c r="AP8505" s="22"/>
      <c r="AR8505" s="345"/>
      <c r="AT8505" s="22"/>
    </row>
    <row r="8506" spans="5:46" x14ac:dyDescent="0.25">
      <c r="E8506" s="15"/>
      <c r="H8506" s="15"/>
      <c r="K8506" s="15"/>
      <c r="P8506" s="9"/>
      <c r="Q8506" s="18"/>
      <c r="T8506" s="18"/>
      <c r="W8506" s="18"/>
      <c r="AC8506" s="21"/>
      <c r="AD8506" s="22"/>
      <c r="AF8506" s="345"/>
      <c r="AH8506" s="22"/>
      <c r="AO8506" s="21"/>
      <c r="AP8506" s="22"/>
      <c r="AR8506" s="345"/>
      <c r="AT8506" s="22"/>
    </row>
    <row r="8507" spans="5:46" x14ac:dyDescent="0.25">
      <c r="E8507" s="15"/>
      <c r="H8507" s="15"/>
      <c r="K8507" s="15"/>
      <c r="P8507" s="9"/>
      <c r="Q8507" s="18"/>
      <c r="T8507" s="18"/>
      <c r="W8507" s="18"/>
      <c r="AC8507" s="21"/>
      <c r="AD8507" s="22"/>
      <c r="AF8507" s="345"/>
      <c r="AH8507" s="22"/>
      <c r="AO8507" s="21"/>
      <c r="AP8507" s="22"/>
      <c r="AR8507" s="345"/>
      <c r="AT8507" s="22"/>
    </row>
    <row r="8508" spans="5:46" x14ac:dyDescent="0.25">
      <c r="E8508" s="15"/>
      <c r="H8508" s="15"/>
      <c r="K8508" s="15"/>
      <c r="P8508" s="9"/>
      <c r="Q8508" s="18"/>
      <c r="T8508" s="18"/>
      <c r="W8508" s="18"/>
      <c r="AC8508" s="21"/>
      <c r="AD8508" s="22"/>
      <c r="AF8508" s="345"/>
      <c r="AH8508" s="22"/>
      <c r="AO8508" s="21"/>
      <c r="AP8508" s="22"/>
      <c r="AR8508" s="345"/>
      <c r="AT8508" s="22"/>
    </row>
    <row r="8509" spans="5:46" x14ac:dyDescent="0.25">
      <c r="E8509" s="15"/>
      <c r="H8509" s="15"/>
      <c r="K8509" s="15"/>
      <c r="P8509" s="9"/>
      <c r="Q8509" s="18"/>
      <c r="T8509" s="18"/>
      <c r="W8509" s="18"/>
      <c r="AC8509" s="21"/>
      <c r="AD8509" s="22"/>
      <c r="AF8509" s="345"/>
      <c r="AH8509" s="22"/>
      <c r="AO8509" s="21"/>
      <c r="AP8509" s="22"/>
      <c r="AR8509" s="345"/>
      <c r="AT8509" s="22"/>
    </row>
    <row r="8510" spans="5:46" x14ac:dyDescent="0.25">
      <c r="E8510" s="15"/>
      <c r="H8510" s="15"/>
      <c r="K8510" s="15"/>
      <c r="P8510" s="9"/>
      <c r="Q8510" s="18"/>
      <c r="T8510" s="18"/>
      <c r="W8510" s="18"/>
      <c r="AC8510" s="21"/>
      <c r="AD8510" s="22"/>
      <c r="AF8510" s="345"/>
      <c r="AH8510" s="22"/>
      <c r="AO8510" s="21"/>
      <c r="AP8510" s="22"/>
      <c r="AR8510" s="345"/>
      <c r="AT8510" s="22"/>
    </row>
    <row r="8511" spans="5:46" x14ac:dyDescent="0.25">
      <c r="E8511" s="15"/>
      <c r="H8511" s="15"/>
      <c r="K8511" s="15"/>
      <c r="P8511" s="9"/>
      <c r="Q8511" s="18"/>
      <c r="T8511" s="18"/>
      <c r="W8511" s="18"/>
      <c r="AC8511" s="21"/>
      <c r="AD8511" s="22"/>
      <c r="AF8511" s="345"/>
      <c r="AH8511" s="22"/>
      <c r="AO8511" s="21"/>
      <c r="AP8511" s="22"/>
      <c r="AR8511" s="345"/>
      <c r="AT8511" s="22"/>
    </row>
    <row r="8512" spans="5:46" x14ac:dyDescent="0.25">
      <c r="E8512" s="15"/>
      <c r="H8512" s="15"/>
      <c r="K8512" s="15"/>
      <c r="P8512" s="9"/>
      <c r="Q8512" s="18"/>
      <c r="T8512" s="18"/>
      <c r="W8512" s="18"/>
      <c r="AC8512" s="21"/>
      <c r="AD8512" s="22"/>
      <c r="AF8512" s="345"/>
      <c r="AH8512" s="22"/>
      <c r="AO8512" s="21"/>
      <c r="AP8512" s="22"/>
      <c r="AR8512" s="345"/>
      <c r="AT8512" s="22"/>
    </row>
    <row r="8513" spans="5:46" x14ac:dyDescent="0.25">
      <c r="E8513" s="15"/>
      <c r="H8513" s="15"/>
      <c r="K8513" s="15"/>
      <c r="P8513" s="9"/>
      <c r="Q8513" s="18"/>
      <c r="T8513" s="18"/>
      <c r="W8513" s="18"/>
      <c r="AC8513" s="21"/>
      <c r="AD8513" s="22"/>
      <c r="AF8513" s="345"/>
      <c r="AH8513" s="22"/>
      <c r="AO8513" s="21"/>
      <c r="AP8513" s="22"/>
      <c r="AR8513" s="345"/>
      <c r="AT8513" s="22"/>
    </row>
    <row r="8514" spans="5:46" x14ac:dyDescent="0.25">
      <c r="E8514" s="15"/>
      <c r="H8514" s="15"/>
      <c r="K8514" s="15"/>
      <c r="P8514" s="9"/>
      <c r="Q8514" s="18"/>
      <c r="T8514" s="18"/>
      <c r="W8514" s="18"/>
      <c r="AC8514" s="21"/>
      <c r="AD8514" s="22"/>
      <c r="AF8514" s="345"/>
      <c r="AH8514" s="22"/>
      <c r="AO8514" s="21"/>
      <c r="AP8514" s="22"/>
      <c r="AR8514" s="345"/>
      <c r="AT8514" s="22"/>
    </row>
    <row r="8515" spans="5:46" x14ac:dyDescent="0.25">
      <c r="E8515" s="15"/>
      <c r="H8515" s="15"/>
      <c r="K8515" s="15"/>
      <c r="P8515" s="9"/>
      <c r="Q8515" s="18"/>
      <c r="T8515" s="18"/>
      <c r="W8515" s="18"/>
      <c r="AC8515" s="21"/>
      <c r="AD8515" s="22"/>
      <c r="AF8515" s="345"/>
      <c r="AH8515" s="22"/>
      <c r="AO8515" s="21"/>
      <c r="AP8515" s="22"/>
      <c r="AR8515" s="345"/>
      <c r="AT8515" s="22"/>
    </row>
    <row r="8516" spans="5:46" x14ac:dyDescent="0.25">
      <c r="E8516" s="15"/>
      <c r="H8516" s="15"/>
      <c r="K8516" s="15"/>
      <c r="P8516" s="9"/>
      <c r="Q8516" s="18"/>
      <c r="T8516" s="18"/>
      <c r="W8516" s="18"/>
      <c r="AC8516" s="21"/>
      <c r="AD8516" s="22"/>
      <c r="AF8516" s="345"/>
      <c r="AH8516" s="22"/>
      <c r="AO8516" s="21"/>
      <c r="AP8516" s="22"/>
      <c r="AR8516" s="345"/>
      <c r="AT8516" s="22"/>
    </row>
    <row r="8517" spans="5:46" x14ac:dyDescent="0.25">
      <c r="E8517" s="15"/>
      <c r="H8517" s="15"/>
      <c r="K8517" s="15"/>
      <c r="P8517" s="9"/>
      <c r="Q8517" s="18"/>
      <c r="T8517" s="18"/>
      <c r="W8517" s="18"/>
      <c r="AC8517" s="21"/>
      <c r="AD8517" s="22"/>
      <c r="AF8517" s="345"/>
      <c r="AH8517" s="22"/>
      <c r="AO8517" s="21"/>
      <c r="AP8517" s="22"/>
      <c r="AR8517" s="345"/>
      <c r="AT8517" s="22"/>
    </row>
    <row r="8518" spans="5:46" x14ac:dyDescent="0.25">
      <c r="E8518" s="15"/>
      <c r="H8518" s="15"/>
      <c r="K8518" s="15"/>
      <c r="P8518" s="9"/>
      <c r="Q8518" s="18"/>
      <c r="T8518" s="18"/>
      <c r="W8518" s="18"/>
      <c r="AC8518" s="21"/>
      <c r="AD8518" s="22"/>
      <c r="AF8518" s="345"/>
      <c r="AH8518" s="22"/>
      <c r="AO8518" s="21"/>
      <c r="AP8518" s="22"/>
      <c r="AR8518" s="345"/>
      <c r="AT8518" s="22"/>
    </row>
    <row r="8519" spans="5:46" x14ac:dyDescent="0.25">
      <c r="E8519" s="15"/>
      <c r="H8519" s="15"/>
      <c r="K8519" s="15"/>
      <c r="P8519" s="9"/>
      <c r="Q8519" s="18"/>
      <c r="T8519" s="18"/>
      <c r="W8519" s="18"/>
      <c r="AC8519" s="21"/>
      <c r="AD8519" s="22"/>
      <c r="AF8519" s="345"/>
      <c r="AH8519" s="22"/>
      <c r="AO8519" s="21"/>
      <c r="AP8519" s="22"/>
      <c r="AR8519" s="345"/>
      <c r="AT8519" s="22"/>
    </row>
    <row r="8520" spans="5:46" x14ac:dyDescent="0.25">
      <c r="E8520" s="15"/>
      <c r="H8520" s="15"/>
      <c r="K8520" s="15"/>
      <c r="P8520" s="9"/>
      <c r="Q8520" s="18"/>
      <c r="T8520" s="18"/>
      <c r="W8520" s="18"/>
      <c r="AC8520" s="21"/>
      <c r="AD8520" s="22"/>
      <c r="AF8520" s="345"/>
      <c r="AH8520" s="22"/>
      <c r="AO8520" s="21"/>
      <c r="AP8520" s="22"/>
      <c r="AR8520" s="345"/>
      <c r="AT8520" s="22"/>
    </row>
    <row r="8521" spans="5:46" x14ac:dyDescent="0.25">
      <c r="E8521" s="15"/>
      <c r="H8521" s="15"/>
      <c r="K8521" s="15"/>
      <c r="P8521" s="9"/>
      <c r="Q8521" s="18"/>
      <c r="T8521" s="18"/>
      <c r="W8521" s="18"/>
      <c r="AC8521" s="21"/>
      <c r="AD8521" s="22"/>
      <c r="AF8521" s="345"/>
      <c r="AH8521" s="22"/>
      <c r="AO8521" s="21"/>
      <c r="AP8521" s="22"/>
      <c r="AR8521" s="345"/>
      <c r="AT8521" s="22"/>
    </row>
    <row r="8522" spans="5:46" x14ac:dyDescent="0.25">
      <c r="E8522" s="15"/>
      <c r="H8522" s="15"/>
      <c r="K8522" s="15"/>
      <c r="P8522" s="9"/>
      <c r="Q8522" s="18"/>
      <c r="T8522" s="18"/>
      <c r="W8522" s="18"/>
      <c r="AC8522" s="21"/>
      <c r="AD8522" s="22"/>
      <c r="AF8522" s="345"/>
      <c r="AH8522" s="22"/>
      <c r="AO8522" s="21"/>
      <c r="AP8522" s="22"/>
      <c r="AR8522" s="345"/>
      <c r="AT8522" s="22"/>
    </row>
    <row r="8523" spans="5:46" x14ac:dyDescent="0.25">
      <c r="E8523" s="15"/>
      <c r="H8523" s="15"/>
      <c r="K8523" s="15"/>
      <c r="P8523" s="9"/>
      <c r="Q8523" s="18"/>
      <c r="T8523" s="18"/>
      <c r="W8523" s="18"/>
      <c r="AC8523" s="21"/>
      <c r="AD8523" s="22"/>
      <c r="AF8523" s="345"/>
      <c r="AH8523" s="22"/>
      <c r="AO8523" s="21"/>
      <c r="AP8523" s="22"/>
      <c r="AR8523" s="345"/>
      <c r="AT8523" s="22"/>
    </row>
    <row r="8524" spans="5:46" x14ac:dyDescent="0.25">
      <c r="E8524" s="15"/>
      <c r="H8524" s="15"/>
      <c r="K8524" s="15"/>
      <c r="P8524" s="9"/>
      <c r="Q8524" s="18"/>
      <c r="T8524" s="18"/>
      <c r="W8524" s="18"/>
      <c r="AC8524" s="21"/>
      <c r="AD8524" s="22"/>
      <c r="AF8524" s="345"/>
      <c r="AH8524" s="22"/>
      <c r="AO8524" s="21"/>
      <c r="AP8524" s="22"/>
      <c r="AR8524" s="345"/>
      <c r="AT8524" s="22"/>
    </row>
    <row r="8525" spans="5:46" x14ac:dyDescent="0.25">
      <c r="E8525" s="15"/>
      <c r="H8525" s="15"/>
      <c r="K8525" s="15"/>
      <c r="P8525" s="9"/>
      <c r="Q8525" s="18"/>
      <c r="T8525" s="18"/>
      <c r="W8525" s="18"/>
      <c r="AC8525" s="21"/>
      <c r="AD8525" s="22"/>
      <c r="AF8525" s="345"/>
      <c r="AH8525" s="22"/>
      <c r="AO8525" s="21"/>
      <c r="AP8525" s="22"/>
      <c r="AR8525" s="345"/>
      <c r="AT8525" s="22"/>
    </row>
    <row r="8526" spans="5:46" x14ac:dyDescent="0.25">
      <c r="E8526" s="15"/>
      <c r="H8526" s="15"/>
      <c r="K8526" s="15"/>
      <c r="P8526" s="9"/>
      <c r="Q8526" s="18"/>
      <c r="T8526" s="18"/>
      <c r="W8526" s="18"/>
      <c r="AC8526" s="21"/>
      <c r="AD8526" s="22"/>
      <c r="AF8526" s="345"/>
      <c r="AH8526" s="22"/>
      <c r="AO8526" s="21"/>
      <c r="AP8526" s="22"/>
      <c r="AR8526" s="345"/>
      <c r="AT8526" s="22"/>
    </row>
    <row r="8527" spans="5:46" x14ac:dyDescent="0.25">
      <c r="E8527" s="15"/>
      <c r="H8527" s="15"/>
      <c r="K8527" s="15"/>
      <c r="P8527" s="9"/>
      <c r="Q8527" s="18"/>
      <c r="T8527" s="18"/>
      <c r="W8527" s="18"/>
      <c r="AC8527" s="21"/>
      <c r="AD8527" s="22"/>
      <c r="AF8527" s="345"/>
      <c r="AH8527" s="22"/>
      <c r="AO8527" s="21"/>
      <c r="AP8527" s="22"/>
      <c r="AR8527" s="345"/>
      <c r="AT8527" s="22"/>
    </row>
    <row r="8528" spans="5:46" x14ac:dyDescent="0.25">
      <c r="E8528" s="15"/>
      <c r="H8528" s="15"/>
      <c r="K8528" s="15"/>
      <c r="P8528" s="9"/>
      <c r="Q8528" s="18"/>
      <c r="T8528" s="18"/>
      <c r="W8528" s="18"/>
      <c r="AC8528" s="21"/>
      <c r="AD8528" s="22"/>
      <c r="AF8528" s="345"/>
      <c r="AH8528" s="22"/>
      <c r="AO8528" s="21"/>
      <c r="AP8528" s="22"/>
      <c r="AR8528" s="345"/>
      <c r="AT8528" s="22"/>
    </row>
    <row r="8529" spans="5:46" x14ac:dyDescent="0.25">
      <c r="E8529" s="15"/>
      <c r="H8529" s="15"/>
      <c r="K8529" s="15"/>
      <c r="P8529" s="9"/>
      <c r="Q8529" s="18"/>
      <c r="T8529" s="18"/>
      <c r="W8529" s="18"/>
      <c r="AC8529" s="21"/>
      <c r="AD8529" s="22"/>
      <c r="AF8529" s="345"/>
      <c r="AH8529" s="22"/>
      <c r="AO8529" s="21"/>
      <c r="AP8529" s="22"/>
      <c r="AR8529" s="345"/>
      <c r="AT8529" s="22"/>
    </row>
    <row r="8530" spans="5:46" x14ac:dyDescent="0.25">
      <c r="E8530" s="15"/>
      <c r="H8530" s="15"/>
      <c r="K8530" s="15"/>
      <c r="P8530" s="9"/>
      <c r="Q8530" s="18"/>
      <c r="T8530" s="18"/>
      <c r="W8530" s="18"/>
      <c r="AC8530" s="21"/>
      <c r="AD8530" s="22"/>
      <c r="AF8530" s="345"/>
      <c r="AH8530" s="22"/>
      <c r="AO8530" s="21"/>
      <c r="AP8530" s="22"/>
      <c r="AR8530" s="345"/>
      <c r="AT8530" s="22"/>
    </row>
    <row r="8531" spans="5:46" x14ac:dyDescent="0.25">
      <c r="E8531" s="15"/>
      <c r="H8531" s="15"/>
      <c r="K8531" s="15"/>
      <c r="P8531" s="9"/>
      <c r="Q8531" s="18"/>
      <c r="T8531" s="18"/>
      <c r="W8531" s="18"/>
      <c r="AC8531" s="21"/>
      <c r="AD8531" s="22"/>
      <c r="AF8531" s="345"/>
      <c r="AH8531" s="22"/>
      <c r="AO8531" s="21"/>
      <c r="AP8531" s="22"/>
      <c r="AR8531" s="345"/>
      <c r="AT8531" s="22"/>
    </row>
    <row r="8532" spans="5:46" x14ac:dyDescent="0.25">
      <c r="E8532" s="15"/>
      <c r="H8532" s="15"/>
      <c r="K8532" s="15"/>
      <c r="P8532" s="9"/>
      <c r="Q8532" s="18"/>
      <c r="T8532" s="18"/>
      <c r="W8532" s="18"/>
      <c r="AC8532" s="21"/>
      <c r="AD8532" s="22"/>
      <c r="AF8532" s="345"/>
      <c r="AH8532" s="22"/>
      <c r="AO8532" s="21"/>
      <c r="AP8532" s="22"/>
      <c r="AR8532" s="345"/>
      <c r="AT8532" s="22"/>
    </row>
    <row r="8533" spans="5:46" x14ac:dyDescent="0.25">
      <c r="E8533" s="15"/>
      <c r="H8533" s="15"/>
      <c r="K8533" s="15"/>
      <c r="P8533" s="9"/>
      <c r="Q8533" s="18"/>
      <c r="T8533" s="18"/>
      <c r="W8533" s="18"/>
      <c r="AC8533" s="21"/>
      <c r="AD8533" s="22"/>
      <c r="AF8533" s="345"/>
      <c r="AH8533" s="22"/>
      <c r="AO8533" s="21"/>
      <c r="AP8533" s="22"/>
      <c r="AR8533" s="345"/>
      <c r="AT8533" s="22"/>
    </row>
    <row r="8534" spans="5:46" x14ac:dyDescent="0.25">
      <c r="E8534" s="15"/>
      <c r="H8534" s="15"/>
      <c r="K8534" s="15"/>
      <c r="P8534" s="9"/>
      <c r="Q8534" s="18"/>
      <c r="T8534" s="18"/>
      <c r="W8534" s="18"/>
      <c r="AC8534" s="21"/>
      <c r="AD8534" s="22"/>
      <c r="AF8534" s="345"/>
      <c r="AH8534" s="22"/>
      <c r="AO8534" s="21"/>
      <c r="AP8534" s="22"/>
      <c r="AR8534" s="345"/>
      <c r="AT8534" s="22"/>
    </row>
    <row r="8535" spans="5:46" x14ac:dyDescent="0.25">
      <c r="E8535" s="15"/>
      <c r="H8535" s="15"/>
      <c r="K8535" s="15"/>
      <c r="P8535" s="9"/>
      <c r="Q8535" s="18"/>
      <c r="T8535" s="18"/>
      <c r="W8535" s="18"/>
      <c r="AC8535" s="21"/>
      <c r="AD8535" s="22"/>
      <c r="AF8535" s="345"/>
      <c r="AH8535" s="22"/>
      <c r="AO8535" s="21"/>
      <c r="AP8535" s="22"/>
      <c r="AR8535" s="345"/>
      <c r="AT8535" s="22"/>
    </row>
    <row r="8536" spans="5:46" x14ac:dyDescent="0.25">
      <c r="E8536" s="15"/>
      <c r="H8536" s="15"/>
      <c r="K8536" s="15"/>
      <c r="P8536" s="9"/>
      <c r="Q8536" s="18"/>
      <c r="T8536" s="18"/>
      <c r="W8536" s="18"/>
      <c r="AC8536" s="21"/>
      <c r="AD8536" s="22"/>
      <c r="AF8536" s="345"/>
      <c r="AH8536" s="22"/>
      <c r="AO8536" s="21"/>
      <c r="AP8536" s="22"/>
      <c r="AR8536" s="345"/>
      <c r="AT8536" s="22"/>
    </row>
    <row r="8537" spans="5:46" x14ac:dyDescent="0.25">
      <c r="E8537" s="15"/>
      <c r="H8537" s="15"/>
      <c r="K8537" s="15"/>
      <c r="P8537" s="9"/>
      <c r="Q8537" s="18"/>
      <c r="T8537" s="18"/>
      <c r="W8537" s="18"/>
      <c r="AC8537" s="21"/>
      <c r="AD8537" s="22"/>
      <c r="AF8537" s="345"/>
      <c r="AH8537" s="22"/>
      <c r="AO8537" s="21"/>
      <c r="AP8537" s="22"/>
      <c r="AR8537" s="345"/>
      <c r="AT8537" s="22"/>
    </row>
    <row r="8538" spans="5:46" x14ac:dyDescent="0.25">
      <c r="E8538" s="15"/>
      <c r="H8538" s="15"/>
      <c r="K8538" s="15"/>
      <c r="P8538" s="9"/>
      <c r="Q8538" s="18"/>
      <c r="T8538" s="18"/>
      <c r="W8538" s="18"/>
      <c r="AC8538" s="21"/>
      <c r="AD8538" s="22"/>
      <c r="AF8538" s="345"/>
      <c r="AH8538" s="22"/>
      <c r="AO8538" s="21"/>
      <c r="AP8538" s="22"/>
      <c r="AR8538" s="345"/>
      <c r="AT8538" s="22"/>
    </row>
    <row r="8539" spans="5:46" x14ac:dyDescent="0.25">
      <c r="E8539" s="15"/>
      <c r="H8539" s="15"/>
      <c r="K8539" s="15"/>
      <c r="P8539" s="9"/>
      <c r="Q8539" s="18"/>
      <c r="T8539" s="18"/>
      <c r="W8539" s="18"/>
      <c r="AC8539" s="21"/>
      <c r="AD8539" s="22"/>
      <c r="AF8539" s="345"/>
      <c r="AH8539" s="22"/>
      <c r="AO8539" s="21"/>
      <c r="AP8539" s="22"/>
      <c r="AR8539" s="345"/>
      <c r="AT8539" s="22"/>
    </row>
    <row r="8540" spans="5:46" x14ac:dyDescent="0.25">
      <c r="E8540" s="15"/>
      <c r="H8540" s="15"/>
      <c r="K8540" s="15"/>
      <c r="P8540" s="9"/>
      <c r="Q8540" s="18"/>
      <c r="T8540" s="18"/>
      <c r="W8540" s="18"/>
      <c r="AC8540" s="21"/>
      <c r="AD8540" s="22"/>
      <c r="AF8540" s="345"/>
      <c r="AH8540" s="22"/>
      <c r="AO8540" s="21"/>
      <c r="AP8540" s="22"/>
      <c r="AR8540" s="345"/>
      <c r="AT8540" s="22"/>
    </row>
    <row r="8541" spans="5:46" x14ac:dyDescent="0.25">
      <c r="E8541" s="15"/>
      <c r="H8541" s="15"/>
      <c r="K8541" s="15"/>
      <c r="P8541" s="9"/>
      <c r="Q8541" s="18"/>
      <c r="T8541" s="18"/>
      <c r="W8541" s="18"/>
      <c r="AC8541" s="21"/>
      <c r="AD8541" s="22"/>
      <c r="AF8541" s="345"/>
      <c r="AH8541" s="22"/>
      <c r="AO8541" s="21"/>
      <c r="AP8541" s="22"/>
      <c r="AR8541" s="345"/>
      <c r="AT8541" s="22"/>
    </row>
    <row r="8542" spans="5:46" x14ac:dyDescent="0.25">
      <c r="E8542" s="15"/>
      <c r="H8542" s="15"/>
      <c r="K8542" s="15"/>
      <c r="P8542" s="9"/>
      <c r="Q8542" s="18"/>
      <c r="T8542" s="18"/>
      <c r="W8542" s="18"/>
      <c r="AC8542" s="21"/>
      <c r="AD8542" s="22"/>
      <c r="AF8542" s="345"/>
      <c r="AH8542" s="22"/>
      <c r="AO8542" s="21"/>
      <c r="AP8542" s="22"/>
      <c r="AR8542" s="345"/>
      <c r="AT8542" s="22"/>
    </row>
    <row r="8543" spans="5:46" x14ac:dyDescent="0.25">
      <c r="E8543" s="15"/>
      <c r="H8543" s="15"/>
      <c r="K8543" s="15"/>
      <c r="P8543" s="9"/>
      <c r="Q8543" s="18"/>
      <c r="T8543" s="18"/>
      <c r="W8543" s="18"/>
      <c r="AC8543" s="21"/>
      <c r="AD8543" s="22"/>
      <c r="AF8543" s="345"/>
      <c r="AH8543" s="22"/>
      <c r="AO8543" s="21"/>
      <c r="AP8543" s="22"/>
      <c r="AR8543" s="345"/>
      <c r="AT8543" s="22"/>
    </row>
    <row r="8544" spans="5:46" x14ac:dyDescent="0.25">
      <c r="E8544" s="15"/>
      <c r="H8544" s="15"/>
      <c r="K8544" s="15"/>
      <c r="P8544" s="9"/>
      <c r="Q8544" s="18"/>
      <c r="T8544" s="18"/>
      <c r="W8544" s="18"/>
      <c r="AC8544" s="21"/>
      <c r="AD8544" s="22"/>
      <c r="AF8544" s="345"/>
      <c r="AH8544" s="22"/>
      <c r="AO8544" s="21"/>
      <c r="AP8544" s="22"/>
      <c r="AR8544" s="345"/>
      <c r="AT8544" s="22"/>
    </row>
    <row r="8545" spans="5:46" x14ac:dyDescent="0.25">
      <c r="E8545" s="15"/>
      <c r="H8545" s="15"/>
      <c r="K8545" s="15"/>
      <c r="P8545" s="9"/>
      <c r="Q8545" s="18"/>
      <c r="T8545" s="18"/>
      <c r="W8545" s="18"/>
      <c r="AC8545" s="21"/>
      <c r="AD8545" s="22"/>
      <c r="AF8545" s="345"/>
      <c r="AH8545" s="22"/>
      <c r="AO8545" s="21"/>
      <c r="AP8545" s="22"/>
      <c r="AR8545" s="345"/>
      <c r="AT8545" s="22"/>
    </row>
    <row r="8546" spans="5:46" x14ac:dyDescent="0.25">
      <c r="E8546" s="15"/>
      <c r="H8546" s="15"/>
      <c r="K8546" s="15"/>
      <c r="P8546" s="9"/>
      <c r="Q8546" s="18"/>
      <c r="T8546" s="18"/>
      <c r="W8546" s="18"/>
      <c r="AC8546" s="21"/>
      <c r="AD8546" s="22"/>
      <c r="AF8546" s="345"/>
      <c r="AH8546" s="22"/>
      <c r="AO8546" s="21"/>
      <c r="AP8546" s="22"/>
      <c r="AR8546" s="345"/>
      <c r="AT8546" s="22"/>
    </row>
    <row r="8547" spans="5:46" x14ac:dyDescent="0.25">
      <c r="E8547" s="15"/>
      <c r="H8547" s="15"/>
      <c r="K8547" s="15"/>
      <c r="P8547" s="9"/>
      <c r="Q8547" s="18"/>
      <c r="T8547" s="18"/>
      <c r="W8547" s="18"/>
      <c r="AC8547" s="21"/>
      <c r="AD8547" s="22"/>
      <c r="AF8547" s="345"/>
      <c r="AH8547" s="22"/>
      <c r="AO8547" s="21"/>
      <c r="AP8547" s="22"/>
      <c r="AR8547" s="345"/>
      <c r="AT8547" s="22"/>
    </row>
    <row r="8548" spans="5:46" x14ac:dyDescent="0.25">
      <c r="E8548" s="15"/>
      <c r="H8548" s="15"/>
      <c r="K8548" s="15"/>
      <c r="P8548" s="9"/>
      <c r="Q8548" s="18"/>
      <c r="T8548" s="18"/>
      <c r="W8548" s="18"/>
      <c r="AC8548" s="21"/>
      <c r="AD8548" s="22"/>
      <c r="AF8548" s="345"/>
      <c r="AH8548" s="22"/>
      <c r="AO8548" s="21"/>
      <c r="AP8548" s="22"/>
      <c r="AR8548" s="345"/>
      <c r="AT8548" s="22"/>
    </row>
    <row r="8549" spans="5:46" x14ac:dyDescent="0.25">
      <c r="E8549" s="15"/>
      <c r="H8549" s="15"/>
      <c r="K8549" s="15"/>
      <c r="P8549" s="9"/>
      <c r="Q8549" s="18"/>
      <c r="T8549" s="18"/>
      <c r="W8549" s="18"/>
      <c r="AC8549" s="21"/>
      <c r="AD8549" s="22"/>
      <c r="AF8549" s="345"/>
      <c r="AH8549" s="22"/>
      <c r="AO8549" s="21"/>
      <c r="AP8549" s="22"/>
      <c r="AR8549" s="345"/>
      <c r="AT8549" s="22"/>
    </row>
    <row r="8550" spans="5:46" x14ac:dyDescent="0.25">
      <c r="E8550" s="15"/>
      <c r="H8550" s="15"/>
      <c r="K8550" s="15"/>
      <c r="P8550" s="9"/>
      <c r="Q8550" s="18"/>
      <c r="T8550" s="18"/>
      <c r="W8550" s="18"/>
      <c r="AC8550" s="21"/>
      <c r="AD8550" s="22"/>
      <c r="AF8550" s="345"/>
      <c r="AH8550" s="22"/>
      <c r="AO8550" s="21"/>
      <c r="AP8550" s="22"/>
      <c r="AR8550" s="345"/>
      <c r="AT8550" s="22"/>
    </row>
    <row r="8551" spans="5:46" x14ac:dyDescent="0.25">
      <c r="E8551" s="15"/>
      <c r="H8551" s="15"/>
      <c r="K8551" s="15"/>
      <c r="P8551" s="9"/>
      <c r="Q8551" s="18"/>
      <c r="T8551" s="18"/>
      <c r="W8551" s="18"/>
      <c r="AC8551" s="21"/>
      <c r="AD8551" s="22"/>
      <c r="AF8551" s="345"/>
      <c r="AH8551" s="22"/>
      <c r="AO8551" s="21"/>
      <c r="AP8551" s="22"/>
      <c r="AR8551" s="345"/>
      <c r="AT8551" s="22"/>
    </row>
    <row r="8552" spans="5:46" x14ac:dyDescent="0.25">
      <c r="E8552" s="15"/>
      <c r="H8552" s="15"/>
      <c r="K8552" s="15"/>
      <c r="P8552" s="9"/>
      <c r="Q8552" s="18"/>
      <c r="T8552" s="18"/>
      <c r="W8552" s="18"/>
      <c r="AC8552" s="21"/>
      <c r="AD8552" s="22"/>
      <c r="AF8552" s="345"/>
      <c r="AH8552" s="22"/>
      <c r="AO8552" s="21"/>
      <c r="AP8552" s="22"/>
      <c r="AR8552" s="345"/>
      <c r="AT8552" s="22"/>
    </row>
    <row r="8553" spans="5:46" x14ac:dyDescent="0.25">
      <c r="E8553" s="15"/>
      <c r="H8553" s="15"/>
      <c r="K8553" s="15"/>
      <c r="P8553" s="9"/>
      <c r="Q8553" s="18"/>
      <c r="T8553" s="18"/>
      <c r="W8553" s="18"/>
      <c r="AC8553" s="21"/>
      <c r="AD8553" s="22"/>
      <c r="AF8553" s="345"/>
      <c r="AH8553" s="22"/>
      <c r="AO8553" s="21"/>
      <c r="AP8553" s="22"/>
      <c r="AR8553" s="345"/>
      <c r="AT8553" s="22"/>
    </row>
    <row r="8554" spans="5:46" x14ac:dyDescent="0.25">
      <c r="E8554" s="15"/>
      <c r="H8554" s="15"/>
      <c r="K8554" s="15"/>
      <c r="P8554" s="9"/>
      <c r="Q8554" s="18"/>
      <c r="T8554" s="18"/>
      <c r="W8554" s="18"/>
      <c r="AC8554" s="21"/>
      <c r="AD8554" s="22"/>
      <c r="AF8554" s="345"/>
      <c r="AH8554" s="22"/>
      <c r="AO8554" s="21"/>
      <c r="AP8554" s="22"/>
      <c r="AR8554" s="345"/>
      <c r="AT8554" s="22"/>
    </row>
    <row r="8555" spans="5:46" x14ac:dyDescent="0.25">
      <c r="E8555" s="15"/>
      <c r="H8555" s="15"/>
      <c r="K8555" s="15"/>
      <c r="P8555" s="9"/>
      <c r="Q8555" s="18"/>
      <c r="T8555" s="18"/>
      <c r="W8555" s="18"/>
      <c r="AC8555" s="21"/>
      <c r="AD8555" s="22"/>
      <c r="AF8555" s="345"/>
      <c r="AH8555" s="22"/>
      <c r="AO8555" s="21"/>
      <c r="AP8555" s="22"/>
      <c r="AR8555" s="345"/>
      <c r="AT8555" s="22"/>
    </row>
    <row r="8556" spans="5:46" x14ac:dyDescent="0.25">
      <c r="E8556" s="15"/>
      <c r="H8556" s="15"/>
      <c r="K8556" s="15"/>
      <c r="P8556" s="9"/>
      <c r="Q8556" s="18"/>
      <c r="T8556" s="18"/>
      <c r="W8556" s="18"/>
      <c r="AC8556" s="21"/>
      <c r="AD8556" s="22"/>
      <c r="AF8556" s="345"/>
      <c r="AH8556" s="22"/>
      <c r="AO8556" s="21"/>
      <c r="AP8556" s="22"/>
      <c r="AR8556" s="345"/>
      <c r="AT8556" s="22"/>
    </row>
    <row r="8557" spans="5:46" x14ac:dyDescent="0.25">
      <c r="E8557" s="15"/>
      <c r="H8557" s="15"/>
      <c r="K8557" s="15"/>
      <c r="P8557" s="9"/>
      <c r="Q8557" s="18"/>
      <c r="T8557" s="18"/>
      <c r="W8557" s="18"/>
      <c r="AC8557" s="21"/>
      <c r="AD8557" s="22"/>
      <c r="AF8557" s="345"/>
      <c r="AH8557" s="22"/>
      <c r="AO8557" s="21"/>
      <c r="AP8557" s="22"/>
      <c r="AR8557" s="345"/>
      <c r="AT8557" s="22"/>
    </row>
    <row r="8558" spans="5:46" x14ac:dyDescent="0.25">
      <c r="E8558" s="15"/>
      <c r="H8558" s="15"/>
      <c r="K8558" s="15"/>
      <c r="P8558" s="9"/>
      <c r="Q8558" s="18"/>
      <c r="T8558" s="18"/>
      <c r="W8558" s="18"/>
      <c r="AC8558" s="21"/>
      <c r="AD8558" s="22"/>
      <c r="AF8558" s="345"/>
      <c r="AH8558" s="22"/>
      <c r="AO8558" s="21"/>
      <c r="AP8558" s="22"/>
      <c r="AR8558" s="345"/>
      <c r="AT8558" s="22"/>
    </row>
    <row r="8559" spans="5:46" x14ac:dyDescent="0.25">
      <c r="E8559" s="15"/>
      <c r="H8559" s="15"/>
      <c r="K8559" s="15"/>
      <c r="P8559" s="9"/>
      <c r="Q8559" s="18"/>
      <c r="T8559" s="18"/>
      <c r="W8559" s="18"/>
      <c r="AC8559" s="21"/>
      <c r="AD8559" s="22"/>
      <c r="AF8559" s="345"/>
      <c r="AH8559" s="22"/>
      <c r="AO8559" s="21"/>
      <c r="AP8559" s="22"/>
      <c r="AR8559" s="345"/>
      <c r="AT8559" s="22"/>
    </row>
    <row r="8560" spans="5:46" x14ac:dyDescent="0.25">
      <c r="E8560" s="15"/>
      <c r="H8560" s="15"/>
      <c r="K8560" s="15"/>
      <c r="P8560" s="9"/>
      <c r="Q8560" s="18"/>
      <c r="T8560" s="18"/>
      <c r="W8560" s="18"/>
      <c r="AC8560" s="21"/>
      <c r="AD8560" s="22"/>
      <c r="AF8560" s="345"/>
      <c r="AH8560" s="22"/>
      <c r="AO8560" s="21"/>
      <c r="AP8560" s="22"/>
      <c r="AR8560" s="345"/>
      <c r="AT8560" s="22"/>
    </row>
    <row r="8561" spans="5:46" x14ac:dyDescent="0.25">
      <c r="E8561" s="15"/>
      <c r="H8561" s="15"/>
      <c r="K8561" s="15"/>
      <c r="P8561" s="9"/>
      <c r="Q8561" s="18"/>
      <c r="T8561" s="18"/>
      <c r="W8561" s="18"/>
      <c r="AC8561" s="21"/>
      <c r="AD8561" s="22"/>
      <c r="AF8561" s="345"/>
      <c r="AH8561" s="22"/>
      <c r="AO8561" s="21"/>
      <c r="AP8561" s="22"/>
      <c r="AR8561" s="345"/>
      <c r="AT8561" s="22"/>
    </row>
    <row r="8562" spans="5:46" x14ac:dyDescent="0.25">
      <c r="E8562" s="15"/>
      <c r="H8562" s="15"/>
      <c r="K8562" s="15"/>
      <c r="P8562" s="9"/>
      <c r="Q8562" s="18"/>
      <c r="T8562" s="18"/>
      <c r="W8562" s="18"/>
      <c r="AC8562" s="21"/>
      <c r="AD8562" s="22"/>
      <c r="AF8562" s="345"/>
      <c r="AH8562" s="22"/>
      <c r="AO8562" s="21"/>
      <c r="AP8562" s="22"/>
      <c r="AR8562" s="345"/>
      <c r="AT8562" s="22"/>
    </row>
    <row r="8563" spans="5:46" x14ac:dyDescent="0.25">
      <c r="E8563" s="15"/>
      <c r="H8563" s="15"/>
      <c r="K8563" s="15"/>
      <c r="P8563" s="9"/>
      <c r="Q8563" s="18"/>
      <c r="T8563" s="18"/>
      <c r="W8563" s="18"/>
      <c r="AC8563" s="21"/>
      <c r="AD8563" s="22"/>
      <c r="AF8563" s="345"/>
      <c r="AH8563" s="22"/>
      <c r="AO8563" s="21"/>
      <c r="AP8563" s="22"/>
      <c r="AR8563" s="345"/>
      <c r="AT8563" s="22"/>
    </row>
    <row r="8564" spans="5:46" x14ac:dyDescent="0.25">
      <c r="E8564" s="15"/>
      <c r="H8564" s="15"/>
      <c r="K8564" s="15"/>
      <c r="P8564" s="9"/>
      <c r="Q8564" s="18"/>
      <c r="T8564" s="18"/>
      <c r="W8564" s="18"/>
      <c r="AC8564" s="21"/>
      <c r="AD8564" s="22"/>
      <c r="AF8564" s="345"/>
      <c r="AH8564" s="22"/>
      <c r="AO8564" s="21"/>
      <c r="AP8564" s="22"/>
      <c r="AR8564" s="345"/>
      <c r="AT8564" s="22"/>
    </row>
    <row r="8565" spans="5:46" x14ac:dyDescent="0.25">
      <c r="E8565" s="15"/>
      <c r="H8565" s="15"/>
      <c r="K8565" s="15"/>
      <c r="P8565" s="9"/>
      <c r="Q8565" s="18"/>
      <c r="T8565" s="18"/>
      <c r="W8565" s="18"/>
      <c r="AC8565" s="21"/>
      <c r="AD8565" s="22"/>
      <c r="AF8565" s="345"/>
      <c r="AH8565" s="22"/>
      <c r="AO8565" s="21"/>
      <c r="AP8565" s="22"/>
      <c r="AR8565" s="345"/>
      <c r="AT8565" s="22"/>
    </row>
    <row r="8566" spans="5:46" x14ac:dyDescent="0.25">
      <c r="E8566" s="15"/>
      <c r="H8566" s="15"/>
      <c r="K8566" s="15"/>
      <c r="P8566" s="9"/>
      <c r="Q8566" s="18"/>
      <c r="T8566" s="18"/>
      <c r="W8566" s="18"/>
      <c r="AC8566" s="21"/>
      <c r="AD8566" s="22"/>
      <c r="AF8566" s="345"/>
      <c r="AH8566" s="22"/>
      <c r="AO8566" s="21"/>
      <c r="AP8566" s="22"/>
      <c r="AR8566" s="345"/>
      <c r="AT8566" s="22"/>
    </row>
    <row r="8567" spans="5:46" x14ac:dyDescent="0.25">
      <c r="E8567" s="15"/>
      <c r="H8567" s="15"/>
      <c r="K8567" s="15"/>
      <c r="P8567" s="9"/>
      <c r="Q8567" s="18"/>
      <c r="T8567" s="18"/>
      <c r="W8567" s="18"/>
      <c r="AC8567" s="21"/>
      <c r="AD8567" s="22"/>
      <c r="AF8567" s="345"/>
      <c r="AH8567" s="22"/>
      <c r="AO8567" s="21"/>
      <c r="AP8567" s="22"/>
      <c r="AR8567" s="345"/>
      <c r="AT8567" s="22"/>
    </row>
    <row r="8568" spans="5:46" x14ac:dyDescent="0.25">
      <c r="E8568" s="15"/>
      <c r="H8568" s="15"/>
      <c r="K8568" s="15"/>
      <c r="P8568" s="9"/>
      <c r="Q8568" s="18"/>
      <c r="T8568" s="18"/>
      <c r="W8568" s="18"/>
      <c r="AC8568" s="21"/>
      <c r="AD8568" s="22"/>
      <c r="AF8568" s="345"/>
      <c r="AH8568" s="22"/>
      <c r="AO8568" s="21"/>
      <c r="AP8568" s="22"/>
      <c r="AR8568" s="345"/>
      <c r="AT8568" s="22"/>
    </row>
    <row r="8569" spans="5:46" x14ac:dyDescent="0.25">
      <c r="E8569" s="15"/>
      <c r="H8569" s="15"/>
      <c r="K8569" s="15"/>
      <c r="P8569" s="9"/>
      <c r="Q8569" s="18"/>
      <c r="T8569" s="18"/>
      <c r="W8569" s="18"/>
      <c r="AC8569" s="21"/>
      <c r="AD8569" s="22"/>
      <c r="AF8569" s="345"/>
      <c r="AH8569" s="22"/>
      <c r="AO8569" s="21"/>
      <c r="AP8569" s="22"/>
      <c r="AR8569" s="345"/>
      <c r="AT8569" s="22"/>
    </row>
    <row r="8570" spans="5:46" x14ac:dyDescent="0.25">
      <c r="E8570" s="15"/>
      <c r="H8570" s="15"/>
      <c r="K8570" s="15"/>
      <c r="P8570" s="9"/>
      <c r="Q8570" s="18"/>
      <c r="T8570" s="18"/>
      <c r="W8570" s="18"/>
      <c r="AC8570" s="21"/>
      <c r="AD8570" s="22"/>
      <c r="AF8570" s="345"/>
      <c r="AH8570" s="22"/>
      <c r="AO8570" s="21"/>
      <c r="AP8570" s="22"/>
      <c r="AR8570" s="345"/>
      <c r="AT8570" s="22"/>
    </row>
    <row r="8571" spans="5:46" x14ac:dyDescent="0.25">
      <c r="E8571" s="15"/>
      <c r="H8571" s="15"/>
      <c r="K8571" s="15"/>
      <c r="P8571" s="9"/>
      <c r="Q8571" s="18"/>
      <c r="T8571" s="18"/>
      <c r="W8571" s="18"/>
      <c r="AC8571" s="21"/>
      <c r="AD8571" s="22"/>
      <c r="AF8571" s="345"/>
      <c r="AH8571" s="22"/>
      <c r="AO8571" s="21"/>
      <c r="AP8571" s="22"/>
      <c r="AR8571" s="345"/>
      <c r="AT8571" s="22"/>
    </row>
    <row r="8572" spans="5:46" x14ac:dyDescent="0.25">
      <c r="E8572" s="15"/>
      <c r="H8572" s="15"/>
      <c r="K8572" s="15"/>
      <c r="P8572" s="9"/>
      <c r="Q8572" s="18"/>
      <c r="T8572" s="18"/>
      <c r="W8572" s="18"/>
      <c r="AC8572" s="21"/>
      <c r="AD8572" s="22"/>
      <c r="AF8572" s="345"/>
      <c r="AH8572" s="22"/>
      <c r="AO8572" s="21"/>
      <c r="AP8572" s="22"/>
      <c r="AR8572" s="345"/>
      <c r="AT8572" s="22"/>
    </row>
    <row r="8573" spans="5:46" x14ac:dyDescent="0.25">
      <c r="E8573" s="15"/>
      <c r="H8573" s="15"/>
      <c r="K8573" s="15"/>
      <c r="P8573" s="9"/>
      <c r="Q8573" s="18"/>
      <c r="T8573" s="18"/>
      <c r="W8573" s="18"/>
      <c r="AC8573" s="21"/>
      <c r="AD8573" s="22"/>
      <c r="AF8573" s="345"/>
      <c r="AH8573" s="22"/>
      <c r="AO8573" s="21"/>
      <c r="AP8573" s="22"/>
      <c r="AR8573" s="345"/>
      <c r="AT8573" s="22"/>
    </row>
    <row r="8574" spans="5:46" x14ac:dyDescent="0.25">
      <c r="E8574" s="15"/>
      <c r="H8574" s="15"/>
      <c r="K8574" s="15"/>
      <c r="P8574" s="9"/>
      <c r="Q8574" s="18"/>
      <c r="T8574" s="18"/>
      <c r="W8574" s="18"/>
      <c r="AC8574" s="21"/>
      <c r="AD8574" s="22"/>
      <c r="AF8574" s="345"/>
      <c r="AH8574" s="22"/>
      <c r="AO8574" s="21"/>
      <c r="AP8574" s="22"/>
      <c r="AR8574" s="345"/>
      <c r="AT8574" s="22"/>
    </row>
    <row r="8575" spans="5:46" x14ac:dyDescent="0.25">
      <c r="E8575" s="15"/>
      <c r="H8575" s="15"/>
      <c r="K8575" s="15"/>
      <c r="P8575" s="9"/>
      <c r="Q8575" s="18"/>
      <c r="T8575" s="18"/>
      <c r="W8575" s="18"/>
      <c r="AC8575" s="21"/>
      <c r="AD8575" s="22"/>
      <c r="AF8575" s="345"/>
      <c r="AH8575" s="22"/>
      <c r="AO8575" s="21"/>
      <c r="AP8575" s="22"/>
      <c r="AR8575" s="345"/>
      <c r="AT8575" s="22"/>
    </row>
    <row r="8576" spans="5:46" x14ac:dyDescent="0.25">
      <c r="E8576" s="15"/>
      <c r="H8576" s="15"/>
      <c r="K8576" s="15"/>
      <c r="P8576" s="9"/>
      <c r="Q8576" s="18"/>
      <c r="T8576" s="18"/>
      <c r="W8576" s="18"/>
      <c r="AC8576" s="21"/>
      <c r="AD8576" s="22"/>
      <c r="AF8576" s="345"/>
      <c r="AH8576" s="22"/>
      <c r="AO8576" s="21"/>
      <c r="AP8576" s="22"/>
      <c r="AR8576" s="345"/>
      <c r="AT8576" s="22"/>
    </row>
    <row r="8577" spans="5:46" x14ac:dyDescent="0.25">
      <c r="E8577" s="15"/>
      <c r="H8577" s="15"/>
      <c r="K8577" s="15"/>
      <c r="P8577" s="9"/>
      <c r="Q8577" s="18"/>
      <c r="T8577" s="18"/>
      <c r="W8577" s="18"/>
      <c r="AC8577" s="21"/>
      <c r="AD8577" s="22"/>
      <c r="AF8577" s="345"/>
      <c r="AH8577" s="22"/>
      <c r="AO8577" s="21"/>
      <c r="AP8577" s="22"/>
      <c r="AR8577" s="345"/>
      <c r="AT8577" s="22"/>
    </row>
    <row r="8578" spans="5:46" x14ac:dyDescent="0.25">
      <c r="E8578" s="15"/>
      <c r="H8578" s="15"/>
      <c r="K8578" s="15"/>
      <c r="P8578" s="9"/>
      <c r="Q8578" s="18"/>
      <c r="T8578" s="18"/>
      <c r="W8578" s="18"/>
      <c r="AC8578" s="21"/>
      <c r="AD8578" s="22"/>
      <c r="AF8578" s="345"/>
      <c r="AH8578" s="22"/>
      <c r="AO8578" s="21"/>
      <c r="AP8578" s="22"/>
      <c r="AR8578" s="345"/>
      <c r="AT8578" s="22"/>
    </row>
    <row r="8579" spans="5:46" x14ac:dyDescent="0.25">
      <c r="E8579" s="15"/>
      <c r="H8579" s="15"/>
      <c r="K8579" s="15"/>
      <c r="P8579" s="9"/>
      <c r="Q8579" s="18"/>
      <c r="T8579" s="18"/>
      <c r="W8579" s="18"/>
      <c r="AC8579" s="21"/>
      <c r="AD8579" s="22"/>
      <c r="AF8579" s="345"/>
      <c r="AH8579" s="22"/>
      <c r="AO8579" s="21"/>
      <c r="AP8579" s="22"/>
      <c r="AR8579" s="345"/>
      <c r="AT8579" s="22"/>
    </row>
    <row r="8580" spans="5:46" x14ac:dyDescent="0.25">
      <c r="E8580" s="15"/>
      <c r="H8580" s="15"/>
      <c r="K8580" s="15"/>
      <c r="P8580" s="9"/>
      <c r="Q8580" s="18"/>
      <c r="T8580" s="18"/>
      <c r="W8580" s="18"/>
      <c r="AC8580" s="21"/>
      <c r="AD8580" s="22"/>
      <c r="AF8580" s="345"/>
      <c r="AH8580" s="22"/>
      <c r="AO8580" s="21"/>
      <c r="AP8580" s="22"/>
      <c r="AR8580" s="345"/>
      <c r="AT8580" s="22"/>
    </row>
    <row r="8581" spans="5:46" x14ac:dyDescent="0.25">
      <c r="E8581" s="15"/>
      <c r="H8581" s="15"/>
      <c r="K8581" s="15"/>
      <c r="P8581" s="9"/>
      <c r="Q8581" s="18"/>
      <c r="T8581" s="18"/>
      <c r="W8581" s="18"/>
      <c r="AC8581" s="21"/>
      <c r="AD8581" s="22"/>
      <c r="AF8581" s="345"/>
      <c r="AH8581" s="22"/>
      <c r="AO8581" s="21"/>
      <c r="AP8581" s="22"/>
      <c r="AR8581" s="345"/>
      <c r="AT8581" s="22"/>
    </row>
    <row r="8582" spans="5:46" x14ac:dyDescent="0.25">
      <c r="E8582" s="15"/>
      <c r="H8582" s="15"/>
      <c r="K8582" s="15"/>
      <c r="P8582" s="9"/>
      <c r="Q8582" s="18"/>
      <c r="T8582" s="18"/>
      <c r="W8582" s="18"/>
      <c r="AC8582" s="21"/>
      <c r="AD8582" s="22"/>
      <c r="AF8582" s="345"/>
      <c r="AH8582" s="22"/>
      <c r="AO8582" s="21"/>
      <c r="AP8582" s="22"/>
      <c r="AR8582" s="345"/>
      <c r="AT8582" s="22"/>
    </row>
    <row r="8583" spans="5:46" x14ac:dyDescent="0.25">
      <c r="E8583" s="15"/>
      <c r="H8583" s="15"/>
      <c r="K8583" s="15"/>
      <c r="P8583" s="9"/>
      <c r="Q8583" s="18"/>
      <c r="T8583" s="18"/>
      <c r="W8583" s="18"/>
      <c r="AC8583" s="21"/>
      <c r="AD8583" s="22"/>
      <c r="AF8583" s="345"/>
      <c r="AH8583" s="22"/>
      <c r="AO8583" s="21"/>
      <c r="AP8583" s="22"/>
      <c r="AR8583" s="345"/>
      <c r="AT8583" s="22"/>
    </row>
    <row r="8584" spans="5:46" x14ac:dyDescent="0.25">
      <c r="E8584" s="15"/>
      <c r="H8584" s="15"/>
      <c r="K8584" s="15"/>
      <c r="P8584" s="9"/>
      <c r="Q8584" s="18"/>
      <c r="T8584" s="18"/>
      <c r="W8584" s="18"/>
      <c r="AC8584" s="21"/>
      <c r="AD8584" s="22"/>
      <c r="AF8584" s="345"/>
      <c r="AH8584" s="22"/>
      <c r="AO8584" s="21"/>
      <c r="AP8584" s="22"/>
      <c r="AR8584" s="345"/>
      <c r="AT8584" s="22"/>
    </row>
    <row r="8585" spans="5:46" x14ac:dyDescent="0.25">
      <c r="E8585" s="15"/>
      <c r="H8585" s="15"/>
      <c r="K8585" s="15"/>
      <c r="P8585" s="9"/>
      <c r="Q8585" s="18"/>
      <c r="T8585" s="18"/>
      <c r="W8585" s="18"/>
      <c r="AC8585" s="21"/>
      <c r="AD8585" s="22"/>
      <c r="AF8585" s="345"/>
      <c r="AH8585" s="22"/>
      <c r="AO8585" s="21"/>
      <c r="AP8585" s="22"/>
      <c r="AR8585" s="345"/>
      <c r="AT8585" s="22"/>
    </row>
    <row r="8586" spans="5:46" x14ac:dyDescent="0.25">
      <c r="E8586" s="15"/>
      <c r="H8586" s="15"/>
      <c r="K8586" s="15"/>
      <c r="P8586" s="9"/>
      <c r="Q8586" s="18"/>
      <c r="T8586" s="18"/>
      <c r="W8586" s="18"/>
      <c r="AC8586" s="21"/>
      <c r="AD8586" s="22"/>
      <c r="AF8586" s="345"/>
      <c r="AH8586" s="22"/>
      <c r="AO8586" s="21"/>
      <c r="AP8586" s="22"/>
      <c r="AR8586" s="345"/>
      <c r="AT8586" s="22"/>
    </row>
    <row r="8587" spans="5:46" x14ac:dyDescent="0.25">
      <c r="E8587" s="15"/>
      <c r="H8587" s="15"/>
      <c r="K8587" s="15"/>
      <c r="P8587" s="9"/>
      <c r="Q8587" s="18"/>
      <c r="T8587" s="18"/>
      <c r="W8587" s="18"/>
      <c r="AC8587" s="21"/>
      <c r="AD8587" s="22"/>
      <c r="AF8587" s="345"/>
      <c r="AH8587" s="22"/>
      <c r="AO8587" s="21"/>
      <c r="AP8587" s="22"/>
      <c r="AR8587" s="345"/>
      <c r="AT8587" s="22"/>
    </row>
    <row r="8588" spans="5:46" x14ac:dyDescent="0.25">
      <c r="E8588" s="15"/>
      <c r="H8588" s="15"/>
      <c r="K8588" s="15"/>
      <c r="P8588" s="9"/>
      <c r="Q8588" s="18"/>
      <c r="T8588" s="18"/>
      <c r="W8588" s="18"/>
      <c r="AC8588" s="21"/>
      <c r="AD8588" s="22"/>
      <c r="AF8588" s="345"/>
      <c r="AH8588" s="22"/>
      <c r="AO8588" s="21"/>
      <c r="AP8588" s="22"/>
      <c r="AR8588" s="345"/>
      <c r="AT8588" s="22"/>
    </row>
    <row r="8589" spans="5:46" x14ac:dyDescent="0.25">
      <c r="E8589" s="15"/>
      <c r="H8589" s="15"/>
      <c r="K8589" s="15"/>
      <c r="P8589" s="9"/>
      <c r="Q8589" s="18"/>
      <c r="T8589" s="18"/>
      <c r="W8589" s="18"/>
      <c r="AC8589" s="21"/>
      <c r="AD8589" s="22"/>
      <c r="AF8589" s="345"/>
      <c r="AH8589" s="22"/>
      <c r="AO8589" s="21"/>
      <c r="AP8589" s="22"/>
      <c r="AR8589" s="345"/>
      <c r="AT8589" s="22"/>
    </row>
    <row r="8590" spans="5:46" x14ac:dyDescent="0.25">
      <c r="E8590" s="15"/>
      <c r="H8590" s="15"/>
      <c r="K8590" s="15"/>
      <c r="P8590" s="9"/>
      <c r="Q8590" s="18"/>
      <c r="T8590" s="18"/>
      <c r="W8590" s="18"/>
      <c r="AC8590" s="21"/>
      <c r="AD8590" s="22"/>
      <c r="AF8590" s="345"/>
      <c r="AH8590" s="22"/>
      <c r="AO8590" s="21"/>
      <c r="AP8590" s="22"/>
      <c r="AR8590" s="345"/>
      <c r="AT8590" s="22"/>
    </row>
    <row r="8591" spans="5:46" x14ac:dyDescent="0.25">
      <c r="E8591" s="15"/>
      <c r="H8591" s="15"/>
      <c r="K8591" s="15"/>
      <c r="P8591" s="9"/>
      <c r="Q8591" s="18"/>
      <c r="T8591" s="18"/>
      <c r="W8591" s="18"/>
      <c r="AC8591" s="21"/>
      <c r="AD8591" s="22"/>
      <c r="AF8591" s="345"/>
      <c r="AH8591" s="22"/>
      <c r="AO8591" s="21"/>
      <c r="AP8591" s="22"/>
      <c r="AR8591" s="345"/>
      <c r="AT8591" s="22"/>
    </row>
    <row r="8592" spans="5:46" x14ac:dyDescent="0.25">
      <c r="E8592" s="15"/>
      <c r="H8592" s="15"/>
      <c r="K8592" s="15"/>
      <c r="P8592" s="9"/>
      <c r="Q8592" s="18"/>
      <c r="T8592" s="18"/>
      <c r="W8592" s="18"/>
      <c r="AC8592" s="21"/>
      <c r="AD8592" s="22"/>
      <c r="AF8592" s="345"/>
      <c r="AH8592" s="22"/>
      <c r="AO8592" s="21"/>
      <c r="AP8592" s="22"/>
      <c r="AR8592" s="345"/>
      <c r="AT8592" s="22"/>
    </row>
    <row r="8593" spans="5:46" x14ac:dyDescent="0.25">
      <c r="E8593" s="15"/>
      <c r="H8593" s="15"/>
      <c r="K8593" s="15"/>
      <c r="P8593" s="9"/>
      <c r="Q8593" s="18"/>
      <c r="T8593" s="18"/>
      <c r="W8593" s="18"/>
      <c r="AC8593" s="21"/>
      <c r="AD8593" s="22"/>
      <c r="AF8593" s="345"/>
      <c r="AH8593" s="22"/>
      <c r="AO8593" s="21"/>
      <c r="AP8593" s="22"/>
      <c r="AR8593" s="345"/>
      <c r="AT8593" s="22"/>
    </row>
    <row r="8594" spans="5:46" x14ac:dyDescent="0.25">
      <c r="E8594" s="15"/>
      <c r="H8594" s="15"/>
      <c r="K8594" s="15"/>
      <c r="P8594" s="9"/>
      <c r="Q8594" s="18"/>
      <c r="T8594" s="18"/>
      <c r="W8594" s="18"/>
      <c r="AC8594" s="21"/>
      <c r="AD8594" s="22"/>
      <c r="AF8594" s="345"/>
      <c r="AH8594" s="22"/>
      <c r="AO8594" s="21"/>
      <c r="AP8594" s="22"/>
      <c r="AR8594" s="345"/>
      <c r="AT8594" s="22"/>
    </row>
    <row r="8595" spans="5:46" x14ac:dyDescent="0.25">
      <c r="E8595" s="15"/>
      <c r="H8595" s="15"/>
      <c r="K8595" s="15"/>
      <c r="P8595" s="9"/>
      <c r="Q8595" s="18"/>
      <c r="T8595" s="18"/>
      <c r="W8595" s="18"/>
      <c r="AC8595" s="21"/>
      <c r="AD8595" s="22"/>
      <c r="AF8595" s="345"/>
      <c r="AH8595" s="22"/>
      <c r="AO8595" s="21"/>
      <c r="AP8595" s="22"/>
      <c r="AR8595" s="345"/>
      <c r="AT8595" s="22"/>
    </row>
    <row r="8596" spans="5:46" x14ac:dyDescent="0.25">
      <c r="E8596" s="15"/>
      <c r="H8596" s="15"/>
      <c r="K8596" s="15"/>
      <c r="P8596" s="9"/>
      <c r="Q8596" s="18"/>
      <c r="T8596" s="18"/>
      <c r="W8596" s="18"/>
      <c r="AC8596" s="21"/>
      <c r="AD8596" s="22"/>
      <c r="AF8596" s="345"/>
      <c r="AH8596" s="22"/>
      <c r="AO8596" s="21"/>
      <c r="AP8596" s="22"/>
      <c r="AR8596" s="345"/>
      <c r="AT8596" s="22"/>
    </row>
    <row r="8597" spans="5:46" x14ac:dyDescent="0.25">
      <c r="E8597" s="15"/>
      <c r="H8597" s="15"/>
      <c r="K8597" s="15"/>
      <c r="P8597" s="9"/>
      <c r="Q8597" s="18"/>
      <c r="T8597" s="18"/>
      <c r="W8597" s="18"/>
      <c r="AC8597" s="21"/>
      <c r="AD8597" s="22"/>
      <c r="AF8597" s="345"/>
      <c r="AH8597" s="22"/>
      <c r="AO8597" s="21"/>
      <c r="AP8597" s="22"/>
      <c r="AR8597" s="345"/>
      <c r="AT8597" s="22"/>
    </row>
    <row r="8598" spans="5:46" x14ac:dyDescent="0.25">
      <c r="E8598" s="15"/>
      <c r="H8598" s="15"/>
      <c r="K8598" s="15"/>
      <c r="P8598" s="9"/>
      <c r="Q8598" s="18"/>
      <c r="T8598" s="18"/>
      <c r="W8598" s="18"/>
      <c r="AC8598" s="21"/>
      <c r="AD8598" s="22"/>
      <c r="AF8598" s="345"/>
      <c r="AH8598" s="22"/>
      <c r="AO8598" s="21"/>
      <c r="AP8598" s="22"/>
      <c r="AR8598" s="345"/>
      <c r="AT8598" s="22"/>
    </row>
    <row r="8599" spans="5:46" x14ac:dyDescent="0.25">
      <c r="E8599" s="15"/>
      <c r="H8599" s="15"/>
      <c r="K8599" s="15"/>
      <c r="P8599" s="9"/>
      <c r="Q8599" s="18"/>
      <c r="T8599" s="18"/>
      <c r="W8599" s="18"/>
      <c r="AC8599" s="21"/>
      <c r="AD8599" s="22"/>
      <c r="AF8599" s="345"/>
      <c r="AH8599" s="22"/>
      <c r="AO8599" s="21"/>
      <c r="AP8599" s="22"/>
      <c r="AR8599" s="345"/>
      <c r="AT8599" s="22"/>
    </row>
    <row r="8600" spans="5:46" x14ac:dyDescent="0.25">
      <c r="E8600" s="15"/>
      <c r="H8600" s="15"/>
      <c r="K8600" s="15"/>
      <c r="P8600" s="9"/>
      <c r="Q8600" s="18"/>
      <c r="T8600" s="18"/>
      <c r="W8600" s="18"/>
      <c r="AC8600" s="21"/>
      <c r="AD8600" s="22"/>
      <c r="AF8600" s="345"/>
      <c r="AH8600" s="22"/>
      <c r="AO8600" s="21"/>
      <c r="AP8600" s="22"/>
      <c r="AR8600" s="345"/>
      <c r="AT8600" s="22"/>
    </row>
    <row r="8601" spans="5:46" x14ac:dyDescent="0.25">
      <c r="E8601" s="15"/>
      <c r="H8601" s="15"/>
      <c r="K8601" s="15"/>
      <c r="P8601" s="9"/>
      <c r="Q8601" s="18"/>
      <c r="T8601" s="18"/>
      <c r="W8601" s="18"/>
      <c r="AC8601" s="21"/>
      <c r="AD8601" s="22"/>
      <c r="AF8601" s="345"/>
      <c r="AH8601" s="22"/>
      <c r="AO8601" s="21"/>
      <c r="AP8601" s="22"/>
      <c r="AR8601" s="345"/>
      <c r="AT8601" s="22"/>
    </row>
    <row r="8602" spans="5:46" x14ac:dyDescent="0.25">
      <c r="E8602" s="15"/>
      <c r="H8602" s="15"/>
      <c r="K8602" s="15"/>
      <c r="P8602" s="9"/>
      <c r="Q8602" s="18"/>
      <c r="T8602" s="18"/>
      <c r="W8602" s="18"/>
      <c r="AC8602" s="21"/>
      <c r="AD8602" s="22"/>
      <c r="AF8602" s="345"/>
      <c r="AH8602" s="22"/>
      <c r="AO8602" s="21"/>
      <c r="AP8602" s="22"/>
      <c r="AR8602" s="345"/>
      <c r="AT8602" s="22"/>
    </row>
    <row r="8603" spans="5:46" x14ac:dyDescent="0.25">
      <c r="E8603" s="15"/>
      <c r="H8603" s="15"/>
      <c r="K8603" s="15"/>
      <c r="P8603" s="9"/>
      <c r="Q8603" s="18"/>
      <c r="T8603" s="18"/>
      <c r="W8603" s="18"/>
      <c r="AC8603" s="21"/>
      <c r="AD8603" s="22"/>
      <c r="AF8603" s="345"/>
      <c r="AH8603" s="22"/>
      <c r="AO8603" s="21"/>
      <c r="AP8603" s="22"/>
      <c r="AR8603" s="345"/>
      <c r="AT8603" s="22"/>
    </row>
    <row r="8604" spans="5:46" x14ac:dyDescent="0.25">
      <c r="E8604" s="15"/>
      <c r="H8604" s="15"/>
      <c r="K8604" s="15"/>
      <c r="P8604" s="9"/>
      <c r="Q8604" s="18"/>
      <c r="T8604" s="18"/>
      <c r="W8604" s="18"/>
      <c r="AC8604" s="21"/>
      <c r="AD8604" s="22"/>
      <c r="AF8604" s="345"/>
      <c r="AH8604" s="22"/>
      <c r="AO8604" s="21"/>
      <c r="AP8604" s="22"/>
      <c r="AR8604" s="345"/>
      <c r="AT8604" s="22"/>
    </row>
    <row r="8605" spans="5:46" x14ac:dyDescent="0.25">
      <c r="E8605" s="15"/>
      <c r="H8605" s="15"/>
      <c r="K8605" s="15"/>
      <c r="P8605" s="9"/>
      <c r="Q8605" s="18"/>
      <c r="T8605" s="18"/>
      <c r="W8605" s="18"/>
      <c r="AC8605" s="21"/>
      <c r="AD8605" s="22"/>
      <c r="AF8605" s="345"/>
      <c r="AH8605" s="22"/>
      <c r="AO8605" s="21"/>
      <c r="AP8605" s="22"/>
      <c r="AR8605" s="345"/>
      <c r="AT8605" s="22"/>
    </row>
    <row r="8606" spans="5:46" x14ac:dyDescent="0.25">
      <c r="E8606" s="15"/>
      <c r="H8606" s="15"/>
      <c r="K8606" s="15"/>
      <c r="P8606" s="9"/>
      <c r="Q8606" s="18"/>
      <c r="T8606" s="18"/>
      <c r="W8606" s="18"/>
      <c r="AC8606" s="21"/>
      <c r="AD8606" s="22"/>
      <c r="AF8606" s="345"/>
      <c r="AH8606" s="22"/>
      <c r="AO8606" s="21"/>
      <c r="AP8606" s="22"/>
      <c r="AR8606" s="345"/>
      <c r="AT8606" s="22"/>
    </row>
    <row r="8607" spans="5:46" x14ac:dyDescent="0.25">
      <c r="E8607" s="15"/>
      <c r="H8607" s="15"/>
      <c r="K8607" s="15"/>
      <c r="P8607" s="9"/>
      <c r="Q8607" s="18"/>
      <c r="T8607" s="18"/>
      <c r="W8607" s="18"/>
      <c r="AC8607" s="21"/>
      <c r="AD8607" s="22"/>
      <c r="AF8607" s="345"/>
      <c r="AH8607" s="22"/>
      <c r="AO8607" s="21"/>
      <c r="AP8607" s="22"/>
      <c r="AR8607" s="345"/>
      <c r="AT8607" s="22"/>
    </row>
    <row r="8608" spans="5:46" x14ac:dyDescent="0.25">
      <c r="E8608" s="15"/>
      <c r="H8608" s="15"/>
      <c r="K8608" s="15"/>
      <c r="P8608" s="9"/>
      <c r="Q8608" s="18"/>
      <c r="T8608" s="18"/>
      <c r="W8608" s="18"/>
      <c r="AC8608" s="21"/>
      <c r="AD8608" s="22"/>
      <c r="AF8608" s="345"/>
      <c r="AH8608" s="22"/>
      <c r="AO8608" s="21"/>
      <c r="AP8608" s="22"/>
      <c r="AR8608" s="345"/>
      <c r="AT8608" s="22"/>
    </row>
    <row r="8609" spans="5:46" x14ac:dyDescent="0.25">
      <c r="E8609" s="15"/>
      <c r="H8609" s="15"/>
      <c r="K8609" s="15"/>
      <c r="P8609" s="9"/>
      <c r="Q8609" s="18"/>
      <c r="T8609" s="18"/>
      <c r="W8609" s="18"/>
      <c r="AC8609" s="21"/>
      <c r="AD8609" s="22"/>
      <c r="AF8609" s="345"/>
      <c r="AH8609" s="22"/>
      <c r="AO8609" s="21"/>
      <c r="AP8609" s="22"/>
      <c r="AR8609" s="345"/>
      <c r="AT8609" s="22"/>
    </row>
    <row r="8610" spans="5:46" x14ac:dyDescent="0.25">
      <c r="E8610" s="15"/>
      <c r="H8610" s="15"/>
      <c r="K8610" s="15"/>
      <c r="P8610" s="9"/>
      <c r="Q8610" s="18"/>
      <c r="T8610" s="18"/>
      <c r="W8610" s="18"/>
      <c r="AC8610" s="21"/>
      <c r="AD8610" s="22"/>
      <c r="AF8610" s="345"/>
      <c r="AH8610" s="22"/>
      <c r="AO8610" s="21"/>
      <c r="AP8610" s="22"/>
      <c r="AR8610" s="345"/>
      <c r="AT8610" s="22"/>
    </row>
    <row r="8611" spans="5:46" x14ac:dyDescent="0.25">
      <c r="E8611" s="15"/>
      <c r="H8611" s="15"/>
      <c r="K8611" s="15"/>
      <c r="P8611" s="9"/>
      <c r="Q8611" s="18"/>
      <c r="T8611" s="18"/>
      <c r="W8611" s="18"/>
      <c r="AC8611" s="21"/>
      <c r="AD8611" s="22"/>
      <c r="AF8611" s="345"/>
      <c r="AH8611" s="22"/>
      <c r="AO8611" s="21"/>
      <c r="AP8611" s="22"/>
      <c r="AR8611" s="345"/>
      <c r="AT8611" s="22"/>
    </row>
    <row r="8612" spans="5:46" x14ac:dyDescent="0.25">
      <c r="E8612" s="15"/>
      <c r="H8612" s="15"/>
      <c r="K8612" s="15"/>
      <c r="P8612" s="9"/>
      <c r="Q8612" s="18"/>
      <c r="T8612" s="18"/>
      <c r="W8612" s="18"/>
      <c r="AC8612" s="21"/>
      <c r="AD8612" s="22"/>
      <c r="AF8612" s="345"/>
      <c r="AH8612" s="22"/>
      <c r="AO8612" s="21"/>
      <c r="AP8612" s="22"/>
      <c r="AR8612" s="345"/>
      <c r="AT8612" s="22"/>
    </row>
    <row r="8613" spans="5:46" x14ac:dyDescent="0.25">
      <c r="E8613" s="15"/>
      <c r="H8613" s="15"/>
      <c r="K8613" s="15"/>
      <c r="P8613" s="9"/>
      <c r="Q8613" s="18"/>
      <c r="T8613" s="18"/>
      <c r="W8613" s="18"/>
      <c r="AC8613" s="21"/>
      <c r="AD8613" s="22"/>
      <c r="AF8613" s="345"/>
      <c r="AH8613" s="22"/>
      <c r="AO8613" s="21"/>
      <c r="AP8613" s="22"/>
      <c r="AR8613" s="345"/>
      <c r="AT8613" s="22"/>
    </row>
    <row r="8614" spans="5:46" x14ac:dyDescent="0.25">
      <c r="E8614" s="15"/>
      <c r="H8614" s="15"/>
      <c r="K8614" s="15"/>
      <c r="P8614" s="9"/>
      <c r="Q8614" s="18"/>
      <c r="T8614" s="18"/>
      <c r="W8614" s="18"/>
      <c r="AC8614" s="21"/>
      <c r="AD8614" s="22"/>
      <c r="AF8614" s="345"/>
      <c r="AH8614" s="22"/>
      <c r="AO8614" s="21"/>
      <c r="AP8614" s="22"/>
      <c r="AR8614" s="345"/>
      <c r="AT8614" s="22"/>
    </row>
    <row r="8615" spans="5:46" x14ac:dyDescent="0.25">
      <c r="E8615" s="15"/>
      <c r="H8615" s="15"/>
      <c r="K8615" s="15"/>
      <c r="P8615" s="9"/>
      <c r="Q8615" s="18"/>
      <c r="T8615" s="18"/>
      <c r="W8615" s="18"/>
      <c r="AC8615" s="21"/>
      <c r="AD8615" s="22"/>
      <c r="AF8615" s="345"/>
      <c r="AH8615" s="22"/>
      <c r="AO8615" s="21"/>
      <c r="AP8615" s="22"/>
      <c r="AR8615" s="345"/>
      <c r="AT8615" s="22"/>
    </row>
    <row r="8616" spans="5:46" x14ac:dyDescent="0.25">
      <c r="E8616" s="15"/>
      <c r="H8616" s="15"/>
      <c r="K8616" s="15"/>
      <c r="P8616" s="9"/>
      <c r="Q8616" s="18"/>
      <c r="T8616" s="18"/>
      <c r="W8616" s="18"/>
      <c r="AC8616" s="21"/>
      <c r="AD8616" s="22"/>
      <c r="AF8616" s="345"/>
      <c r="AH8616" s="22"/>
      <c r="AO8616" s="21"/>
      <c r="AP8616" s="22"/>
      <c r="AR8616" s="345"/>
      <c r="AT8616" s="22"/>
    </row>
    <row r="8617" spans="5:46" x14ac:dyDescent="0.25">
      <c r="E8617" s="15"/>
      <c r="H8617" s="15"/>
      <c r="K8617" s="15"/>
      <c r="P8617" s="9"/>
      <c r="Q8617" s="18"/>
      <c r="T8617" s="18"/>
      <c r="W8617" s="18"/>
      <c r="AC8617" s="21"/>
      <c r="AD8617" s="22"/>
      <c r="AF8617" s="345"/>
      <c r="AH8617" s="22"/>
      <c r="AO8617" s="21"/>
      <c r="AP8617" s="22"/>
      <c r="AR8617" s="345"/>
      <c r="AT8617" s="22"/>
    </row>
    <row r="8618" spans="5:46" x14ac:dyDescent="0.25">
      <c r="E8618" s="15"/>
      <c r="H8618" s="15"/>
      <c r="K8618" s="15"/>
      <c r="P8618" s="9"/>
      <c r="Q8618" s="18"/>
      <c r="T8618" s="18"/>
      <c r="W8618" s="18"/>
      <c r="AC8618" s="21"/>
      <c r="AD8618" s="22"/>
      <c r="AF8618" s="345"/>
      <c r="AH8618" s="22"/>
      <c r="AO8618" s="21"/>
      <c r="AP8618" s="22"/>
      <c r="AR8618" s="345"/>
      <c r="AT8618" s="22"/>
    </row>
    <row r="8619" spans="5:46" x14ac:dyDescent="0.25">
      <c r="E8619" s="15"/>
      <c r="H8619" s="15"/>
      <c r="K8619" s="15"/>
      <c r="P8619" s="9"/>
      <c r="Q8619" s="18"/>
      <c r="T8619" s="18"/>
      <c r="W8619" s="18"/>
      <c r="AC8619" s="21"/>
      <c r="AD8619" s="22"/>
      <c r="AF8619" s="345"/>
      <c r="AH8619" s="22"/>
      <c r="AO8619" s="21"/>
      <c r="AP8619" s="22"/>
      <c r="AR8619" s="345"/>
      <c r="AT8619" s="22"/>
    </row>
    <row r="8620" spans="5:46" x14ac:dyDescent="0.25">
      <c r="E8620" s="15"/>
      <c r="H8620" s="15"/>
      <c r="K8620" s="15"/>
      <c r="P8620" s="9"/>
      <c r="Q8620" s="18"/>
      <c r="T8620" s="18"/>
      <c r="W8620" s="18"/>
      <c r="AC8620" s="21"/>
      <c r="AD8620" s="22"/>
      <c r="AF8620" s="345"/>
      <c r="AH8620" s="22"/>
      <c r="AO8620" s="21"/>
      <c r="AP8620" s="22"/>
      <c r="AR8620" s="345"/>
      <c r="AT8620" s="22"/>
    </row>
    <row r="8621" spans="5:46" x14ac:dyDescent="0.25">
      <c r="E8621" s="15"/>
      <c r="H8621" s="15"/>
      <c r="K8621" s="15"/>
      <c r="P8621" s="9"/>
      <c r="Q8621" s="18"/>
      <c r="T8621" s="18"/>
      <c r="W8621" s="18"/>
      <c r="AC8621" s="21"/>
      <c r="AD8621" s="22"/>
      <c r="AF8621" s="345"/>
      <c r="AH8621" s="22"/>
      <c r="AO8621" s="21"/>
      <c r="AP8621" s="22"/>
      <c r="AR8621" s="345"/>
      <c r="AT8621" s="22"/>
    </row>
    <row r="8622" spans="5:46" x14ac:dyDescent="0.25">
      <c r="E8622" s="15"/>
      <c r="H8622" s="15"/>
      <c r="K8622" s="15"/>
      <c r="P8622" s="9"/>
      <c r="Q8622" s="18"/>
      <c r="T8622" s="18"/>
      <c r="W8622" s="18"/>
      <c r="AC8622" s="21"/>
      <c r="AD8622" s="22"/>
      <c r="AF8622" s="345"/>
      <c r="AH8622" s="22"/>
      <c r="AO8622" s="21"/>
      <c r="AP8622" s="22"/>
      <c r="AR8622" s="345"/>
      <c r="AT8622" s="22"/>
    </row>
    <row r="8623" spans="5:46" x14ac:dyDescent="0.25">
      <c r="E8623" s="15"/>
      <c r="H8623" s="15"/>
      <c r="K8623" s="15"/>
      <c r="P8623" s="9"/>
      <c r="Q8623" s="18"/>
      <c r="T8623" s="18"/>
      <c r="W8623" s="18"/>
      <c r="AC8623" s="21"/>
      <c r="AD8623" s="22"/>
      <c r="AF8623" s="345"/>
      <c r="AH8623" s="22"/>
      <c r="AO8623" s="21"/>
      <c r="AP8623" s="22"/>
      <c r="AR8623" s="345"/>
      <c r="AT8623" s="22"/>
    </row>
    <row r="8624" spans="5:46" x14ac:dyDescent="0.25">
      <c r="E8624" s="15"/>
      <c r="H8624" s="15"/>
      <c r="K8624" s="15"/>
      <c r="P8624" s="9"/>
      <c r="Q8624" s="18"/>
      <c r="T8624" s="18"/>
      <c r="W8624" s="18"/>
      <c r="AC8624" s="21"/>
      <c r="AD8624" s="22"/>
      <c r="AF8624" s="345"/>
      <c r="AH8624" s="22"/>
      <c r="AO8624" s="21"/>
      <c r="AP8624" s="22"/>
      <c r="AR8624" s="345"/>
      <c r="AT8624" s="22"/>
    </row>
    <row r="8625" spans="5:46" x14ac:dyDescent="0.25">
      <c r="E8625" s="15"/>
      <c r="H8625" s="15"/>
      <c r="K8625" s="15"/>
      <c r="P8625" s="9"/>
      <c r="Q8625" s="18"/>
      <c r="T8625" s="18"/>
      <c r="W8625" s="18"/>
      <c r="AC8625" s="21"/>
      <c r="AD8625" s="22"/>
      <c r="AF8625" s="345"/>
      <c r="AH8625" s="22"/>
      <c r="AO8625" s="21"/>
      <c r="AP8625" s="22"/>
      <c r="AR8625" s="345"/>
      <c r="AT8625" s="22"/>
    </row>
    <row r="8626" spans="5:46" x14ac:dyDescent="0.25">
      <c r="E8626" s="15"/>
      <c r="H8626" s="15"/>
      <c r="K8626" s="15"/>
      <c r="P8626" s="9"/>
      <c r="Q8626" s="18"/>
      <c r="T8626" s="18"/>
      <c r="W8626" s="18"/>
      <c r="AC8626" s="21"/>
      <c r="AD8626" s="22"/>
      <c r="AF8626" s="345"/>
      <c r="AH8626" s="22"/>
      <c r="AO8626" s="21"/>
      <c r="AP8626" s="22"/>
      <c r="AR8626" s="345"/>
      <c r="AT8626" s="22"/>
    </row>
    <row r="8627" spans="5:46" x14ac:dyDescent="0.25">
      <c r="E8627" s="15"/>
      <c r="H8627" s="15"/>
      <c r="K8627" s="15"/>
      <c r="P8627" s="9"/>
      <c r="Q8627" s="18"/>
      <c r="T8627" s="18"/>
      <c r="W8627" s="18"/>
      <c r="AC8627" s="21"/>
      <c r="AD8627" s="22"/>
      <c r="AF8627" s="345"/>
      <c r="AH8627" s="22"/>
      <c r="AO8627" s="21"/>
      <c r="AP8627" s="22"/>
      <c r="AR8627" s="345"/>
      <c r="AT8627" s="22"/>
    </row>
    <row r="8628" spans="5:46" x14ac:dyDescent="0.25">
      <c r="E8628" s="15"/>
      <c r="H8628" s="15"/>
      <c r="K8628" s="15"/>
      <c r="P8628" s="9"/>
      <c r="Q8628" s="18"/>
      <c r="T8628" s="18"/>
      <c r="W8628" s="18"/>
      <c r="AC8628" s="21"/>
      <c r="AD8628" s="22"/>
      <c r="AF8628" s="345"/>
      <c r="AH8628" s="22"/>
      <c r="AO8628" s="21"/>
      <c r="AP8628" s="22"/>
      <c r="AR8628" s="345"/>
      <c r="AT8628" s="22"/>
    </row>
    <row r="8629" spans="5:46" x14ac:dyDescent="0.25">
      <c r="E8629" s="15"/>
      <c r="H8629" s="15"/>
      <c r="K8629" s="15"/>
      <c r="P8629" s="9"/>
      <c r="Q8629" s="18"/>
      <c r="T8629" s="18"/>
      <c r="W8629" s="18"/>
      <c r="AC8629" s="21"/>
      <c r="AD8629" s="22"/>
      <c r="AF8629" s="345"/>
      <c r="AH8629" s="22"/>
      <c r="AO8629" s="21"/>
      <c r="AP8629" s="22"/>
      <c r="AR8629" s="345"/>
      <c r="AT8629" s="22"/>
    </row>
    <row r="8630" spans="5:46" x14ac:dyDescent="0.25">
      <c r="E8630" s="15"/>
      <c r="H8630" s="15"/>
      <c r="K8630" s="15"/>
      <c r="P8630" s="9"/>
      <c r="Q8630" s="18"/>
      <c r="T8630" s="18"/>
      <c r="W8630" s="18"/>
      <c r="AC8630" s="21"/>
      <c r="AD8630" s="22"/>
      <c r="AF8630" s="345"/>
      <c r="AH8630" s="22"/>
      <c r="AO8630" s="21"/>
      <c r="AP8630" s="22"/>
      <c r="AR8630" s="345"/>
      <c r="AT8630" s="22"/>
    </row>
    <row r="8631" spans="5:46" x14ac:dyDescent="0.25">
      <c r="E8631" s="15"/>
      <c r="H8631" s="15"/>
      <c r="K8631" s="15"/>
      <c r="P8631" s="9"/>
      <c r="Q8631" s="18"/>
      <c r="T8631" s="18"/>
      <c r="W8631" s="18"/>
      <c r="AC8631" s="21"/>
      <c r="AD8631" s="22"/>
      <c r="AF8631" s="345"/>
      <c r="AH8631" s="22"/>
      <c r="AO8631" s="21"/>
      <c r="AP8631" s="22"/>
      <c r="AR8631" s="345"/>
      <c r="AT8631" s="22"/>
    </row>
    <row r="8632" spans="5:46" x14ac:dyDescent="0.25">
      <c r="E8632" s="15"/>
      <c r="H8632" s="15"/>
      <c r="K8632" s="15"/>
      <c r="P8632" s="9"/>
      <c r="Q8632" s="18"/>
      <c r="T8632" s="18"/>
      <c r="W8632" s="18"/>
      <c r="AC8632" s="21"/>
      <c r="AD8632" s="22"/>
      <c r="AF8632" s="345"/>
      <c r="AH8632" s="22"/>
      <c r="AO8632" s="21"/>
      <c r="AP8632" s="22"/>
      <c r="AR8632" s="345"/>
      <c r="AT8632" s="22"/>
    </row>
    <row r="8633" spans="5:46" x14ac:dyDescent="0.25">
      <c r="E8633" s="15"/>
      <c r="H8633" s="15"/>
      <c r="K8633" s="15"/>
      <c r="P8633" s="9"/>
      <c r="Q8633" s="18"/>
      <c r="T8633" s="18"/>
      <c r="W8633" s="18"/>
      <c r="AC8633" s="21"/>
      <c r="AD8633" s="22"/>
      <c r="AF8633" s="345"/>
      <c r="AH8633" s="22"/>
      <c r="AO8633" s="21"/>
      <c r="AP8633" s="22"/>
      <c r="AR8633" s="345"/>
      <c r="AT8633" s="22"/>
    </row>
    <row r="8634" spans="5:46" x14ac:dyDescent="0.25">
      <c r="E8634" s="15"/>
      <c r="H8634" s="15"/>
      <c r="K8634" s="15"/>
      <c r="P8634" s="9"/>
      <c r="Q8634" s="18"/>
      <c r="T8634" s="18"/>
      <c r="W8634" s="18"/>
      <c r="AC8634" s="21"/>
      <c r="AD8634" s="22"/>
      <c r="AF8634" s="345"/>
      <c r="AH8634" s="22"/>
      <c r="AO8634" s="21"/>
      <c r="AP8634" s="22"/>
      <c r="AR8634" s="345"/>
      <c r="AT8634" s="22"/>
    </row>
    <row r="8635" spans="5:46" x14ac:dyDescent="0.25">
      <c r="E8635" s="15"/>
      <c r="H8635" s="15"/>
      <c r="K8635" s="15"/>
      <c r="P8635" s="9"/>
      <c r="Q8635" s="18"/>
      <c r="T8635" s="18"/>
      <c r="W8635" s="18"/>
      <c r="AC8635" s="21"/>
      <c r="AD8635" s="22"/>
      <c r="AF8635" s="345"/>
      <c r="AH8635" s="22"/>
      <c r="AO8635" s="21"/>
      <c r="AP8635" s="22"/>
      <c r="AR8635" s="345"/>
      <c r="AT8635" s="22"/>
    </row>
    <row r="8636" spans="5:46" x14ac:dyDescent="0.25">
      <c r="E8636" s="15"/>
      <c r="H8636" s="15"/>
      <c r="K8636" s="15"/>
      <c r="P8636" s="9"/>
      <c r="Q8636" s="18"/>
      <c r="T8636" s="18"/>
      <c r="W8636" s="18"/>
      <c r="AC8636" s="21"/>
      <c r="AD8636" s="22"/>
      <c r="AF8636" s="345"/>
      <c r="AH8636" s="22"/>
      <c r="AO8636" s="21"/>
      <c r="AP8636" s="22"/>
      <c r="AR8636" s="345"/>
      <c r="AT8636" s="22"/>
    </row>
    <row r="8637" spans="5:46" x14ac:dyDescent="0.25">
      <c r="E8637" s="15"/>
      <c r="H8637" s="15"/>
      <c r="K8637" s="15"/>
      <c r="P8637" s="9"/>
      <c r="Q8637" s="18"/>
      <c r="T8637" s="18"/>
      <c r="W8637" s="18"/>
      <c r="AC8637" s="21"/>
      <c r="AD8637" s="22"/>
      <c r="AF8637" s="345"/>
      <c r="AH8637" s="22"/>
      <c r="AO8637" s="21"/>
      <c r="AP8637" s="22"/>
      <c r="AR8637" s="345"/>
      <c r="AT8637" s="22"/>
    </row>
    <row r="8638" spans="5:46" x14ac:dyDescent="0.25">
      <c r="E8638" s="15"/>
      <c r="H8638" s="15"/>
      <c r="K8638" s="15"/>
      <c r="P8638" s="9"/>
      <c r="Q8638" s="18"/>
      <c r="T8638" s="18"/>
      <c r="W8638" s="18"/>
      <c r="AC8638" s="21"/>
      <c r="AD8638" s="22"/>
      <c r="AF8638" s="345"/>
      <c r="AH8638" s="22"/>
      <c r="AO8638" s="21"/>
      <c r="AP8638" s="22"/>
      <c r="AR8638" s="345"/>
      <c r="AT8638" s="22"/>
    </row>
    <row r="8639" spans="5:46" x14ac:dyDescent="0.25">
      <c r="E8639" s="15"/>
      <c r="H8639" s="15"/>
      <c r="K8639" s="15"/>
      <c r="P8639" s="9"/>
      <c r="Q8639" s="18"/>
      <c r="T8639" s="18"/>
      <c r="W8639" s="18"/>
      <c r="AC8639" s="21"/>
      <c r="AD8639" s="22"/>
      <c r="AF8639" s="345"/>
      <c r="AH8639" s="22"/>
      <c r="AO8639" s="21"/>
      <c r="AP8639" s="22"/>
      <c r="AR8639" s="345"/>
      <c r="AT8639" s="22"/>
    </row>
    <row r="8640" spans="5:46" x14ac:dyDescent="0.25">
      <c r="E8640" s="15"/>
      <c r="H8640" s="15"/>
      <c r="K8640" s="15"/>
      <c r="P8640" s="9"/>
      <c r="Q8640" s="18"/>
      <c r="T8640" s="18"/>
      <c r="W8640" s="18"/>
      <c r="AC8640" s="21"/>
      <c r="AD8640" s="22"/>
      <c r="AF8640" s="345"/>
      <c r="AH8640" s="22"/>
      <c r="AO8640" s="21"/>
      <c r="AP8640" s="22"/>
      <c r="AR8640" s="345"/>
      <c r="AT8640" s="22"/>
    </row>
    <row r="8641" spans="5:46" x14ac:dyDescent="0.25">
      <c r="E8641" s="15"/>
      <c r="H8641" s="15"/>
      <c r="K8641" s="15"/>
      <c r="P8641" s="9"/>
      <c r="Q8641" s="18"/>
      <c r="T8641" s="18"/>
      <c r="W8641" s="18"/>
      <c r="AC8641" s="21"/>
      <c r="AD8641" s="22"/>
      <c r="AF8641" s="345"/>
      <c r="AH8641" s="22"/>
      <c r="AO8641" s="21"/>
      <c r="AP8641" s="22"/>
      <c r="AR8641" s="345"/>
      <c r="AT8641" s="22"/>
    </row>
    <row r="8642" spans="5:46" x14ac:dyDescent="0.25">
      <c r="E8642" s="15"/>
      <c r="H8642" s="15"/>
      <c r="K8642" s="15"/>
      <c r="P8642" s="9"/>
      <c r="Q8642" s="18"/>
      <c r="T8642" s="18"/>
      <c r="W8642" s="18"/>
      <c r="AC8642" s="21"/>
      <c r="AD8642" s="22"/>
      <c r="AF8642" s="345"/>
      <c r="AH8642" s="22"/>
      <c r="AO8642" s="21"/>
      <c r="AP8642" s="22"/>
      <c r="AR8642" s="345"/>
      <c r="AT8642" s="22"/>
    </row>
    <row r="8643" spans="5:46" x14ac:dyDescent="0.25">
      <c r="E8643" s="15"/>
      <c r="H8643" s="15"/>
      <c r="K8643" s="15"/>
      <c r="P8643" s="9"/>
      <c r="Q8643" s="18"/>
      <c r="T8643" s="18"/>
      <c r="W8643" s="18"/>
      <c r="AC8643" s="21"/>
      <c r="AD8643" s="22"/>
      <c r="AF8643" s="345"/>
      <c r="AH8643" s="22"/>
      <c r="AO8643" s="21"/>
      <c r="AP8643" s="22"/>
      <c r="AR8643" s="345"/>
      <c r="AT8643" s="22"/>
    </row>
    <row r="8644" spans="5:46" x14ac:dyDescent="0.25">
      <c r="E8644" s="15"/>
      <c r="H8644" s="15"/>
      <c r="K8644" s="15"/>
      <c r="P8644" s="9"/>
      <c r="Q8644" s="18"/>
      <c r="T8644" s="18"/>
      <c r="W8644" s="18"/>
      <c r="AC8644" s="21"/>
      <c r="AD8644" s="22"/>
      <c r="AF8644" s="345"/>
      <c r="AH8644" s="22"/>
      <c r="AO8644" s="21"/>
      <c r="AP8644" s="22"/>
      <c r="AR8644" s="345"/>
      <c r="AT8644" s="22"/>
    </row>
    <row r="8645" spans="5:46" x14ac:dyDescent="0.25">
      <c r="E8645" s="15"/>
      <c r="H8645" s="15"/>
      <c r="K8645" s="15"/>
      <c r="P8645" s="9"/>
      <c r="Q8645" s="18"/>
      <c r="T8645" s="18"/>
      <c r="W8645" s="18"/>
      <c r="AC8645" s="21"/>
      <c r="AD8645" s="22"/>
      <c r="AF8645" s="345"/>
      <c r="AH8645" s="22"/>
      <c r="AO8645" s="21"/>
      <c r="AP8645" s="22"/>
      <c r="AR8645" s="345"/>
      <c r="AT8645" s="22"/>
    </row>
    <row r="8646" spans="5:46" x14ac:dyDescent="0.25">
      <c r="E8646" s="15"/>
      <c r="H8646" s="15"/>
      <c r="K8646" s="15"/>
      <c r="P8646" s="9"/>
      <c r="Q8646" s="18"/>
      <c r="T8646" s="18"/>
      <c r="W8646" s="18"/>
      <c r="AC8646" s="21"/>
      <c r="AD8646" s="22"/>
      <c r="AF8646" s="345"/>
      <c r="AH8646" s="22"/>
      <c r="AO8646" s="21"/>
      <c r="AP8646" s="22"/>
      <c r="AR8646" s="345"/>
      <c r="AT8646" s="22"/>
    </row>
    <row r="8647" spans="5:46" x14ac:dyDescent="0.25">
      <c r="E8647" s="15"/>
      <c r="H8647" s="15"/>
      <c r="K8647" s="15"/>
      <c r="P8647" s="9"/>
      <c r="Q8647" s="18"/>
      <c r="T8647" s="18"/>
      <c r="W8647" s="18"/>
      <c r="AC8647" s="21"/>
      <c r="AD8647" s="22"/>
      <c r="AF8647" s="345"/>
      <c r="AH8647" s="22"/>
      <c r="AO8647" s="21"/>
      <c r="AP8647" s="22"/>
      <c r="AR8647" s="345"/>
      <c r="AT8647" s="22"/>
    </row>
    <row r="8648" spans="5:46" x14ac:dyDescent="0.25">
      <c r="E8648" s="15"/>
      <c r="H8648" s="15"/>
      <c r="K8648" s="15"/>
      <c r="P8648" s="9"/>
      <c r="Q8648" s="18"/>
      <c r="T8648" s="18"/>
      <c r="W8648" s="18"/>
      <c r="AC8648" s="21"/>
      <c r="AD8648" s="22"/>
      <c r="AF8648" s="345"/>
      <c r="AH8648" s="22"/>
      <c r="AO8648" s="21"/>
      <c r="AP8648" s="22"/>
      <c r="AR8648" s="345"/>
      <c r="AT8648" s="22"/>
    </row>
    <row r="8649" spans="5:46" x14ac:dyDescent="0.25">
      <c r="E8649" s="15"/>
      <c r="H8649" s="15"/>
      <c r="K8649" s="15"/>
      <c r="P8649" s="9"/>
      <c r="Q8649" s="18"/>
      <c r="T8649" s="18"/>
      <c r="W8649" s="18"/>
      <c r="AC8649" s="21"/>
      <c r="AD8649" s="22"/>
      <c r="AF8649" s="345"/>
      <c r="AH8649" s="22"/>
      <c r="AO8649" s="21"/>
      <c r="AP8649" s="22"/>
      <c r="AR8649" s="345"/>
      <c r="AT8649" s="22"/>
    </row>
    <row r="8650" spans="5:46" x14ac:dyDescent="0.25">
      <c r="E8650" s="15"/>
      <c r="H8650" s="15"/>
      <c r="K8650" s="15"/>
      <c r="P8650" s="9"/>
      <c r="Q8650" s="18"/>
      <c r="T8650" s="18"/>
      <c r="W8650" s="18"/>
      <c r="AC8650" s="21"/>
      <c r="AD8650" s="22"/>
      <c r="AF8650" s="345"/>
      <c r="AH8650" s="22"/>
      <c r="AO8650" s="21"/>
      <c r="AP8650" s="22"/>
      <c r="AR8650" s="345"/>
      <c r="AT8650" s="22"/>
    </row>
    <row r="8651" spans="5:46" x14ac:dyDescent="0.25">
      <c r="E8651" s="15"/>
      <c r="H8651" s="15"/>
      <c r="K8651" s="15"/>
      <c r="P8651" s="9"/>
      <c r="Q8651" s="18"/>
      <c r="T8651" s="18"/>
      <c r="W8651" s="18"/>
      <c r="AC8651" s="21"/>
      <c r="AD8651" s="22"/>
      <c r="AF8651" s="345"/>
      <c r="AH8651" s="22"/>
      <c r="AO8651" s="21"/>
      <c r="AP8651" s="22"/>
      <c r="AR8651" s="345"/>
      <c r="AT8651" s="22"/>
    </row>
    <row r="8652" spans="5:46" x14ac:dyDescent="0.25">
      <c r="E8652" s="15"/>
      <c r="H8652" s="15"/>
      <c r="K8652" s="15"/>
      <c r="P8652" s="9"/>
      <c r="Q8652" s="18"/>
      <c r="T8652" s="18"/>
      <c r="W8652" s="18"/>
      <c r="AC8652" s="21"/>
      <c r="AD8652" s="22"/>
      <c r="AF8652" s="345"/>
      <c r="AH8652" s="22"/>
      <c r="AO8652" s="21"/>
      <c r="AP8652" s="22"/>
      <c r="AR8652" s="345"/>
      <c r="AT8652" s="22"/>
    </row>
    <row r="8653" spans="5:46" x14ac:dyDescent="0.25">
      <c r="E8653" s="15"/>
      <c r="H8653" s="15"/>
      <c r="K8653" s="15"/>
      <c r="P8653" s="9"/>
      <c r="Q8653" s="18"/>
      <c r="T8653" s="18"/>
      <c r="W8653" s="18"/>
      <c r="AC8653" s="21"/>
      <c r="AD8653" s="22"/>
      <c r="AF8653" s="345"/>
      <c r="AH8653" s="22"/>
      <c r="AO8653" s="21"/>
      <c r="AP8653" s="22"/>
      <c r="AR8653" s="345"/>
      <c r="AT8653" s="22"/>
    </row>
    <row r="8654" spans="5:46" x14ac:dyDescent="0.25">
      <c r="E8654" s="15"/>
      <c r="H8654" s="15"/>
      <c r="K8654" s="15"/>
      <c r="P8654" s="9"/>
      <c r="Q8654" s="18"/>
      <c r="T8654" s="18"/>
      <c r="W8654" s="18"/>
      <c r="AC8654" s="21"/>
      <c r="AD8654" s="22"/>
      <c r="AF8654" s="345"/>
      <c r="AH8654" s="22"/>
      <c r="AO8654" s="21"/>
      <c r="AP8654" s="22"/>
      <c r="AR8654" s="345"/>
      <c r="AT8654" s="22"/>
    </row>
    <row r="8655" spans="5:46" x14ac:dyDescent="0.25">
      <c r="E8655" s="15"/>
      <c r="H8655" s="15"/>
      <c r="K8655" s="15"/>
      <c r="P8655" s="9"/>
      <c r="Q8655" s="18"/>
      <c r="T8655" s="18"/>
      <c r="W8655" s="18"/>
      <c r="AC8655" s="21"/>
      <c r="AD8655" s="22"/>
      <c r="AF8655" s="345"/>
      <c r="AH8655" s="22"/>
      <c r="AO8655" s="21"/>
      <c r="AP8655" s="22"/>
      <c r="AR8655" s="345"/>
      <c r="AT8655" s="22"/>
    </row>
    <row r="8656" spans="5:46" x14ac:dyDescent="0.25">
      <c r="E8656" s="15"/>
      <c r="H8656" s="15"/>
      <c r="K8656" s="15"/>
      <c r="P8656" s="9"/>
      <c r="Q8656" s="18"/>
      <c r="T8656" s="18"/>
      <c r="W8656" s="18"/>
      <c r="AC8656" s="21"/>
      <c r="AD8656" s="22"/>
      <c r="AF8656" s="345"/>
      <c r="AH8656" s="22"/>
      <c r="AO8656" s="21"/>
      <c r="AP8656" s="22"/>
      <c r="AR8656" s="345"/>
      <c r="AT8656" s="22"/>
    </row>
    <row r="8657" spans="5:46" x14ac:dyDescent="0.25">
      <c r="E8657" s="15"/>
      <c r="H8657" s="15"/>
      <c r="K8657" s="15"/>
      <c r="P8657" s="9"/>
      <c r="Q8657" s="18"/>
      <c r="T8657" s="18"/>
      <c r="W8657" s="18"/>
      <c r="AC8657" s="21"/>
      <c r="AD8657" s="22"/>
      <c r="AF8657" s="345"/>
      <c r="AH8657" s="22"/>
      <c r="AO8657" s="21"/>
      <c r="AP8657" s="22"/>
      <c r="AR8657" s="345"/>
      <c r="AT8657" s="22"/>
    </row>
    <row r="8658" spans="5:46" x14ac:dyDescent="0.25">
      <c r="E8658" s="15"/>
      <c r="H8658" s="15"/>
      <c r="K8658" s="15"/>
      <c r="P8658" s="9"/>
      <c r="Q8658" s="18"/>
      <c r="T8658" s="18"/>
      <c r="W8658" s="18"/>
      <c r="AC8658" s="21"/>
      <c r="AD8658" s="22"/>
      <c r="AF8658" s="345"/>
      <c r="AH8658" s="22"/>
      <c r="AO8658" s="21"/>
      <c r="AP8658" s="22"/>
      <c r="AR8658" s="345"/>
      <c r="AT8658" s="22"/>
    </row>
    <row r="8659" spans="5:46" x14ac:dyDescent="0.25">
      <c r="E8659" s="15"/>
      <c r="H8659" s="15"/>
      <c r="K8659" s="15"/>
      <c r="P8659" s="9"/>
      <c r="Q8659" s="18"/>
      <c r="T8659" s="18"/>
      <c r="W8659" s="18"/>
      <c r="AC8659" s="21"/>
      <c r="AD8659" s="22"/>
      <c r="AF8659" s="345"/>
      <c r="AH8659" s="22"/>
      <c r="AO8659" s="21"/>
      <c r="AP8659" s="22"/>
      <c r="AR8659" s="345"/>
      <c r="AT8659" s="22"/>
    </row>
    <row r="8660" spans="5:46" x14ac:dyDescent="0.25">
      <c r="E8660" s="15"/>
      <c r="H8660" s="15"/>
      <c r="K8660" s="15"/>
      <c r="P8660" s="9"/>
      <c r="Q8660" s="18"/>
      <c r="T8660" s="18"/>
      <c r="W8660" s="18"/>
      <c r="AC8660" s="21"/>
      <c r="AD8660" s="22"/>
      <c r="AF8660" s="345"/>
      <c r="AH8660" s="22"/>
      <c r="AO8660" s="21"/>
      <c r="AP8660" s="22"/>
      <c r="AR8660" s="345"/>
      <c r="AT8660" s="22"/>
    </row>
    <row r="8661" spans="5:46" x14ac:dyDescent="0.25">
      <c r="E8661" s="15"/>
      <c r="H8661" s="15"/>
      <c r="K8661" s="15"/>
      <c r="P8661" s="9"/>
      <c r="Q8661" s="18"/>
      <c r="T8661" s="18"/>
      <c r="W8661" s="18"/>
      <c r="AC8661" s="21"/>
      <c r="AD8661" s="22"/>
      <c r="AF8661" s="345"/>
      <c r="AH8661" s="22"/>
      <c r="AO8661" s="21"/>
      <c r="AP8661" s="22"/>
      <c r="AR8661" s="345"/>
      <c r="AT8661" s="22"/>
    </row>
    <row r="8662" spans="5:46" x14ac:dyDescent="0.25">
      <c r="E8662" s="15"/>
      <c r="H8662" s="15"/>
      <c r="K8662" s="15"/>
      <c r="P8662" s="9"/>
      <c r="Q8662" s="18"/>
      <c r="T8662" s="18"/>
      <c r="W8662" s="18"/>
      <c r="AC8662" s="21"/>
      <c r="AD8662" s="22"/>
      <c r="AF8662" s="345"/>
      <c r="AH8662" s="22"/>
      <c r="AO8662" s="21"/>
      <c r="AP8662" s="22"/>
      <c r="AR8662" s="345"/>
      <c r="AT8662" s="22"/>
    </row>
    <row r="8663" spans="5:46" x14ac:dyDescent="0.25">
      <c r="E8663" s="15"/>
      <c r="H8663" s="15"/>
      <c r="K8663" s="15"/>
      <c r="P8663" s="9"/>
      <c r="Q8663" s="18"/>
      <c r="T8663" s="18"/>
      <c r="W8663" s="18"/>
      <c r="AC8663" s="21"/>
      <c r="AD8663" s="22"/>
      <c r="AF8663" s="345"/>
      <c r="AH8663" s="22"/>
      <c r="AO8663" s="21"/>
      <c r="AP8663" s="22"/>
      <c r="AR8663" s="345"/>
      <c r="AT8663" s="22"/>
    </row>
    <row r="8664" spans="5:46" x14ac:dyDescent="0.25">
      <c r="E8664" s="15"/>
      <c r="H8664" s="15"/>
      <c r="K8664" s="15"/>
      <c r="P8664" s="9"/>
      <c r="Q8664" s="18"/>
      <c r="T8664" s="18"/>
      <c r="W8664" s="18"/>
      <c r="AC8664" s="21"/>
      <c r="AD8664" s="22"/>
      <c r="AF8664" s="345"/>
      <c r="AH8664" s="22"/>
      <c r="AO8664" s="21"/>
      <c r="AP8664" s="22"/>
      <c r="AR8664" s="345"/>
      <c r="AT8664" s="22"/>
    </row>
    <row r="8665" spans="5:46" x14ac:dyDescent="0.25">
      <c r="E8665" s="15"/>
      <c r="H8665" s="15"/>
      <c r="K8665" s="15"/>
      <c r="P8665" s="9"/>
      <c r="Q8665" s="18"/>
      <c r="T8665" s="18"/>
      <c r="W8665" s="18"/>
      <c r="AC8665" s="21"/>
      <c r="AD8665" s="22"/>
      <c r="AF8665" s="345"/>
      <c r="AH8665" s="22"/>
      <c r="AO8665" s="21"/>
      <c r="AP8665" s="22"/>
      <c r="AR8665" s="345"/>
      <c r="AT8665" s="22"/>
    </row>
    <row r="8666" spans="5:46" x14ac:dyDescent="0.25">
      <c r="E8666" s="15"/>
      <c r="H8666" s="15"/>
      <c r="K8666" s="15"/>
      <c r="P8666" s="9"/>
      <c r="Q8666" s="18"/>
      <c r="T8666" s="18"/>
      <c r="W8666" s="18"/>
      <c r="AC8666" s="21"/>
      <c r="AD8666" s="22"/>
      <c r="AF8666" s="345"/>
      <c r="AH8666" s="22"/>
      <c r="AO8666" s="21"/>
      <c r="AP8666" s="22"/>
      <c r="AR8666" s="345"/>
      <c r="AT8666" s="22"/>
    </row>
    <row r="8667" spans="5:46" x14ac:dyDescent="0.25">
      <c r="E8667" s="15"/>
      <c r="H8667" s="15"/>
      <c r="K8667" s="15"/>
      <c r="P8667" s="9"/>
      <c r="Q8667" s="18"/>
      <c r="T8667" s="18"/>
      <c r="W8667" s="18"/>
      <c r="AC8667" s="21"/>
      <c r="AD8667" s="22"/>
      <c r="AF8667" s="345"/>
      <c r="AH8667" s="22"/>
      <c r="AO8667" s="21"/>
      <c r="AP8667" s="22"/>
      <c r="AR8667" s="345"/>
      <c r="AT8667" s="22"/>
    </row>
    <row r="8668" spans="5:46" x14ac:dyDescent="0.25">
      <c r="E8668" s="15"/>
      <c r="H8668" s="15"/>
      <c r="K8668" s="15"/>
      <c r="P8668" s="9"/>
      <c r="Q8668" s="18"/>
      <c r="T8668" s="18"/>
      <c r="W8668" s="18"/>
      <c r="AC8668" s="21"/>
      <c r="AD8668" s="22"/>
      <c r="AF8668" s="345"/>
      <c r="AH8668" s="22"/>
      <c r="AO8668" s="21"/>
      <c r="AP8668" s="22"/>
      <c r="AR8668" s="345"/>
      <c r="AT8668" s="22"/>
    </row>
    <row r="8669" spans="5:46" x14ac:dyDescent="0.25">
      <c r="E8669" s="15"/>
      <c r="H8669" s="15"/>
      <c r="K8669" s="15"/>
      <c r="P8669" s="9"/>
      <c r="Q8669" s="18"/>
      <c r="T8669" s="18"/>
      <c r="W8669" s="18"/>
      <c r="AC8669" s="21"/>
      <c r="AD8669" s="22"/>
      <c r="AF8669" s="345"/>
      <c r="AH8669" s="22"/>
      <c r="AO8669" s="21"/>
      <c r="AP8669" s="22"/>
      <c r="AR8669" s="345"/>
      <c r="AT8669" s="22"/>
    </row>
    <row r="8670" spans="5:46" x14ac:dyDescent="0.25">
      <c r="E8670" s="15"/>
      <c r="H8670" s="15"/>
      <c r="K8670" s="15"/>
      <c r="P8670" s="9"/>
      <c r="Q8670" s="18"/>
      <c r="T8670" s="18"/>
      <c r="W8670" s="18"/>
      <c r="AC8670" s="21"/>
      <c r="AD8670" s="22"/>
      <c r="AF8670" s="345"/>
      <c r="AH8670" s="22"/>
      <c r="AO8670" s="21"/>
      <c r="AP8670" s="22"/>
      <c r="AR8670" s="345"/>
      <c r="AT8670" s="22"/>
    </row>
    <row r="8671" spans="5:46" x14ac:dyDescent="0.25">
      <c r="E8671" s="15"/>
      <c r="H8671" s="15"/>
      <c r="K8671" s="15"/>
      <c r="P8671" s="9"/>
      <c r="Q8671" s="18"/>
      <c r="T8671" s="18"/>
      <c r="W8671" s="18"/>
      <c r="AC8671" s="21"/>
      <c r="AD8671" s="22"/>
      <c r="AF8671" s="345"/>
      <c r="AH8671" s="22"/>
      <c r="AO8671" s="21"/>
      <c r="AP8671" s="22"/>
      <c r="AR8671" s="345"/>
      <c r="AT8671" s="22"/>
    </row>
    <row r="8672" spans="5:46" x14ac:dyDescent="0.25">
      <c r="E8672" s="15"/>
      <c r="H8672" s="15"/>
      <c r="K8672" s="15"/>
      <c r="P8672" s="9"/>
      <c r="Q8672" s="18"/>
      <c r="T8672" s="18"/>
      <c r="W8672" s="18"/>
      <c r="AC8672" s="21"/>
      <c r="AD8672" s="22"/>
      <c r="AF8672" s="345"/>
      <c r="AH8672" s="22"/>
      <c r="AO8672" s="21"/>
      <c r="AP8672" s="22"/>
      <c r="AR8672" s="345"/>
      <c r="AT8672" s="22"/>
    </row>
    <row r="8673" spans="5:46" x14ac:dyDescent="0.25">
      <c r="E8673" s="15"/>
      <c r="H8673" s="15"/>
      <c r="K8673" s="15"/>
      <c r="P8673" s="9"/>
      <c r="Q8673" s="18"/>
      <c r="T8673" s="18"/>
      <c r="W8673" s="18"/>
      <c r="AC8673" s="21"/>
      <c r="AD8673" s="22"/>
      <c r="AF8673" s="345"/>
      <c r="AH8673" s="22"/>
      <c r="AO8673" s="21"/>
      <c r="AP8673" s="22"/>
      <c r="AR8673" s="345"/>
      <c r="AT8673" s="22"/>
    </row>
    <row r="8674" spans="5:46" x14ac:dyDescent="0.25">
      <c r="E8674" s="15"/>
      <c r="H8674" s="15"/>
      <c r="K8674" s="15"/>
      <c r="P8674" s="9"/>
      <c r="Q8674" s="18"/>
      <c r="T8674" s="18"/>
      <c r="W8674" s="18"/>
      <c r="AC8674" s="21"/>
      <c r="AD8674" s="22"/>
      <c r="AF8674" s="345"/>
      <c r="AH8674" s="22"/>
      <c r="AO8674" s="21"/>
      <c r="AP8674" s="22"/>
      <c r="AR8674" s="345"/>
      <c r="AT8674" s="22"/>
    </row>
    <row r="8675" spans="5:46" x14ac:dyDescent="0.25">
      <c r="E8675" s="15"/>
      <c r="H8675" s="15"/>
      <c r="K8675" s="15"/>
      <c r="P8675" s="9"/>
      <c r="Q8675" s="18"/>
      <c r="T8675" s="18"/>
      <c r="W8675" s="18"/>
      <c r="AC8675" s="21"/>
      <c r="AD8675" s="22"/>
      <c r="AF8675" s="345"/>
      <c r="AH8675" s="22"/>
      <c r="AO8675" s="21"/>
      <c r="AP8675" s="22"/>
      <c r="AR8675" s="345"/>
      <c r="AT8675" s="22"/>
    </row>
    <row r="8676" spans="5:46" x14ac:dyDescent="0.25">
      <c r="E8676" s="15"/>
      <c r="H8676" s="15"/>
      <c r="K8676" s="15"/>
      <c r="P8676" s="9"/>
      <c r="Q8676" s="18"/>
      <c r="T8676" s="18"/>
      <c r="W8676" s="18"/>
      <c r="AC8676" s="21"/>
      <c r="AD8676" s="22"/>
      <c r="AF8676" s="345"/>
      <c r="AH8676" s="22"/>
      <c r="AO8676" s="21"/>
      <c r="AP8676" s="22"/>
      <c r="AR8676" s="345"/>
      <c r="AT8676" s="22"/>
    </row>
    <row r="8677" spans="5:46" x14ac:dyDescent="0.25">
      <c r="E8677" s="15"/>
      <c r="H8677" s="15"/>
      <c r="K8677" s="15"/>
      <c r="P8677" s="9"/>
      <c r="Q8677" s="18"/>
      <c r="T8677" s="18"/>
      <c r="W8677" s="18"/>
      <c r="AC8677" s="21"/>
      <c r="AD8677" s="22"/>
      <c r="AF8677" s="345"/>
      <c r="AH8677" s="22"/>
      <c r="AO8677" s="21"/>
      <c r="AP8677" s="22"/>
      <c r="AR8677" s="345"/>
      <c r="AT8677" s="22"/>
    </row>
    <row r="8678" spans="5:46" x14ac:dyDescent="0.25">
      <c r="E8678" s="15"/>
      <c r="H8678" s="15"/>
      <c r="K8678" s="15"/>
      <c r="P8678" s="9"/>
      <c r="Q8678" s="18"/>
      <c r="T8678" s="18"/>
      <c r="W8678" s="18"/>
      <c r="AC8678" s="21"/>
      <c r="AD8678" s="22"/>
      <c r="AF8678" s="345"/>
      <c r="AH8678" s="22"/>
      <c r="AO8678" s="21"/>
      <c r="AP8678" s="22"/>
      <c r="AR8678" s="345"/>
      <c r="AT8678" s="22"/>
    </row>
    <row r="8679" spans="5:46" x14ac:dyDescent="0.25">
      <c r="E8679" s="15"/>
      <c r="H8679" s="15"/>
      <c r="K8679" s="15"/>
      <c r="P8679" s="9"/>
      <c r="Q8679" s="18"/>
      <c r="T8679" s="18"/>
      <c r="W8679" s="18"/>
      <c r="AC8679" s="21"/>
      <c r="AD8679" s="22"/>
      <c r="AF8679" s="345"/>
      <c r="AH8679" s="22"/>
      <c r="AO8679" s="21"/>
      <c r="AP8679" s="22"/>
      <c r="AR8679" s="345"/>
      <c r="AT8679" s="22"/>
    </row>
    <row r="8680" spans="5:46" x14ac:dyDescent="0.25">
      <c r="E8680" s="15"/>
      <c r="H8680" s="15"/>
      <c r="K8680" s="15"/>
      <c r="P8680" s="9"/>
      <c r="Q8680" s="18"/>
      <c r="T8680" s="18"/>
      <c r="W8680" s="18"/>
      <c r="AC8680" s="21"/>
      <c r="AD8680" s="22"/>
      <c r="AF8680" s="345"/>
      <c r="AH8680" s="22"/>
      <c r="AO8680" s="21"/>
      <c r="AP8680" s="22"/>
      <c r="AR8680" s="345"/>
      <c r="AT8680" s="22"/>
    </row>
    <row r="8681" spans="5:46" x14ac:dyDescent="0.25">
      <c r="E8681" s="15"/>
      <c r="H8681" s="15"/>
      <c r="K8681" s="15"/>
      <c r="P8681" s="9"/>
      <c r="Q8681" s="18"/>
      <c r="T8681" s="18"/>
      <c r="W8681" s="18"/>
      <c r="AC8681" s="21"/>
      <c r="AD8681" s="22"/>
      <c r="AF8681" s="345"/>
      <c r="AH8681" s="22"/>
      <c r="AO8681" s="21"/>
      <c r="AP8681" s="22"/>
      <c r="AR8681" s="345"/>
      <c r="AT8681" s="22"/>
    </row>
    <row r="8682" spans="5:46" x14ac:dyDescent="0.25">
      <c r="E8682" s="15"/>
      <c r="H8682" s="15"/>
      <c r="K8682" s="15"/>
      <c r="P8682" s="9"/>
      <c r="Q8682" s="18"/>
      <c r="T8682" s="18"/>
      <c r="W8682" s="18"/>
      <c r="AC8682" s="21"/>
      <c r="AD8682" s="22"/>
      <c r="AF8682" s="345"/>
      <c r="AH8682" s="22"/>
      <c r="AO8682" s="21"/>
      <c r="AP8682" s="22"/>
      <c r="AR8682" s="345"/>
      <c r="AT8682" s="22"/>
    </row>
    <row r="8683" spans="5:46" x14ac:dyDescent="0.25">
      <c r="E8683" s="15"/>
      <c r="H8683" s="15"/>
      <c r="K8683" s="15"/>
      <c r="P8683" s="9"/>
      <c r="Q8683" s="18"/>
      <c r="T8683" s="18"/>
      <c r="W8683" s="18"/>
      <c r="AC8683" s="21"/>
      <c r="AD8683" s="22"/>
      <c r="AF8683" s="345"/>
      <c r="AH8683" s="22"/>
      <c r="AO8683" s="21"/>
      <c r="AP8683" s="22"/>
      <c r="AR8683" s="345"/>
      <c r="AT8683" s="22"/>
    </row>
    <row r="8684" spans="5:46" x14ac:dyDescent="0.25">
      <c r="E8684" s="15"/>
      <c r="H8684" s="15"/>
      <c r="K8684" s="15"/>
      <c r="P8684" s="9"/>
      <c r="Q8684" s="18"/>
      <c r="T8684" s="18"/>
      <c r="W8684" s="18"/>
      <c r="AC8684" s="21"/>
      <c r="AD8684" s="22"/>
      <c r="AF8684" s="345"/>
      <c r="AH8684" s="22"/>
      <c r="AO8684" s="21"/>
      <c r="AP8684" s="22"/>
      <c r="AR8684" s="345"/>
      <c r="AT8684" s="22"/>
    </row>
    <row r="8685" spans="5:46" x14ac:dyDescent="0.25">
      <c r="E8685" s="15"/>
      <c r="H8685" s="15"/>
      <c r="K8685" s="15"/>
      <c r="P8685" s="9"/>
      <c r="Q8685" s="18"/>
      <c r="T8685" s="18"/>
      <c r="W8685" s="18"/>
      <c r="AC8685" s="21"/>
      <c r="AD8685" s="22"/>
      <c r="AF8685" s="345"/>
      <c r="AH8685" s="22"/>
      <c r="AO8685" s="21"/>
      <c r="AP8685" s="22"/>
      <c r="AR8685" s="345"/>
      <c r="AT8685" s="22"/>
    </row>
    <row r="8686" spans="5:46" x14ac:dyDescent="0.25">
      <c r="E8686" s="15"/>
      <c r="H8686" s="15"/>
      <c r="K8686" s="15"/>
      <c r="P8686" s="9"/>
      <c r="Q8686" s="18"/>
      <c r="T8686" s="18"/>
      <c r="W8686" s="18"/>
      <c r="AC8686" s="21"/>
      <c r="AD8686" s="22"/>
      <c r="AF8686" s="345"/>
      <c r="AH8686" s="22"/>
      <c r="AO8686" s="21"/>
      <c r="AP8686" s="22"/>
      <c r="AR8686" s="345"/>
      <c r="AT8686" s="22"/>
    </row>
    <row r="8687" spans="5:46" x14ac:dyDescent="0.25">
      <c r="E8687" s="15"/>
      <c r="H8687" s="15"/>
      <c r="K8687" s="15"/>
      <c r="P8687" s="9"/>
      <c r="Q8687" s="18"/>
      <c r="T8687" s="18"/>
      <c r="W8687" s="18"/>
      <c r="AC8687" s="21"/>
      <c r="AD8687" s="22"/>
      <c r="AF8687" s="345"/>
      <c r="AH8687" s="22"/>
      <c r="AO8687" s="21"/>
      <c r="AP8687" s="22"/>
      <c r="AR8687" s="345"/>
      <c r="AT8687" s="22"/>
    </row>
    <row r="8688" spans="5:46" x14ac:dyDescent="0.25">
      <c r="E8688" s="15"/>
      <c r="H8688" s="15"/>
      <c r="K8688" s="15"/>
      <c r="P8688" s="9"/>
      <c r="Q8688" s="18"/>
      <c r="T8688" s="18"/>
      <c r="W8688" s="18"/>
      <c r="AC8688" s="21"/>
      <c r="AD8688" s="22"/>
      <c r="AF8688" s="345"/>
      <c r="AH8688" s="22"/>
      <c r="AO8688" s="21"/>
      <c r="AP8688" s="22"/>
      <c r="AR8688" s="345"/>
      <c r="AT8688" s="22"/>
    </row>
    <row r="8689" spans="5:46" x14ac:dyDescent="0.25">
      <c r="E8689" s="15"/>
      <c r="H8689" s="15"/>
      <c r="K8689" s="15"/>
      <c r="P8689" s="9"/>
      <c r="Q8689" s="18"/>
      <c r="T8689" s="18"/>
      <c r="W8689" s="18"/>
      <c r="AC8689" s="21"/>
      <c r="AD8689" s="22"/>
      <c r="AF8689" s="345"/>
      <c r="AH8689" s="22"/>
      <c r="AO8689" s="21"/>
      <c r="AP8689" s="22"/>
      <c r="AR8689" s="345"/>
      <c r="AT8689" s="22"/>
    </row>
    <row r="8690" spans="5:46" x14ac:dyDescent="0.25">
      <c r="E8690" s="15"/>
      <c r="H8690" s="15"/>
      <c r="K8690" s="15"/>
      <c r="P8690" s="9"/>
      <c r="Q8690" s="18"/>
      <c r="T8690" s="18"/>
      <c r="W8690" s="18"/>
      <c r="AC8690" s="21"/>
      <c r="AD8690" s="22"/>
      <c r="AF8690" s="345"/>
      <c r="AH8690" s="22"/>
      <c r="AO8690" s="21"/>
      <c r="AP8690" s="22"/>
      <c r="AR8690" s="345"/>
      <c r="AT8690" s="22"/>
    </row>
    <row r="8691" spans="5:46" x14ac:dyDescent="0.25">
      <c r="E8691" s="15"/>
      <c r="H8691" s="15"/>
      <c r="K8691" s="15"/>
      <c r="P8691" s="9"/>
      <c r="Q8691" s="18"/>
      <c r="T8691" s="18"/>
      <c r="W8691" s="18"/>
      <c r="AC8691" s="21"/>
      <c r="AD8691" s="22"/>
      <c r="AF8691" s="345"/>
      <c r="AH8691" s="22"/>
      <c r="AO8691" s="21"/>
      <c r="AP8691" s="22"/>
      <c r="AR8691" s="345"/>
      <c r="AT8691" s="22"/>
    </row>
    <row r="8692" spans="5:46" x14ac:dyDescent="0.25">
      <c r="E8692" s="15"/>
      <c r="H8692" s="15"/>
      <c r="K8692" s="15"/>
      <c r="P8692" s="9"/>
      <c r="Q8692" s="18"/>
      <c r="T8692" s="18"/>
      <c r="W8692" s="18"/>
      <c r="AC8692" s="21"/>
      <c r="AD8692" s="22"/>
      <c r="AF8692" s="345"/>
      <c r="AH8692" s="22"/>
      <c r="AO8692" s="21"/>
      <c r="AP8692" s="22"/>
      <c r="AR8692" s="345"/>
      <c r="AT8692" s="22"/>
    </row>
    <row r="8693" spans="5:46" x14ac:dyDescent="0.25">
      <c r="E8693" s="15"/>
      <c r="H8693" s="15"/>
      <c r="K8693" s="15"/>
      <c r="P8693" s="9"/>
      <c r="Q8693" s="18"/>
      <c r="T8693" s="18"/>
      <c r="W8693" s="18"/>
      <c r="AC8693" s="21"/>
      <c r="AD8693" s="22"/>
      <c r="AF8693" s="345"/>
      <c r="AH8693" s="22"/>
      <c r="AO8693" s="21"/>
      <c r="AP8693" s="22"/>
      <c r="AR8693" s="345"/>
      <c r="AT8693" s="22"/>
    </row>
    <row r="8694" spans="5:46" x14ac:dyDescent="0.25">
      <c r="E8694" s="15"/>
      <c r="H8694" s="15"/>
      <c r="K8694" s="15"/>
      <c r="P8694" s="9"/>
      <c r="Q8694" s="18"/>
      <c r="T8694" s="18"/>
      <c r="W8694" s="18"/>
      <c r="AC8694" s="21"/>
      <c r="AD8694" s="22"/>
      <c r="AF8694" s="345"/>
      <c r="AH8694" s="22"/>
      <c r="AO8694" s="21"/>
      <c r="AP8694" s="22"/>
      <c r="AR8694" s="345"/>
      <c r="AT8694" s="22"/>
    </row>
    <row r="8695" spans="5:46" x14ac:dyDescent="0.25">
      <c r="E8695" s="15"/>
      <c r="H8695" s="15"/>
      <c r="K8695" s="15"/>
      <c r="P8695" s="9"/>
      <c r="Q8695" s="18"/>
      <c r="T8695" s="18"/>
      <c r="W8695" s="18"/>
      <c r="AC8695" s="21"/>
      <c r="AD8695" s="22"/>
      <c r="AF8695" s="345"/>
      <c r="AH8695" s="22"/>
      <c r="AO8695" s="21"/>
      <c r="AP8695" s="22"/>
      <c r="AR8695" s="345"/>
      <c r="AT8695" s="22"/>
    </row>
    <row r="8696" spans="5:46" x14ac:dyDescent="0.25">
      <c r="E8696" s="15"/>
      <c r="H8696" s="15"/>
      <c r="K8696" s="15"/>
      <c r="P8696" s="9"/>
      <c r="Q8696" s="18"/>
      <c r="T8696" s="18"/>
      <c r="W8696" s="18"/>
      <c r="AC8696" s="21"/>
      <c r="AD8696" s="22"/>
      <c r="AF8696" s="345"/>
      <c r="AH8696" s="22"/>
      <c r="AO8696" s="21"/>
      <c r="AP8696" s="22"/>
      <c r="AR8696" s="345"/>
      <c r="AT8696" s="22"/>
    </row>
    <row r="8697" spans="5:46" x14ac:dyDescent="0.25">
      <c r="E8697" s="15"/>
      <c r="H8697" s="15"/>
      <c r="K8697" s="15"/>
      <c r="P8697" s="9"/>
      <c r="Q8697" s="18"/>
      <c r="T8697" s="18"/>
      <c r="W8697" s="18"/>
      <c r="AC8697" s="21"/>
      <c r="AD8697" s="22"/>
      <c r="AF8697" s="345"/>
      <c r="AH8697" s="22"/>
      <c r="AO8697" s="21"/>
      <c r="AP8697" s="22"/>
      <c r="AR8697" s="345"/>
      <c r="AT8697" s="22"/>
    </row>
    <row r="8698" spans="5:46" x14ac:dyDescent="0.25">
      <c r="E8698" s="15"/>
      <c r="H8698" s="15"/>
      <c r="K8698" s="15"/>
      <c r="P8698" s="9"/>
      <c r="Q8698" s="18"/>
      <c r="T8698" s="18"/>
      <c r="W8698" s="18"/>
      <c r="AC8698" s="21"/>
      <c r="AD8698" s="22"/>
      <c r="AF8698" s="345"/>
      <c r="AH8698" s="22"/>
      <c r="AO8698" s="21"/>
      <c r="AP8698" s="22"/>
      <c r="AR8698" s="345"/>
      <c r="AT8698" s="22"/>
    </row>
    <row r="8699" spans="5:46" x14ac:dyDescent="0.25">
      <c r="E8699" s="15"/>
      <c r="H8699" s="15"/>
      <c r="K8699" s="15"/>
      <c r="P8699" s="9"/>
      <c r="Q8699" s="18"/>
      <c r="T8699" s="18"/>
      <c r="W8699" s="18"/>
      <c r="AC8699" s="21"/>
      <c r="AD8699" s="22"/>
      <c r="AF8699" s="345"/>
      <c r="AH8699" s="22"/>
      <c r="AO8699" s="21"/>
      <c r="AP8699" s="22"/>
      <c r="AR8699" s="345"/>
      <c r="AT8699" s="22"/>
    </row>
    <row r="8700" spans="5:46" x14ac:dyDescent="0.25">
      <c r="E8700" s="15"/>
      <c r="H8700" s="15"/>
      <c r="K8700" s="15"/>
      <c r="P8700" s="9"/>
      <c r="Q8700" s="18"/>
      <c r="T8700" s="18"/>
      <c r="W8700" s="18"/>
      <c r="AC8700" s="21"/>
      <c r="AD8700" s="22"/>
      <c r="AF8700" s="345"/>
      <c r="AH8700" s="22"/>
      <c r="AO8700" s="21"/>
      <c r="AP8700" s="22"/>
      <c r="AR8700" s="345"/>
      <c r="AT8700" s="22"/>
    </row>
    <row r="8701" spans="5:46" x14ac:dyDescent="0.25">
      <c r="E8701" s="15"/>
      <c r="H8701" s="15"/>
      <c r="K8701" s="15"/>
      <c r="P8701" s="9"/>
      <c r="Q8701" s="18"/>
      <c r="T8701" s="18"/>
      <c r="W8701" s="18"/>
      <c r="AC8701" s="21"/>
      <c r="AD8701" s="22"/>
      <c r="AF8701" s="345"/>
      <c r="AH8701" s="22"/>
      <c r="AO8701" s="21"/>
      <c r="AP8701" s="22"/>
      <c r="AR8701" s="345"/>
      <c r="AT8701" s="22"/>
    </row>
    <row r="8702" spans="5:46" x14ac:dyDescent="0.25">
      <c r="E8702" s="15"/>
      <c r="H8702" s="15"/>
      <c r="K8702" s="15"/>
      <c r="P8702" s="9"/>
      <c r="Q8702" s="18"/>
      <c r="T8702" s="18"/>
      <c r="W8702" s="18"/>
      <c r="AC8702" s="21"/>
      <c r="AD8702" s="22"/>
      <c r="AF8702" s="345"/>
      <c r="AH8702" s="22"/>
      <c r="AO8702" s="21"/>
      <c r="AP8702" s="22"/>
      <c r="AR8702" s="345"/>
      <c r="AT8702" s="22"/>
    </row>
    <row r="8703" spans="5:46" x14ac:dyDescent="0.25">
      <c r="E8703" s="15"/>
      <c r="H8703" s="15"/>
      <c r="K8703" s="15"/>
      <c r="P8703" s="9"/>
      <c r="Q8703" s="18"/>
      <c r="T8703" s="18"/>
      <c r="W8703" s="18"/>
      <c r="AC8703" s="21"/>
      <c r="AD8703" s="22"/>
      <c r="AF8703" s="345"/>
      <c r="AH8703" s="22"/>
      <c r="AO8703" s="21"/>
      <c r="AP8703" s="22"/>
      <c r="AR8703" s="345"/>
      <c r="AT8703" s="22"/>
    </row>
    <row r="8704" spans="5:46" x14ac:dyDescent="0.25">
      <c r="E8704" s="15"/>
      <c r="H8704" s="15"/>
      <c r="K8704" s="15"/>
      <c r="P8704" s="9"/>
      <c r="Q8704" s="18"/>
      <c r="T8704" s="18"/>
      <c r="W8704" s="18"/>
      <c r="AC8704" s="21"/>
      <c r="AD8704" s="22"/>
      <c r="AF8704" s="345"/>
      <c r="AH8704" s="22"/>
      <c r="AO8704" s="21"/>
      <c r="AP8704" s="22"/>
      <c r="AR8704" s="345"/>
      <c r="AT8704" s="22"/>
    </row>
    <row r="8705" spans="5:46" x14ac:dyDescent="0.25">
      <c r="E8705" s="15"/>
      <c r="H8705" s="15"/>
      <c r="K8705" s="15"/>
      <c r="P8705" s="9"/>
      <c r="Q8705" s="18"/>
      <c r="T8705" s="18"/>
      <c r="W8705" s="18"/>
      <c r="AC8705" s="21"/>
      <c r="AD8705" s="22"/>
      <c r="AF8705" s="345"/>
      <c r="AH8705" s="22"/>
      <c r="AO8705" s="21"/>
      <c r="AP8705" s="22"/>
      <c r="AR8705" s="345"/>
      <c r="AT8705" s="22"/>
    </row>
    <row r="8706" spans="5:46" x14ac:dyDescent="0.25">
      <c r="E8706" s="15"/>
      <c r="H8706" s="15"/>
      <c r="K8706" s="15"/>
      <c r="P8706" s="9"/>
      <c r="Q8706" s="18"/>
      <c r="T8706" s="18"/>
      <c r="W8706" s="18"/>
      <c r="AC8706" s="21"/>
      <c r="AD8706" s="22"/>
      <c r="AF8706" s="345"/>
      <c r="AH8706" s="22"/>
      <c r="AO8706" s="21"/>
      <c r="AP8706" s="22"/>
      <c r="AR8706" s="345"/>
      <c r="AT8706" s="22"/>
    </row>
    <row r="8707" spans="5:46" x14ac:dyDescent="0.25">
      <c r="E8707" s="15"/>
      <c r="H8707" s="15"/>
      <c r="K8707" s="15"/>
      <c r="P8707" s="9"/>
      <c r="Q8707" s="18"/>
      <c r="T8707" s="18"/>
      <c r="W8707" s="18"/>
      <c r="AC8707" s="21"/>
      <c r="AD8707" s="22"/>
      <c r="AF8707" s="345"/>
      <c r="AH8707" s="22"/>
      <c r="AO8707" s="21"/>
      <c r="AP8707" s="22"/>
      <c r="AR8707" s="345"/>
      <c r="AT8707" s="22"/>
    </row>
    <row r="8708" spans="5:46" x14ac:dyDescent="0.25">
      <c r="E8708" s="15"/>
      <c r="H8708" s="15"/>
      <c r="K8708" s="15"/>
      <c r="P8708" s="9"/>
      <c r="Q8708" s="18"/>
      <c r="T8708" s="18"/>
      <c r="W8708" s="18"/>
      <c r="AC8708" s="21"/>
      <c r="AD8708" s="22"/>
      <c r="AF8708" s="345"/>
      <c r="AH8708" s="22"/>
      <c r="AO8708" s="21"/>
      <c r="AP8708" s="22"/>
      <c r="AR8708" s="345"/>
      <c r="AT8708" s="22"/>
    </row>
    <row r="8709" spans="5:46" x14ac:dyDescent="0.25">
      <c r="E8709" s="15"/>
      <c r="H8709" s="15"/>
      <c r="K8709" s="15"/>
      <c r="P8709" s="9"/>
      <c r="Q8709" s="18"/>
      <c r="T8709" s="18"/>
      <c r="W8709" s="18"/>
      <c r="AC8709" s="21"/>
      <c r="AD8709" s="22"/>
      <c r="AF8709" s="345"/>
      <c r="AH8709" s="22"/>
      <c r="AO8709" s="21"/>
      <c r="AP8709" s="22"/>
      <c r="AR8709" s="345"/>
      <c r="AT8709" s="22"/>
    </row>
    <row r="8710" spans="5:46" x14ac:dyDescent="0.25">
      <c r="E8710" s="15"/>
      <c r="H8710" s="15"/>
      <c r="K8710" s="15"/>
      <c r="P8710" s="9"/>
      <c r="Q8710" s="18"/>
      <c r="T8710" s="18"/>
      <c r="W8710" s="18"/>
      <c r="AC8710" s="21"/>
      <c r="AD8710" s="22"/>
      <c r="AF8710" s="345"/>
      <c r="AH8710" s="22"/>
      <c r="AO8710" s="21"/>
      <c r="AP8710" s="22"/>
      <c r="AR8710" s="345"/>
      <c r="AT8710" s="22"/>
    </row>
    <row r="8711" spans="5:46" x14ac:dyDescent="0.25">
      <c r="E8711" s="15"/>
      <c r="H8711" s="15"/>
      <c r="K8711" s="15"/>
      <c r="P8711" s="9"/>
      <c r="Q8711" s="18"/>
      <c r="T8711" s="18"/>
      <c r="W8711" s="18"/>
      <c r="AC8711" s="21"/>
      <c r="AD8711" s="22"/>
      <c r="AF8711" s="345"/>
      <c r="AH8711" s="22"/>
      <c r="AO8711" s="21"/>
      <c r="AP8711" s="22"/>
      <c r="AR8711" s="345"/>
      <c r="AT8711" s="22"/>
    </row>
    <row r="8712" spans="5:46" x14ac:dyDescent="0.25">
      <c r="E8712" s="15"/>
      <c r="H8712" s="15"/>
      <c r="K8712" s="15"/>
      <c r="P8712" s="9"/>
      <c r="Q8712" s="18"/>
      <c r="T8712" s="18"/>
      <c r="W8712" s="18"/>
      <c r="AC8712" s="21"/>
      <c r="AD8712" s="22"/>
      <c r="AF8712" s="345"/>
      <c r="AH8712" s="22"/>
      <c r="AO8712" s="21"/>
      <c r="AP8712" s="22"/>
      <c r="AR8712" s="345"/>
      <c r="AT8712" s="22"/>
    </row>
    <row r="8713" spans="5:46" x14ac:dyDescent="0.25">
      <c r="E8713" s="15"/>
      <c r="H8713" s="15"/>
      <c r="K8713" s="15"/>
      <c r="P8713" s="9"/>
      <c r="Q8713" s="18"/>
      <c r="T8713" s="18"/>
      <c r="W8713" s="18"/>
      <c r="AC8713" s="21"/>
      <c r="AD8713" s="22"/>
      <c r="AF8713" s="345"/>
      <c r="AH8713" s="22"/>
      <c r="AO8713" s="21"/>
      <c r="AP8713" s="22"/>
      <c r="AR8713" s="345"/>
      <c r="AT8713" s="22"/>
    </row>
    <row r="8714" spans="5:46" x14ac:dyDescent="0.25">
      <c r="E8714" s="15"/>
      <c r="H8714" s="15"/>
      <c r="K8714" s="15"/>
      <c r="P8714" s="9"/>
      <c r="Q8714" s="18"/>
      <c r="T8714" s="18"/>
      <c r="W8714" s="18"/>
      <c r="AC8714" s="21"/>
      <c r="AD8714" s="22"/>
      <c r="AF8714" s="345"/>
      <c r="AH8714" s="22"/>
      <c r="AO8714" s="21"/>
      <c r="AP8714" s="22"/>
      <c r="AR8714" s="345"/>
      <c r="AT8714" s="22"/>
    </row>
    <row r="8715" spans="5:46" x14ac:dyDescent="0.25">
      <c r="E8715" s="15"/>
      <c r="H8715" s="15"/>
      <c r="K8715" s="15"/>
      <c r="P8715" s="9"/>
      <c r="Q8715" s="18"/>
      <c r="T8715" s="18"/>
      <c r="W8715" s="18"/>
      <c r="AC8715" s="21"/>
      <c r="AD8715" s="22"/>
      <c r="AF8715" s="345"/>
      <c r="AH8715" s="22"/>
      <c r="AO8715" s="21"/>
      <c r="AP8715" s="22"/>
      <c r="AR8715" s="345"/>
      <c r="AT8715" s="22"/>
    </row>
    <row r="8716" spans="5:46" x14ac:dyDescent="0.25">
      <c r="E8716" s="15"/>
      <c r="H8716" s="15"/>
      <c r="K8716" s="15"/>
      <c r="P8716" s="9"/>
      <c r="Q8716" s="18"/>
      <c r="T8716" s="18"/>
      <c r="W8716" s="18"/>
      <c r="AC8716" s="21"/>
      <c r="AD8716" s="22"/>
      <c r="AF8716" s="345"/>
      <c r="AH8716" s="22"/>
      <c r="AO8716" s="21"/>
      <c r="AP8716" s="22"/>
      <c r="AR8716" s="345"/>
      <c r="AT8716" s="22"/>
    </row>
    <row r="8717" spans="5:46" x14ac:dyDescent="0.25">
      <c r="E8717" s="15"/>
      <c r="H8717" s="15"/>
      <c r="K8717" s="15"/>
      <c r="P8717" s="9"/>
      <c r="Q8717" s="18"/>
      <c r="T8717" s="18"/>
      <c r="W8717" s="18"/>
      <c r="AC8717" s="21"/>
      <c r="AD8717" s="22"/>
      <c r="AF8717" s="345"/>
      <c r="AH8717" s="22"/>
      <c r="AO8717" s="21"/>
      <c r="AP8717" s="22"/>
      <c r="AR8717" s="345"/>
      <c r="AT8717" s="22"/>
    </row>
    <row r="8718" spans="5:46" x14ac:dyDescent="0.25">
      <c r="E8718" s="15"/>
      <c r="H8718" s="15"/>
      <c r="K8718" s="15"/>
      <c r="P8718" s="9"/>
      <c r="Q8718" s="18"/>
      <c r="T8718" s="18"/>
      <c r="W8718" s="18"/>
      <c r="AC8718" s="21"/>
      <c r="AD8718" s="22"/>
      <c r="AF8718" s="345"/>
      <c r="AH8718" s="22"/>
      <c r="AO8718" s="21"/>
      <c r="AP8718" s="22"/>
      <c r="AR8718" s="345"/>
      <c r="AT8718" s="22"/>
    </row>
    <row r="8719" spans="5:46" x14ac:dyDescent="0.25">
      <c r="E8719" s="15"/>
      <c r="H8719" s="15"/>
      <c r="K8719" s="15"/>
      <c r="P8719" s="9"/>
      <c r="Q8719" s="18"/>
      <c r="T8719" s="18"/>
      <c r="W8719" s="18"/>
      <c r="AC8719" s="21"/>
      <c r="AD8719" s="22"/>
      <c r="AF8719" s="345"/>
      <c r="AH8719" s="22"/>
      <c r="AO8719" s="21"/>
      <c r="AP8719" s="22"/>
      <c r="AR8719" s="345"/>
      <c r="AT8719" s="22"/>
    </row>
    <row r="8720" spans="5:46" x14ac:dyDescent="0.25">
      <c r="E8720" s="15"/>
      <c r="H8720" s="15"/>
      <c r="K8720" s="15"/>
      <c r="P8720" s="9"/>
      <c r="Q8720" s="18"/>
      <c r="T8720" s="18"/>
      <c r="W8720" s="18"/>
      <c r="AC8720" s="21"/>
      <c r="AD8720" s="22"/>
      <c r="AF8720" s="345"/>
      <c r="AH8720" s="22"/>
      <c r="AO8720" s="21"/>
      <c r="AP8720" s="22"/>
      <c r="AR8720" s="345"/>
      <c r="AT8720" s="22"/>
    </row>
    <row r="8721" spans="5:46" x14ac:dyDescent="0.25">
      <c r="E8721" s="15"/>
      <c r="H8721" s="15"/>
      <c r="K8721" s="15"/>
      <c r="P8721" s="9"/>
      <c r="Q8721" s="18"/>
      <c r="T8721" s="18"/>
      <c r="W8721" s="18"/>
      <c r="AC8721" s="21"/>
      <c r="AD8721" s="22"/>
      <c r="AF8721" s="345"/>
      <c r="AH8721" s="22"/>
      <c r="AO8721" s="21"/>
      <c r="AP8721" s="22"/>
      <c r="AR8721" s="345"/>
      <c r="AT8721" s="22"/>
    </row>
    <row r="8722" spans="5:46" x14ac:dyDescent="0.25">
      <c r="E8722" s="15"/>
      <c r="H8722" s="15"/>
      <c r="K8722" s="15"/>
      <c r="P8722" s="9"/>
      <c r="Q8722" s="18"/>
      <c r="T8722" s="18"/>
      <c r="W8722" s="18"/>
      <c r="AC8722" s="21"/>
      <c r="AD8722" s="22"/>
      <c r="AF8722" s="345"/>
      <c r="AH8722" s="22"/>
      <c r="AO8722" s="21"/>
      <c r="AP8722" s="22"/>
      <c r="AR8722" s="345"/>
      <c r="AT8722" s="22"/>
    </row>
    <row r="8723" spans="5:46" x14ac:dyDescent="0.25">
      <c r="E8723" s="15"/>
      <c r="H8723" s="15"/>
      <c r="K8723" s="15"/>
      <c r="P8723" s="9"/>
      <c r="Q8723" s="18"/>
      <c r="T8723" s="18"/>
      <c r="W8723" s="18"/>
      <c r="AC8723" s="21"/>
      <c r="AD8723" s="22"/>
      <c r="AF8723" s="345"/>
      <c r="AH8723" s="22"/>
      <c r="AO8723" s="21"/>
      <c r="AP8723" s="22"/>
      <c r="AR8723" s="345"/>
      <c r="AT8723" s="22"/>
    </row>
    <row r="8724" spans="5:46" x14ac:dyDescent="0.25">
      <c r="E8724" s="15"/>
      <c r="H8724" s="15"/>
      <c r="K8724" s="15"/>
      <c r="P8724" s="9"/>
      <c r="Q8724" s="18"/>
      <c r="T8724" s="18"/>
      <c r="W8724" s="18"/>
      <c r="AC8724" s="21"/>
      <c r="AD8724" s="22"/>
      <c r="AF8724" s="345"/>
      <c r="AH8724" s="22"/>
      <c r="AO8724" s="21"/>
      <c r="AP8724" s="22"/>
      <c r="AR8724" s="345"/>
      <c r="AT8724" s="22"/>
    </row>
    <row r="8725" spans="5:46" x14ac:dyDescent="0.25">
      <c r="E8725" s="15"/>
      <c r="H8725" s="15"/>
      <c r="K8725" s="15"/>
      <c r="P8725" s="9"/>
      <c r="Q8725" s="18"/>
      <c r="T8725" s="18"/>
      <c r="W8725" s="18"/>
      <c r="AC8725" s="21"/>
      <c r="AD8725" s="22"/>
      <c r="AF8725" s="345"/>
      <c r="AH8725" s="22"/>
      <c r="AO8725" s="21"/>
      <c r="AP8725" s="22"/>
      <c r="AR8725" s="345"/>
      <c r="AT8725" s="22"/>
    </row>
    <row r="8726" spans="5:46" x14ac:dyDescent="0.25">
      <c r="E8726" s="15"/>
      <c r="H8726" s="15"/>
      <c r="K8726" s="15"/>
      <c r="P8726" s="9"/>
      <c r="Q8726" s="18"/>
      <c r="T8726" s="18"/>
      <c r="W8726" s="18"/>
      <c r="AC8726" s="21"/>
      <c r="AD8726" s="22"/>
      <c r="AF8726" s="345"/>
      <c r="AH8726" s="22"/>
      <c r="AO8726" s="21"/>
      <c r="AP8726" s="22"/>
      <c r="AR8726" s="345"/>
      <c r="AT8726" s="22"/>
    </row>
    <row r="8727" spans="5:46" x14ac:dyDescent="0.25">
      <c r="E8727" s="15"/>
      <c r="H8727" s="15"/>
      <c r="K8727" s="15"/>
      <c r="P8727" s="9"/>
      <c r="Q8727" s="18"/>
      <c r="T8727" s="18"/>
      <c r="W8727" s="18"/>
      <c r="AC8727" s="21"/>
      <c r="AD8727" s="22"/>
      <c r="AF8727" s="345"/>
      <c r="AH8727" s="22"/>
      <c r="AO8727" s="21"/>
      <c r="AP8727" s="22"/>
      <c r="AR8727" s="345"/>
      <c r="AT8727" s="22"/>
    </row>
    <row r="8728" spans="5:46" x14ac:dyDescent="0.25">
      <c r="E8728" s="15"/>
      <c r="H8728" s="15"/>
      <c r="K8728" s="15"/>
      <c r="P8728" s="9"/>
      <c r="Q8728" s="18"/>
      <c r="T8728" s="18"/>
      <c r="W8728" s="18"/>
      <c r="AC8728" s="21"/>
      <c r="AD8728" s="22"/>
      <c r="AF8728" s="345"/>
      <c r="AH8728" s="22"/>
      <c r="AO8728" s="21"/>
      <c r="AP8728" s="22"/>
      <c r="AR8728" s="345"/>
      <c r="AT8728" s="22"/>
    </row>
    <row r="8729" spans="5:46" x14ac:dyDescent="0.25">
      <c r="E8729" s="15"/>
      <c r="H8729" s="15"/>
      <c r="K8729" s="15"/>
      <c r="P8729" s="9"/>
      <c r="Q8729" s="18"/>
      <c r="T8729" s="18"/>
      <c r="W8729" s="18"/>
      <c r="AC8729" s="21"/>
      <c r="AD8729" s="22"/>
      <c r="AF8729" s="345"/>
      <c r="AH8729" s="22"/>
      <c r="AO8729" s="21"/>
      <c r="AP8729" s="22"/>
      <c r="AR8729" s="345"/>
      <c r="AT8729" s="22"/>
    </row>
    <row r="8730" spans="5:46" x14ac:dyDescent="0.25">
      <c r="E8730" s="15"/>
      <c r="H8730" s="15"/>
      <c r="K8730" s="15"/>
      <c r="P8730" s="9"/>
      <c r="Q8730" s="18"/>
      <c r="T8730" s="18"/>
      <c r="W8730" s="18"/>
      <c r="AC8730" s="21"/>
      <c r="AD8730" s="22"/>
      <c r="AF8730" s="345"/>
      <c r="AH8730" s="22"/>
      <c r="AO8730" s="21"/>
      <c r="AP8730" s="22"/>
      <c r="AR8730" s="345"/>
      <c r="AT8730" s="22"/>
    </row>
    <row r="8731" spans="5:46" x14ac:dyDescent="0.25">
      <c r="E8731" s="15"/>
      <c r="H8731" s="15"/>
      <c r="K8731" s="15"/>
      <c r="P8731" s="9"/>
      <c r="Q8731" s="18"/>
      <c r="T8731" s="18"/>
      <c r="W8731" s="18"/>
      <c r="AC8731" s="21"/>
      <c r="AD8731" s="22"/>
      <c r="AF8731" s="345"/>
      <c r="AH8731" s="22"/>
      <c r="AO8731" s="21"/>
      <c r="AP8731" s="22"/>
      <c r="AR8731" s="345"/>
      <c r="AT8731" s="22"/>
    </row>
    <row r="8732" spans="5:46" x14ac:dyDescent="0.25">
      <c r="E8732" s="15"/>
      <c r="H8732" s="15"/>
      <c r="K8732" s="15"/>
      <c r="P8732" s="9"/>
      <c r="Q8732" s="18"/>
      <c r="T8732" s="18"/>
      <c r="W8732" s="18"/>
      <c r="AC8732" s="21"/>
      <c r="AD8732" s="22"/>
      <c r="AF8732" s="345"/>
      <c r="AH8732" s="22"/>
      <c r="AO8732" s="21"/>
      <c r="AP8732" s="22"/>
      <c r="AR8732" s="345"/>
      <c r="AT8732" s="22"/>
    </row>
    <row r="8733" spans="5:46" x14ac:dyDescent="0.25">
      <c r="E8733" s="15"/>
      <c r="H8733" s="15"/>
      <c r="K8733" s="15"/>
      <c r="P8733" s="9"/>
      <c r="Q8733" s="18"/>
      <c r="T8733" s="18"/>
      <c r="W8733" s="18"/>
      <c r="AC8733" s="21"/>
      <c r="AD8733" s="22"/>
      <c r="AF8733" s="345"/>
      <c r="AH8733" s="22"/>
      <c r="AO8733" s="21"/>
      <c r="AP8733" s="22"/>
      <c r="AR8733" s="345"/>
      <c r="AT8733" s="22"/>
    </row>
    <row r="8734" spans="5:46" x14ac:dyDescent="0.25">
      <c r="E8734" s="15"/>
      <c r="H8734" s="15"/>
      <c r="K8734" s="15"/>
      <c r="P8734" s="9"/>
      <c r="Q8734" s="18"/>
      <c r="T8734" s="18"/>
      <c r="W8734" s="18"/>
      <c r="AC8734" s="21"/>
      <c r="AD8734" s="22"/>
      <c r="AF8734" s="345"/>
      <c r="AH8734" s="22"/>
      <c r="AO8734" s="21"/>
      <c r="AP8734" s="22"/>
      <c r="AR8734" s="345"/>
      <c r="AT8734" s="22"/>
    </row>
    <row r="8735" spans="5:46" x14ac:dyDescent="0.25">
      <c r="E8735" s="15"/>
      <c r="H8735" s="15"/>
      <c r="K8735" s="15"/>
      <c r="P8735" s="9"/>
      <c r="Q8735" s="18"/>
      <c r="T8735" s="18"/>
      <c r="W8735" s="18"/>
      <c r="AC8735" s="21"/>
      <c r="AD8735" s="22"/>
      <c r="AF8735" s="345"/>
      <c r="AH8735" s="22"/>
      <c r="AO8735" s="21"/>
      <c r="AP8735" s="22"/>
      <c r="AR8735" s="345"/>
      <c r="AT8735" s="22"/>
    </row>
    <row r="8736" spans="5:46" x14ac:dyDescent="0.25">
      <c r="E8736" s="15"/>
      <c r="H8736" s="15"/>
      <c r="K8736" s="15"/>
      <c r="P8736" s="9"/>
      <c r="Q8736" s="18"/>
      <c r="T8736" s="18"/>
      <c r="W8736" s="18"/>
      <c r="AC8736" s="21"/>
      <c r="AD8736" s="22"/>
      <c r="AF8736" s="345"/>
      <c r="AH8736" s="22"/>
      <c r="AO8736" s="21"/>
      <c r="AP8736" s="22"/>
      <c r="AR8736" s="345"/>
      <c r="AT8736" s="22"/>
    </row>
    <row r="8737" spans="5:46" x14ac:dyDescent="0.25">
      <c r="E8737" s="15"/>
      <c r="H8737" s="15"/>
      <c r="K8737" s="15"/>
      <c r="P8737" s="9"/>
      <c r="Q8737" s="18"/>
      <c r="T8737" s="18"/>
      <c r="W8737" s="18"/>
      <c r="AC8737" s="21"/>
      <c r="AD8737" s="22"/>
      <c r="AF8737" s="345"/>
      <c r="AH8737" s="22"/>
      <c r="AO8737" s="21"/>
      <c r="AP8737" s="22"/>
      <c r="AR8737" s="345"/>
      <c r="AT8737" s="22"/>
    </row>
    <row r="8738" spans="5:46" x14ac:dyDescent="0.25">
      <c r="E8738" s="15"/>
      <c r="H8738" s="15"/>
      <c r="K8738" s="15"/>
      <c r="P8738" s="9"/>
      <c r="Q8738" s="18"/>
      <c r="T8738" s="18"/>
      <c r="W8738" s="18"/>
      <c r="AC8738" s="21"/>
      <c r="AD8738" s="22"/>
      <c r="AF8738" s="345"/>
      <c r="AH8738" s="22"/>
      <c r="AO8738" s="21"/>
      <c r="AP8738" s="22"/>
      <c r="AR8738" s="345"/>
      <c r="AT8738" s="22"/>
    </row>
    <row r="8739" spans="5:46" x14ac:dyDescent="0.25">
      <c r="E8739" s="15"/>
      <c r="H8739" s="15"/>
      <c r="K8739" s="15"/>
      <c r="P8739" s="9"/>
      <c r="Q8739" s="18"/>
      <c r="T8739" s="18"/>
      <c r="W8739" s="18"/>
      <c r="AC8739" s="21"/>
      <c r="AD8739" s="22"/>
      <c r="AF8739" s="345"/>
      <c r="AH8739" s="22"/>
      <c r="AO8739" s="21"/>
      <c r="AP8739" s="22"/>
      <c r="AR8739" s="345"/>
      <c r="AT8739" s="22"/>
    </row>
    <row r="8740" spans="5:46" x14ac:dyDescent="0.25">
      <c r="E8740" s="15"/>
      <c r="H8740" s="15"/>
      <c r="K8740" s="15"/>
      <c r="P8740" s="9"/>
      <c r="Q8740" s="18"/>
      <c r="T8740" s="18"/>
      <c r="W8740" s="18"/>
      <c r="AC8740" s="21"/>
      <c r="AD8740" s="22"/>
      <c r="AF8740" s="345"/>
      <c r="AH8740" s="22"/>
      <c r="AO8740" s="21"/>
      <c r="AP8740" s="22"/>
      <c r="AR8740" s="345"/>
      <c r="AT8740" s="22"/>
    </row>
    <row r="8741" spans="5:46" x14ac:dyDescent="0.25">
      <c r="E8741" s="15"/>
      <c r="H8741" s="15"/>
      <c r="K8741" s="15"/>
      <c r="P8741" s="9"/>
      <c r="Q8741" s="18"/>
      <c r="T8741" s="18"/>
      <c r="W8741" s="18"/>
      <c r="AC8741" s="21"/>
      <c r="AD8741" s="22"/>
      <c r="AF8741" s="345"/>
      <c r="AH8741" s="22"/>
      <c r="AO8741" s="21"/>
      <c r="AP8741" s="22"/>
      <c r="AR8741" s="345"/>
      <c r="AT8741" s="22"/>
    </row>
    <row r="8742" spans="5:46" x14ac:dyDescent="0.25">
      <c r="E8742" s="15"/>
      <c r="H8742" s="15"/>
      <c r="K8742" s="15"/>
      <c r="P8742" s="9"/>
      <c r="Q8742" s="18"/>
      <c r="T8742" s="18"/>
      <c r="W8742" s="18"/>
      <c r="AC8742" s="21"/>
      <c r="AD8742" s="22"/>
      <c r="AF8742" s="345"/>
      <c r="AH8742" s="22"/>
      <c r="AO8742" s="21"/>
      <c r="AP8742" s="22"/>
      <c r="AR8742" s="345"/>
      <c r="AT8742" s="22"/>
    </row>
    <row r="8743" spans="5:46" x14ac:dyDescent="0.25">
      <c r="E8743" s="15"/>
      <c r="H8743" s="15"/>
      <c r="K8743" s="15"/>
      <c r="P8743" s="9"/>
      <c r="Q8743" s="18"/>
      <c r="T8743" s="18"/>
      <c r="W8743" s="18"/>
      <c r="AC8743" s="21"/>
      <c r="AD8743" s="22"/>
      <c r="AF8743" s="345"/>
      <c r="AH8743" s="22"/>
      <c r="AO8743" s="21"/>
      <c r="AP8743" s="22"/>
      <c r="AR8743" s="345"/>
      <c r="AT8743" s="22"/>
    </row>
    <row r="8744" spans="5:46" x14ac:dyDescent="0.25">
      <c r="E8744" s="15"/>
      <c r="H8744" s="15"/>
      <c r="K8744" s="15"/>
      <c r="P8744" s="9"/>
      <c r="Q8744" s="18"/>
      <c r="T8744" s="18"/>
      <c r="W8744" s="18"/>
      <c r="AC8744" s="21"/>
      <c r="AD8744" s="22"/>
      <c r="AF8744" s="345"/>
      <c r="AH8744" s="22"/>
      <c r="AO8744" s="21"/>
      <c r="AP8744" s="22"/>
      <c r="AR8744" s="345"/>
      <c r="AT8744" s="22"/>
    </row>
    <row r="8745" spans="5:46" x14ac:dyDescent="0.25">
      <c r="E8745" s="15"/>
      <c r="H8745" s="15"/>
      <c r="K8745" s="15"/>
      <c r="P8745" s="9"/>
      <c r="Q8745" s="18"/>
      <c r="T8745" s="18"/>
      <c r="W8745" s="18"/>
      <c r="AC8745" s="21"/>
      <c r="AD8745" s="22"/>
      <c r="AF8745" s="345"/>
      <c r="AH8745" s="22"/>
      <c r="AO8745" s="21"/>
      <c r="AP8745" s="22"/>
      <c r="AR8745" s="345"/>
      <c r="AT8745" s="22"/>
    </row>
    <row r="8746" spans="5:46" x14ac:dyDescent="0.25">
      <c r="E8746" s="15"/>
      <c r="H8746" s="15"/>
      <c r="K8746" s="15"/>
      <c r="P8746" s="9"/>
      <c r="Q8746" s="18"/>
      <c r="T8746" s="18"/>
      <c r="W8746" s="18"/>
      <c r="AC8746" s="21"/>
      <c r="AD8746" s="22"/>
      <c r="AF8746" s="345"/>
      <c r="AH8746" s="22"/>
      <c r="AO8746" s="21"/>
      <c r="AP8746" s="22"/>
      <c r="AR8746" s="345"/>
      <c r="AT8746" s="22"/>
    </row>
    <row r="8747" spans="5:46" x14ac:dyDescent="0.25">
      <c r="E8747" s="15"/>
      <c r="H8747" s="15"/>
      <c r="K8747" s="15"/>
      <c r="P8747" s="9"/>
      <c r="Q8747" s="18"/>
      <c r="T8747" s="18"/>
      <c r="W8747" s="18"/>
      <c r="AC8747" s="21"/>
      <c r="AD8747" s="22"/>
      <c r="AF8747" s="345"/>
      <c r="AH8747" s="22"/>
      <c r="AO8747" s="21"/>
      <c r="AP8747" s="22"/>
      <c r="AR8747" s="345"/>
      <c r="AT8747" s="22"/>
    </row>
    <row r="8748" spans="5:46" x14ac:dyDescent="0.25">
      <c r="E8748" s="15"/>
      <c r="H8748" s="15"/>
      <c r="K8748" s="15"/>
      <c r="P8748" s="9"/>
      <c r="Q8748" s="18"/>
      <c r="T8748" s="18"/>
      <c r="W8748" s="18"/>
      <c r="AC8748" s="21"/>
      <c r="AD8748" s="22"/>
      <c r="AF8748" s="345"/>
      <c r="AH8748" s="22"/>
      <c r="AO8748" s="21"/>
      <c r="AP8748" s="22"/>
      <c r="AR8748" s="345"/>
      <c r="AT8748" s="22"/>
    </row>
    <row r="8749" spans="5:46" x14ac:dyDescent="0.25">
      <c r="E8749" s="15"/>
      <c r="H8749" s="15"/>
      <c r="K8749" s="15"/>
      <c r="P8749" s="9"/>
      <c r="Q8749" s="18"/>
      <c r="T8749" s="18"/>
      <c r="W8749" s="18"/>
      <c r="AC8749" s="21"/>
      <c r="AD8749" s="22"/>
      <c r="AF8749" s="345"/>
      <c r="AH8749" s="22"/>
      <c r="AO8749" s="21"/>
      <c r="AP8749" s="22"/>
      <c r="AR8749" s="345"/>
      <c r="AT8749" s="22"/>
    </row>
    <row r="8750" spans="5:46" x14ac:dyDescent="0.25">
      <c r="E8750" s="15"/>
      <c r="H8750" s="15"/>
      <c r="K8750" s="15"/>
      <c r="P8750" s="9"/>
      <c r="Q8750" s="18"/>
      <c r="T8750" s="18"/>
      <c r="W8750" s="18"/>
      <c r="AC8750" s="21"/>
      <c r="AD8750" s="22"/>
      <c r="AF8750" s="345"/>
      <c r="AH8750" s="22"/>
      <c r="AO8750" s="21"/>
      <c r="AP8750" s="22"/>
      <c r="AR8750" s="345"/>
      <c r="AT8750" s="22"/>
    </row>
    <row r="8751" spans="5:46" x14ac:dyDescent="0.25">
      <c r="E8751" s="15"/>
      <c r="H8751" s="15"/>
      <c r="K8751" s="15"/>
      <c r="P8751" s="9"/>
      <c r="Q8751" s="18"/>
      <c r="T8751" s="18"/>
      <c r="W8751" s="18"/>
      <c r="AC8751" s="21"/>
      <c r="AD8751" s="22"/>
      <c r="AF8751" s="345"/>
      <c r="AH8751" s="22"/>
      <c r="AO8751" s="21"/>
      <c r="AP8751" s="22"/>
      <c r="AR8751" s="345"/>
      <c r="AT8751" s="22"/>
    </row>
    <row r="8752" spans="5:46" x14ac:dyDescent="0.25">
      <c r="E8752" s="15"/>
      <c r="H8752" s="15"/>
      <c r="K8752" s="15"/>
      <c r="P8752" s="9"/>
      <c r="Q8752" s="18"/>
      <c r="T8752" s="18"/>
      <c r="W8752" s="18"/>
      <c r="AC8752" s="21"/>
      <c r="AD8752" s="22"/>
      <c r="AF8752" s="345"/>
      <c r="AH8752" s="22"/>
      <c r="AO8752" s="21"/>
      <c r="AP8752" s="22"/>
      <c r="AR8752" s="345"/>
      <c r="AT8752" s="22"/>
    </row>
    <row r="8753" spans="5:46" x14ac:dyDescent="0.25">
      <c r="E8753" s="15"/>
      <c r="H8753" s="15"/>
      <c r="K8753" s="15"/>
      <c r="P8753" s="9"/>
      <c r="Q8753" s="18"/>
      <c r="T8753" s="18"/>
      <c r="W8753" s="18"/>
      <c r="AC8753" s="21"/>
      <c r="AD8753" s="22"/>
      <c r="AF8753" s="345"/>
      <c r="AH8753" s="22"/>
      <c r="AO8753" s="21"/>
      <c r="AP8753" s="22"/>
      <c r="AR8753" s="345"/>
      <c r="AT8753" s="22"/>
    </row>
    <row r="8754" spans="5:46" x14ac:dyDescent="0.25">
      <c r="E8754" s="15"/>
      <c r="H8754" s="15"/>
      <c r="K8754" s="15"/>
      <c r="P8754" s="9"/>
      <c r="Q8754" s="18"/>
      <c r="T8754" s="18"/>
      <c r="W8754" s="18"/>
      <c r="AC8754" s="21"/>
      <c r="AD8754" s="22"/>
      <c r="AF8754" s="345"/>
      <c r="AH8754" s="22"/>
      <c r="AO8754" s="21"/>
      <c r="AP8754" s="22"/>
      <c r="AR8754" s="345"/>
      <c r="AT8754" s="22"/>
    </row>
    <row r="8755" spans="5:46" x14ac:dyDescent="0.25">
      <c r="E8755" s="15"/>
      <c r="H8755" s="15"/>
      <c r="K8755" s="15"/>
      <c r="P8755" s="9"/>
      <c r="Q8755" s="18"/>
      <c r="T8755" s="18"/>
      <c r="W8755" s="18"/>
      <c r="AC8755" s="21"/>
      <c r="AD8755" s="22"/>
      <c r="AF8755" s="345"/>
      <c r="AH8755" s="22"/>
      <c r="AO8755" s="21"/>
      <c r="AP8755" s="22"/>
      <c r="AR8755" s="345"/>
      <c r="AT8755" s="22"/>
    </row>
    <row r="8756" spans="5:46" x14ac:dyDescent="0.25">
      <c r="E8756" s="15"/>
      <c r="H8756" s="15"/>
      <c r="K8756" s="15"/>
      <c r="P8756" s="9"/>
      <c r="Q8756" s="18"/>
      <c r="T8756" s="18"/>
      <c r="W8756" s="18"/>
      <c r="AC8756" s="21"/>
      <c r="AD8756" s="22"/>
      <c r="AF8756" s="345"/>
      <c r="AH8756" s="22"/>
      <c r="AO8756" s="21"/>
      <c r="AP8756" s="22"/>
      <c r="AR8756" s="345"/>
      <c r="AT8756" s="22"/>
    </row>
    <row r="8757" spans="5:46" x14ac:dyDescent="0.25">
      <c r="E8757" s="15"/>
      <c r="H8757" s="15"/>
      <c r="K8757" s="15"/>
      <c r="P8757" s="9"/>
      <c r="Q8757" s="18"/>
      <c r="T8757" s="18"/>
      <c r="W8757" s="18"/>
      <c r="AC8757" s="21"/>
      <c r="AD8757" s="22"/>
      <c r="AF8757" s="345"/>
      <c r="AH8757" s="22"/>
      <c r="AO8757" s="21"/>
      <c r="AP8757" s="22"/>
      <c r="AR8757" s="345"/>
      <c r="AT8757" s="22"/>
    </row>
    <row r="8758" spans="5:46" x14ac:dyDescent="0.25">
      <c r="E8758" s="15"/>
      <c r="H8758" s="15"/>
      <c r="K8758" s="15"/>
      <c r="P8758" s="9"/>
      <c r="Q8758" s="18"/>
      <c r="T8758" s="18"/>
      <c r="W8758" s="18"/>
      <c r="AC8758" s="21"/>
      <c r="AD8758" s="22"/>
      <c r="AF8758" s="345"/>
      <c r="AH8758" s="22"/>
      <c r="AO8758" s="21"/>
      <c r="AP8758" s="22"/>
      <c r="AR8758" s="345"/>
      <c r="AT8758" s="22"/>
    </row>
    <row r="8759" spans="5:46" x14ac:dyDescent="0.25">
      <c r="E8759" s="15"/>
      <c r="H8759" s="15"/>
      <c r="K8759" s="15"/>
      <c r="P8759" s="9"/>
      <c r="Q8759" s="18"/>
      <c r="T8759" s="18"/>
      <c r="W8759" s="18"/>
      <c r="AC8759" s="21"/>
      <c r="AD8759" s="22"/>
      <c r="AF8759" s="345"/>
      <c r="AH8759" s="22"/>
      <c r="AO8759" s="21"/>
      <c r="AP8759" s="22"/>
      <c r="AR8759" s="345"/>
      <c r="AT8759" s="22"/>
    </row>
    <row r="8760" spans="5:46" x14ac:dyDescent="0.25">
      <c r="E8760" s="15"/>
      <c r="H8760" s="15"/>
      <c r="K8760" s="15"/>
      <c r="P8760" s="9"/>
      <c r="Q8760" s="18"/>
      <c r="T8760" s="18"/>
      <c r="W8760" s="18"/>
      <c r="AC8760" s="21"/>
      <c r="AD8760" s="22"/>
      <c r="AF8760" s="345"/>
      <c r="AH8760" s="22"/>
      <c r="AO8760" s="21"/>
      <c r="AP8760" s="22"/>
      <c r="AR8760" s="345"/>
      <c r="AT8760" s="22"/>
    </row>
    <row r="8761" spans="5:46" x14ac:dyDescent="0.25">
      <c r="E8761" s="15"/>
      <c r="H8761" s="15"/>
      <c r="K8761" s="15"/>
      <c r="P8761" s="9"/>
      <c r="Q8761" s="18"/>
      <c r="T8761" s="18"/>
      <c r="W8761" s="18"/>
      <c r="AC8761" s="21"/>
      <c r="AD8761" s="22"/>
      <c r="AF8761" s="345"/>
      <c r="AH8761" s="22"/>
      <c r="AO8761" s="21"/>
      <c r="AP8761" s="22"/>
      <c r="AR8761" s="345"/>
      <c r="AT8761" s="22"/>
    </row>
    <row r="8762" spans="5:46" x14ac:dyDescent="0.25">
      <c r="E8762" s="15"/>
      <c r="H8762" s="15"/>
      <c r="K8762" s="15"/>
      <c r="P8762" s="9"/>
      <c r="Q8762" s="18"/>
      <c r="T8762" s="18"/>
      <c r="W8762" s="18"/>
      <c r="AC8762" s="21"/>
      <c r="AD8762" s="22"/>
      <c r="AF8762" s="345"/>
      <c r="AH8762" s="22"/>
      <c r="AO8762" s="21"/>
      <c r="AP8762" s="22"/>
      <c r="AR8762" s="345"/>
      <c r="AT8762" s="22"/>
    </row>
    <row r="8763" spans="5:46" x14ac:dyDescent="0.25">
      <c r="E8763" s="15"/>
      <c r="H8763" s="15"/>
      <c r="K8763" s="15"/>
      <c r="P8763" s="9"/>
      <c r="Q8763" s="18"/>
      <c r="T8763" s="18"/>
      <c r="W8763" s="18"/>
      <c r="AC8763" s="21"/>
      <c r="AD8763" s="22"/>
      <c r="AF8763" s="345"/>
      <c r="AH8763" s="22"/>
      <c r="AO8763" s="21"/>
      <c r="AP8763" s="22"/>
      <c r="AR8763" s="345"/>
      <c r="AT8763" s="22"/>
    </row>
    <row r="8764" spans="5:46" x14ac:dyDescent="0.25">
      <c r="E8764" s="15"/>
      <c r="H8764" s="15"/>
      <c r="K8764" s="15"/>
      <c r="P8764" s="9"/>
      <c r="Q8764" s="18"/>
      <c r="T8764" s="18"/>
      <c r="W8764" s="18"/>
      <c r="AC8764" s="21"/>
      <c r="AD8764" s="22"/>
      <c r="AF8764" s="345"/>
      <c r="AH8764" s="22"/>
      <c r="AO8764" s="21"/>
      <c r="AP8764" s="22"/>
      <c r="AR8764" s="345"/>
      <c r="AT8764" s="22"/>
    </row>
    <row r="8765" spans="5:46" x14ac:dyDescent="0.25">
      <c r="E8765" s="15"/>
      <c r="H8765" s="15"/>
      <c r="K8765" s="15"/>
      <c r="P8765" s="9"/>
      <c r="Q8765" s="18"/>
      <c r="T8765" s="18"/>
      <c r="W8765" s="18"/>
      <c r="AC8765" s="21"/>
      <c r="AD8765" s="22"/>
      <c r="AF8765" s="345"/>
      <c r="AH8765" s="22"/>
      <c r="AO8765" s="21"/>
      <c r="AP8765" s="22"/>
      <c r="AR8765" s="345"/>
      <c r="AT8765" s="22"/>
    </row>
    <row r="8766" spans="5:46" x14ac:dyDescent="0.25">
      <c r="E8766" s="15"/>
      <c r="H8766" s="15"/>
      <c r="K8766" s="15"/>
      <c r="P8766" s="9"/>
      <c r="Q8766" s="18"/>
      <c r="T8766" s="18"/>
      <c r="W8766" s="18"/>
      <c r="AC8766" s="21"/>
      <c r="AD8766" s="22"/>
      <c r="AF8766" s="345"/>
      <c r="AH8766" s="22"/>
      <c r="AO8766" s="21"/>
      <c r="AP8766" s="22"/>
      <c r="AR8766" s="345"/>
      <c r="AT8766" s="22"/>
    </row>
    <row r="8767" spans="5:46" x14ac:dyDescent="0.25">
      <c r="E8767" s="15"/>
      <c r="H8767" s="15"/>
      <c r="K8767" s="15"/>
      <c r="P8767" s="9"/>
      <c r="Q8767" s="18"/>
      <c r="T8767" s="18"/>
      <c r="W8767" s="18"/>
      <c r="AC8767" s="21"/>
      <c r="AD8767" s="22"/>
      <c r="AF8767" s="345"/>
      <c r="AH8767" s="22"/>
      <c r="AO8767" s="21"/>
      <c r="AP8767" s="22"/>
      <c r="AR8767" s="345"/>
      <c r="AT8767" s="22"/>
    </row>
    <row r="8768" spans="5:46" x14ac:dyDescent="0.25">
      <c r="E8768" s="15"/>
      <c r="H8768" s="15"/>
      <c r="K8768" s="15"/>
      <c r="P8768" s="9"/>
      <c r="Q8768" s="18"/>
      <c r="T8768" s="18"/>
      <c r="W8768" s="18"/>
      <c r="AC8768" s="21"/>
      <c r="AD8768" s="22"/>
      <c r="AF8768" s="345"/>
      <c r="AH8768" s="22"/>
      <c r="AO8768" s="21"/>
      <c r="AP8768" s="22"/>
      <c r="AR8768" s="345"/>
      <c r="AT8768" s="22"/>
    </row>
    <row r="8769" spans="5:46" x14ac:dyDescent="0.25">
      <c r="E8769" s="15"/>
      <c r="H8769" s="15"/>
      <c r="K8769" s="15"/>
      <c r="P8769" s="9"/>
      <c r="Q8769" s="18"/>
      <c r="T8769" s="18"/>
      <c r="W8769" s="18"/>
      <c r="AC8769" s="21"/>
      <c r="AD8769" s="22"/>
      <c r="AF8769" s="345"/>
      <c r="AH8769" s="22"/>
      <c r="AO8769" s="21"/>
      <c r="AP8769" s="22"/>
      <c r="AR8769" s="345"/>
      <c r="AT8769" s="22"/>
    </row>
    <row r="8770" spans="5:46" x14ac:dyDescent="0.25">
      <c r="E8770" s="15"/>
      <c r="H8770" s="15"/>
      <c r="K8770" s="15"/>
      <c r="P8770" s="9"/>
      <c r="Q8770" s="18"/>
      <c r="T8770" s="18"/>
      <c r="W8770" s="18"/>
      <c r="AC8770" s="21"/>
      <c r="AD8770" s="22"/>
      <c r="AF8770" s="345"/>
      <c r="AH8770" s="22"/>
      <c r="AO8770" s="21"/>
      <c r="AP8770" s="22"/>
      <c r="AR8770" s="345"/>
      <c r="AT8770" s="22"/>
    </row>
    <row r="8771" spans="5:46" x14ac:dyDescent="0.25">
      <c r="E8771" s="15"/>
      <c r="H8771" s="15"/>
      <c r="K8771" s="15"/>
      <c r="P8771" s="9"/>
      <c r="Q8771" s="18"/>
      <c r="T8771" s="18"/>
      <c r="W8771" s="18"/>
      <c r="AC8771" s="21"/>
      <c r="AD8771" s="22"/>
      <c r="AF8771" s="345"/>
      <c r="AH8771" s="22"/>
      <c r="AO8771" s="21"/>
      <c r="AP8771" s="22"/>
      <c r="AR8771" s="345"/>
      <c r="AT8771" s="22"/>
    </row>
    <row r="8772" spans="5:46" x14ac:dyDescent="0.25">
      <c r="E8772" s="15"/>
      <c r="H8772" s="15"/>
      <c r="K8772" s="15"/>
      <c r="P8772" s="9"/>
      <c r="Q8772" s="18"/>
      <c r="T8772" s="18"/>
      <c r="W8772" s="18"/>
      <c r="AC8772" s="21"/>
      <c r="AD8772" s="22"/>
      <c r="AF8772" s="345"/>
      <c r="AH8772" s="22"/>
      <c r="AO8772" s="21"/>
      <c r="AP8772" s="22"/>
      <c r="AR8772" s="345"/>
      <c r="AT8772" s="22"/>
    </row>
    <row r="8773" spans="5:46" x14ac:dyDescent="0.25">
      <c r="E8773" s="15"/>
      <c r="H8773" s="15"/>
      <c r="K8773" s="15"/>
      <c r="P8773" s="9"/>
      <c r="Q8773" s="18"/>
      <c r="T8773" s="18"/>
      <c r="W8773" s="18"/>
      <c r="AC8773" s="21"/>
      <c r="AD8773" s="22"/>
      <c r="AF8773" s="345"/>
      <c r="AH8773" s="22"/>
      <c r="AO8773" s="21"/>
      <c r="AP8773" s="22"/>
      <c r="AR8773" s="345"/>
      <c r="AT8773" s="22"/>
    </row>
    <row r="8774" spans="5:46" x14ac:dyDescent="0.25">
      <c r="E8774" s="15"/>
      <c r="H8774" s="15"/>
      <c r="K8774" s="15"/>
      <c r="P8774" s="9"/>
      <c r="Q8774" s="18"/>
      <c r="T8774" s="18"/>
      <c r="W8774" s="18"/>
      <c r="AC8774" s="21"/>
      <c r="AD8774" s="22"/>
      <c r="AF8774" s="345"/>
      <c r="AH8774" s="22"/>
      <c r="AO8774" s="21"/>
      <c r="AP8774" s="22"/>
      <c r="AR8774" s="345"/>
      <c r="AT8774" s="22"/>
    </row>
    <row r="8775" spans="5:46" x14ac:dyDescent="0.25">
      <c r="E8775" s="15"/>
      <c r="H8775" s="15"/>
      <c r="K8775" s="15"/>
      <c r="P8775" s="9"/>
      <c r="Q8775" s="18"/>
      <c r="T8775" s="18"/>
      <c r="W8775" s="18"/>
      <c r="AC8775" s="21"/>
      <c r="AD8775" s="22"/>
      <c r="AF8775" s="345"/>
      <c r="AH8775" s="22"/>
      <c r="AO8775" s="21"/>
      <c r="AP8775" s="22"/>
      <c r="AR8775" s="345"/>
      <c r="AT8775" s="22"/>
    </row>
    <row r="8776" spans="5:46" x14ac:dyDescent="0.25">
      <c r="E8776" s="15"/>
      <c r="H8776" s="15"/>
      <c r="K8776" s="15"/>
      <c r="P8776" s="9"/>
      <c r="Q8776" s="18"/>
      <c r="T8776" s="18"/>
      <c r="W8776" s="18"/>
      <c r="AC8776" s="21"/>
      <c r="AD8776" s="22"/>
      <c r="AF8776" s="345"/>
      <c r="AH8776" s="22"/>
      <c r="AO8776" s="21"/>
      <c r="AP8776" s="22"/>
      <c r="AR8776" s="345"/>
      <c r="AT8776" s="22"/>
    </row>
    <row r="8777" spans="5:46" x14ac:dyDescent="0.25">
      <c r="E8777" s="15"/>
      <c r="H8777" s="15"/>
      <c r="K8777" s="15"/>
      <c r="P8777" s="9"/>
      <c r="Q8777" s="18"/>
      <c r="T8777" s="18"/>
      <c r="W8777" s="18"/>
      <c r="AC8777" s="21"/>
      <c r="AD8777" s="22"/>
      <c r="AF8777" s="345"/>
      <c r="AH8777" s="22"/>
      <c r="AO8777" s="21"/>
      <c r="AP8777" s="22"/>
      <c r="AR8777" s="345"/>
      <c r="AT8777" s="22"/>
    </row>
    <row r="8778" spans="5:46" x14ac:dyDescent="0.25">
      <c r="E8778" s="15"/>
      <c r="H8778" s="15"/>
      <c r="K8778" s="15"/>
      <c r="P8778" s="9"/>
      <c r="Q8778" s="18"/>
      <c r="T8778" s="18"/>
      <c r="W8778" s="18"/>
      <c r="AC8778" s="21"/>
      <c r="AD8778" s="22"/>
      <c r="AF8778" s="345"/>
      <c r="AH8778" s="22"/>
      <c r="AO8778" s="21"/>
      <c r="AP8778" s="22"/>
      <c r="AR8778" s="345"/>
      <c r="AT8778" s="22"/>
    </row>
    <row r="8779" spans="5:46" x14ac:dyDescent="0.25">
      <c r="E8779" s="15"/>
      <c r="H8779" s="15"/>
      <c r="K8779" s="15"/>
      <c r="P8779" s="9"/>
      <c r="Q8779" s="18"/>
      <c r="T8779" s="18"/>
      <c r="W8779" s="18"/>
      <c r="AC8779" s="21"/>
      <c r="AD8779" s="22"/>
      <c r="AF8779" s="345"/>
      <c r="AH8779" s="22"/>
      <c r="AO8779" s="21"/>
      <c r="AP8779" s="22"/>
      <c r="AR8779" s="345"/>
      <c r="AT8779" s="22"/>
    </row>
    <row r="8780" spans="5:46" x14ac:dyDescent="0.25">
      <c r="E8780" s="15"/>
      <c r="H8780" s="15"/>
      <c r="K8780" s="15"/>
      <c r="P8780" s="9"/>
      <c r="Q8780" s="18"/>
      <c r="T8780" s="18"/>
      <c r="W8780" s="18"/>
      <c r="AC8780" s="21"/>
      <c r="AD8780" s="22"/>
      <c r="AF8780" s="345"/>
      <c r="AH8780" s="22"/>
      <c r="AO8780" s="21"/>
      <c r="AP8780" s="22"/>
      <c r="AR8780" s="345"/>
      <c r="AT8780" s="22"/>
    </row>
    <row r="8781" spans="5:46" x14ac:dyDescent="0.25">
      <c r="E8781" s="15"/>
      <c r="H8781" s="15"/>
      <c r="K8781" s="15"/>
      <c r="P8781" s="9"/>
      <c r="Q8781" s="18"/>
      <c r="T8781" s="18"/>
      <c r="W8781" s="18"/>
      <c r="AC8781" s="21"/>
      <c r="AD8781" s="22"/>
      <c r="AF8781" s="345"/>
      <c r="AH8781" s="22"/>
      <c r="AO8781" s="21"/>
      <c r="AP8781" s="22"/>
      <c r="AR8781" s="345"/>
      <c r="AT8781" s="22"/>
    </row>
    <row r="8782" spans="5:46" x14ac:dyDescent="0.25">
      <c r="E8782" s="15"/>
      <c r="H8782" s="15"/>
      <c r="K8782" s="15"/>
      <c r="P8782" s="9"/>
      <c r="Q8782" s="18"/>
      <c r="T8782" s="18"/>
      <c r="W8782" s="18"/>
      <c r="AC8782" s="21"/>
      <c r="AD8782" s="22"/>
      <c r="AF8782" s="345"/>
      <c r="AH8782" s="22"/>
      <c r="AO8782" s="21"/>
      <c r="AP8782" s="22"/>
      <c r="AR8782" s="345"/>
      <c r="AT8782" s="22"/>
    </row>
    <row r="8783" spans="5:46" x14ac:dyDescent="0.25">
      <c r="E8783" s="15"/>
      <c r="H8783" s="15"/>
      <c r="K8783" s="15"/>
      <c r="P8783" s="9"/>
      <c r="Q8783" s="18"/>
      <c r="T8783" s="18"/>
      <c r="W8783" s="18"/>
      <c r="AC8783" s="21"/>
      <c r="AD8783" s="22"/>
      <c r="AF8783" s="345"/>
      <c r="AH8783" s="22"/>
      <c r="AO8783" s="21"/>
      <c r="AP8783" s="22"/>
      <c r="AR8783" s="345"/>
      <c r="AT8783" s="22"/>
    </row>
    <row r="8784" spans="5:46" x14ac:dyDescent="0.25">
      <c r="E8784" s="15"/>
      <c r="H8784" s="15"/>
      <c r="K8784" s="15"/>
      <c r="P8784" s="9"/>
      <c r="Q8784" s="18"/>
      <c r="T8784" s="18"/>
      <c r="W8784" s="18"/>
      <c r="AC8784" s="21"/>
      <c r="AD8784" s="22"/>
      <c r="AF8784" s="345"/>
      <c r="AH8784" s="22"/>
      <c r="AO8784" s="21"/>
      <c r="AP8784" s="22"/>
      <c r="AR8784" s="345"/>
      <c r="AT8784" s="22"/>
    </row>
    <row r="8785" spans="5:46" x14ac:dyDescent="0.25">
      <c r="E8785" s="15"/>
      <c r="H8785" s="15"/>
      <c r="K8785" s="15"/>
      <c r="P8785" s="9"/>
      <c r="Q8785" s="18"/>
      <c r="T8785" s="18"/>
      <c r="W8785" s="18"/>
      <c r="AC8785" s="21"/>
      <c r="AD8785" s="22"/>
      <c r="AF8785" s="345"/>
      <c r="AH8785" s="22"/>
      <c r="AO8785" s="21"/>
      <c r="AP8785" s="22"/>
      <c r="AR8785" s="345"/>
      <c r="AT8785" s="22"/>
    </row>
    <row r="8786" spans="5:46" x14ac:dyDescent="0.25">
      <c r="E8786" s="15"/>
      <c r="H8786" s="15"/>
      <c r="K8786" s="15"/>
      <c r="P8786" s="9"/>
      <c r="Q8786" s="18"/>
      <c r="T8786" s="18"/>
      <c r="W8786" s="18"/>
      <c r="AC8786" s="21"/>
      <c r="AD8786" s="22"/>
      <c r="AF8786" s="345"/>
      <c r="AH8786" s="22"/>
      <c r="AO8786" s="21"/>
      <c r="AP8786" s="22"/>
      <c r="AR8786" s="345"/>
      <c r="AT8786" s="22"/>
    </row>
    <row r="8787" spans="5:46" x14ac:dyDescent="0.25">
      <c r="E8787" s="15"/>
      <c r="H8787" s="15"/>
      <c r="K8787" s="15"/>
      <c r="P8787" s="9"/>
      <c r="Q8787" s="18"/>
      <c r="T8787" s="18"/>
      <c r="W8787" s="18"/>
      <c r="AC8787" s="21"/>
      <c r="AD8787" s="22"/>
      <c r="AF8787" s="345"/>
      <c r="AH8787" s="22"/>
      <c r="AO8787" s="21"/>
      <c r="AP8787" s="22"/>
      <c r="AR8787" s="345"/>
      <c r="AT8787" s="22"/>
    </row>
    <row r="8788" spans="5:46" x14ac:dyDescent="0.25">
      <c r="E8788" s="15"/>
      <c r="H8788" s="15"/>
      <c r="K8788" s="15"/>
      <c r="P8788" s="9"/>
      <c r="Q8788" s="18"/>
      <c r="T8788" s="18"/>
      <c r="W8788" s="18"/>
      <c r="AC8788" s="21"/>
      <c r="AD8788" s="22"/>
      <c r="AF8788" s="345"/>
      <c r="AH8788" s="22"/>
      <c r="AO8788" s="21"/>
      <c r="AP8788" s="22"/>
      <c r="AR8788" s="345"/>
      <c r="AT8788" s="22"/>
    </row>
    <row r="8789" spans="5:46" x14ac:dyDescent="0.25">
      <c r="E8789" s="15"/>
      <c r="H8789" s="15"/>
      <c r="K8789" s="15"/>
      <c r="P8789" s="9"/>
      <c r="Q8789" s="18"/>
      <c r="T8789" s="18"/>
      <c r="W8789" s="18"/>
      <c r="AC8789" s="21"/>
      <c r="AD8789" s="22"/>
      <c r="AF8789" s="345"/>
      <c r="AH8789" s="22"/>
      <c r="AO8789" s="21"/>
      <c r="AP8789" s="22"/>
      <c r="AR8789" s="345"/>
      <c r="AT8789" s="22"/>
    </row>
    <row r="8790" spans="5:46" x14ac:dyDescent="0.25">
      <c r="E8790" s="15"/>
      <c r="H8790" s="15"/>
      <c r="K8790" s="15"/>
      <c r="P8790" s="9"/>
      <c r="Q8790" s="18"/>
      <c r="T8790" s="18"/>
      <c r="W8790" s="18"/>
      <c r="AC8790" s="21"/>
      <c r="AD8790" s="22"/>
      <c r="AF8790" s="345"/>
      <c r="AH8790" s="22"/>
      <c r="AO8790" s="21"/>
      <c r="AP8790" s="22"/>
      <c r="AR8790" s="345"/>
      <c r="AT8790" s="22"/>
    </row>
    <row r="8791" spans="5:46" x14ac:dyDescent="0.25">
      <c r="E8791" s="15"/>
      <c r="H8791" s="15"/>
      <c r="K8791" s="15"/>
      <c r="P8791" s="9"/>
      <c r="Q8791" s="18"/>
      <c r="T8791" s="18"/>
      <c r="W8791" s="18"/>
      <c r="AC8791" s="21"/>
      <c r="AD8791" s="22"/>
      <c r="AF8791" s="345"/>
      <c r="AH8791" s="22"/>
      <c r="AO8791" s="21"/>
      <c r="AP8791" s="22"/>
      <c r="AR8791" s="345"/>
      <c r="AT8791" s="22"/>
    </row>
    <row r="8792" spans="5:46" x14ac:dyDescent="0.25">
      <c r="E8792" s="15"/>
      <c r="H8792" s="15"/>
      <c r="K8792" s="15"/>
      <c r="P8792" s="9"/>
      <c r="Q8792" s="18"/>
      <c r="T8792" s="18"/>
      <c r="W8792" s="18"/>
      <c r="AC8792" s="21"/>
      <c r="AD8792" s="22"/>
      <c r="AF8792" s="345"/>
      <c r="AH8792" s="22"/>
      <c r="AO8792" s="21"/>
      <c r="AP8792" s="22"/>
      <c r="AR8792" s="345"/>
      <c r="AT8792" s="22"/>
    </row>
    <row r="8793" spans="5:46" x14ac:dyDescent="0.25">
      <c r="E8793" s="15"/>
      <c r="H8793" s="15"/>
      <c r="K8793" s="15"/>
      <c r="P8793" s="9"/>
      <c r="Q8793" s="18"/>
      <c r="T8793" s="18"/>
      <c r="W8793" s="18"/>
      <c r="AC8793" s="21"/>
      <c r="AD8793" s="22"/>
      <c r="AF8793" s="345"/>
      <c r="AH8793" s="22"/>
      <c r="AO8793" s="21"/>
      <c r="AP8793" s="22"/>
      <c r="AR8793" s="345"/>
      <c r="AT8793" s="22"/>
    </row>
    <row r="8794" spans="5:46" x14ac:dyDescent="0.25">
      <c r="E8794" s="15"/>
      <c r="H8794" s="15"/>
      <c r="K8794" s="15"/>
      <c r="P8794" s="9"/>
      <c r="Q8794" s="18"/>
      <c r="T8794" s="18"/>
      <c r="W8794" s="18"/>
      <c r="AC8794" s="21"/>
      <c r="AD8794" s="22"/>
      <c r="AF8794" s="345"/>
      <c r="AH8794" s="22"/>
      <c r="AO8794" s="21"/>
      <c r="AP8794" s="22"/>
      <c r="AR8794" s="345"/>
      <c r="AT8794" s="22"/>
    </row>
    <row r="8795" spans="5:46" x14ac:dyDescent="0.25">
      <c r="E8795" s="15"/>
      <c r="H8795" s="15"/>
      <c r="K8795" s="15"/>
      <c r="P8795" s="9"/>
      <c r="Q8795" s="18"/>
      <c r="T8795" s="18"/>
      <c r="W8795" s="18"/>
      <c r="AC8795" s="21"/>
      <c r="AD8795" s="22"/>
      <c r="AF8795" s="345"/>
      <c r="AH8795" s="22"/>
      <c r="AO8795" s="21"/>
      <c r="AP8795" s="22"/>
      <c r="AR8795" s="345"/>
      <c r="AT8795" s="22"/>
    </row>
    <row r="8796" spans="5:46" x14ac:dyDescent="0.25">
      <c r="E8796" s="15"/>
      <c r="H8796" s="15"/>
      <c r="K8796" s="15"/>
      <c r="P8796" s="9"/>
      <c r="Q8796" s="18"/>
      <c r="T8796" s="18"/>
      <c r="W8796" s="18"/>
      <c r="AC8796" s="21"/>
      <c r="AD8796" s="22"/>
      <c r="AF8796" s="345"/>
      <c r="AH8796" s="22"/>
      <c r="AO8796" s="21"/>
      <c r="AP8796" s="22"/>
      <c r="AR8796" s="345"/>
      <c r="AT8796" s="22"/>
    </row>
    <row r="8797" spans="5:46" x14ac:dyDescent="0.25">
      <c r="E8797" s="15"/>
      <c r="H8797" s="15"/>
      <c r="K8797" s="15"/>
      <c r="P8797" s="9"/>
      <c r="Q8797" s="18"/>
      <c r="T8797" s="18"/>
      <c r="W8797" s="18"/>
      <c r="AC8797" s="21"/>
      <c r="AD8797" s="22"/>
      <c r="AF8797" s="345"/>
      <c r="AH8797" s="22"/>
      <c r="AO8797" s="21"/>
      <c r="AP8797" s="22"/>
      <c r="AR8797" s="345"/>
      <c r="AT8797" s="22"/>
    </row>
    <row r="8798" spans="5:46" x14ac:dyDescent="0.25">
      <c r="E8798" s="15"/>
      <c r="H8798" s="15"/>
      <c r="K8798" s="15"/>
      <c r="P8798" s="9"/>
      <c r="Q8798" s="18"/>
      <c r="T8798" s="18"/>
      <c r="W8798" s="18"/>
      <c r="AC8798" s="21"/>
      <c r="AD8798" s="22"/>
      <c r="AF8798" s="345"/>
      <c r="AH8798" s="22"/>
      <c r="AO8798" s="21"/>
      <c r="AP8798" s="22"/>
      <c r="AR8798" s="345"/>
      <c r="AT8798" s="22"/>
    </row>
    <row r="8799" spans="5:46" x14ac:dyDescent="0.25">
      <c r="E8799" s="15"/>
      <c r="H8799" s="15"/>
      <c r="K8799" s="15"/>
      <c r="P8799" s="9"/>
      <c r="Q8799" s="18"/>
      <c r="T8799" s="18"/>
      <c r="W8799" s="18"/>
      <c r="AC8799" s="21"/>
      <c r="AD8799" s="22"/>
      <c r="AF8799" s="345"/>
      <c r="AH8799" s="22"/>
      <c r="AO8799" s="21"/>
      <c r="AP8799" s="22"/>
      <c r="AR8799" s="345"/>
      <c r="AT8799" s="22"/>
    </row>
    <row r="8800" spans="5:46" x14ac:dyDescent="0.25">
      <c r="E8800" s="15"/>
      <c r="H8800" s="15"/>
      <c r="K8800" s="15"/>
      <c r="P8800" s="9"/>
      <c r="Q8800" s="18"/>
      <c r="T8800" s="18"/>
      <c r="W8800" s="18"/>
      <c r="AC8800" s="21"/>
      <c r="AD8800" s="22"/>
      <c r="AF8800" s="345"/>
      <c r="AH8800" s="22"/>
      <c r="AO8800" s="21"/>
      <c r="AP8800" s="22"/>
      <c r="AR8800" s="345"/>
      <c r="AT8800" s="22"/>
    </row>
    <row r="8801" spans="5:46" x14ac:dyDescent="0.25">
      <c r="E8801" s="15"/>
      <c r="H8801" s="15"/>
      <c r="K8801" s="15"/>
      <c r="P8801" s="9"/>
      <c r="Q8801" s="18"/>
      <c r="T8801" s="18"/>
      <c r="W8801" s="18"/>
      <c r="AC8801" s="21"/>
      <c r="AD8801" s="22"/>
      <c r="AF8801" s="345"/>
      <c r="AH8801" s="22"/>
      <c r="AO8801" s="21"/>
      <c r="AP8801" s="22"/>
      <c r="AR8801" s="345"/>
      <c r="AT8801" s="22"/>
    </row>
    <row r="8802" spans="5:46" x14ac:dyDescent="0.25">
      <c r="E8802" s="15"/>
      <c r="H8802" s="15"/>
      <c r="K8802" s="15"/>
      <c r="P8802" s="9"/>
      <c r="Q8802" s="18"/>
      <c r="T8802" s="18"/>
      <c r="W8802" s="18"/>
      <c r="AC8802" s="21"/>
      <c r="AD8802" s="22"/>
      <c r="AF8802" s="345"/>
      <c r="AH8802" s="22"/>
      <c r="AO8802" s="21"/>
      <c r="AP8802" s="22"/>
      <c r="AR8802" s="345"/>
      <c r="AT8802" s="22"/>
    </row>
    <row r="8803" spans="5:46" x14ac:dyDescent="0.25">
      <c r="E8803" s="15"/>
      <c r="H8803" s="15"/>
      <c r="K8803" s="15"/>
      <c r="P8803" s="9"/>
      <c r="Q8803" s="18"/>
      <c r="T8803" s="18"/>
      <c r="W8803" s="18"/>
      <c r="AC8803" s="21"/>
      <c r="AD8803" s="22"/>
      <c r="AF8803" s="345"/>
      <c r="AH8803" s="22"/>
      <c r="AO8803" s="21"/>
      <c r="AP8803" s="22"/>
      <c r="AR8803" s="345"/>
      <c r="AT8803" s="22"/>
    </row>
    <row r="8804" spans="5:46" x14ac:dyDescent="0.25">
      <c r="E8804" s="15"/>
      <c r="H8804" s="15"/>
      <c r="K8804" s="15"/>
      <c r="P8804" s="9"/>
      <c r="Q8804" s="18"/>
      <c r="T8804" s="18"/>
      <c r="W8804" s="18"/>
      <c r="AC8804" s="21"/>
      <c r="AD8804" s="22"/>
      <c r="AF8804" s="345"/>
      <c r="AH8804" s="22"/>
      <c r="AO8804" s="21"/>
      <c r="AP8804" s="22"/>
      <c r="AR8804" s="345"/>
      <c r="AT8804" s="22"/>
    </row>
    <row r="8805" spans="5:46" x14ac:dyDescent="0.25">
      <c r="E8805" s="15"/>
      <c r="H8805" s="15"/>
      <c r="K8805" s="15"/>
      <c r="P8805" s="9"/>
      <c r="Q8805" s="18"/>
      <c r="T8805" s="18"/>
      <c r="W8805" s="18"/>
      <c r="AC8805" s="21"/>
      <c r="AD8805" s="22"/>
      <c r="AF8805" s="345"/>
      <c r="AH8805" s="22"/>
      <c r="AO8805" s="21"/>
      <c r="AP8805" s="22"/>
      <c r="AR8805" s="345"/>
      <c r="AT8805" s="22"/>
    </row>
    <row r="8806" spans="5:46" x14ac:dyDescent="0.25">
      <c r="E8806" s="15"/>
      <c r="H8806" s="15"/>
      <c r="K8806" s="15"/>
      <c r="P8806" s="9"/>
      <c r="Q8806" s="18"/>
      <c r="T8806" s="18"/>
      <c r="W8806" s="18"/>
      <c r="AC8806" s="21"/>
      <c r="AD8806" s="22"/>
      <c r="AF8806" s="345"/>
      <c r="AH8806" s="22"/>
      <c r="AO8806" s="21"/>
      <c r="AP8806" s="22"/>
      <c r="AR8806" s="345"/>
      <c r="AT8806" s="22"/>
    </row>
    <row r="8807" spans="5:46" x14ac:dyDescent="0.25">
      <c r="E8807" s="15"/>
      <c r="H8807" s="15"/>
      <c r="K8807" s="15"/>
      <c r="P8807" s="9"/>
      <c r="Q8807" s="18"/>
      <c r="T8807" s="18"/>
      <c r="W8807" s="18"/>
      <c r="AC8807" s="21"/>
      <c r="AD8807" s="22"/>
      <c r="AF8807" s="345"/>
      <c r="AH8807" s="22"/>
      <c r="AO8807" s="21"/>
      <c r="AP8807" s="22"/>
      <c r="AR8807" s="345"/>
      <c r="AT8807" s="22"/>
    </row>
    <row r="8808" spans="5:46" x14ac:dyDescent="0.25">
      <c r="E8808" s="15"/>
      <c r="H8808" s="15"/>
      <c r="K8808" s="15"/>
      <c r="P8808" s="9"/>
      <c r="Q8808" s="18"/>
      <c r="T8808" s="18"/>
      <c r="W8808" s="18"/>
      <c r="AC8808" s="21"/>
      <c r="AD8808" s="22"/>
      <c r="AF8808" s="345"/>
      <c r="AH8808" s="22"/>
      <c r="AO8808" s="21"/>
      <c r="AP8808" s="22"/>
      <c r="AR8808" s="345"/>
      <c r="AT8808" s="22"/>
    </row>
    <row r="8809" spans="5:46" x14ac:dyDescent="0.25">
      <c r="E8809" s="15"/>
      <c r="H8809" s="15"/>
      <c r="K8809" s="15"/>
      <c r="P8809" s="9"/>
      <c r="Q8809" s="18"/>
      <c r="T8809" s="18"/>
      <c r="W8809" s="18"/>
      <c r="AC8809" s="21"/>
      <c r="AD8809" s="22"/>
      <c r="AF8809" s="345"/>
      <c r="AH8809" s="22"/>
      <c r="AO8809" s="21"/>
      <c r="AP8809" s="22"/>
      <c r="AR8809" s="345"/>
      <c r="AT8809" s="22"/>
    </row>
    <row r="8810" spans="5:46" x14ac:dyDescent="0.25">
      <c r="E8810" s="15"/>
      <c r="H8810" s="15"/>
      <c r="K8810" s="15"/>
      <c r="P8810" s="9"/>
      <c r="Q8810" s="18"/>
      <c r="T8810" s="18"/>
      <c r="W8810" s="18"/>
      <c r="AC8810" s="21"/>
      <c r="AD8810" s="22"/>
      <c r="AF8810" s="345"/>
      <c r="AH8810" s="22"/>
      <c r="AO8810" s="21"/>
      <c r="AP8810" s="22"/>
      <c r="AR8810" s="345"/>
      <c r="AT8810" s="22"/>
    </row>
    <row r="8811" spans="5:46" x14ac:dyDescent="0.25">
      <c r="E8811" s="15"/>
      <c r="H8811" s="15"/>
      <c r="K8811" s="15"/>
      <c r="P8811" s="9"/>
      <c r="Q8811" s="18"/>
      <c r="T8811" s="18"/>
      <c r="W8811" s="18"/>
      <c r="AC8811" s="21"/>
      <c r="AD8811" s="22"/>
      <c r="AF8811" s="345"/>
      <c r="AH8811" s="22"/>
      <c r="AO8811" s="21"/>
      <c r="AP8811" s="22"/>
      <c r="AR8811" s="345"/>
      <c r="AT8811" s="22"/>
    </row>
    <row r="8812" spans="5:46" x14ac:dyDescent="0.25">
      <c r="E8812" s="15"/>
      <c r="H8812" s="15"/>
      <c r="K8812" s="15"/>
      <c r="P8812" s="9"/>
      <c r="Q8812" s="18"/>
      <c r="T8812" s="18"/>
      <c r="W8812" s="18"/>
      <c r="AC8812" s="21"/>
      <c r="AD8812" s="22"/>
      <c r="AF8812" s="345"/>
      <c r="AH8812" s="22"/>
      <c r="AO8812" s="21"/>
      <c r="AP8812" s="22"/>
      <c r="AR8812" s="345"/>
      <c r="AT8812" s="22"/>
    </row>
    <row r="8813" spans="5:46" x14ac:dyDescent="0.25">
      <c r="E8813" s="15"/>
      <c r="H8813" s="15"/>
      <c r="K8813" s="15"/>
      <c r="P8813" s="9"/>
      <c r="Q8813" s="18"/>
      <c r="T8813" s="18"/>
      <c r="W8813" s="18"/>
      <c r="AC8813" s="21"/>
      <c r="AD8813" s="22"/>
      <c r="AF8813" s="345"/>
      <c r="AH8813" s="22"/>
      <c r="AO8813" s="21"/>
      <c r="AP8813" s="22"/>
      <c r="AR8813" s="345"/>
      <c r="AT8813" s="22"/>
    </row>
    <row r="8814" spans="5:46" x14ac:dyDescent="0.25">
      <c r="E8814" s="15"/>
      <c r="H8814" s="15"/>
      <c r="K8814" s="15"/>
      <c r="P8814" s="9"/>
      <c r="Q8814" s="18"/>
      <c r="T8814" s="18"/>
      <c r="W8814" s="18"/>
      <c r="AC8814" s="21"/>
      <c r="AD8814" s="22"/>
      <c r="AF8814" s="345"/>
      <c r="AH8814" s="22"/>
      <c r="AO8814" s="21"/>
      <c r="AP8814" s="22"/>
      <c r="AR8814" s="345"/>
      <c r="AT8814" s="22"/>
    </row>
    <row r="8815" spans="5:46" x14ac:dyDescent="0.25">
      <c r="E8815" s="15"/>
      <c r="H8815" s="15"/>
      <c r="K8815" s="15"/>
      <c r="P8815" s="9"/>
      <c r="Q8815" s="18"/>
      <c r="T8815" s="18"/>
      <c r="W8815" s="18"/>
      <c r="AC8815" s="21"/>
      <c r="AD8815" s="22"/>
      <c r="AF8815" s="345"/>
      <c r="AH8815" s="22"/>
      <c r="AO8815" s="21"/>
      <c r="AP8815" s="22"/>
      <c r="AR8815" s="345"/>
      <c r="AT8815" s="22"/>
    </row>
    <row r="8816" spans="5:46" x14ac:dyDescent="0.25">
      <c r="E8816" s="15"/>
      <c r="H8816" s="15"/>
      <c r="K8816" s="15"/>
      <c r="P8816" s="9"/>
      <c r="Q8816" s="18"/>
      <c r="T8816" s="18"/>
      <c r="W8816" s="18"/>
      <c r="AC8816" s="21"/>
      <c r="AD8816" s="22"/>
      <c r="AF8816" s="345"/>
      <c r="AH8816" s="22"/>
      <c r="AO8816" s="21"/>
      <c r="AP8816" s="22"/>
      <c r="AR8816" s="345"/>
      <c r="AT8816" s="22"/>
    </row>
    <row r="8817" spans="5:46" x14ac:dyDescent="0.25">
      <c r="E8817" s="15"/>
      <c r="H8817" s="15"/>
      <c r="K8817" s="15"/>
      <c r="P8817" s="9"/>
      <c r="Q8817" s="18"/>
      <c r="T8817" s="18"/>
      <c r="W8817" s="18"/>
      <c r="AC8817" s="21"/>
      <c r="AD8817" s="22"/>
      <c r="AF8817" s="345"/>
      <c r="AH8817" s="22"/>
      <c r="AO8817" s="21"/>
      <c r="AP8817" s="22"/>
      <c r="AR8817" s="345"/>
      <c r="AT8817" s="22"/>
    </row>
    <row r="8818" spans="5:46" x14ac:dyDescent="0.25">
      <c r="E8818" s="15"/>
      <c r="H8818" s="15"/>
      <c r="K8818" s="15"/>
      <c r="P8818" s="9"/>
      <c r="Q8818" s="18"/>
      <c r="T8818" s="18"/>
      <c r="W8818" s="18"/>
      <c r="AC8818" s="21"/>
      <c r="AD8818" s="22"/>
      <c r="AF8818" s="345"/>
      <c r="AH8818" s="22"/>
      <c r="AO8818" s="21"/>
      <c r="AP8818" s="22"/>
      <c r="AR8818" s="345"/>
      <c r="AT8818" s="22"/>
    </row>
    <row r="8819" spans="5:46" x14ac:dyDescent="0.25">
      <c r="E8819" s="15"/>
      <c r="H8819" s="15"/>
      <c r="K8819" s="15"/>
      <c r="P8819" s="9"/>
      <c r="Q8819" s="18"/>
      <c r="T8819" s="18"/>
      <c r="W8819" s="18"/>
      <c r="AC8819" s="21"/>
      <c r="AD8819" s="22"/>
      <c r="AF8819" s="345"/>
      <c r="AH8819" s="22"/>
      <c r="AO8819" s="21"/>
      <c r="AP8819" s="22"/>
      <c r="AR8819" s="345"/>
      <c r="AT8819" s="22"/>
    </row>
    <row r="8820" spans="5:46" x14ac:dyDescent="0.25">
      <c r="E8820" s="15"/>
      <c r="H8820" s="15"/>
      <c r="K8820" s="15"/>
      <c r="P8820" s="9"/>
      <c r="Q8820" s="18"/>
      <c r="T8820" s="18"/>
      <c r="W8820" s="18"/>
      <c r="AC8820" s="21"/>
      <c r="AD8820" s="22"/>
      <c r="AF8820" s="345"/>
      <c r="AH8820" s="22"/>
      <c r="AO8820" s="21"/>
      <c r="AP8820" s="22"/>
      <c r="AR8820" s="345"/>
      <c r="AT8820" s="22"/>
    </row>
    <row r="8821" spans="5:46" x14ac:dyDescent="0.25">
      <c r="E8821" s="15"/>
      <c r="H8821" s="15"/>
      <c r="K8821" s="15"/>
      <c r="P8821" s="9"/>
      <c r="Q8821" s="18"/>
      <c r="T8821" s="18"/>
      <c r="W8821" s="18"/>
      <c r="AC8821" s="21"/>
      <c r="AD8821" s="22"/>
      <c r="AF8821" s="345"/>
      <c r="AH8821" s="22"/>
      <c r="AO8821" s="21"/>
      <c r="AP8821" s="22"/>
      <c r="AR8821" s="345"/>
      <c r="AT8821" s="22"/>
    </row>
    <row r="8822" spans="5:46" x14ac:dyDescent="0.25">
      <c r="E8822" s="15"/>
      <c r="H8822" s="15"/>
      <c r="K8822" s="15"/>
      <c r="P8822" s="9"/>
      <c r="Q8822" s="18"/>
      <c r="T8822" s="18"/>
      <c r="W8822" s="18"/>
      <c r="AC8822" s="21"/>
      <c r="AD8822" s="22"/>
      <c r="AF8822" s="345"/>
      <c r="AH8822" s="22"/>
      <c r="AO8822" s="21"/>
      <c r="AP8822" s="22"/>
      <c r="AR8822" s="345"/>
      <c r="AT8822" s="22"/>
    </row>
    <row r="8823" spans="5:46" x14ac:dyDescent="0.25">
      <c r="E8823" s="15"/>
      <c r="H8823" s="15"/>
      <c r="K8823" s="15"/>
      <c r="P8823" s="9"/>
      <c r="Q8823" s="18"/>
      <c r="T8823" s="18"/>
      <c r="W8823" s="18"/>
      <c r="AC8823" s="21"/>
      <c r="AD8823" s="22"/>
      <c r="AF8823" s="345"/>
      <c r="AH8823" s="22"/>
      <c r="AO8823" s="21"/>
      <c r="AP8823" s="22"/>
      <c r="AR8823" s="345"/>
      <c r="AT8823" s="22"/>
    </row>
    <row r="8824" spans="5:46" x14ac:dyDescent="0.25">
      <c r="E8824" s="15"/>
      <c r="H8824" s="15"/>
      <c r="K8824" s="15"/>
      <c r="P8824" s="9"/>
      <c r="Q8824" s="18"/>
      <c r="T8824" s="18"/>
      <c r="W8824" s="18"/>
      <c r="AC8824" s="21"/>
      <c r="AD8824" s="22"/>
      <c r="AF8824" s="345"/>
      <c r="AH8824" s="22"/>
      <c r="AO8824" s="21"/>
      <c r="AP8824" s="22"/>
      <c r="AR8824" s="345"/>
      <c r="AT8824" s="22"/>
    </row>
    <row r="8825" spans="5:46" x14ac:dyDescent="0.25">
      <c r="E8825" s="15"/>
      <c r="H8825" s="15"/>
      <c r="K8825" s="15"/>
      <c r="P8825" s="9"/>
      <c r="Q8825" s="18"/>
      <c r="T8825" s="18"/>
      <c r="W8825" s="18"/>
      <c r="AC8825" s="21"/>
      <c r="AD8825" s="22"/>
      <c r="AF8825" s="345"/>
      <c r="AH8825" s="22"/>
      <c r="AO8825" s="21"/>
      <c r="AP8825" s="22"/>
      <c r="AR8825" s="345"/>
      <c r="AT8825" s="22"/>
    </row>
    <row r="8826" spans="5:46" x14ac:dyDescent="0.25">
      <c r="E8826" s="15"/>
      <c r="H8826" s="15"/>
      <c r="K8826" s="15"/>
      <c r="P8826" s="9"/>
      <c r="Q8826" s="18"/>
      <c r="T8826" s="18"/>
      <c r="W8826" s="18"/>
      <c r="AC8826" s="21"/>
      <c r="AD8826" s="22"/>
      <c r="AF8826" s="345"/>
      <c r="AH8826" s="22"/>
      <c r="AO8826" s="21"/>
      <c r="AP8826" s="22"/>
      <c r="AR8826" s="345"/>
      <c r="AT8826" s="22"/>
    </row>
    <row r="8827" spans="5:46" x14ac:dyDescent="0.25">
      <c r="E8827" s="15"/>
      <c r="H8827" s="15"/>
      <c r="K8827" s="15"/>
      <c r="P8827" s="9"/>
      <c r="Q8827" s="18"/>
      <c r="T8827" s="18"/>
      <c r="W8827" s="18"/>
      <c r="AC8827" s="21"/>
      <c r="AD8827" s="22"/>
      <c r="AF8827" s="345"/>
      <c r="AH8827" s="22"/>
      <c r="AO8827" s="21"/>
      <c r="AP8827" s="22"/>
      <c r="AR8827" s="345"/>
      <c r="AT8827" s="22"/>
    </row>
    <row r="8828" spans="5:46" x14ac:dyDescent="0.25">
      <c r="E8828" s="15"/>
      <c r="H8828" s="15"/>
      <c r="K8828" s="15"/>
      <c r="P8828" s="9"/>
      <c r="Q8828" s="18"/>
      <c r="T8828" s="18"/>
      <c r="W8828" s="18"/>
      <c r="AC8828" s="21"/>
      <c r="AD8828" s="22"/>
      <c r="AF8828" s="345"/>
      <c r="AH8828" s="22"/>
      <c r="AO8828" s="21"/>
      <c r="AP8828" s="22"/>
      <c r="AR8828" s="345"/>
      <c r="AT8828" s="22"/>
    </row>
    <row r="8829" spans="5:46" x14ac:dyDescent="0.25">
      <c r="E8829" s="15"/>
      <c r="H8829" s="15"/>
      <c r="K8829" s="15"/>
      <c r="P8829" s="9"/>
      <c r="Q8829" s="18"/>
      <c r="T8829" s="18"/>
      <c r="W8829" s="18"/>
      <c r="AC8829" s="21"/>
      <c r="AD8829" s="22"/>
      <c r="AF8829" s="345"/>
      <c r="AH8829" s="22"/>
      <c r="AO8829" s="21"/>
      <c r="AP8829" s="22"/>
      <c r="AR8829" s="345"/>
      <c r="AT8829" s="22"/>
    </row>
    <row r="8830" spans="5:46" x14ac:dyDescent="0.25">
      <c r="E8830" s="15"/>
      <c r="H8830" s="15"/>
      <c r="K8830" s="15"/>
      <c r="P8830" s="9"/>
      <c r="Q8830" s="18"/>
      <c r="T8830" s="18"/>
      <c r="W8830" s="18"/>
      <c r="AC8830" s="21"/>
      <c r="AD8830" s="22"/>
      <c r="AF8830" s="345"/>
      <c r="AH8830" s="22"/>
      <c r="AO8830" s="21"/>
      <c r="AP8830" s="22"/>
      <c r="AR8830" s="345"/>
      <c r="AT8830" s="22"/>
    </row>
    <row r="8831" spans="5:46" x14ac:dyDescent="0.25">
      <c r="E8831" s="15"/>
      <c r="H8831" s="15"/>
      <c r="K8831" s="15"/>
      <c r="P8831" s="9"/>
      <c r="Q8831" s="18"/>
      <c r="T8831" s="18"/>
      <c r="W8831" s="18"/>
      <c r="AC8831" s="21"/>
      <c r="AD8831" s="22"/>
      <c r="AF8831" s="345"/>
      <c r="AH8831" s="22"/>
      <c r="AO8831" s="21"/>
      <c r="AP8831" s="22"/>
      <c r="AR8831" s="345"/>
      <c r="AT8831" s="22"/>
    </row>
    <row r="8832" spans="5:46" x14ac:dyDescent="0.25">
      <c r="E8832" s="15"/>
      <c r="H8832" s="15"/>
      <c r="K8832" s="15"/>
      <c r="P8832" s="9"/>
      <c r="Q8832" s="18"/>
      <c r="T8832" s="18"/>
      <c r="W8832" s="18"/>
      <c r="AC8832" s="21"/>
      <c r="AD8832" s="22"/>
      <c r="AF8832" s="345"/>
      <c r="AH8832" s="22"/>
      <c r="AO8832" s="21"/>
      <c r="AP8832" s="22"/>
      <c r="AR8832" s="345"/>
      <c r="AT8832" s="22"/>
    </row>
    <row r="8833" spans="5:46" x14ac:dyDescent="0.25">
      <c r="E8833" s="15"/>
      <c r="H8833" s="15"/>
      <c r="K8833" s="15"/>
      <c r="P8833" s="9"/>
      <c r="Q8833" s="18"/>
      <c r="T8833" s="18"/>
      <c r="W8833" s="18"/>
      <c r="AC8833" s="21"/>
      <c r="AD8833" s="22"/>
      <c r="AF8833" s="345"/>
      <c r="AH8833" s="22"/>
      <c r="AO8833" s="21"/>
      <c r="AP8833" s="22"/>
      <c r="AR8833" s="345"/>
      <c r="AT8833" s="22"/>
    </row>
    <row r="8834" spans="5:46" x14ac:dyDescent="0.25">
      <c r="E8834" s="15"/>
      <c r="H8834" s="15"/>
      <c r="K8834" s="15"/>
      <c r="P8834" s="9"/>
      <c r="Q8834" s="18"/>
      <c r="T8834" s="18"/>
      <c r="W8834" s="18"/>
      <c r="AC8834" s="21"/>
      <c r="AD8834" s="22"/>
      <c r="AF8834" s="345"/>
      <c r="AH8834" s="22"/>
      <c r="AO8834" s="21"/>
      <c r="AP8834" s="22"/>
      <c r="AR8834" s="345"/>
      <c r="AT8834" s="22"/>
    </row>
    <row r="8835" spans="5:46" x14ac:dyDescent="0.25">
      <c r="E8835" s="15"/>
      <c r="H8835" s="15"/>
      <c r="K8835" s="15"/>
      <c r="P8835" s="9"/>
      <c r="Q8835" s="18"/>
      <c r="T8835" s="18"/>
      <c r="W8835" s="18"/>
      <c r="AC8835" s="21"/>
      <c r="AD8835" s="22"/>
      <c r="AF8835" s="345"/>
      <c r="AH8835" s="22"/>
      <c r="AO8835" s="21"/>
      <c r="AP8835" s="22"/>
      <c r="AR8835" s="345"/>
      <c r="AT8835" s="22"/>
    </row>
    <row r="8836" spans="5:46" x14ac:dyDescent="0.25">
      <c r="E8836" s="15"/>
      <c r="H8836" s="15"/>
      <c r="K8836" s="15"/>
      <c r="P8836" s="9"/>
      <c r="Q8836" s="18"/>
      <c r="T8836" s="18"/>
      <c r="W8836" s="18"/>
      <c r="AC8836" s="21"/>
      <c r="AD8836" s="22"/>
      <c r="AF8836" s="345"/>
      <c r="AH8836" s="22"/>
      <c r="AO8836" s="21"/>
      <c r="AP8836" s="22"/>
      <c r="AR8836" s="345"/>
      <c r="AT8836" s="22"/>
    </row>
    <row r="8837" spans="5:46" x14ac:dyDescent="0.25">
      <c r="E8837" s="15"/>
      <c r="H8837" s="15"/>
      <c r="K8837" s="15"/>
      <c r="P8837" s="9"/>
      <c r="Q8837" s="18"/>
      <c r="T8837" s="18"/>
      <c r="W8837" s="18"/>
      <c r="AC8837" s="21"/>
      <c r="AD8837" s="22"/>
      <c r="AF8837" s="345"/>
      <c r="AH8837" s="22"/>
      <c r="AO8837" s="21"/>
      <c r="AP8837" s="22"/>
      <c r="AR8837" s="345"/>
      <c r="AT8837" s="22"/>
    </row>
    <row r="8838" spans="5:46" x14ac:dyDescent="0.25">
      <c r="E8838" s="15"/>
      <c r="H8838" s="15"/>
      <c r="K8838" s="15"/>
      <c r="P8838" s="9"/>
      <c r="Q8838" s="18"/>
      <c r="T8838" s="18"/>
      <c r="W8838" s="18"/>
      <c r="AC8838" s="21"/>
      <c r="AD8838" s="22"/>
      <c r="AF8838" s="345"/>
      <c r="AH8838" s="22"/>
      <c r="AO8838" s="21"/>
      <c r="AP8838" s="22"/>
      <c r="AR8838" s="345"/>
      <c r="AT8838" s="22"/>
    </row>
    <row r="8839" spans="5:46" x14ac:dyDescent="0.25">
      <c r="E8839" s="15"/>
      <c r="H8839" s="15"/>
      <c r="K8839" s="15"/>
      <c r="P8839" s="9"/>
      <c r="Q8839" s="18"/>
      <c r="T8839" s="18"/>
      <c r="W8839" s="18"/>
      <c r="AC8839" s="21"/>
      <c r="AD8839" s="22"/>
      <c r="AF8839" s="345"/>
      <c r="AH8839" s="22"/>
      <c r="AO8839" s="21"/>
      <c r="AP8839" s="22"/>
      <c r="AR8839" s="345"/>
      <c r="AT8839" s="22"/>
    </row>
    <row r="8840" spans="5:46" x14ac:dyDescent="0.25">
      <c r="E8840" s="15"/>
      <c r="H8840" s="15"/>
      <c r="K8840" s="15"/>
      <c r="P8840" s="9"/>
      <c r="Q8840" s="18"/>
      <c r="T8840" s="18"/>
      <c r="W8840" s="18"/>
      <c r="AC8840" s="21"/>
      <c r="AD8840" s="22"/>
      <c r="AF8840" s="345"/>
      <c r="AH8840" s="22"/>
      <c r="AO8840" s="21"/>
      <c r="AP8840" s="22"/>
      <c r="AR8840" s="345"/>
      <c r="AT8840" s="22"/>
    </row>
    <row r="8841" spans="5:46" x14ac:dyDescent="0.25">
      <c r="E8841" s="15"/>
      <c r="H8841" s="15"/>
      <c r="K8841" s="15"/>
      <c r="P8841" s="9"/>
      <c r="Q8841" s="18"/>
      <c r="T8841" s="18"/>
      <c r="W8841" s="18"/>
      <c r="AC8841" s="21"/>
      <c r="AD8841" s="22"/>
      <c r="AF8841" s="345"/>
      <c r="AH8841" s="22"/>
      <c r="AO8841" s="21"/>
      <c r="AP8841" s="22"/>
      <c r="AR8841" s="345"/>
      <c r="AT8841" s="22"/>
    </row>
    <row r="8842" spans="5:46" x14ac:dyDescent="0.25">
      <c r="E8842" s="15"/>
      <c r="H8842" s="15"/>
      <c r="K8842" s="15"/>
      <c r="P8842" s="9"/>
      <c r="Q8842" s="18"/>
      <c r="T8842" s="18"/>
      <c r="W8842" s="18"/>
      <c r="AC8842" s="21"/>
      <c r="AD8842" s="22"/>
      <c r="AF8842" s="345"/>
      <c r="AH8842" s="22"/>
      <c r="AO8842" s="21"/>
      <c r="AP8842" s="22"/>
      <c r="AR8842" s="345"/>
      <c r="AT8842" s="22"/>
    </row>
    <row r="8843" spans="5:46" x14ac:dyDescent="0.25">
      <c r="E8843" s="15"/>
      <c r="H8843" s="15"/>
      <c r="K8843" s="15"/>
      <c r="P8843" s="9"/>
      <c r="Q8843" s="18"/>
      <c r="T8843" s="18"/>
      <c r="W8843" s="18"/>
      <c r="AC8843" s="21"/>
      <c r="AD8843" s="22"/>
      <c r="AF8843" s="345"/>
      <c r="AH8843" s="22"/>
      <c r="AO8843" s="21"/>
      <c r="AP8843" s="22"/>
      <c r="AR8843" s="345"/>
      <c r="AT8843" s="22"/>
    </row>
    <row r="8844" spans="5:46" x14ac:dyDescent="0.25">
      <c r="E8844" s="15"/>
      <c r="H8844" s="15"/>
      <c r="K8844" s="15"/>
      <c r="P8844" s="9"/>
      <c r="Q8844" s="18"/>
      <c r="T8844" s="18"/>
      <c r="W8844" s="18"/>
      <c r="AC8844" s="21"/>
      <c r="AD8844" s="22"/>
      <c r="AF8844" s="345"/>
      <c r="AH8844" s="22"/>
      <c r="AO8844" s="21"/>
      <c r="AP8844" s="22"/>
      <c r="AR8844" s="345"/>
      <c r="AT8844" s="22"/>
    </row>
    <row r="8845" spans="5:46" x14ac:dyDescent="0.25">
      <c r="E8845" s="15"/>
      <c r="H8845" s="15"/>
      <c r="K8845" s="15"/>
      <c r="P8845" s="9"/>
      <c r="Q8845" s="18"/>
      <c r="T8845" s="18"/>
      <c r="W8845" s="18"/>
      <c r="AC8845" s="21"/>
      <c r="AD8845" s="22"/>
      <c r="AF8845" s="345"/>
      <c r="AH8845" s="22"/>
      <c r="AO8845" s="21"/>
      <c r="AP8845" s="22"/>
      <c r="AR8845" s="345"/>
      <c r="AT8845" s="22"/>
    </row>
    <row r="8846" spans="5:46" x14ac:dyDescent="0.25">
      <c r="E8846" s="15"/>
      <c r="H8846" s="15"/>
      <c r="K8846" s="15"/>
      <c r="P8846" s="9"/>
      <c r="Q8846" s="18"/>
      <c r="T8846" s="18"/>
      <c r="W8846" s="18"/>
      <c r="AC8846" s="21"/>
      <c r="AD8846" s="22"/>
      <c r="AF8846" s="345"/>
      <c r="AH8846" s="22"/>
      <c r="AO8846" s="21"/>
      <c r="AP8846" s="22"/>
      <c r="AR8846" s="345"/>
      <c r="AT8846" s="22"/>
    </row>
    <row r="8847" spans="5:46" x14ac:dyDescent="0.25">
      <c r="E8847" s="15"/>
      <c r="H8847" s="15"/>
      <c r="K8847" s="15"/>
      <c r="P8847" s="9"/>
      <c r="Q8847" s="18"/>
      <c r="T8847" s="18"/>
      <c r="W8847" s="18"/>
      <c r="AC8847" s="21"/>
      <c r="AD8847" s="22"/>
      <c r="AF8847" s="345"/>
      <c r="AH8847" s="22"/>
      <c r="AO8847" s="21"/>
      <c r="AP8847" s="22"/>
      <c r="AR8847" s="345"/>
      <c r="AT8847" s="22"/>
    </row>
    <row r="8848" spans="5:46" x14ac:dyDescent="0.25">
      <c r="E8848" s="15"/>
      <c r="H8848" s="15"/>
      <c r="K8848" s="15"/>
      <c r="P8848" s="9"/>
      <c r="Q8848" s="18"/>
      <c r="T8848" s="18"/>
      <c r="W8848" s="18"/>
      <c r="AC8848" s="21"/>
      <c r="AD8848" s="22"/>
      <c r="AF8848" s="345"/>
      <c r="AH8848" s="22"/>
      <c r="AO8848" s="21"/>
      <c r="AP8848" s="22"/>
      <c r="AR8848" s="345"/>
      <c r="AT8848" s="22"/>
    </row>
    <row r="8849" spans="5:46" x14ac:dyDescent="0.25">
      <c r="E8849" s="15"/>
      <c r="H8849" s="15"/>
      <c r="K8849" s="15"/>
      <c r="P8849" s="9"/>
      <c r="Q8849" s="18"/>
      <c r="T8849" s="18"/>
      <c r="W8849" s="18"/>
      <c r="AC8849" s="21"/>
      <c r="AD8849" s="22"/>
      <c r="AF8849" s="345"/>
      <c r="AH8849" s="22"/>
      <c r="AO8849" s="21"/>
      <c r="AP8849" s="22"/>
      <c r="AR8849" s="345"/>
      <c r="AT8849" s="22"/>
    </row>
    <row r="8850" spans="5:46" x14ac:dyDescent="0.25">
      <c r="E8850" s="15"/>
      <c r="H8850" s="15"/>
      <c r="K8850" s="15"/>
      <c r="P8850" s="9"/>
      <c r="Q8850" s="18"/>
      <c r="T8850" s="18"/>
      <c r="W8850" s="18"/>
      <c r="AC8850" s="21"/>
      <c r="AD8850" s="22"/>
      <c r="AF8850" s="345"/>
      <c r="AH8850" s="22"/>
      <c r="AO8850" s="21"/>
      <c r="AP8850" s="22"/>
      <c r="AR8850" s="345"/>
      <c r="AT8850" s="22"/>
    </row>
    <row r="8851" spans="5:46" x14ac:dyDescent="0.25">
      <c r="E8851" s="15"/>
      <c r="H8851" s="15"/>
      <c r="K8851" s="15"/>
      <c r="P8851" s="9"/>
      <c r="Q8851" s="18"/>
      <c r="T8851" s="18"/>
      <c r="W8851" s="18"/>
      <c r="AC8851" s="21"/>
      <c r="AD8851" s="22"/>
      <c r="AF8851" s="345"/>
      <c r="AH8851" s="22"/>
      <c r="AO8851" s="21"/>
      <c r="AP8851" s="22"/>
      <c r="AR8851" s="345"/>
      <c r="AT8851" s="22"/>
    </row>
    <row r="8852" spans="5:46" x14ac:dyDescent="0.25">
      <c r="E8852" s="15"/>
      <c r="H8852" s="15"/>
      <c r="K8852" s="15"/>
      <c r="P8852" s="9"/>
      <c r="Q8852" s="18"/>
      <c r="T8852" s="18"/>
      <c r="W8852" s="18"/>
      <c r="AC8852" s="21"/>
      <c r="AD8852" s="22"/>
      <c r="AF8852" s="345"/>
      <c r="AH8852" s="22"/>
      <c r="AO8852" s="21"/>
      <c r="AP8852" s="22"/>
      <c r="AR8852" s="345"/>
      <c r="AT8852" s="22"/>
    </row>
    <row r="8853" spans="5:46" x14ac:dyDescent="0.25">
      <c r="E8853" s="15"/>
      <c r="H8853" s="15"/>
      <c r="K8853" s="15"/>
      <c r="P8853" s="9"/>
      <c r="Q8853" s="18"/>
      <c r="T8853" s="18"/>
      <c r="W8853" s="18"/>
      <c r="AC8853" s="21"/>
      <c r="AD8853" s="22"/>
      <c r="AF8853" s="345"/>
      <c r="AH8853" s="22"/>
      <c r="AO8853" s="21"/>
      <c r="AP8853" s="22"/>
      <c r="AR8853" s="345"/>
      <c r="AT8853" s="22"/>
    </row>
    <row r="8854" spans="5:46" x14ac:dyDescent="0.25">
      <c r="E8854" s="15"/>
      <c r="H8854" s="15"/>
      <c r="K8854" s="15"/>
      <c r="P8854" s="9"/>
      <c r="Q8854" s="18"/>
      <c r="T8854" s="18"/>
      <c r="W8854" s="18"/>
      <c r="AC8854" s="21"/>
      <c r="AD8854" s="22"/>
      <c r="AF8854" s="345"/>
      <c r="AH8854" s="22"/>
      <c r="AO8854" s="21"/>
      <c r="AP8854" s="22"/>
      <c r="AR8854" s="345"/>
      <c r="AT8854" s="22"/>
    </row>
    <row r="8855" spans="5:46" x14ac:dyDescent="0.25">
      <c r="E8855" s="15"/>
      <c r="H8855" s="15"/>
      <c r="K8855" s="15"/>
      <c r="P8855" s="9"/>
      <c r="Q8855" s="18"/>
      <c r="T8855" s="18"/>
      <c r="W8855" s="18"/>
      <c r="AC8855" s="21"/>
      <c r="AD8855" s="22"/>
      <c r="AF8855" s="345"/>
      <c r="AH8855" s="22"/>
      <c r="AO8855" s="21"/>
      <c r="AP8855" s="22"/>
      <c r="AR8855" s="345"/>
      <c r="AT8855" s="22"/>
    </row>
    <row r="8856" spans="5:46" x14ac:dyDescent="0.25">
      <c r="E8856" s="15"/>
      <c r="H8856" s="15"/>
      <c r="K8856" s="15"/>
      <c r="P8856" s="9"/>
      <c r="Q8856" s="18"/>
      <c r="T8856" s="18"/>
      <c r="W8856" s="18"/>
      <c r="AC8856" s="21"/>
      <c r="AD8856" s="22"/>
      <c r="AF8856" s="345"/>
      <c r="AH8856" s="22"/>
      <c r="AO8856" s="21"/>
      <c r="AP8856" s="22"/>
      <c r="AR8856" s="345"/>
      <c r="AT8856" s="22"/>
    </row>
    <row r="8857" spans="5:46" x14ac:dyDescent="0.25">
      <c r="E8857" s="15"/>
      <c r="H8857" s="15"/>
      <c r="K8857" s="15"/>
      <c r="P8857" s="9"/>
      <c r="Q8857" s="18"/>
      <c r="T8857" s="18"/>
      <c r="W8857" s="18"/>
      <c r="AC8857" s="21"/>
      <c r="AD8857" s="22"/>
      <c r="AF8857" s="345"/>
      <c r="AH8857" s="22"/>
      <c r="AO8857" s="21"/>
      <c r="AP8857" s="22"/>
      <c r="AR8857" s="345"/>
      <c r="AT8857" s="22"/>
    </row>
    <row r="8858" spans="5:46" x14ac:dyDescent="0.25">
      <c r="E8858" s="15"/>
      <c r="H8858" s="15"/>
      <c r="K8858" s="15"/>
      <c r="P8858" s="9"/>
      <c r="Q8858" s="18"/>
      <c r="T8858" s="18"/>
      <c r="W8858" s="18"/>
      <c r="AC8858" s="21"/>
      <c r="AD8858" s="22"/>
      <c r="AF8858" s="345"/>
      <c r="AH8858" s="22"/>
      <c r="AO8858" s="21"/>
      <c r="AP8858" s="22"/>
      <c r="AR8858" s="345"/>
      <c r="AT8858" s="22"/>
    </row>
    <row r="8859" spans="5:46" x14ac:dyDescent="0.25">
      <c r="E8859" s="15"/>
      <c r="H8859" s="15"/>
      <c r="K8859" s="15"/>
      <c r="P8859" s="9"/>
      <c r="Q8859" s="18"/>
      <c r="T8859" s="18"/>
      <c r="W8859" s="18"/>
      <c r="AC8859" s="21"/>
      <c r="AD8859" s="22"/>
      <c r="AF8859" s="345"/>
      <c r="AH8859" s="22"/>
      <c r="AO8859" s="21"/>
      <c r="AP8859" s="22"/>
      <c r="AR8859" s="345"/>
      <c r="AT8859" s="22"/>
    </row>
    <row r="8860" spans="5:46" x14ac:dyDescent="0.25">
      <c r="E8860" s="15"/>
      <c r="H8860" s="15"/>
      <c r="K8860" s="15"/>
      <c r="P8860" s="9"/>
      <c r="Q8860" s="18"/>
      <c r="T8860" s="18"/>
      <c r="W8860" s="18"/>
      <c r="AC8860" s="21"/>
      <c r="AD8860" s="22"/>
      <c r="AF8860" s="345"/>
      <c r="AH8860" s="22"/>
      <c r="AO8860" s="21"/>
      <c r="AP8860" s="22"/>
      <c r="AR8860" s="345"/>
      <c r="AT8860" s="22"/>
    </row>
    <row r="8861" spans="5:46" x14ac:dyDescent="0.25">
      <c r="E8861" s="15"/>
      <c r="H8861" s="15"/>
      <c r="K8861" s="15"/>
      <c r="P8861" s="9"/>
      <c r="Q8861" s="18"/>
      <c r="T8861" s="18"/>
      <c r="W8861" s="18"/>
      <c r="AC8861" s="21"/>
      <c r="AD8861" s="22"/>
      <c r="AF8861" s="345"/>
      <c r="AH8861" s="22"/>
      <c r="AO8861" s="21"/>
      <c r="AP8861" s="22"/>
      <c r="AR8861" s="345"/>
      <c r="AT8861" s="22"/>
    </row>
    <row r="8862" spans="5:46" x14ac:dyDescent="0.25">
      <c r="E8862" s="15"/>
      <c r="H8862" s="15"/>
      <c r="K8862" s="15"/>
      <c r="P8862" s="9"/>
      <c r="Q8862" s="18"/>
      <c r="T8862" s="18"/>
      <c r="W8862" s="18"/>
      <c r="AC8862" s="21"/>
      <c r="AD8862" s="22"/>
      <c r="AF8862" s="345"/>
      <c r="AH8862" s="22"/>
      <c r="AO8862" s="21"/>
      <c r="AP8862" s="22"/>
      <c r="AR8862" s="345"/>
      <c r="AT8862" s="22"/>
    </row>
    <row r="8863" spans="5:46" x14ac:dyDescent="0.25">
      <c r="E8863" s="15"/>
      <c r="H8863" s="15"/>
      <c r="K8863" s="15"/>
      <c r="P8863" s="9"/>
      <c r="Q8863" s="18"/>
      <c r="T8863" s="18"/>
      <c r="W8863" s="18"/>
      <c r="AC8863" s="21"/>
      <c r="AD8863" s="22"/>
      <c r="AF8863" s="345"/>
      <c r="AH8863" s="22"/>
      <c r="AO8863" s="21"/>
      <c r="AP8863" s="22"/>
      <c r="AR8863" s="345"/>
      <c r="AT8863" s="22"/>
    </row>
    <row r="8864" spans="5:46" x14ac:dyDescent="0.25">
      <c r="E8864" s="15"/>
      <c r="H8864" s="15"/>
      <c r="K8864" s="15"/>
      <c r="P8864" s="9"/>
      <c r="Q8864" s="18"/>
      <c r="T8864" s="18"/>
      <c r="W8864" s="18"/>
      <c r="AC8864" s="21"/>
      <c r="AD8864" s="22"/>
      <c r="AF8864" s="345"/>
      <c r="AH8864" s="22"/>
      <c r="AO8864" s="21"/>
      <c r="AP8864" s="22"/>
      <c r="AR8864" s="345"/>
      <c r="AT8864" s="22"/>
    </row>
    <row r="8865" spans="5:46" x14ac:dyDescent="0.25">
      <c r="E8865" s="15"/>
      <c r="H8865" s="15"/>
      <c r="K8865" s="15"/>
      <c r="P8865" s="9"/>
      <c r="Q8865" s="18"/>
      <c r="T8865" s="18"/>
      <c r="W8865" s="18"/>
      <c r="AC8865" s="21"/>
      <c r="AD8865" s="22"/>
      <c r="AF8865" s="345"/>
      <c r="AH8865" s="22"/>
      <c r="AO8865" s="21"/>
      <c r="AP8865" s="22"/>
      <c r="AR8865" s="345"/>
      <c r="AT8865" s="22"/>
    </row>
    <row r="8866" spans="5:46" x14ac:dyDescent="0.25">
      <c r="E8866" s="15"/>
      <c r="H8866" s="15"/>
      <c r="K8866" s="15"/>
      <c r="P8866" s="9"/>
      <c r="Q8866" s="18"/>
      <c r="T8866" s="18"/>
      <c r="W8866" s="18"/>
      <c r="AC8866" s="21"/>
      <c r="AD8866" s="22"/>
      <c r="AF8866" s="345"/>
      <c r="AH8866" s="22"/>
      <c r="AO8866" s="21"/>
      <c r="AP8866" s="22"/>
      <c r="AR8866" s="345"/>
      <c r="AT8866" s="22"/>
    </row>
    <row r="8867" spans="5:46" x14ac:dyDescent="0.25">
      <c r="E8867" s="15"/>
      <c r="H8867" s="15"/>
      <c r="K8867" s="15"/>
      <c r="P8867" s="9"/>
      <c r="Q8867" s="18"/>
      <c r="T8867" s="18"/>
      <c r="W8867" s="18"/>
      <c r="AC8867" s="21"/>
      <c r="AD8867" s="22"/>
      <c r="AF8867" s="345"/>
      <c r="AH8867" s="22"/>
      <c r="AO8867" s="21"/>
      <c r="AP8867" s="22"/>
      <c r="AR8867" s="345"/>
      <c r="AT8867" s="22"/>
    </row>
    <row r="8868" spans="5:46" x14ac:dyDescent="0.25">
      <c r="E8868" s="15"/>
      <c r="H8868" s="15"/>
      <c r="K8868" s="15"/>
      <c r="P8868" s="9"/>
      <c r="Q8868" s="18"/>
      <c r="T8868" s="18"/>
      <c r="W8868" s="18"/>
      <c r="AC8868" s="21"/>
      <c r="AD8868" s="22"/>
      <c r="AF8868" s="345"/>
      <c r="AH8868" s="22"/>
      <c r="AO8868" s="21"/>
      <c r="AP8868" s="22"/>
      <c r="AR8868" s="345"/>
      <c r="AT8868" s="22"/>
    </row>
    <row r="8869" spans="5:46" x14ac:dyDescent="0.25">
      <c r="E8869" s="15"/>
      <c r="H8869" s="15"/>
      <c r="K8869" s="15"/>
      <c r="P8869" s="9"/>
      <c r="Q8869" s="18"/>
      <c r="T8869" s="18"/>
      <c r="W8869" s="18"/>
      <c r="AC8869" s="21"/>
      <c r="AD8869" s="22"/>
      <c r="AF8869" s="345"/>
      <c r="AH8869" s="22"/>
      <c r="AO8869" s="21"/>
      <c r="AP8869" s="22"/>
      <c r="AR8869" s="345"/>
      <c r="AT8869" s="22"/>
    </row>
    <row r="8870" spans="5:46" x14ac:dyDescent="0.25">
      <c r="E8870" s="15"/>
      <c r="H8870" s="15"/>
      <c r="K8870" s="15"/>
      <c r="P8870" s="9"/>
      <c r="Q8870" s="18"/>
      <c r="T8870" s="18"/>
      <c r="W8870" s="18"/>
      <c r="AC8870" s="21"/>
      <c r="AD8870" s="22"/>
      <c r="AF8870" s="345"/>
      <c r="AH8870" s="22"/>
      <c r="AO8870" s="21"/>
      <c r="AP8870" s="22"/>
      <c r="AR8870" s="345"/>
      <c r="AT8870" s="22"/>
    </row>
    <row r="8871" spans="5:46" x14ac:dyDescent="0.25">
      <c r="E8871" s="15"/>
      <c r="H8871" s="15"/>
      <c r="K8871" s="15"/>
      <c r="P8871" s="9"/>
      <c r="Q8871" s="18"/>
      <c r="T8871" s="18"/>
      <c r="W8871" s="18"/>
      <c r="AC8871" s="21"/>
      <c r="AD8871" s="22"/>
      <c r="AF8871" s="345"/>
      <c r="AH8871" s="22"/>
      <c r="AO8871" s="21"/>
      <c r="AP8871" s="22"/>
      <c r="AR8871" s="345"/>
      <c r="AT8871" s="22"/>
    </row>
    <row r="8872" spans="5:46" x14ac:dyDescent="0.25">
      <c r="E8872" s="15"/>
      <c r="H8872" s="15"/>
      <c r="K8872" s="15"/>
      <c r="P8872" s="9"/>
      <c r="Q8872" s="18"/>
      <c r="T8872" s="18"/>
      <c r="W8872" s="18"/>
      <c r="AC8872" s="21"/>
      <c r="AD8872" s="22"/>
      <c r="AF8872" s="345"/>
      <c r="AH8872" s="22"/>
      <c r="AO8872" s="21"/>
      <c r="AP8872" s="22"/>
      <c r="AR8872" s="345"/>
      <c r="AT8872" s="22"/>
    </row>
    <row r="8873" spans="5:46" x14ac:dyDescent="0.25">
      <c r="E8873" s="15"/>
      <c r="H8873" s="15"/>
      <c r="K8873" s="15"/>
      <c r="P8873" s="9"/>
      <c r="Q8873" s="18"/>
      <c r="T8873" s="18"/>
      <c r="W8873" s="18"/>
      <c r="AC8873" s="21"/>
      <c r="AD8873" s="22"/>
      <c r="AF8873" s="345"/>
      <c r="AH8873" s="22"/>
      <c r="AO8873" s="21"/>
      <c r="AP8873" s="22"/>
      <c r="AR8873" s="345"/>
      <c r="AT8873" s="22"/>
    </row>
    <row r="8874" spans="5:46" x14ac:dyDescent="0.25">
      <c r="E8874" s="15"/>
      <c r="H8874" s="15"/>
      <c r="K8874" s="15"/>
      <c r="P8874" s="9"/>
      <c r="Q8874" s="18"/>
      <c r="T8874" s="18"/>
      <c r="W8874" s="18"/>
      <c r="AC8874" s="21"/>
      <c r="AD8874" s="22"/>
      <c r="AF8874" s="345"/>
      <c r="AH8874" s="22"/>
      <c r="AO8874" s="21"/>
      <c r="AP8874" s="22"/>
      <c r="AR8874" s="345"/>
      <c r="AT8874" s="22"/>
    </row>
    <row r="8875" spans="5:46" x14ac:dyDescent="0.25">
      <c r="E8875" s="15"/>
      <c r="H8875" s="15"/>
      <c r="K8875" s="15"/>
      <c r="P8875" s="9"/>
      <c r="Q8875" s="18"/>
      <c r="T8875" s="18"/>
      <c r="W8875" s="18"/>
      <c r="AC8875" s="21"/>
      <c r="AD8875" s="22"/>
      <c r="AF8875" s="345"/>
      <c r="AH8875" s="22"/>
      <c r="AO8875" s="21"/>
      <c r="AP8875" s="22"/>
      <c r="AR8875" s="345"/>
      <c r="AT8875" s="22"/>
    </row>
    <row r="8876" spans="5:46" x14ac:dyDescent="0.25">
      <c r="E8876" s="15"/>
      <c r="H8876" s="15"/>
      <c r="K8876" s="15"/>
      <c r="P8876" s="9"/>
      <c r="Q8876" s="18"/>
      <c r="T8876" s="18"/>
      <c r="W8876" s="18"/>
      <c r="AC8876" s="21"/>
      <c r="AD8876" s="22"/>
      <c r="AF8876" s="345"/>
      <c r="AH8876" s="22"/>
      <c r="AO8876" s="21"/>
      <c r="AP8876" s="22"/>
      <c r="AR8876" s="345"/>
      <c r="AT8876" s="22"/>
    </row>
    <row r="8877" spans="5:46" x14ac:dyDescent="0.25">
      <c r="E8877" s="15"/>
      <c r="H8877" s="15"/>
      <c r="K8877" s="15"/>
      <c r="P8877" s="9"/>
      <c r="Q8877" s="18"/>
      <c r="T8877" s="18"/>
      <c r="W8877" s="18"/>
      <c r="AC8877" s="21"/>
      <c r="AD8877" s="22"/>
      <c r="AF8877" s="345"/>
      <c r="AH8877" s="22"/>
      <c r="AO8877" s="21"/>
      <c r="AP8877" s="22"/>
      <c r="AR8877" s="345"/>
      <c r="AT8877" s="22"/>
    </row>
    <row r="8878" spans="5:46" x14ac:dyDescent="0.25">
      <c r="E8878" s="15"/>
      <c r="H8878" s="15"/>
      <c r="K8878" s="15"/>
      <c r="P8878" s="9"/>
      <c r="Q8878" s="18"/>
      <c r="T8878" s="18"/>
      <c r="W8878" s="18"/>
      <c r="AC8878" s="21"/>
      <c r="AD8878" s="22"/>
      <c r="AF8878" s="345"/>
      <c r="AH8878" s="22"/>
      <c r="AO8878" s="21"/>
      <c r="AP8878" s="22"/>
      <c r="AR8878" s="345"/>
      <c r="AT8878" s="22"/>
    </row>
    <row r="8879" spans="5:46" x14ac:dyDescent="0.25">
      <c r="E8879" s="15"/>
      <c r="H8879" s="15"/>
      <c r="K8879" s="15"/>
      <c r="P8879" s="9"/>
      <c r="Q8879" s="18"/>
      <c r="T8879" s="18"/>
      <c r="W8879" s="18"/>
      <c r="AC8879" s="21"/>
      <c r="AD8879" s="22"/>
      <c r="AF8879" s="345"/>
      <c r="AH8879" s="22"/>
      <c r="AO8879" s="21"/>
      <c r="AP8879" s="22"/>
      <c r="AR8879" s="345"/>
      <c r="AT8879" s="22"/>
    </row>
    <row r="8880" spans="5:46" x14ac:dyDescent="0.25">
      <c r="E8880" s="15"/>
      <c r="H8880" s="15"/>
      <c r="K8880" s="15"/>
      <c r="P8880" s="9"/>
      <c r="Q8880" s="18"/>
      <c r="T8880" s="18"/>
      <c r="W8880" s="18"/>
      <c r="AC8880" s="21"/>
      <c r="AD8880" s="22"/>
      <c r="AF8880" s="345"/>
      <c r="AH8880" s="22"/>
      <c r="AO8880" s="21"/>
      <c r="AP8880" s="22"/>
      <c r="AR8880" s="345"/>
      <c r="AT8880" s="22"/>
    </row>
    <row r="8881" spans="5:46" x14ac:dyDescent="0.25">
      <c r="E8881" s="15"/>
      <c r="H8881" s="15"/>
      <c r="K8881" s="15"/>
      <c r="P8881" s="9"/>
      <c r="Q8881" s="18"/>
      <c r="T8881" s="18"/>
      <c r="W8881" s="18"/>
      <c r="AC8881" s="21"/>
      <c r="AD8881" s="22"/>
      <c r="AF8881" s="345"/>
      <c r="AH8881" s="22"/>
      <c r="AO8881" s="21"/>
      <c r="AP8881" s="22"/>
      <c r="AR8881" s="345"/>
      <c r="AT8881" s="22"/>
    </row>
    <row r="8882" spans="5:46" x14ac:dyDescent="0.25">
      <c r="E8882" s="15"/>
      <c r="H8882" s="15"/>
      <c r="K8882" s="15"/>
      <c r="P8882" s="9"/>
      <c r="Q8882" s="18"/>
      <c r="T8882" s="18"/>
      <c r="W8882" s="18"/>
      <c r="AC8882" s="21"/>
      <c r="AD8882" s="22"/>
      <c r="AF8882" s="345"/>
      <c r="AH8882" s="22"/>
      <c r="AO8882" s="21"/>
      <c r="AP8882" s="22"/>
      <c r="AR8882" s="345"/>
      <c r="AT8882" s="22"/>
    </row>
    <row r="8883" spans="5:46" x14ac:dyDescent="0.25">
      <c r="E8883" s="15"/>
      <c r="H8883" s="15"/>
      <c r="K8883" s="15"/>
      <c r="P8883" s="9"/>
      <c r="Q8883" s="18"/>
      <c r="T8883" s="18"/>
      <c r="W8883" s="18"/>
      <c r="AC8883" s="21"/>
      <c r="AD8883" s="22"/>
      <c r="AF8883" s="345"/>
      <c r="AH8883" s="22"/>
      <c r="AO8883" s="21"/>
      <c r="AP8883" s="22"/>
      <c r="AR8883" s="345"/>
      <c r="AT8883" s="22"/>
    </row>
    <row r="8884" spans="5:46" x14ac:dyDescent="0.25">
      <c r="E8884" s="15"/>
      <c r="H8884" s="15"/>
      <c r="K8884" s="15"/>
      <c r="P8884" s="9"/>
      <c r="Q8884" s="18"/>
      <c r="T8884" s="18"/>
      <c r="W8884" s="18"/>
      <c r="AC8884" s="21"/>
      <c r="AD8884" s="22"/>
      <c r="AF8884" s="345"/>
      <c r="AH8884" s="22"/>
      <c r="AO8884" s="21"/>
      <c r="AP8884" s="22"/>
      <c r="AR8884" s="345"/>
      <c r="AT8884" s="22"/>
    </row>
    <row r="8885" spans="5:46" x14ac:dyDescent="0.25">
      <c r="E8885" s="15"/>
      <c r="H8885" s="15"/>
      <c r="K8885" s="15"/>
      <c r="P8885" s="9"/>
      <c r="Q8885" s="18"/>
      <c r="T8885" s="18"/>
      <c r="W8885" s="18"/>
      <c r="AC8885" s="21"/>
      <c r="AD8885" s="22"/>
      <c r="AF8885" s="345"/>
      <c r="AH8885" s="22"/>
      <c r="AO8885" s="21"/>
      <c r="AP8885" s="22"/>
      <c r="AR8885" s="345"/>
      <c r="AT8885" s="22"/>
    </row>
    <row r="8886" spans="5:46" x14ac:dyDescent="0.25">
      <c r="E8886" s="15"/>
      <c r="H8886" s="15"/>
      <c r="K8886" s="15"/>
      <c r="P8886" s="9"/>
      <c r="Q8886" s="18"/>
      <c r="T8886" s="18"/>
      <c r="W8886" s="18"/>
      <c r="AC8886" s="21"/>
      <c r="AD8886" s="22"/>
      <c r="AF8886" s="345"/>
      <c r="AH8886" s="22"/>
      <c r="AO8886" s="21"/>
      <c r="AP8886" s="22"/>
      <c r="AR8886" s="345"/>
      <c r="AT8886" s="22"/>
    </row>
    <row r="8887" spans="5:46" x14ac:dyDescent="0.25">
      <c r="E8887" s="15"/>
      <c r="H8887" s="15"/>
      <c r="K8887" s="15"/>
      <c r="P8887" s="9"/>
      <c r="Q8887" s="18"/>
      <c r="T8887" s="18"/>
      <c r="W8887" s="18"/>
      <c r="AC8887" s="21"/>
      <c r="AD8887" s="22"/>
      <c r="AF8887" s="345"/>
      <c r="AH8887" s="22"/>
      <c r="AO8887" s="21"/>
      <c r="AP8887" s="22"/>
      <c r="AR8887" s="345"/>
      <c r="AT8887" s="22"/>
    </row>
    <row r="8888" spans="5:46" x14ac:dyDescent="0.25">
      <c r="E8888" s="15"/>
      <c r="H8888" s="15"/>
      <c r="K8888" s="15"/>
      <c r="P8888" s="9"/>
      <c r="Q8888" s="18"/>
      <c r="T8888" s="18"/>
      <c r="W8888" s="18"/>
      <c r="AC8888" s="21"/>
      <c r="AD8888" s="22"/>
      <c r="AF8888" s="345"/>
      <c r="AH8888" s="22"/>
      <c r="AO8888" s="21"/>
      <c r="AP8888" s="22"/>
      <c r="AR8888" s="345"/>
      <c r="AT8888" s="22"/>
    </row>
    <row r="8889" spans="5:46" x14ac:dyDescent="0.25">
      <c r="E8889" s="15"/>
      <c r="H8889" s="15"/>
      <c r="K8889" s="15"/>
      <c r="P8889" s="9"/>
      <c r="Q8889" s="18"/>
      <c r="T8889" s="18"/>
      <c r="W8889" s="18"/>
      <c r="AC8889" s="21"/>
      <c r="AD8889" s="22"/>
      <c r="AF8889" s="345"/>
      <c r="AH8889" s="22"/>
      <c r="AO8889" s="21"/>
      <c r="AP8889" s="22"/>
      <c r="AR8889" s="345"/>
      <c r="AT8889" s="22"/>
    </row>
    <row r="8890" spans="5:46" x14ac:dyDescent="0.25">
      <c r="E8890" s="15"/>
      <c r="H8890" s="15"/>
      <c r="K8890" s="15"/>
      <c r="P8890" s="9"/>
      <c r="Q8890" s="18"/>
      <c r="T8890" s="18"/>
      <c r="W8890" s="18"/>
      <c r="AC8890" s="21"/>
      <c r="AD8890" s="22"/>
      <c r="AF8890" s="345"/>
      <c r="AH8890" s="22"/>
      <c r="AO8890" s="21"/>
      <c r="AP8890" s="22"/>
      <c r="AR8890" s="345"/>
      <c r="AT8890" s="22"/>
    </row>
    <row r="8891" spans="5:46" x14ac:dyDescent="0.25">
      <c r="E8891" s="15"/>
      <c r="H8891" s="15"/>
      <c r="K8891" s="15"/>
      <c r="P8891" s="9"/>
      <c r="Q8891" s="18"/>
      <c r="T8891" s="18"/>
      <c r="W8891" s="18"/>
      <c r="AC8891" s="21"/>
      <c r="AD8891" s="22"/>
      <c r="AF8891" s="345"/>
      <c r="AH8891" s="22"/>
      <c r="AO8891" s="21"/>
      <c r="AP8891" s="22"/>
      <c r="AR8891" s="345"/>
      <c r="AT8891" s="22"/>
    </row>
    <row r="8892" spans="5:46" x14ac:dyDescent="0.25">
      <c r="E8892" s="15"/>
      <c r="H8892" s="15"/>
      <c r="K8892" s="15"/>
      <c r="P8892" s="9"/>
      <c r="Q8892" s="18"/>
      <c r="T8892" s="18"/>
      <c r="W8892" s="18"/>
      <c r="AC8892" s="21"/>
      <c r="AD8892" s="22"/>
      <c r="AF8892" s="345"/>
      <c r="AH8892" s="22"/>
      <c r="AO8892" s="21"/>
      <c r="AP8892" s="22"/>
      <c r="AR8892" s="345"/>
      <c r="AT8892" s="22"/>
    </row>
    <row r="8893" spans="5:46" x14ac:dyDescent="0.25">
      <c r="E8893" s="15"/>
      <c r="H8893" s="15"/>
      <c r="K8893" s="15"/>
      <c r="P8893" s="9"/>
      <c r="Q8893" s="18"/>
      <c r="T8893" s="18"/>
      <c r="W8893" s="18"/>
      <c r="AC8893" s="21"/>
      <c r="AD8893" s="22"/>
      <c r="AF8893" s="345"/>
      <c r="AH8893" s="22"/>
      <c r="AO8893" s="21"/>
      <c r="AP8893" s="22"/>
      <c r="AR8893" s="345"/>
      <c r="AT8893" s="22"/>
    </row>
    <row r="8894" spans="5:46" x14ac:dyDescent="0.25">
      <c r="E8894" s="15"/>
      <c r="H8894" s="15"/>
      <c r="K8894" s="15"/>
      <c r="P8894" s="9"/>
      <c r="Q8894" s="18"/>
      <c r="T8894" s="18"/>
      <c r="W8894" s="18"/>
      <c r="AC8894" s="21"/>
      <c r="AD8894" s="22"/>
      <c r="AF8894" s="345"/>
      <c r="AH8894" s="22"/>
      <c r="AO8894" s="21"/>
      <c r="AP8894" s="22"/>
      <c r="AR8894" s="345"/>
      <c r="AT8894" s="22"/>
    </row>
    <row r="8895" spans="5:46" x14ac:dyDescent="0.25">
      <c r="E8895" s="15"/>
      <c r="H8895" s="15"/>
      <c r="K8895" s="15"/>
      <c r="P8895" s="9"/>
      <c r="Q8895" s="18"/>
      <c r="T8895" s="18"/>
      <c r="W8895" s="18"/>
      <c r="AC8895" s="21"/>
      <c r="AD8895" s="22"/>
      <c r="AF8895" s="345"/>
      <c r="AH8895" s="22"/>
      <c r="AO8895" s="21"/>
      <c r="AP8895" s="22"/>
      <c r="AR8895" s="345"/>
      <c r="AT8895" s="22"/>
    </row>
    <row r="8896" spans="5:46" x14ac:dyDescent="0.25">
      <c r="E8896" s="15"/>
      <c r="H8896" s="15"/>
      <c r="K8896" s="15"/>
      <c r="P8896" s="9"/>
      <c r="Q8896" s="18"/>
      <c r="T8896" s="18"/>
      <c r="W8896" s="18"/>
      <c r="AC8896" s="21"/>
      <c r="AD8896" s="22"/>
      <c r="AF8896" s="345"/>
      <c r="AH8896" s="22"/>
      <c r="AO8896" s="21"/>
      <c r="AP8896" s="22"/>
      <c r="AR8896" s="345"/>
      <c r="AT8896" s="22"/>
    </row>
    <row r="8897" spans="5:46" x14ac:dyDescent="0.25">
      <c r="E8897" s="15"/>
      <c r="H8897" s="15"/>
      <c r="K8897" s="15"/>
      <c r="P8897" s="9"/>
      <c r="Q8897" s="18"/>
      <c r="T8897" s="18"/>
      <c r="W8897" s="18"/>
      <c r="AC8897" s="21"/>
      <c r="AD8897" s="22"/>
      <c r="AF8897" s="345"/>
      <c r="AH8897" s="22"/>
      <c r="AO8897" s="21"/>
      <c r="AP8897" s="22"/>
      <c r="AR8897" s="345"/>
      <c r="AT8897" s="22"/>
    </row>
    <row r="8898" spans="5:46" x14ac:dyDescent="0.25">
      <c r="E8898" s="15"/>
      <c r="H8898" s="15"/>
      <c r="K8898" s="15"/>
      <c r="P8898" s="9"/>
      <c r="Q8898" s="18"/>
      <c r="T8898" s="18"/>
      <c r="W8898" s="18"/>
      <c r="AC8898" s="21"/>
      <c r="AD8898" s="22"/>
      <c r="AF8898" s="345"/>
      <c r="AH8898" s="22"/>
      <c r="AO8898" s="21"/>
      <c r="AP8898" s="22"/>
      <c r="AR8898" s="345"/>
      <c r="AT8898" s="22"/>
    </row>
    <row r="8899" spans="5:46" x14ac:dyDescent="0.25">
      <c r="E8899" s="15"/>
      <c r="H8899" s="15"/>
      <c r="K8899" s="15"/>
      <c r="P8899" s="9"/>
      <c r="Q8899" s="18"/>
      <c r="T8899" s="18"/>
      <c r="W8899" s="18"/>
      <c r="AC8899" s="21"/>
      <c r="AD8899" s="22"/>
      <c r="AF8899" s="345"/>
      <c r="AH8899" s="22"/>
      <c r="AO8899" s="21"/>
      <c r="AP8899" s="22"/>
      <c r="AR8899" s="345"/>
      <c r="AT8899" s="22"/>
    </row>
    <row r="8900" spans="5:46" x14ac:dyDescent="0.25">
      <c r="E8900" s="15"/>
      <c r="H8900" s="15"/>
      <c r="K8900" s="15"/>
      <c r="P8900" s="9"/>
      <c r="Q8900" s="18"/>
      <c r="T8900" s="18"/>
      <c r="W8900" s="18"/>
      <c r="AC8900" s="21"/>
      <c r="AD8900" s="22"/>
      <c r="AF8900" s="345"/>
      <c r="AH8900" s="22"/>
      <c r="AO8900" s="21"/>
      <c r="AP8900" s="22"/>
      <c r="AR8900" s="345"/>
      <c r="AT8900" s="22"/>
    </row>
    <row r="8901" spans="5:46" x14ac:dyDescent="0.25">
      <c r="E8901" s="15"/>
      <c r="H8901" s="15"/>
      <c r="K8901" s="15"/>
      <c r="P8901" s="9"/>
      <c r="Q8901" s="18"/>
      <c r="T8901" s="18"/>
      <c r="W8901" s="18"/>
      <c r="AC8901" s="21"/>
      <c r="AD8901" s="22"/>
      <c r="AF8901" s="345"/>
      <c r="AH8901" s="22"/>
      <c r="AO8901" s="21"/>
      <c r="AP8901" s="22"/>
      <c r="AR8901" s="345"/>
      <c r="AT8901" s="22"/>
    </row>
    <row r="8902" spans="5:46" x14ac:dyDescent="0.25">
      <c r="E8902" s="15"/>
      <c r="H8902" s="15"/>
      <c r="K8902" s="15"/>
      <c r="P8902" s="9"/>
      <c r="Q8902" s="18"/>
      <c r="T8902" s="18"/>
      <c r="W8902" s="18"/>
      <c r="AC8902" s="21"/>
      <c r="AD8902" s="22"/>
      <c r="AF8902" s="345"/>
      <c r="AH8902" s="22"/>
      <c r="AO8902" s="21"/>
      <c r="AP8902" s="22"/>
      <c r="AR8902" s="345"/>
      <c r="AT8902" s="22"/>
    </row>
    <row r="8903" spans="5:46" x14ac:dyDescent="0.25">
      <c r="E8903" s="15"/>
      <c r="H8903" s="15"/>
      <c r="K8903" s="15"/>
      <c r="P8903" s="9"/>
      <c r="Q8903" s="18"/>
      <c r="T8903" s="18"/>
      <c r="W8903" s="18"/>
      <c r="AC8903" s="21"/>
      <c r="AD8903" s="22"/>
      <c r="AF8903" s="345"/>
      <c r="AH8903" s="22"/>
      <c r="AO8903" s="21"/>
      <c r="AP8903" s="22"/>
      <c r="AR8903" s="345"/>
      <c r="AT8903" s="22"/>
    </row>
    <row r="8904" spans="5:46" x14ac:dyDescent="0.25">
      <c r="E8904" s="15"/>
      <c r="H8904" s="15"/>
      <c r="K8904" s="15"/>
      <c r="P8904" s="9"/>
      <c r="Q8904" s="18"/>
      <c r="T8904" s="18"/>
      <c r="W8904" s="18"/>
      <c r="AC8904" s="21"/>
      <c r="AD8904" s="22"/>
      <c r="AF8904" s="345"/>
      <c r="AH8904" s="22"/>
      <c r="AO8904" s="21"/>
      <c r="AP8904" s="22"/>
      <c r="AR8904" s="345"/>
      <c r="AT8904" s="22"/>
    </row>
    <row r="8905" spans="5:46" x14ac:dyDescent="0.25">
      <c r="E8905" s="15"/>
      <c r="H8905" s="15"/>
      <c r="K8905" s="15"/>
      <c r="P8905" s="9"/>
      <c r="Q8905" s="18"/>
      <c r="T8905" s="18"/>
      <c r="W8905" s="18"/>
      <c r="AC8905" s="21"/>
      <c r="AD8905" s="22"/>
      <c r="AF8905" s="345"/>
      <c r="AH8905" s="22"/>
      <c r="AO8905" s="21"/>
      <c r="AP8905" s="22"/>
      <c r="AR8905" s="345"/>
      <c r="AT8905" s="22"/>
    </row>
    <row r="8906" spans="5:46" x14ac:dyDescent="0.25">
      <c r="E8906" s="15"/>
      <c r="H8906" s="15"/>
      <c r="K8906" s="15"/>
      <c r="P8906" s="9"/>
      <c r="Q8906" s="18"/>
      <c r="T8906" s="18"/>
      <c r="W8906" s="18"/>
      <c r="AC8906" s="21"/>
      <c r="AD8906" s="22"/>
      <c r="AF8906" s="345"/>
      <c r="AH8906" s="22"/>
      <c r="AO8906" s="21"/>
      <c r="AP8906" s="22"/>
      <c r="AR8906" s="345"/>
      <c r="AT8906" s="22"/>
    </row>
    <row r="8907" spans="5:46" x14ac:dyDescent="0.25">
      <c r="E8907" s="15"/>
      <c r="H8907" s="15"/>
      <c r="K8907" s="15"/>
      <c r="P8907" s="9"/>
      <c r="Q8907" s="18"/>
      <c r="T8907" s="18"/>
      <c r="W8907" s="18"/>
      <c r="AC8907" s="21"/>
      <c r="AD8907" s="22"/>
      <c r="AF8907" s="345"/>
      <c r="AH8907" s="22"/>
      <c r="AO8907" s="21"/>
      <c r="AP8907" s="22"/>
      <c r="AR8907" s="345"/>
      <c r="AT8907" s="22"/>
    </row>
    <row r="8908" spans="5:46" x14ac:dyDescent="0.25">
      <c r="E8908" s="15"/>
      <c r="H8908" s="15"/>
      <c r="K8908" s="15"/>
      <c r="P8908" s="9"/>
      <c r="Q8908" s="18"/>
      <c r="T8908" s="18"/>
      <c r="W8908" s="18"/>
      <c r="AC8908" s="21"/>
      <c r="AD8908" s="22"/>
      <c r="AF8908" s="345"/>
      <c r="AH8908" s="22"/>
      <c r="AO8908" s="21"/>
      <c r="AP8908" s="22"/>
      <c r="AR8908" s="345"/>
      <c r="AT8908" s="22"/>
    </row>
    <row r="8909" spans="5:46" x14ac:dyDescent="0.25">
      <c r="E8909" s="15"/>
      <c r="H8909" s="15"/>
      <c r="K8909" s="15"/>
      <c r="P8909" s="9"/>
      <c r="Q8909" s="18"/>
      <c r="T8909" s="18"/>
      <c r="W8909" s="18"/>
      <c r="AC8909" s="21"/>
      <c r="AD8909" s="22"/>
      <c r="AF8909" s="345"/>
      <c r="AH8909" s="22"/>
      <c r="AO8909" s="21"/>
      <c r="AP8909" s="22"/>
      <c r="AR8909" s="345"/>
      <c r="AT8909" s="22"/>
    </row>
    <row r="8910" spans="5:46" x14ac:dyDescent="0.25">
      <c r="E8910" s="15"/>
      <c r="H8910" s="15"/>
      <c r="K8910" s="15"/>
      <c r="P8910" s="9"/>
      <c r="Q8910" s="18"/>
      <c r="T8910" s="18"/>
      <c r="W8910" s="18"/>
      <c r="AC8910" s="21"/>
      <c r="AD8910" s="22"/>
      <c r="AF8910" s="345"/>
      <c r="AH8910" s="22"/>
      <c r="AO8910" s="21"/>
      <c r="AP8910" s="22"/>
      <c r="AR8910" s="345"/>
      <c r="AT8910" s="22"/>
    </row>
    <row r="8911" spans="5:46" x14ac:dyDescent="0.25">
      <c r="E8911" s="15"/>
      <c r="H8911" s="15"/>
      <c r="K8911" s="15"/>
      <c r="P8911" s="9"/>
      <c r="Q8911" s="18"/>
      <c r="T8911" s="18"/>
      <c r="W8911" s="18"/>
      <c r="AC8911" s="21"/>
      <c r="AD8911" s="22"/>
      <c r="AF8911" s="345"/>
      <c r="AH8911" s="22"/>
      <c r="AO8911" s="21"/>
      <c r="AP8911" s="22"/>
      <c r="AR8911" s="345"/>
      <c r="AT8911" s="22"/>
    </row>
    <row r="8912" spans="5:46" x14ac:dyDescent="0.25">
      <c r="E8912" s="15"/>
      <c r="H8912" s="15"/>
      <c r="K8912" s="15"/>
      <c r="P8912" s="9"/>
      <c r="Q8912" s="18"/>
      <c r="T8912" s="18"/>
      <c r="W8912" s="18"/>
      <c r="AC8912" s="21"/>
      <c r="AD8912" s="22"/>
      <c r="AF8912" s="345"/>
      <c r="AH8912" s="22"/>
      <c r="AO8912" s="21"/>
      <c r="AP8912" s="22"/>
      <c r="AR8912" s="345"/>
      <c r="AT8912" s="22"/>
    </row>
    <row r="8913" spans="5:46" x14ac:dyDescent="0.25">
      <c r="E8913" s="15"/>
      <c r="H8913" s="15"/>
      <c r="K8913" s="15"/>
      <c r="P8913" s="9"/>
      <c r="Q8913" s="18"/>
      <c r="T8913" s="18"/>
      <c r="W8913" s="18"/>
      <c r="AC8913" s="21"/>
      <c r="AD8913" s="22"/>
      <c r="AF8913" s="345"/>
      <c r="AH8913" s="22"/>
      <c r="AO8913" s="21"/>
      <c r="AP8913" s="22"/>
      <c r="AR8913" s="345"/>
      <c r="AT8913" s="22"/>
    </row>
    <row r="8914" spans="5:46" x14ac:dyDescent="0.25">
      <c r="E8914" s="15"/>
      <c r="H8914" s="15"/>
      <c r="K8914" s="15"/>
      <c r="P8914" s="9"/>
      <c r="Q8914" s="18"/>
      <c r="T8914" s="18"/>
      <c r="W8914" s="18"/>
      <c r="AC8914" s="21"/>
      <c r="AD8914" s="22"/>
      <c r="AF8914" s="345"/>
      <c r="AH8914" s="22"/>
      <c r="AO8914" s="21"/>
      <c r="AP8914" s="22"/>
      <c r="AR8914" s="345"/>
      <c r="AT8914" s="22"/>
    </row>
    <row r="8915" spans="5:46" x14ac:dyDescent="0.25">
      <c r="E8915" s="15"/>
      <c r="H8915" s="15"/>
      <c r="K8915" s="15"/>
      <c r="P8915" s="9"/>
      <c r="Q8915" s="18"/>
      <c r="T8915" s="18"/>
      <c r="W8915" s="18"/>
      <c r="AC8915" s="21"/>
      <c r="AD8915" s="22"/>
      <c r="AF8915" s="345"/>
      <c r="AH8915" s="22"/>
      <c r="AO8915" s="21"/>
      <c r="AP8915" s="22"/>
      <c r="AR8915" s="345"/>
      <c r="AT8915" s="22"/>
    </row>
    <row r="8916" spans="5:46" x14ac:dyDescent="0.25">
      <c r="E8916" s="15"/>
      <c r="H8916" s="15"/>
      <c r="K8916" s="15"/>
      <c r="P8916" s="9"/>
      <c r="Q8916" s="18"/>
      <c r="T8916" s="18"/>
      <c r="W8916" s="18"/>
      <c r="AC8916" s="21"/>
      <c r="AD8916" s="22"/>
      <c r="AF8916" s="345"/>
      <c r="AH8916" s="22"/>
      <c r="AO8916" s="21"/>
      <c r="AP8916" s="22"/>
      <c r="AR8916" s="345"/>
      <c r="AT8916" s="22"/>
    </row>
    <row r="8917" spans="5:46" x14ac:dyDescent="0.25">
      <c r="E8917" s="15"/>
      <c r="H8917" s="15"/>
      <c r="K8917" s="15"/>
      <c r="P8917" s="9"/>
      <c r="Q8917" s="18"/>
      <c r="T8917" s="18"/>
      <c r="W8917" s="18"/>
      <c r="AC8917" s="21"/>
      <c r="AD8917" s="22"/>
      <c r="AF8917" s="345"/>
      <c r="AH8917" s="22"/>
      <c r="AO8917" s="21"/>
      <c r="AP8917" s="22"/>
      <c r="AR8917" s="345"/>
      <c r="AT8917" s="22"/>
    </row>
    <row r="8918" spans="5:46" x14ac:dyDescent="0.25">
      <c r="E8918" s="15"/>
      <c r="H8918" s="15"/>
      <c r="K8918" s="15"/>
      <c r="P8918" s="9"/>
      <c r="Q8918" s="18"/>
      <c r="T8918" s="18"/>
      <c r="W8918" s="18"/>
      <c r="AC8918" s="21"/>
      <c r="AD8918" s="22"/>
      <c r="AF8918" s="345"/>
      <c r="AH8918" s="22"/>
      <c r="AO8918" s="21"/>
      <c r="AP8918" s="22"/>
      <c r="AR8918" s="345"/>
      <c r="AT8918" s="22"/>
    </row>
    <row r="8919" spans="5:46" x14ac:dyDescent="0.25">
      <c r="E8919" s="15"/>
      <c r="H8919" s="15"/>
      <c r="K8919" s="15"/>
      <c r="P8919" s="9"/>
      <c r="Q8919" s="18"/>
      <c r="T8919" s="18"/>
      <c r="W8919" s="18"/>
      <c r="AC8919" s="21"/>
      <c r="AD8919" s="22"/>
      <c r="AF8919" s="345"/>
      <c r="AH8919" s="22"/>
      <c r="AO8919" s="21"/>
      <c r="AP8919" s="22"/>
      <c r="AR8919" s="345"/>
      <c r="AT8919" s="22"/>
    </row>
    <row r="8920" spans="5:46" x14ac:dyDescent="0.25">
      <c r="E8920" s="15"/>
      <c r="H8920" s="15"/>
      <c r="K8920" s="15"/>
      <c r="P8920" s="9"/>
      <c r="Q8920" s="18"/>
      <c r="T8920" s="18"/>
      <c r="W8920" s="18"/>
      <c r="AC8920" s="21"/>
      <c r="AD8920" s="22"/>
      <c r="AF8920" s="345"/>
      <c r="AH8920" s="22"/>
      <c r="AO8920" s="21"/>
      <c r="AP8920" s="22"/>
      <c r="AR8920" s="345"/>
      <c r="AT8920" s="22"/>
    </row>
    <row r="8921" spans="5:46" x14ac:dyDescent="0.25">
      <c r="E8921" s="15"/>
      <c r="H8921" s="15"/>
      <c r="K8921" s="15"/>
      <c r="P8921" s="9"/>
      <c r="Q8921" s="18"/>
      <c r="T8921" s="18"/>
      <c r="W8921" s="18"/>
      <c r="AC8921" s="21"/>
      <c r="AD8921" s="22"/>
      <c r="AF8921" s="345"/>
      <c r="AH8921" s="22"/>
      <c r="AO8921" s="21"/>
      <c r="AP8921" s="22"/>
      <c r="AR8921" s="345"/>
      <c r="AT8921" s="22"/>
    </row>
    <row r="8922" spans="5:46" x14ac:dyDescent="0.25">
      <c r="E8922" s="15"/>
      <c r="H8922" s="15"/>
      <c r="K8922" s="15"/>
      <c r="P8922" s="9"/>
      <c r="Q8922" s="18"/>
      <c r="T8922" s="18"/>
      <c r="W8922" s="18"/>
      <c r="AC8922" s="21"/>
      <c r="AD8922" s="22"/>
      <c r="AF8922" s="345"/>
      <c r="AH8922" s="22"/>
      <c r="AO8922" s="21"/>
      <c r="AP8922" s="22"/>
      <c r="AR8922" s="345"/>
      <c r="AT8922" s="22"/>
    </row>
    <row r="8923" spans="5:46" x14ac:dyDescent="0.25">
      <c r="E8923" s="15"/>
      <c r="H8923" s="15"/>
      <c r="K8923" s="15"/>
      <c r="P8923" s="9"/>
      <c r="Q8923" s="18"/>
      <c r="T8923" s="18"/>
      <c r="W8923" s="18"/>
      <c r="AC8923" s="21"/>
      <c r="AD8923" s="22"/>
      <c r="AF8923" s="345"/>
      <c r="AH8923" s="22"/>
      <c r="AO8923" s="21"/>
      <c r="AP8923" s="22"/>
      <c r="AR8923" s="345"/>
      <c r="AT8923" s="22"/>
    </row>
    <row r="8924" spans="5:46" x14ac:dyDescent="0.25">
      <c r="E8924" s="15"/>
      <c r="H8924" s="15"/>
      <c r="K8924" s="15"/>
      <c r="P8924" s="9"/>
      <c r="Q8924" s="18"/>
      <c r="T8924" s="18"/>
      <c r="W8924" s="18"/>
      <c r="AC8924" s="21"/>
      <c r="AD8924" s="22"/>
      <c r="AF8924" s="345"/>
      <c r="AH8924" s="22"/>
      <c r="AO8924" s="21"/>
      <c r="AP8924" s="22"/>
      <c r="AR8924" s="345"/>
      <c r="AT8924" s="22"/>
    </row>
    <row r="8925" spans="5:46" x14ac:dyDescent="0.25">
      <c r="E8925" s="15"/>
      <c r="H8925" s="15"/>
      <c r="K8925" s="15"/>
      <c r="P8925" s="9"/>
      <c r="Q8925" s="18"/>
      <c r="T8925" s="18"/>
      <c r="W8925" s="18"/>
      <c r="AC8925" s="21"/>
      <c r="AD8925" s="22"/>
      <c r="AF8925" s="345"/>
      <c r="AH8925" s="22"/>
      <c r="AO8925" s="21"/>
      <c r="AP8925" s="22"/>
      <c r="AR8925" s="345"/>
      <c r="AT8925" s="22"/>
    </row>
    <row r="8926" spans="5:46" x14ac:dyDescent="0.25">
      <c r="E8926" s="15"/>
      <c r="H8926" s="15"/>
      <c r="K8926" s="15"/>
      <c r="P8926" s="9"/>
      <c r="Q8926" s="18"/>
      <c r="T8926" s="18"/>
      <c r="W8926" s="18"/>
      <c r="AC8926" s="21"/>
      <c r="AD8926" s="22"/>
      <c r="AF8926" s="345"/>
      <c r="AH8926" s="22"/>
      <c r="AO8926" s="21"/>
      <c r="AP8926" s="22"/>
      <c r="AR8926" s="345"/>
      <c r="AT8926" s="22"/>
    </row>
    <row r="8927" spans="5:46" x14ac:dyDescent="0.25">
      <c r="E8927" s="15"/>
      <c r="H8927" s="15"/>
      <c r="K8927" s="15"/>
      <c r="P8927" s="9"/>
      <c r="Q8927" s="18"/>
      <c r="T8927" s="18"/>
      <c r="W8927" s="18"/>
      <c r="AC8927" s="21"/>
      <c r="AD8927" s="22"/>
      <c r="AF8927" s="345"/>
      <c r="AH8927" s="22"/>
      <c r="AO8927" s="21"/>
      <c r="AP8927" s="22"/>
      <c r="AR8927" s="345"/>
      <c r="AT8927" s="22"/>
    </row>
    <row r="8928" spans="5:46" x14ac:dyDescent="0.25">
      <c r="E8928" s="15"/>
      <c r="H8928" s="15"/>
      <c r="K8928" s="15"/>
      <c r="P8928" s="9"/>
      <c r="Q8928" s="18"/>
      <c r="T8928" s="18"/>
      <c r="W8928" s="18"/>
      <c r="AC8928" s="21"/>
      <c r="AD8928" s="22"/>
      <c r="AF8928" s="345"/>
      <c r="AH8928" s="22"/>
      <c r="AO8928" s="21"/>
      <c r="AP8928" s="22"/>
      <c r="AR8928" s="345"/>
      <c r="AT8928" s="22"/>
    </row>
    <row r="8929" spans="5:46" x14ac:dyDescent="0.25">
      <c r="E8929" s="15"/>
      <c r="H8929" s="15"/>
      <c r="K8929" s="15"/>
      <c r="P8929" s="9"/>
      <c r="Q8929" s="18"/>
      <c r="T8929" s="18"/>
      <c r="W8929" s="18"/>
      <c r="AC8929" s="21"/>
      <c r="AD8929" s="22"/>
      <c r="AF8929" s="345"/>
      <c r="AH8929" s="22"/>
      <c r="AO8929" s="21"/>
      <c r="AP8929" s="22"/>
      <c r="AR8929" s="345"/>
      <c r="AT8929" s="22"/>
    </row>
    <row r="8930" spans="5:46" x14ac:dyDescent="0.25">
      <c r="E8930" s="15"/>
      <c r="H8930" s="15"/>
      <c r="K8930" s="15"/>
      <c r="P8930" s="9"/>
      <c r="Q8930" s="18"/>
      <c r="T8930" s="18"/>
      <c r="W8930" s="18"/>
      <c r="AC8930" s="21"/>
      <c r="AD8930" s="22"/>
      <c r="AF8930" s="345"/>
      <c r="AH8930" s="22"/>
      <c r="AO8930" s="21"/>
      <c r="AP8930" s="22"/>
      <c r="AR8930" s="345"/>
      <c r="AT8930" s="22"/>
    </row>
    <row r="8931" spans="5:46" x14ac:dyDescent="0.25">
      <c r="E8931" s="15"/>
      <c r="H8931" s="15"/>
      <c r="K8931" s="15"/>
      <c r="P8931" s="9"/>
      <c r="Q8931" s="18"/>
      <c r="T8931" s="18"/>
      <c r="W8931" s="18"/>
      <c r="AC8931" s="21"/>
      <c r="AD8931" s="22"/>
      <c r="AF8931" s="345"/>
      <c r="AH8931" s="22"/>
      <c r="AO8931" s="21"/>
      <c r="AP8931" s="22"/>
      <c r="AR8931" s="345"/>
      <c r="AT8931" s="22"/>
    </row>
    <row r="8932" spans="5:46" x14ac:dyDescent="0.25">
      <c r="E8932" s="15"/>
      <c r="H8932" s="15"/>
      <c r="K8932" s="15"/>
      <c r="P8932" s="9"/>
      <c r="Q8932" s="18"/>
      <c r="T8932" s="18"/>
      <c r="W8932" s="18"/>
      <c r="AC8932" s="21"/>
      <c r="AD8932" s="22"/>
      <c r="AF8932" s="345"/>
      <c r="AH8932" s="22"/>
      <c r="AO8932" s="21"/>
      <c r="AP8932" s="22"/>
      <c r="AR8932" s="345"/>
      <c r="AT8932" s="22"/>
    </row>
    <row r="8933" spans="5:46" x14ac:dyDescent="0.25">
      <c r="E8933" s="15"/>
      <c r="H8933" s="15"/>
      <c r="K8933" s="15"/>
      <c r="P8933" s="9"/>
      <c r="Q8933" s="18"/>
      <c r="T8933" s="18"/>
      <c r="W8933" s="18"/>
      <c r="AC8933" s="21"/>
      <c r="AD8933" s="22"/>
      <c r="AF8933" s="345"/>
      <c r="AH8933" s="22"/>
      <c r="AO8933" s="21"/>
      <c r="AP8933" s="22"/>
      <c r="AR8933" s="345"/>
      <c r="AT8933" s="22"/>
    </row>
    <row r="8934" spans="5:46" x14ac:dyDescent="0.25">
      <c r="E8934" s="15"/>
      <c r="H8934" s="15"/>
      <c r="K8934" s="15"/>
      <c r="P8934" s="9"/>
      <c r="Q8934" s="18"/>
      <c r="T8934" s="18"/>
      <c r="W8934" s="18"/>
      <c r="AC8934" s="21"/>
      <c r="AD8934" s="22"/>
      <c r="AF8934" s="345"/>
      <c r="AH8934" s="22"/>
      <c r="AO8934" s="21"/>
      <c r="AP8934" s="22"/>
      <c r="AR8934" s="345"/>
      <c r="AT8934" s="22"/>
    </row>
    <row r="8935" spans="5:46" x14ac:dyDescent="0.25">
      <c r="E8935" s="15"/>
      <c r="H8935" s="15"/>
      <c r="K8935" s="15"/>
      <c r="P8935" s="9"/>
      <c r="Q8935" s="18"/>
      <c r="T8935" s="18"/>
      <c r="W8935" s="18"/>
      <c r="AC8935" s="21"/>
      <c r="AD8935" s="22"/>
      <c r="AF8935" s="345"/>
      <c r="AH8935" s="22"/>
      <c r="AO8935" s="21"/>
      <c r="AP8935" s="22"/>
      <c r="AR8935" s="345"/>
      <c r="AT8935" s="22"/>
    </row>
    <row r="8936" spans="5:46" x14ac:dyDescent="0.25">
      <c r="E8936" s="15"/>
      <c r="H8936" s="15"/>
      <c r="K8936" s="15"/>
      <c r="P8936" s="9"/>
      <c r="Q8936" s="18"/>
      <c r="T8936" s="18"/>
      <c r="W8936" s="18"/>
      <c r="AC8936" s="21"/>
      <c r="AD8936" s="22"/>
      <c r="AF8936" s="345"/>
      <c r="AH8936" s="22"/>
      <c r="AO8936" s="21"/>
      <c r="AP8936" s="22"/>
      <c r="AR8936" s="345"/>
      <c r="AT8936" s="22"/>
    </row>
    <row r="8937" spans="5:46" x14ac:dyDescent="0.25">
      <c r="E8937" s="15"/>
      <c r="H8937" s="15"/>
      <c r="K8937" s="15"/>
      <c r="P8937" s="9"/>
      <c r="Q8937" s="18"/>
      <c r="T8937" s="18"/>
      <c r="W8937" s="18"/>
      <c r="AC8937" s="21"/>
      <c r="AD8937" s="22"/>
      <c r="AF8937" s="345"/>
      <c r="AH8937" s="22"/>
      <c r="AO8937" s="21"/>
      <c r="AP8937" s="22"/>
      <c r="AR8937" s="345"/>
      <c r="AT8937" s="22"/>
    </row>
    <row r="8938" spans="5:46" x14ac:dyDescent="0.25">
      <c r="E8938" s="15"/>
      <c r="H8938" s="15"/>
      <c r="K8938" s="15"/>
      <c r="P8938" s="9"/>
      <c r="Q8938" s="18"/>
      <c r="T8938" s="18"/>
      <c r="W8938" s="18"/>
      <c r="AC8938" s="21"/>
      <c r="AD8938" s="22"/>
      <c r="AF8938" s="345"/>
      <c r="AH8938" s="22"/>
      <c r="AO8938" s="21"/>
      <c r="AP8938" s="22"/>
      <c r="AR8938" s="345"/>
      <c r="AT8938" s="22"/>
    </row>
    <row r="8939" spans="5:46" x14ac:dyDescent="0.25">
      <c r="E8939" s="15"/>
      <c r="H8939" s="15"/>
      <c r="K8939" s="15"/>
      <c r="P8939" s="9"/>
      <c r="Q8939" s="18"/>
      <c r="T8939" s="18"/>
      <c r="W8939" s="18"/>
      <c r="AC8939" s="21"/>
      <c r="AD8939" s="22"/>
      <c r="AF8939" s="345"/>
      <c r="AH8939" s="22"/>
      <c r="AO8939" s="21"/>
      <c r="AP8939" s="22"/>
      <c r="AR8939" s="345"/>
      <c r="AT8939" s="22"/>
    </row>
    <row r="8940" spans="5:46" x14ac:dyDescent="0.25">
      <c r="E8940" s="15"/>
      <c r="H8940" s="15"/>
      <c r="K8940" s="15"/>
      <c r="P8940" s="9"/>
      <c r="Q8940" s="18"/>
      <c r="T8940" s="18"/>
      <c r="W8940" s="18"/>
      <c r="AC8940" s="21"/>
      <c r="AD8940" s="22"/>
      <c r="AF8940" s="345"/>
      <c r="AH8940" s="22"/>
      <c r="AO8940" s="21"/>
      <c r="AP8940" s="22"/>
      <c r="AR8940" s="345"/>
      <c r="AT8940" s="22"/>
    </row>
    <row r="8941" spans="5:46" x14ac:dyDescent="0.25">
      <c r="E8941" s="15"/>
      <c r="H8941" s="15"/>
      <c r="K8941" s="15"/>
      <c r="P8941" s="9"/>
      <c r="Q8941" s="18"/>
      <c r="T8941" s="18"/>
      <c r="W8941" s="18"/>
      <c r="AC8941" s="21"/>
      <c r="AD8941" s="22"/>
      <c r="AF8941" s="345"/>
      <c r="AH8941" s="22"/>
      <c r="AO8941" s="21"/>
      <c r="AP8941" s="22"/>
      <c r="AR8941" s="345"/>
      <c r="AT8941" s="22"/>
    </row>
    <row r="8942" spans="5:46" x14ac:dyDescent="0.25">
      <c r="E8942" s="15"/>
      <c r="H8942" s="15"/>
      <c r="K8942" s="15"/>
      <c r="P8942" s="9"/>
      <c r="Q8942" s="18"/>
      <c r="T8942" s="18"/>
      <c r="W8942" s="18"/>
      <c r="AC8942" s="21"/>
      <c r="AD8942" s="22"/>
      <c r="AF8942" s="345"/>
      <c r="AH8942" s="22"/>
      <c r="AO8942" s="21"/>
      <c r="AP8942" s="22"/>
      <c r="AR8942" s="345"/>
      <c r="AT8942" s="22"/>
    </row>
    <row r="8943" spans="5:46" x14ac:dyDescent="0.25">
      <c r="E8943" s="15"/>
      <c r="H8943" s="15"/>
      <c r="K8943" s="15"/>
      <c r="P8943" s="9"/>
      <c r="Q8943" s="18"/>
      <c r="T8943" s="18"/>
      <c r="W8943" s="18"/>
      <c r="AC8943" s="21"/>
      <c r="AD8943" s="22"/>
      <c r="AF8943" s="345"/>
      <c r="AH8943" s="22"/>
      <c r="AO8943" s="21"/>
      <c r="AP8943" s="22"/>
      <c r="AR8943" s="345"/>
      <c r="AT8943" s="22"/>
    </row>
    <row r="8944" spans="5:46" x14ac:dyDescent="0.25">
      <c r="E8944" s="15"/>
      <c r="H8944" s="15"/>
      <c r="K8944" s="15"/>
      <c r="P8944" s="9"/>
      <c r="Q8944" s="18"/>
      <c r="T8944" s="18"/>
      <c r="W8944" s="18"/>
      <c r="AC8944" s="21"/>
      <c r="AD8944" s="22"/>
      <c r="AF8944" s="345"/>
      <c r="AH8944" s="22"/>
      <c r="AO8944" s="21"/>
      <c r="AP8944" s="22"/>
      <c r="AR8944" s="345"/>
      <c r="AT8944" s="22"/>
    </row>
    <row r="8945" spans="5:46" x14ac:dyDescent="0.25">
      <c r="E8945" s="15"/>
      <c r="H8945" s="15"/>
      <c r="K8945" s="15"/>
      <c r="P8945" s="9"/>
      <c r="Q8945" s="18"/>
      <c r="T8945" s="18"/>
      <c r="W8945" s="18"/>
      <c r="AC8945" s="21"/>
      <c r="AD8945" s="22"/>
      <c r="AF8945" s="345"/>
      <c r="AH8945" s="22"/>
      <c r="AO8945" s="21"/>
      <c r="AP8945" s="22"/>
      <c r="AR8945" s="345"/>
      <c r="AT8945" s="22"/>
    </row>
    <row r="8946" spans="5:46" x14ac:dyDescent="0.25">
      <c r="E8946" s="15"/>
      <c r="H8946" s="15"/>
      <c r="K8946" s="15"/>
      <c r="P8946" s="9"/>
      <c r="Q8946" s="18"/>
      <c r="T8946" s="18"/>
      <c r="W8946" s="18"/>
      <c r="AC8946" s="21"/>
      <c r="AD8946" s="22"/>
      <c r="AF8946" s="345"/>
      <c r="AH8946" s="22"/>
      <c r="AO8946" s="21"/>
      <c r="AP8946" s="22"/>
      <c r="AR8946" s="345"/>
      <c r="AT8946" s="22"/>
    </row>
    <row r="8947" spans="5:46" x14ac:dyDescent="0.25">
      <c r="E8947" s="15"/>
      <c r="H8947" s="15"/>
      <c r="K8947" s="15"/>
      <c r="P8947" s="9"/>
      <c r="Q8947" s="18"/>
      <c r="T8947" s="18"/>
      <c r="W8947" s="18"/>
      <c r="AC8947" s="21"/>
      <c r="AD8947" s="22"/>
      <c r="AF8947" s="345"/>
      <c r="AH8947" s="22"/>
      <c r="AO8947" s="21"/>
      <c r="AP8947" s="22"/>
      <c r="AR8947" s="345"/>
      <c r="AT8947" s="22"/>
    </row>
    <row r="8948" spans="5:46" x14ac:dyDescent="0.25">
      <c r="E8948" s="15"/>
      <c r="H8948" s="15"/>
      <c r="K8948" s="15"/>
      <c r="P8948" s="9"/>
      <c r="Q8948" s="18"/>
      <c r="T8948" s="18"/>
      <c r="W8948" s="18"/>
      <c r="AC8948" s="21"/>
      <c r="AD8948" s="22"/>
      <c r="AF8948" s="345"/>
      <c r="AH8948" s="22"/>
      <c r="AO8948" s="21"/>
      <c r="AP8948" s="22"/>
      <c r="AR8948" s="345"/>
      <c r="AT8948" s="22"/>
    </row>
    <row r="8949" spans="5:46" x14ac:dyDescent="0.25">
      <c r="E8949" s="15"/>
      <c r="H8949" s="15"/>
      <c r="K8949" s="15"/>
      <c r="P8949" s="9"/>
      <c r="Q8949" s="18"/>
      <c r="T8949" s="18"/>
      <c r="W8949" s="18"/>
      <c r="AC8949" s="21"/>
      <c r="AD8949" s="22"/>
      <c r="AF8949" s="345"/>
      <c r="AH8949" s="22"/>
      <c r="AO8949" s="21"/>
      <c r="AP8949" s="22"/>
      <c r="AR8949" s="345"/>
      <c r="AT8949" s="22"/>
    </row>
    <row r="8950" spans="5:46" x14ac:dyDescent="0.25">
      <c r="E8950" s="15"/>
      <c r="H8950" s="15"/>
      <c r="K8950" s="15"/>
      <c r="P8950" s="9"/>
      <c r="Q8950" s="18"/>
      <c r="T8950" s="18"/>
      <c r="W8950" s="18"/>
      <c r="AC8950" s="21"/>
      <c r="AD8950" s="22"/>
      <c r="AF8950" s="345"/>
      <c r="AH8950" s="22"/>
      <c r="AO8950" s="21"/>
      <c r="AP8950" s="22"/>
      <c r="AR8950" s="345"/>
      <c r="AT8950" s="22"/>
    </row>
    <row r="8951" spans="5:46" x14ac:dyDescent="0.25">
      <c r="E8951" s="15"/>
      <c r="H8951" s="15"/>
      <c r="K8951" s="15"/>
      <c r="P8951" s="9"/>
      <c r="Q8951" s="18"/>
      <c r="T8951" s="18"/>
      <c r="W8951" s="18"/>
      <c r="AC8951" s="21"/>
      <c r="AD8951" s="22"/>
      <c r="AF8951" s="345"/>
      <c r="AH8951" s="22"/>
      <c r="AO8951" s="21"/>
      <c r="AP8951" s="22"/>
      <c r="AR8951" s="345"/>
      <c r="AT8951" s="22"/>
    </row>
    <row r="8952" spans="5:46" x14ac:dyDescent="0.25">
      <c r="E8952" s="15"/>
      <c r="H8952" s="15"/>
      <c r="K8952" s="15"/>
      <c r="P8952" s="9"/>
      <c r="Q8952" s="18"/>
      <c r="T8952" s="18"/>
      <c r="W8952" s="18"/>
      <c r="AC8952" s="21"/>
      <c r="AD8952" s="22"/>
      <c r="AF8952" s="345"/>
      <c r="AH8952" s="22"/>
      <c r="AO8952" s="21"/>
      <c r="AP8952" s="22"/>
      <c r="AR8952" s="345"/>
      <c r="AT8952" s="22"/>
    </row>
    <row r="8953" spans="5:46" x14ac:dyDescent="0.25">
      <c r="E8953" s="15"/>
      <c r="H8953" s="15"/>
      <c r="K8953" s="15"/>
      <c r="P8953" s="9"/>
      <c r="Q8953" s="18"/>
      <c r="T8953" s="18"/>
      <c r="W8953" s="18"/>
      <c r="AC8953" s="21"/>
      <c r="AD8953" s="22"/>
      <c r="AF8953" s="345"/>
      <c r="AH8953" s="22"/>
      <c r="AO8953" s="21"/>
      <c r="AP8953" s="22"/>
      <c r="AR8953" s="345"/>
      <c r="AT8953" s="22"/>
    </row>
    <row r="8954" spans="5:46" x14ac:dyDescent="0.25">
      <c r="E8954" s="15"/>
      <c r="H8954" s="15"/>
      <c r="K8954" s="15"/>
      <c r="P8954" s="9"/>
      <c r="Q8954" s="18"/>
      <c r="T8954" s="18"/>
      <c r="W8954" s="18"/>
      <c r="AC8954" s="21"/>
      <c r="AD8954" s="22"/>
      <c r="AF8954" s="345"/>
      <c r="AH8954" s="22"/>
      <c r="AO8954" s="21"/>
      <c r="AP8954" s="22"/>
      <c r="AR8954" s="345"/>
      <c r="AT8954" s="22"/>
    </row>
    <row r="8955" spans="5:46" x14ac:dyDescent="0.25">
      <c r="E8955" s="15"/>
      <c r="H8955" s="15"/>
      <c r="K8955" s="15"/>
      <c r="P8955" s="9"/>
      <c r="Q8955" s="18"/>
      <c r="T8955" s="18"/>
      <c r="W8955" s="18"/>
      <c r="AC8955" s="21"/>
      <c r="AD8955" s="22"/>
      <c r="AF8955" s="345"/>
      <c r="AH8955" s="22"/>
      <c r="AO8955" s="21"/>
      <c r="AP8955" s="22"/>
      <c r="AR8955" s="345"/>
      <c r="AT8955" s="22"/>
    </row>
    <row r="8956" spans="5:46" x14ac:dyDescent="0.25">
      <c r="E8956" s="15"/>
      <c r="H8956" s="15"/>
      <c r="K8956" s="15"/>
      <c r="P8956" s="9"/>
      <c r="Q8956" s="18"/>
      <c r="T8956" s="18"/>
      <c r="W8956" s="18"/>
      <c r="AC8956" s="21"/>
      <c r="AD8956" s="22"/>
      <c r="AF8956" s="345"/>
      <c r="AH8956" s="22"/>
      <c r="AO8956" s="21"/>
      <c r="AP8956" s="22"/>
      <c r="AR8956" s="345"/>
      <c r="AT8956" s="22"/>
    </row>
    <row r="8957" spans="5:46" x14ac:dyDescent="0.25">
      <c r="E8957" s="15"/>
      <c r="H8957" s="15"/>
      <c r="K8957" s="15"/>
      <c r="P8957" s="9"/>
      <c r="Q8957" s="18"/>
      <c r="T8957" s="18"/>
      <c r="W8957" s="18"/>
      <c r="AC8957" s="21"/>
      <c r="AD8957" s="22"/>
      <c r="AF8957" s="345"/>
      <c r="AH8957" s="22"/>
      <c r="AO8957" s="21"/>
      <c r="AP8957" s="22"/>
      <c r="AR8957" s="345"/>
      <c r="AT8957" s="22"/>
    </row>
    <row r="8958" spans="5:46" x14ac:dyDescent="0.25">
      <c r="E8958" s="15"/>
      <c r="H8958" s="15"/>
      <c r="K8958" s="15"/>
      <c r="P8958" s="9"/>
      <c r="Q8958" s="18"/>
      <c r="T8958" s="18"/>
      <c r="W8958" s="18"/>
      <c r="AC8958" s="21"/>
      <c r="AD8958" s="22"/>
      <c r="AF8958" s="345"/>
      <c r="AH8958" s="22"/>
      <c r="AO8958" s="21"/>
      <c r="AP8958" s="22"/>
      <c r="AR8958" s="345"/>
      <c r="AT8958" s="22"/>
    </row>
    <row r="8959" spans="5:46" x14ac:dyDescent="0.25">
      <c r="E8959" s="15"/>
      <c r="H8959" s="15"/>
      <c r="K8959" s="15"/>
      <c r="P8959" s="9"/>
      <c r="Q8959" s="18"/>
      <c r="T8959" s="18"/>
      <c r="W8959" s="18"/>
      <c r="AC8959" s="21"/>
      <c r="AD8959" s="22"/>
      <c r="AF8959" s="345"/>
      <c r="AH8959" s="22"/>
      <c r="AO8959" s="21"/>
      <c r="AP8959" s="22"/>
      <c r="AR8959" s="345"/>
      <c r="AT8959" s="22"/>
    </row>
    <row r="8960" spans="5:46" x14ac:dyDescent="0.25">
      <c r="E8960" s="15"/>
      <c r="H8960" s="15"/>
      <c r="K8960" s="15"/>
      <c r="P8960" s="9"/>
      <c r="Q8960" s="18"/>
      <c r="T8960" s="18"/>
      <c r="W8960" s="18"/>
      <c r="AC8960" s="21"/>
      <c r="AD8960" s="22"/>
      <c r="AF8960" s="345"/>
      <c r="AH8960" s="22"/>
      <c r="AO8960" s="21"/>
      <c r="AP8960" s="22"/>
      <c r="AR8960" s="345"/>
      <c r="AT8960" s="22"/>
    </row>
    <row r="8961" spans="5:46" x14ac:dyDescent="0.25">
      <c r="E8961" s="15"/>
      <c r="H8961" s="15"/>
      <c r="K8961" s="15"/>
      <c r="P8961" s="9"/>
      <c r="Q8961" s="18"/>
      <c r="T8961" s="18"/>
      <c r="W8961" s="18"/>
      <c r="AC8961" s="21"/>
      <c r="AD8961" s="22"/>
      <c r="AF8961" s="345"/>
      <c r="AH8961" s="22"/>
      <c r="AO8961" s="21"/>
      <c r="AP8961" s="22"/>
      <c r="AR8961" s="345"/>
      <c r="AT8961" s="22"/>
    </row>
    <row r="8962" spans="5:46" x14ac:dyDescent="0.25">
      <c r="E8962" s="15"/>
      <c r="H8962" s="15"/>
      <c r="K8962" s="15"/>
      <c r="P8962" s="9"/>
      <c r="Q8962" s="18"/>
      <c r="T8962" s="18"/>
      <c r="W8962" s="18"/>
      <c r="AC8962" s="21"/>
      <c r="AD8962" s="22"/>
      <c r="AF8962" s="345"/>
      <c r="AH8962" s="22"/>
      <c r="AO8962" s="21"/>
      <c r="AP8962" s="22"/>
      <c r="AR8962" s="345"/>
      <c r="AT8962" s="22"/>
    </row>
    <row r="8963" spans="5:46" x14ac:dyDescent="0.25">
      <c r="E8963" s="15"/>
      <c r="H8963" s="15"/>
      <c r="K8963" s="15"/>
      <c r="P8963" s="9"/>
      <c r="Q8963" s="18"/>
      <c r="T8963" s="18"/>
      <c r="W8963" s="18"/>
      <c r="AC8963" s="21"/>
      <c r="AD8963" s="22"/>
      <c r="AF8963" s="345"/>
      <c r="AH8963" s="22"/>
      <c r="AO8963" s="21"/>
      <c r="AP8963" s="22"/>
      <c r="AR8963" s="345"/>
      <c r="AT8963" s="22"/>
    </row>
    <row r="8964" spans="5:46" x14ac:dyDescent="0.25">
      <c r="E8964" s="15"/>
      <c r="H8964" s="15"/>
      <c r="K8964" s="15"/>
      <c r="P8964" s="9"/>
      <c r="Q8964" s="18"/>
      <c r="T8964" s="18"/>
      <c r="W8964" s="18"/>
      <c r="AC8964" s="21"/>
      <c r="AD8964" s="22"/>
      <c r="AF8964" s="345"/>
      <c r="AH8964" s="22"/>
      <c r="AO8964" s="21"/>
      <c r="AP8964" s="22"/>
      <c r="AR8964" s="345"/>
      <c r="AT8964" s="22"/>
    </row>
    <row r="8965" spans="5:46" x14ac:dyDescent="0.25">
      <c r="E8965" s="15"/>
      <c r="H8965" s="15"/>
      <c r="K8965" s="15"/>
      <c r="P8965" s="9"/>
      <c r="Q8965" s="18"/>
      <c r="T8965" s="18"/>
      <c r="W8965" s="18"/>
      <c r="AC8965" s="21"/>
      <c r="AD8965" s="22"/>
      <c r="AF8965" s="345"/>
      <c r="AH8965" s="22"/>
      <c r="AO8965" s="21"/>
      <c r="AP8965" s="22"/>
      <c r="AR8965" s="345"/>
      <c r="AT8965" s="22"/>
    </row>
    <row r="8966" spans="5:46" x14ac:dyDescent="0.25">
      <c r="E8966" s="15"/>
      <c r="H8966" s="15"/>
      <c r="K8966" s="15"/>
      <c r="P8966" s="9"/>
      <c r="Q8966" s="18"/>
      <c r="T8966" s="18"/>
      <c r="W8966" s="18"/>
      <c r="AC8966" s="21"/>
      <c r="AD8966" s="22"/>
      <c r="AF8966" s="345"/>
      <c r="AH8966" s="22"/>
      <c r="AO8966" s="21"/>
      <c r="AP8966" s="22"/>
      <c r="AR8966" s="345"/>
      <c r="AT8966" s="22"/>
    </row>
    <row r="8967" spans="5:46" x14ac:dyDescent="0.25">
      <c r="E8967" s="15"/>
      <c r="H8967" s="15"/>
      <c r="K8967" s="15"/>
      <c r="P8967" s="9"/>
      <c r="Q8967" s="18"/>
      <c r="T8967" s="18"/>
      <c r="W8967" s="18"/>
      <c r="AC8967" s="21"/>
      <c r="AD8967" s="22"/>
      <c r="AF8967" s="345"/>
      <c r="AH8967" s="22"/>
      <c r="AO8967" s="21"/>
      <c r="AP8967" s="22"/>
      <c r="AR8967" s="345"/>
      <c r="AT8967" s="22"/>
    </row>
    <row r="8968" spans="5:46" x14ac:dyDescent="0.25">
      <c r="E8968" s="15"/>
      <c r="H8968" s="15"/>
      <c r="K8968" s="15"/>
      <c r="P8968" s="9"/>
      <c r="Q8968" s="18"/>
      <c r="T8968" s="18"/>
      <c r="W8968" s="18"/>
      <c r="AC8968" s="21"/>
      <c r="AD8968" s="22"/>
      <c r="AF8968" s="345"/>
      <c r="AH8968" s="22"/>
      <c r="AO8968" s="21"/>
      <c r="AP8968" s="22"/>
      <c r="AR8968" s="345"/>
      <c r="AT8968" s="22"/>
    </row>
    <row r="8969" spans="5:46" x14ac:dyDescent="0.25">
      <c r="E8969" s="15"/>
      <c r="H8969" s="15"/>
      <c r="K8969" s="15"/>
      <c r="P8969" s="9"/>
      <c r="Q8969" s="18"/>
      <c r="T8969" s="18"/>
      <c r="W8969" s="18"/>
      <c r="AC8969" s="21"/>
      <c r="AD8969" s="22"/>
      <c r="AF8969" s="345"/>
      <c r="AH8969" s="22"/>
      <c r="AO8969" s="21"/>
      <c r="AP8969" s="22"/>
      <c r="AR8969" s="345"/>
      <c r="AT8969" s="22"/>
    </row>
    <row r="8970" spans="5:46" x14ac:dyDescent="0.25">
      <c r="E8970" s="15"/>
      <c r="H8970" s="15"/>
      <c r="K8970" s="15"/>
      <c r="P8970" s="9"/>
      <c r="Q8970" s="18"/>
      <c r="T8970" s="18"/>
      <c r="W8970" s="18"/>
      <c r="AC8970" s="21"/>
      <c r="AD8970" s="22"/>
      <c r="AF8970" s="345"/>
      <c r="AH8970" s="22"/>
      <c r="AO8970" s="21"/>
      <c r="AP8970" s="22"/>
      <c r="AR8970" s="345"/>
      <c r="AT8970" s="22"/>
    </row>
    <row r="8971" spans="5:46" x14ac:dyDescent="0.25">
      <c r="E8971" s="15"/>
      <c r="H8971" s="15"/>
      <c r="K8971" s="15"/>
      <c r="P8971" s="9"/>
      <c r="Q8971" s="18"/>
      <c r="T8971" s="18"/>
      <c r="W8971" s="18"/>
      <c r="AC8971" s="21"/>
      <c r="AD8971" s="22"/>
      <c r="AF8971" s="345"/>
      <c r="AH8971" s="22"/>
      <c r="AO8971" s="21"/>
      <c r="AP8971" s="22"/>
      <c r="AR8971" s="345"/>
      <c r="AT8971" s="22"/>
    </row>
    <row r="8972" spans="5:46" x14ac:dyDescent="0.25">
      <c r="E8972" s="15"/>
      <c r="H8972" s="15"/>
      <c r="K8972" s="15"/>
      <c r="P8972" s="9"/>
      <c r="Q8972" s="18"/>
      <c r="T8972" s="18"/>
      <c r="W8972" s="18"/>
      <c r="AC8972" s="21"/>
      <c r="AD8972" s="22"/>
      <c r="AF8972" s="345"/>
      <c r="AH8972" s="22"/>
      <c r="AO8972" s="21"/>
      <c r="AP8972" s="22"/>
      <c r="AR8972" s="345"/>
      <c r="AT8972" s="22"/>
    </row>
    <row r="8973" spans="5:46" x14ac:dyDescent="0.25">
      <c r="E8973" s="15"/>
      <c r="H8973" s="15"/>
      <c r="K8973" s="15"/>
      <c r="P8973" s="9"/>
      <c r="Q8973" s="18"/>
      <c r="T8973" s="18"/>
      <c r="W8973" s="18"/>
      <c r="AC8973" s="21"/>
      <c r="AD8973" s="22"/>
      <c r="AF8973" s="345"/>
      <c r="AH8973" s="22"/>
      <c r="AO8973" s="21"/>
      <c r="AP8973" s="22"/>
      <c r="AR8973" s="345"/>
      <c r="AT8973" s="22"/>
    </row>
    <row r="8974" spans="5:46" x14ac:dyDescent="0.25">
      <c r="E8974" s="15"/>
      <c r="H8974" s="15"/>
      <c r="K8974" s="15"/>
      <c r="P8974" s="9"/>
      <c r="Q8974" s="18"/>
      <c r="T8974" s="18"/>
      <c r="W8974" s="18"/>
      <c r="AC8974" s="21"/>
      <c r="AD8974" s="22"/>
      <c r="AF8974" s="345"/>
      <c r="AH8974" s="22"/>
      <c r="AO8974" s="21"/>
      <c r="AP8974" s="22"/>
      <c r="AR8974" s="345"/>
      <c r="AT8974" s="22"/>
    </row>
    <row r="8975" spans="5:46" x14ac:dyDescent="0.25">
      <c r="E8975" s="15"/>
      <c r="H8975" s="15"/>
      <c r="K8975" s="15"/>
      <c r="P8975" s="9"/>
      <c r="Q8975" s="18"/>
      <c r="T8975" s="18"/>
      <c r="W8975" s="18"/>
      <c r="AC8975" s="21"/>
      <c r="AD8975" s="22"/>
      <c r="AF8975" s="345"/>
      <c r="AH8975" s="22"/>
      <c r="AO8975" s="21"/>
      <c r="AP8975" s="22"/>
      <c r="AR8975" s="345"/>
      <c r="AT8975" s="22"/>
    </row>
    <row r="8976" spans="5:46" x14ac:dyDescent="0.25">
      <c r="E8976" s="15"/>
      <c r="H8976" s="15"/>
      <c r="K8976" s="15"/>
      <c r="P8976" s="9"/>
      <c r="Q8976" s="18"/>
      <c r="T8976" s="18"/>
      <c r="W8976" s="18"/>
      <c r="AC8976" s="21"/>
      <c r="AD8976" s="22"/>
      <c r="AF8976" s="345"/>
      <c r="AH8976" s="22"/>
      <c r="AO8976" s="21"/>
      <c r="AP8976" s="22"/>
      <c r="AR8976" s="345"/>
      <c r="AT8976" s="22"/>
    </row>
    <row r="8977" spans="5:46" x14ac:dyDescent="0.25">
      <c r="E8977" s="15"/>
      <c r="H8977" s="15"/>
      <c r="K8977" s="15"/>
      <c r="P8977" s="9"/>
      <c r="Q8977" s="18"/>
      <c r="T8977" s="18"/>
      <c r="W8977" s="18"/>
      <c r="AC8977" s="21"/>
      <c r="AD8977" s="22"/>
      <c r="AF8977" s="345"/>
      <c r="AH8977" s="22"/>
      <c r="AO8977" s="21"/>
      <c r="AP8977" s="22"/>
      <c r="AR8977" s="345"/>
      <c r="AT8977" s="22"/>
    </row>
    <row r="8978" spans="5:46" x14ac:dyDescent="0.25">
      <c r="E8978" s="15"/>
      <c r="H8978" s="15"/>
      <c r="K8978" s="15"/>
      <c r="P8978" s="9"/>
      <c r="Q8978" s="18"/>
      <c r="T8978" s="18"/>
      <c r="W8978" s="18"/>
      <c r="AC8978" s="21"/>
      <c r="AD8978" s="22"/>
      <c r="AF8978" s="345"/>
      <c r="AH8978" s="22"/>
      <c r="AO8978" s="21"/>
      <c r="AP8978" s="22"/>
      <c r="AR8978" s="345"/>
      <c r="AT8978" s="22"/>
    </row>
    <row r="8979" spans="5:46" x14ac:dyDescent="0.25">
      <c r="E8979" s="15"/>
      <c r="H8979" s="15"/>
      <c r="K8979" s="15"/>
      <c r="P8979" s="9"/>
      <c r="Q8979" s="18"/>
      <c r="T8979" s="18"/>
      <c r="W8979" s="18"/>
      <c r="AC8979" s="21"/>
      <c r="AD8979" s="22"/>
      <c r="AF8979" s="345"/>
      <c r="AH8979" s="22"/>
      <c r="AO8979" s="21"/>
      <c r="AP8979" s="22"/>
      <c r="AR8979" s="345"/>
      <c r="AT8979" s="22"/>
    </row>
    <row r="8980" spans="5:46" x14ac:dyDescent="0.25">
      <c r="E8980" s="15"/>
      <c r="H8980" s="15"/>
      <c r="K8980" s="15"/>
      <c r="P8980" s="9"/>
      <c r="Q8980" s="18"/>
      <c r="T8980" s="18"/>
      <c r="W8980" s="18"/>
      <c r="AC8980" s="21"/>
      <c r="AD8980" s="22"/>
      <c r="AF8980" s="345"/>
      <c r="AH8980" s="22"/>
      <c r="AO8980" s="21"/>
      <c r="AP8980" s="22"/>
      <c r="AR8980" s="345"/>
      <c r="AT8980" s="22"/>
    </row>
    <row r="8981" spans="5:46" x14ac:dyDescent="0.25">
      <c r="E8981" s="15"/>
      <c r="H8981" s="15"/>
      <c r="K8981" s="15"/>
      <c r="P8981" s="9"/>
      <c r="Q8981" s="18"/>
      <c r="T8981" s="18"/>
      <c r="W8981" s="18"/>
      <c r="AC8981" s="21"/>
      <c r="AD8981" s="22"/>
      <c r="AF8981" s="345"/>
      <c r="AH8981" s="22"/>
      <c r="AO8981" s="21"/>
      <c r="AP8981" s="22"/>
      <c r="AR8981" s="345"/>
      <c r="AT8981" s="22"/>
    </row>
    <row r="8982" spans="5:46" x14ac:dyDescent="0.25">
      <c r="E8982" s="15"/>
      <c r="H8982" s="15"/>
      <c r="K8982" s="15"/>
      <c r="P8982" s="9"/>
      <c r="Q8982" s="18"/>
      <c r="T8982" s="18"/>
      <c r="W8982" s="18"/>
      <c r="AC8982" s="21"/>
      <c r="AD8982" s="22"/>
      <c r="AF8982" s="345"/>
      <c r="AH8982" s="22"/>
      <c r="AO8982" s="21"/>
      <c r="AP8982" s="22"/>
      <c r="AR8982" s="345"/>
      <c r="AT8982" s="22"/>
    </row>
    <row r="8983" spans="5:46" x14ac:dyDescent="0.25">
      <c r="E8983" s="15"/>
      <c r="H8983" s="15"/>
      <c r="K8983" s="15"/>
      <c r="P8983" s="9"/>
      <c r="Q8983" s="18"/>
      <c r="T8983" s="18"/>
      <c r="W8983" s="18"/>
      <c r="AC8983" s="21"/>
      <c r="AD8983" s="22"/>
      <c r="AF8983" s="345"/>
      <c r="AH8983" s="22"/>
      <c r="AO8983" s="21"/>
      <c r="AP8983" s="22"/>
      <c r="AR8983" s="345"/>
      <c r="AT8983" s="22"/>
    </row>
    <row r="8984" spans="5:46" x14ac:dyDescent="0.25">
      <c r="E8984" s="15"/>
      <c r="H8984" s="15"/>
      <c r="K8984" s="15"/>
      <c r="P8984" s="9"/>
      <c r="Q8984" s="18"/>
      <c r="T8984" s="18"/>
      <c r="W8984" s="18"/>
      <c r="AC8984" s="21"/>
      <c r="AD8984" s="22"/>
      <c r="AF8984" s="345"/>
      <c r="AH8984" s="22"/>
      <c r="AO8984" s="21"/>
      <c r="AP8984" s="22"/>
      <c r="AR8984" s="345"/>
      <c r="AT8984" s="22"/>
    </row>
    <row r="8985" spans="5:46" x14ac:dyDescent="0.25">
      <c r="E8985" s="15"/>
      <c r="H8985" s="15"/>
      <c r="K8985" s="15"/>
      <c r="P8985" s="9"/>
      <c r="Q8985" s="18"/>
      <c r="T8985" s="18"/>
      <c r="W8985" s="18"/>
      <c r="AC8985" s="21"/>
      <c r="AD8985" s="22"/>
      <c r="AF8985" s="345"/>
      <c r="AH8985" s="22"/>
      <c r="AO8985" s="21"/>
      <c r="AP8985" s="22"/>
      <c r="AR8985" s="345"/>
      <c r="AT8985" s="22"/>
    </row>
    <row r="8986" spans="5:46" x14ac:dyDescent="0.25">
      <c r="E8986" s="15"/>
      <c r="H8986" s="15"/>
      <c r="K8986" s="15"/>
      <c r="P8986" s="9"/>
      <c r="Q8986" s="18"/>
      <c r="T8986" s="18"/>
      <c r="W8986" s="18"/>
      <c r="AC8986" s="21"/>
      <c r="AD8986" s="22"/>
      <c r="AF8986" s="345"/>
      <c r="AH8986" s="22"/>
      <c r="AO8986" s="21"/>
      <c r="AP8986" s="22"/>
      <c r="AR8986" s="345"/>
      <c r="AT8986" s="22"/>
    </row>
    <row r="8987" spans="5:46" x14ac:dyDescent="0.25">
      <c r="E8987" s="15"/>
      <c r="H8987" s="15"/>
      <c r="K8987" s="15"/>
      <c r="P8987" s="9"/>
      <c r="Q8987" s="18"/>
      <c r="T8987" s="18"/>
      <c r="W8987" s="18"/>
      <c r="AC8987" s="21"/>
      <c r="AD8987" s="22"/>
      <c r="AF8987" s="345"/>
      <c r="AH8987" s="22"/>
      <c r="AO8987" s="21"/>
      <c r="AP8987" s="22"/>
      <c r="AR8987" s="345"/>
      <c r="AT8987" s="22"/>
    </row>
    <row r="8988" spans="5:46" x14ac:dyDescent="0.25">
      <c r="E8988" s="15"/>
      <c r="H8988" s="15"/>
      <c r="K8988" s="15"/>
      <c r="P8988" s="9"/>
      <c r="Q8988" s="18"/>
      <c r="T8988" s="18"/>
      <c r="W8988" s="18"/>
      <c r="AC8988" s="21"/>
      <c r="AD8988" s="22"/>
      <c r="AF8988" s="345"/>
      <c r="AH8988" s="22"/>
      <c r="AO8988" s="21"/>
      <c r="AP8988" s="22"/>
      <c r="AR8988" s="345"/>
      <c r="AT8988" s="22"/>
    </row>
    <row r="8989" spans="5:46" x14ac:dyDescent="0.25">
      <c r="E8989" s="15"/>
      <c r="H8989" s="15"/>
      <c r="K8989" s="15"/>
      <c r="P8989" s="9"/>
      <c r="Q8989" s="18"/>
      <c r="T8989" s="18"/>
      <c r="W8989" s="18"/>
      <c r="AC8989" s="21"/>
      <c r="AD8989" s="22"/>
      <c r="AF8989" s="345"/>
      <c r="AH8989" s="22"/>
      <c r="AO8989" s="21"/>
      <c r="AP8989" s="22"/>
      <c r="AR8989" s="345"/>
      <c r="AT8989" s="22"/>
    </row>
    <row r="8990" spans="5:46" x14ac:dyDescent="0.25">
      <c r="E8990" s="15"/>
      <c r="H8990" s="15"/>
      <c r="K8990" s="15"/>
      <c r="P8990" s="9"/>
      <c r="Q8990" s="18"/>
      <c r="T8990" s="18"/>
      <c r="W8990" s="18"/>
      <c r="AC8990" s="21"/>
      <c r="AD8990" s="22"/>
      <c r="AF8990" s="345"/>
      <c r="AH8990" s="22"/>
      <c r="AO8990" s="21"/>
      <c r="AP8990" s="22"/>
      <c r="AR8990" s="345"/>
      <c r="AT8990" s="22"/>
    </row>
    <row r="8991" spans="5:46" x14ac:dyDescent="0.25">
      <c r="E8991" s="15"/>
      <c r="H8991" s="15"/>
      <c r="K8991" s="15"/>
      <c r="P8991" s="9"/>
      <c r="Q8991" s="18"/>
      <c r="T8991" s="18"/>
      <c r="W8991" s="18"/>
      <c r="AC8991" s="21"/>
      <c r="AD8991" s="22"/>
      <c r="AF8991" s="345"/>
      <c r="AH8991" s="22"/>
      <c r="AO8991" s="21"/>
      <c r="AP8991" s="22"/>
      <c r="AR8991" s="345"/>
      <c r="AT8991" s="22"/>
    </row>
    <row r="8992" spans="5:46" x14ac:dyDescent="0.25">
      <c r="E8992" s="15"/>
      <c r="H8992" s="15"/>
      <c r="K8992" s="15"/>
      <c r="P8992" s="9"/>
      <c r="Q8992" s="18"/>
      <c r="T8992" s="18"/>
      <c r="W8992" s="18"/>
      <c r="AC8992" s="21"/>
      <c r="AD8992" s="22"/>
      <c r="AF8992" s="345"/>
      <c r="AH8992" s="22"/>
      <c r="AO8992" s="21"/>
      <c r="AP8992" s="22"/>
      <c r="AR8992" s="345"/>
      <c r="AT8992" s="22"/>
    </row>
    <row r="8993" spans="5:46" x14ac:dyDescent="0.25">
      <c r="E8993" s="15"/>
      <c r="H8993" s="15"/>
      <c r="K8993" s="15"/>
      <c r="P8993" s="9"/>
      <c r="Q8993" s="18"/>
      <c r="T8993" s="18"/>
      <c r="W8993" s="18"/>
      <c r="AC8993" s="21"/>
      <c r="AD8993" s="22"/>
      <c r="AF8993" s="345"/>
      <c r="AH8993" s="22"/>
      <c r="AO8993" s="21"/>
      <c r="AP8993" s="22"/>
      <c r="AR8993" s="345"/>
      <c r="AT8993" s="22"/>
    </row>
    <row r="8994" spans="5:46" x14ac:dyDescent="0.25">
      <c r="E8994" s="15"/>
      <c r="H8994" s="15"/>
      <c r="K8994" s="15"/>
      <c r="P8994" s="9"/>
      <c r="Q8994" s="18"/>
      <c r="T8994" s="18"/>
      <c r="W8994" s="18"/>
      <c r="AC8994" s="21"/>
      <c r="AD8994" s="22"/>
      <c r="AF8994" s="345"/>
      <c r="AH8994" s="22"/>
      <c r="AO8994" s="21"/>
      <c r="AP8994" s="22"/>
      <c r="AR8994" s="345"/>
      <c r="AT8994" s="22"/>
    </row>
    <row r="8995" spans="5:46" x14ac:dyDescent="0.25">
      <c r="E8995" s="15"/>
      <c r="H8995" s="15"/>
      <c r="K8995" s="15"/>
      <c r="P8995" s="9"/>
      <c r="Q8995" s="18"/>
      <c r="T8995" s="18"/>
      <c r="W8995" s="18"/>
      <c r="AC8995" s="21"/>
      <c r="AD8995" s="22"/>
      <c r="AF8995" s="345"/>
      <c r="AH8995" s="22"/>
      <c r="AO8995" s="21"/>
      <c r="AP8995" s="22"/>
      <c r="AR8995" s="345"/>
      <c r="AT8995" s="22"/>
    </row>
    <row r="8996" spans="5:46" x14ac:dyDescent="0.25">
      <c r="E8996" s="15"/>
      <c r="H8996" s="15"/>
      <c r="K8996" s="15"/>
      <c r="P8996" s="9"/>
      <c r="Q8996" s="18"/>
      <c r="T8996" s="18"/>
      <c r="W8996" s="18"/>
      <c r="AC8996" s="21"/>
      <c r="AD8996" s="22"/>
      <c r="AF8996" s="345"/>
      <c r="AH8996" s="22"/>
      <c r="AO8996" s="21"/>
      <c r="AP8996" s="22"/>
      <c r="AR8996" s="345"/>
      <c r="AT8996" s="22"/>
    </row>
    <row r="8997" spans="5:46" x14ac:dyDescent="0.25">
      <c r="E8997" s="15"/>
      <c r="H8997" s="15"/>
      <c r="K8997" s="15"/>
      <c r="P8997" s="9"/>
      <c r="Q8997" s="18"/>
      <c r="T8997" s="18"/>
      <c r="W8997" s="18"/>
      <c r="AC8997" s="21"/>
      <c r="AD8997" s="22"/>
      <c r="AF8997" s="345"/>
      <c r="AH8997" s="22"/>
      <c r="AO8997" s="21"/>
      <c r="AP8997" s="22"/>
      <c r="AR8997" s="345"/>
      <c r="AT8997" s="22"/>
    </row>
    <row r="8998" spans="5:46" x14ac:dyDescent="0.25">
      <c r="E8998" s="15"/>
      <c r="H8998" s="15"/>
      <c r="K8998" s="15"/>
      <c r="P8998" s="9"/>
      <c r="Q8998" s="18"/>
      <c r="T8998" s="18"/>
      <c r="W8998" s="18"/>
      <c r="AC8998" s="21"/>
      <c r="AD8998" s="22"/>
      <c r="AF8998" s="345"/>
      <c r="AH8998" s="22"/>
      <c r="AO8998" s="21"/>
      <c r="AP8998" s="22"/>
      <c r="AR8998" s="345"/>
      <c r="AT8998" s="22"/>
    </row>
    <row r="8999" spans="5:46" x14ac:dyDescent="0.25">
      <c r="E8999" s="15"/>
      <c r="H8999" s="15"/>
      <c r="K8999" s="15"/>
      <c r="P8999" s="9"/>
      <c r="Q8999" s="18"/>
      <c r="T8999" s="18"/>
      <c r="W8999" s="18"/>
      <c r="AC8999" s="21"/>
      <c r="AD8999" s="22"/>
      <c r="AF8999" s="345"/>
      <c r="AH8999" s="22"/>
      <c r="AO8999" s="21"/>
      <c r="AP8999" s="22"/>
      <c r="AR8999" s="345"/>
      <c r="AT8999" s="22"/>
    </row>
    <row r="9000" spans="5:46" x14ac:dyDescent="0.25">
      <c r="E9000" s="15"/>
      <c r="H9000" s="15"/>
      <c r="K9000" s="15"/>
      <c r="P9000" s="9"/>
      <c r="Q9000" s="18"/>
      <c r="T9000" s="18"/>
      <c r="W9000" s="18"/>
      <c r="AC9000" s="21"/>
      <c r="AD9000" s="22"/>
      <c r="AF9000" s="345"/>
      <c r="AH9000" s="22"/>
      <c r="AO9000" s="21"/>
      <c r="AP9000" s="22"/>
      <c r="AR9000" s="345"/>
      <c r="AT9000" s="22"/>
    </row>
    <row r="9001" spans="5:46" x14ac:dyDescent="0.25">
      <c r="E9001" s="15"/>
      <c r="H9001" s="15"/>
      <c r="K9001" s="15"/>
      <c r="P9001" s="9"/>
      <c r="Q9001" s="18"/>
      <c r="T9001" s="18"/>
      <c r="W9001" s="18"/>
      <c r="AC9001" s="21"/>
      <c r="AD9001" s="22"/>
      <c r="AF9001" s="345"/>
      <c r="AH9001" s="22"/>
      <c r="AO9001" s="21"/>
      <c r="AP9001" s="22"/>
      <c r="AR9001" s="345"/>
      <c r="AT9001" s="22"/>
    </row>
    <row r="9002" spans="5:46" x14ac:dyDescent="0.25">
      <c r="E9002" s="15"/>
      <c r="H9002" s="15"/>
      <c r="K9002" s="15"/>
      <c r="P9002" s="9"/>
      <c r="Q9002" s="18"/>
      <c r="T9002" s="18"/>
      <c r="W9002" s="18"/>
      <c r="AC9002" s="21"/>
      <c r="AD9002" s="22"/>
      <c r="AF9002" s="345"/>
      <c r="AH9002" s="22"/>
      <c r="AO9002" s="21"/>
      <c r="AP9002" s="22"/>
      <c r="AR9002" s="345"/>
      <c r="AT9002" s="22"/>
    </row>
    <row r="9003" spans="5:46" x14ac:dyDescent="0.25">
      <c r="E9003" s="15"/>
      <c r="H9003" s="15"/>
      <c r="K9003" s="15"/>
      <c r="P9003" s="9"/>
      <c r="Q9003" s="18"/>
      <c r="T9003" s="18"/>
      <c r="W9003" s="18"/>
      <c r="AC9003" s="21"/>
      <c r="AD9003" s="22"/>
      <c r="AF9003" s="345"/>
      <c r="AH9003" s="22"/>
      <c r="AO9003" s="21"/>
      <c r="AP9003" s="22"/>
      <c r="AR9003" s="345"/>
      <c r="AT9003" s="22"/>
    </row>
    <row r="9004" spans="5:46" x14ac:dyDescent="0.25">
      <c r="E9004" s="15"/>
      <c r="H9004" s="15"/>
      <c r="K9004" s="15"/>
      <c r="P9004" s="9"/>
      <c r="Q9004" s="18"/>
      <c r="T9004" s="18"/>
      <c r="W9004" s="18"/>
      <c r="AC9004" s="21"/>
      <c r="AD9004" s="22"/>
      <c r="AF9004" s="345"/>
      <c r="AH9004" s="22"/>
      <c r="AO9004" s="21"/>
      <c r="AP9004" s="22"/>
      <c r="AR9004" s="345"/>
      <c r="AT9004" s="22"/>
    </row>
    <row r="9005" spans="5:46" x14ac:dyDescent="0.25">
      <c r="E9005" s="15"/>
      <c r="H9005" s="15"/>
      <c r="K9005" s="15"/>
      <c r="P9005" s="9"/>
      <c r="Q9005" s="18"/>
      <c r="T9005" s="18"/>
      <c r="W9005" s="18"/>
      <c r="AC9005" s="21"/>
      <c r="AD9005" s="22"/>
      <c r="AF9005" s="345"/>
      <c r="AH9005" s="22"/>
      <c r="AO9005" s="21"/>
      <c r="AP9005" s="22"/>
      <c r="AR9005" s="345"/>
      <c r="AT9005" s="22"/>
    </row>
    <row r="9006" spans="5:46" x14ac:dyDescent="0.25">
      <c r="E9006" s="15"/>
      <c r="H9006" s="15"/>
      <c r="K9006" s="15"/>
      <c r="P9006" s="9"/>
      <c r="Q9006" s="18"/>
      <c r="T9006" s="18"/>
      <c r="W9006" s="18"/>
      <c r="AC9006" s="21"/>
      <c r="AD9006" s="22"/>
      <c r="AF9006" s="345"/>
      <c r="AH9006" s="22"/>
      <c r="AO9006" s="21"/>
      <c r="AP9006" s="22"/>
      <c r="AR9006" s="345"/>
      <c r="AT9006" s="22"/>
    </row>
    <row r="9007" spans="5:46" x14ac:dyDescent="0.25">
      <c r="E9007" s="15"/>
      <c r="H9007" s="15"/>
      <c r="K9007" s="15"/>
      <c r="P9007" s="9"/>
      <c r="Q9007" s="18"/>
      <c r="T9007" s="18"/>
      <c r="W9007" s="18"/>
      <c r="AC9007" s="21"/>
      <c r="AD9007" s="22"/>
      <c r="AF9007" s="345"/>
      <c r="AH9007" s="22"/>
      <c r="AO9007" s="21"/>
      <c r="AP9007" s="22"/>
      <c r="AR9007" s="345"/>
      <c r="AT9007" s="22"/>
    </row>
    <row r="9008" spans="5:46" x14ac:dyDescent="0.25">
      <c r="E9008" s="15"/>
      <c r="H9008" s="15"/>
      <c r="K9008" s="15"/>
      <c r="P9008" s="9"/>
      <c r="Q9008" s="18"/>
      <c r="T9008" s="18"/>
      <c r="W9008" s="18"/>
      <c r="AC9008" s="21"/>
      <c r="AD9008" s="22"/>
      <c r="AF9008" s="345"/>
      <c r="AH9008" s="22"/>
      <c r="AO9008" s="21"/>
      <c r="AP9008" s="22"/>
      <c r="AR9008" s="345"/>
      <c r="AT9008" s="22"/>
    </row>
    <row r="9009" spans="5:46" x14ac:dyDescent="0.25">
      <c r="E9009" s="15"/>
      <c r="H9009" s="15"/>
      <c r="K9009" s="15"/>
      <c r="P9009" s="9"/>
      <c r="Q9009" s="18"/>
      <c r="T9009" s="18"/>
      <c r="W9009" s="18"/>
      <c r="AC9009" s="21"/>
      <c r="AD9009" s="22"/>
      <c r="AF9009" s="345"/>
      <c r="AH9009" s="22"/>
      <c r="AO9009" s="21"/>
      <c r="AP9009" s="22"/>
      <c r="AR9009" s="345"/>
      <c r="AT9009" s="22"/>
    </row>
    <row r="9010" spans="5:46" x14ac:dyDescent="0.25">
      <c r="E9010" s="15"/>
      <c r="H9010" s="15"/>
      <c r="K9010" s="15"/>
      <c r="P9010" s="9"/>
      <c r="Q9010" s="18"/>
      <c r="T9010" s="18"/>
      <c r="W9010" s="18"/>
      <c r="AC9010" s="21"/>
      <c r="AD9010" s="22"/>
      <c r="AF9010" s="345"/>
      <c r="AH9010" s="22"/>
      <c r="AO9010" s="21"/>
      <c r="AP9010" s="22"/>
      <c r="AR9010" s="345"/>
      <c r="AT9010" s="22"/>
    </row>
    <row r="9011" spans="5:46" x14ac:dyDescent="0.25">
      <c r="E9011" s="15"/>
      <c r="H9011" s="15"/>
      <c r="K9011" s="15"/>
      <c r="P9011" s="9"/>
      <c r="Q9011" s="18"/>
      <c r="T9011" s="18"/>
      <c r="W9011" s="18"/>
      <c r="AC9011" s="21"/>
      <c r="AD9011" s="22"/>
      <c r="AF9011" s="345"/>
      <c r="AH9011" s="22"/>
      <c r="AO9011" s="21"/>
      <c r="AP9011" s="22"/>
      <c r="AR9011" s="345"/>
      <c r="AT9011" s="22"/>
    </row>
    <row r="9012" spans="5:46" x14ac:dyDescent="0.25">
      <c r="E9012" s="15"/>
      <c r="H9012" s="15"/>
      <c r="K9012" s="15"/>
      <c r="P9012" s="9"/>
      <c r="Q9012" s="18"/>
      <c r="T9012" s="18"/>
      <c r="W9012" s="18"/>
      <c r="AC9012" s="21"/>
      <c r="AD9012" s="22"/>
      <c r="AF9012" s="345"/>
      <c r="AH9012" s="22"/>
      <c r="AO9012" s="21"/>
      <c r="AP9012" s="22"/>
      <c r="AR9012" s="345"/>
      <c r="AT9012" s="22"/>
    </row>
    <row r="9013" spans="5:46" x14ac:dyDescent="0.25">
      <c r="E9013" s="15"/>
      <c r="H9013" s="15"/>
      <c r="K9013" s="15"/>
      <c r="P9013" s="9"/>
      <c r="Q9013" s="18"/>
      <c r="T9013" s="18"/>
      <c r="W9013" s="18"/>
      <c r="AC9013" s="21"/>
      <c r="AD9013" s="22"/>
      <c r="AF9013" s="345"/>
      <c r="AH9013" s="22"/>
      <c r="AO9013" s="21"/>
      <c r="AP9013" s="22"/>
      <c r="AR9013" s="345"/>
      <c r="AT9013" s="22"/>
    </row>
    <row r="9014" spans="5:46" x14ac:dyDescent="0.25">
      <c r="E9014" s="15"/>
      <c r="H9014" s="15"/>
      <c r="K9014" s="15"/>
      <c r="P9014" s="9"/>
      <c r="Q9014" s="18"/>
      <c r="T9014" s="18"/>
      <c r="W9014" s="18"/>
      <c r="AC9014" s="21"/>
      <c r="AD9014" s="22"/>
      <c r="AF9014" s="345"/>
      <c r="AH9014" s="22"/>
      <c r="AO9014" s="21"/>
      <c r="AP9014" s="22"/>
      <c r="AR9014" s="345"/>
      <c r="AT9014" s="22"/>
    </row>
    <row r="9015" spans="5:46" x14ac:dyDescent="0.25">
      <c r="E9015" s="15"/>
      <c r="H9015" s="15"/>
      <c r="K9015" s="15"/>
      <c r="P9015" s="9"/>
      <c r="Q9015" s="18"/>
      <c r="T9015" s="18"/>
      <c r="W9015" s="18"/>
      <c r="AC9015" s="21"/>
      <c r="AD9015" s="22"/>
      <c r="AF9015" s="345"/>
      <c r="AH9015" s="22"/>
      <c r="AO9015" s="21"/>
      <c r="AP9015" s="22"/>
      <c r="AR9015" s="345"/>
      <c r="AT9015" s="22"/>
    </row>
    <row r="9016" spans="5:46" x14ac:dyDescent="0.25">
      <c r="E9016" s="15"/>
      <c r="H9016" s="15"/>
      <c r="K9016" s="15"/>
      <c r="P9016" s="9"/>
      <c r="Q9016" s="18"/>
      <c r="T9016" s="18"/>
      <c r="W9016" s="18"/>
      <c r="AC9016" s="21"/>
      <c r="AD9016" s="22"/>
      <c r="AF9016" s="345"/>
      <c r="AH9016" s="22"/>
      <c r="AO9016" s="21"/>
      <c r="AP9016" s="22"/>
      <c r="AR9016" s="345"/>
      <c r="AT9016" s="22"/>
    </row>
    <row r="9017" spans="5:46" x14ac:dyDescent="0.25">
      <c r="E9017" s="15"/>
      <c r="H9017" s="15"/>
      <c r="K9017" s="15"/>
      <c r="P9017" s="9"/>
      <c r="Q9017" s="18"/>
      <c r="T9017" s="18"/>
      <c r="W9017" s="18"/>
      <c r="AC9017" s="21"/>
      <c r="AD9017" s="22"/>
      <c r="AF9017" s="345"/>
      <c r="AH9017" s="22"/>
      <c r="AO9017" s="21"/>
      <c r="AP9017" s="22"/>
      <c r="AR9017" s="345"/>
      <c r="AT9017" s="22"/>
    </row>
    <row r="9018" spans="5:46" x14ac:dyDescent="0.25">
      <c r="E9018" s="15"/>
      <c r="H9018" s="15"/>
      <c r="K9018" s="15"/>
      <c r="P9018" s="9"/>
      <c r="Q9018" s="18"/>
      <c r="T9018" s="18"/>
      <c r="W9018" s="18"/>
      <c r="AC9018" s="21"/>
      <c r="AD9018" s="22"/>
      <c r="AF9018" s="345"/>
      <c r="AH9018" s="22"/>
      <c r="AO9018" s="21"/>
      <c r="AP9018" s="22"/>
      <c r="AR9018" s="345"/>
      <c r="AT9018" s="22"/>
    </row>
    <row r="9019" spans="5:46" x14ac:dyDescent="0.25">
      <c r="E9019" s="15"/>
      <c r="H9019" s="15"/>
      <c r="K9019" s="15"/>
      <c r="P9019" s="9"/>
      <c r="Q9019" s="18"/>
      <c r="T9019" s="18"/>
      <c r="W9019" s="18"/>
      <c r="AC9019" s="21"/>
      <c r="AD9019" s="22"/>
      <c r="AF9019" s="345"/>
      <c r="AH9019" s="22"/>
      <c r="AO9019" s="21"/>
      <c r="AP9019" s="22"/>
      <c r="AR9019" s="345"/>
      <c r="AT9019" s="22"/>
    </row>
    <row r="9020" spans="5:46" x14ac:dyDescent="0.25">
      <c r="E9020" s="15"/>
      <c r="H9020" s="15"/>
      <c r="K9020" s="15"/>
      <c r="P9020" s="9"/>
      <c r="Q9020" s="18"/>
      <c r="T9020" s="18"/>
      <c r="W9020" s="18"/>
      <c r="AC9020" s="21"/>
      <c r="AD9020" s="22"/>
      <c r="AF9020" s="345"/>
      <c r="AH9020" s="22"/>
      <c r="AO9020" s="21"/>
      <c r="AP9020" s="22"/>
      <c r="AR9020" s="345"/>
      <c r="AT9020" s="22"/>
    </row>
    <row r="9021" spans="5:46" x14ac:dyDescent="0.25">
      <c r="E9021" s="15"/>
      <c r="H9021" s="15"/>
      <c r="K9021" s="15"/>
      <c r="P9021" s="9"/>
      <c r="Q9021" s="18"/>
      <c r="T9021" s="18"/>
      <c r="W9021" s="18"/>
      <c r="AC9021" s="21"/>
      <c r="AD9021" s="22"/>
      <c r="AF9021" s="345"/>
      <c r="AH9021" s="22"/>
      <c r="AO9021" s="21"/>
      <c r="AP9021" s="22"/>
      <c r="AR9021" s="345"/>
      <c r="AT9021" s="22"/>
    </row>
    <row r="9022" spans="5:46" x14ac:dyDescent="0.25">
      <c r="E9022" s="15"/>
      <c r="H9022" s="15"/>
      <c r="K9022" s="15"/>
      <c r="P9022" s="9"/>
      <c r="Q9022" s="18"/>
      <c r="T9022" s="18"/>
      <c r="W9022" s="18"/>
      <c r="AC9022" s="21"/>
      <c r="AD9022" s="22"/>
      <c r="AF9022" s="345"/>
      <c r="AH9022" s="22"/>
      <c r="AO9022" s="21"/>
      <c r="AP9022" s="22"/>
      <c r="AR9022" s="345"/>
      <c r="AT9022" s="22"/>
    </row>
    <row r="9023" spans="5:46" x14ac:dyDescent="0.25">
      <c r="E9023" s="15"/>
      <c r="H9023" s="15"/>
      <c r="K9023" s="15"/>
      <c r="P9023" s="9"/>
      <c r="Q9023" s="18"/>
      <c r="T9023" s="18"/>
      <c r="W9023" s="18"/>
      <c r="AC9023" s="21"/>
      <c r="AD9023" s="22"/>
      <c r="AF9023" s="345"/>
      <c r="AH9023" s="22"/>
      <c r="AO9023" s="21"/>
      <c r="AP9023" s="22"/>
      <c r="AR9023" s="345"/>
      <c r="AT9023" s="22"/>
    </row>
    <row r="9024" spans="5:46" x14ac:dyDescent="0.25">
      <c r="E9024" s="15"/>
      <c r="H9024" s="15"/>
      <c r="K9024" s="15"/>
      <c r="P9024" s="9"/>
      <c r="Q9024" s="18"/>
      <c r="T9024" s="18"/>
      <c r="W9024" s="18"/>
      <c r="AC9024" s="21"/>
      <c r="AD9024" s="22"/>
      <c r="AF9024" s="345"/>
      <c r="AH9024" s="22"/>
      <c r="AO9024" s="21"/>
      <c r="AP9024" s="22"/>
      <c r="AR9024" s="345"/>
      <c r="AT9024" s="22"/>
    </row>
    <row r="9025" spans="5:46" x14ac:dyDescent="0.25">
      <c r="E9025" s="15"/>
      <c r="H9025" s="15"/>
      <c r="K9025" s="15"/>
      <c r="P9025" s="9"/>
      <c r="Q9025" s="18"/>
      <c r="T9025" s="18"/>
      <c r="W9025" s="18"/>
      <c r="AC9025" s="21"/>
      <c r="AD9025" s="22"/>
      <c r="AF9025" s="345"/>
      <c r="AH9025" s="22"/>
      <c r="AO9025" s="21"/>
      <c r="AP9025" s="22"/>
      <c r="AR9025" s="345"/>
      <c r="AT9025" s="22"/>
    </row>
    <row r="9026" spans="5:46" x14ac:dyDescent="0.25">
      <c r="E9026" s="15"/>
      <c r="H9026" s="15"/>
      <c r="K9026" s="15"/>
      <c r="P9026" s="9"/>
      <c r="Q9026" s="18"/>
      <c r="T9026" s="18"/>
      <c r="W9026" s="18"/>
      <c r="AC9026" s="21"/>
      <c r="AD9026" s="22"/>
      <c r="AF9026" s="345"/>
      <c r="AH9026" s="22"/>
      <c r="AO9026" s="21"/>
      <c r="AP9026" s="22"/>
      <c r="AR9026" s="345"/>
      <c r="AT9026" s="22"/>
    </row>
    <row r="9027" spans="5:46" x14ac:dyDescent="0.25">
      <c r="E9027" s="15"/>
      <c r="H9027" s="15"/>
      <c r="K9027" s="15"/>
      <c r="P9027" s="9"/>
      <c r="Q9027" s="18"/>
      <c r="T9027" s="18"/>
      <c r="W9027" s="18"/>
      <c r="AC9027" s="21"/>
      <c r="AD9027" s="22"/>
      <c r="AF9027" s="345"/>
      <c r="AH9027" s="22"/>
      <c r="AO9027" s="21"/>
      <c r="AP9027" s="22"/>
      <c r="AR9027" s="345"/>
      <c r="AT9027" s="22"/>
    </row>
    <row r="9028" spans="5:46" x14ac:dyDescent="0.25">
      <c r="E9028" s="15"/>
      <c r="H9028" s="15"/>
      <c r="K9028" s="15"/>
      <c r="P9028" s="9"/>
      <c r="Q9028" s="18"/>
      <c r="T9028" s="18"/>
      <c r="W9028" s="18"/>
      <c r="AC9028" s="21"/>
      <c r="AD9028" s="22"/>
      <c r="AF9028" s="345"/>
      <c r="AH9028" s="22"/>
      <c r="AO9028" s="21"/>
      <c r="AP9028" s="22"/>
      <c r="AR9028" s="345"/>
      <c r="AT9028" s="22"/>
    </row>
    <row r="9029" spans="5:46" x14ac:dyDescent="0.25">
      <c r="E9029" s="15"/>
      <c r="H9029" s="15"/>
      <c r="K9029" s="15"/>
      <c r="P9029" s="9"/>
      <c r="Q9029" s="18"/>
      <c r="T9029" s="18"/>
      <c r="W9029" s="18"/>
      <c r="AC9029" s="21"/>
      <c r="AD9029" s="22"/>
      <c r="AF9029" s="345"/>
      <c r="AH9029" s="22"/>
      <c r="AO9029" s="21"/>
      <c r="AP9029" s="22"/>
      <c r="AR9029" s="345"/>
      <c r="AT9029" s="22"/>
    </row>
    <row r="9030" spans="5:46" x14ac:dyDescent="0.25">
      <c r="E9030" s="15"/>
      <c r="H9030" s="15"/>
      <c r="K9030" s="15"/>
      <c r="P9030" s="9"/>
      <c r="Q9030" s="18"/>
      <c r="T9030" s="18"/>
      <c r="W9030" s="18"/>
      <c r="AC9030" s="21"/>
      <c r="AD9030" s="22"/>
      <c r="AF9030" s="345"/>
      <c r="AH9030" s="22"/>
      <c r="AO9030" s="21"/>
      <c r="AP9030" s="22"/>
      <c r="AR9030" s="345"/>
      <c r="AT9030" s="22"/>
    </row>
    <row r="9031" spans="5:46" x14ac:dyDescent="0.25">
      <c r="E9031" s="15"/>
      <c r="H9031" s="15"/>
      <c r="K9031" s="15"/>
      <c r="P9031" s="9"/>
      <c r="Q9031" s="18"/>
      <c r="T9031" s="18"/>
      <c r="W9031" s="18"/>
      <c r="AC9031" s="21"/>
      <c r="AD9031" s="22"/>
      <c r="AF9031" s="345"/>
      <c r="AH9031" s="22"/>
      <c r="AO9031" s="21"/>
      <c r="AP9031" s="22"/>
      <c r="AR9031" s="345"/>
      <c r="AT9031" s="22"/>
    </row>
    <row r="9032" spans="5:46" x14ac:dyDescent="0.25">
      <c r="E9032" s="15"/>
      <c r="H9032" s="15"/>
      <c r="K9032" s="15"/>
      <c r="P9032" s="9"/>
      <c r="Q9032" s="18"/>
      <c r="T9032" s="18"/>
      <c r="W9032" s="18"/>
      <c r="AC9032" s="21"/>
      <c r="AD9032" s="22"/>
      <c r="AF9032" s="345"/>
      <c r="AH9032" s="22"/>
      <c r="AO9032" s="21"/>
      <c r="AP9032" s="22"/>
      <c r="AR9032" s="345"/>
      <c r="AT9032" s="22"/>
    </row>
    <row r="9033" spans="5:46" x14ac:dyDescent="0.25">
      <c r="E9033" s="15"/>
      <c r="H9033" s="15"/>
      <c r="K9033" s="15"/>
      <c r="P9033" s="9"/>
      <c r="Q9033" s="18"/>
      <c r="T9033" s="18"/>
      <c r="W9033" s="18"/>
      <c r="AC9033" s="21"/>
      <c r="AD9033" s="22"/>
      <c r="AF9033" s="345"/>
      <c r="AH9033" s="22"/>
      <c r="AO9033" s="21"/>
      <c r="AP9033" s="22"/>
      <c r="AR9033" s="345"/>
      <c r="AT9033" s="22"/>
    </row>
    <row r="9034" spans="5:46" x14ac:dyDescent="0.25">
      <c r="E9034" s="15"/>
      <c r="H9034" s="15"/>
      <c r="K9034" s="15"/>
      <c r="P9034" s="9"/>
      <c r="Q9034" s="18"/>
      <c r="T9034" s="18"/>
      <c r="W9034" s="18"/>
      <c r="AC9034" s="21"/>
      <c r="AD9034" s="22"/>
      <c r="AF9034" s="345"/>
      <c r="AH9034" s="22"/>
      <c r="AO9034" s="21"/>
      <c r="AP9034" s="22"/>
      <c r="AR9034" s="345"/>
      <c r="AT9034" s="22"/>
    </row>
    <row r="9035" spans="5:46" x14ac:dyDescent="0.25">
      <c r="E9035" s="15"/>
      <c r="H9035" s="15"/>
      <c r="K9035" s="15"/>
      <c r="P9035" s="9"/>
      <c r="Q9035" s="18"/>
      <c r="T9035" s="18"/>
      <c r="W9035" s="18"/>
      <c r="AC9035" s="21"/>
      <c r="AD9035" s="22"/>
      <c r="AF9035" s="345"/>
      <c r="AH9035" s="22"/>
      <c r="AO9035" s="21"/>
      <c r="AP9035" s="22"/>
      <c r="AR9035" s="345"/>
      <c r="AT9035" s="22"/>
    </row>
    <row r="9036" spans="5:46" x14ac:dyDescent="0.25">
      <c r="E9036" s="15"/>
      <c r="H9036" s="15"/>
      <c r="K9036" s="15"/>
      <c r="P9036" s="9"/>
      <c r="Q9036" s="18"/>
      <c r="T9036" s="18"/>
      <c r="W9036" s="18"/>
      <c r="AC9036" s="21"/>
      <c r="AD9036" s="22"/>
      <c r="AF9036" s="345"/>
      <c r="AH9036" s="22"/>
      <c r="AO9036" s="21"/>
      <c r="AP9036" s="22"/>
      <c r="AR9036" s="345"/>
      <c r="AT9036" s="22"/>
    </row>
    <row r="9037" spans="5:46" x14ac:dyDescent="0.25">
      <c r="E9037" s="15"/>
      <c r="H9037" s="15"/>
      <c r="K9037" s="15"/>
      <c r="P9037" s="9"/>
      <c r="Q9037" s="18"/>
      <c r="T9037" s="18"/>
      <c r="W9037" s="18"/>
      <c r="AC9037" s="21"/>
      <c r="AD9037" s="22"/>
      <c r="AF9037" s="345"/>
      <c r="AH9037" s="22"/>
      <c r="AO9037" s="21"/>
      <c r="AP9037" s="22"/>
      <c r="AR9037" s="345"/>
      <c r="AT9037" s="22"/>
    </row>
    <row r="9038" spans="5:46" x14ac:dyDescent="0.25">
      <c r="E9038" s="15"/>
      <c r="H9038" s="15"/>
      <c r="K9038" s="15"/>
      <c r="P9038" s="9"/>
      <c r="Q9038" s="18"/>
      <c r="T9038" s="18"/>
      <c r="W9038" s="18"/>
      <c r="AC9038" s="21"/>
      <c r="AD9038" s="22"/>
      <c r="AF9038" s="345"/>
      <c r="AH9038" s="22"/>
      <c r="AO9038" s="21"/>
      <c r="AP9038" s="22"/>
      <c r="AR9038" s="345"/>
      <c r="AT9038" s="22"/>
    </row>
    <row r="9039" spans="5:46" x14ac:dyDescent="0.25">
      <c r="E9039" s="15"/>
      <c r="H9039" s="15"/>
      <c r="K9039" s="15"/>
      <c r="P9039" s="9"/>
      <c r="Q9039" s="18"/>
      <c r="T9039" s="18"/>
      <c r="W9039" s="18"/>
      <c r="AC9039" s="21"/>
      <c r="AD9039" s="22"/>
      <c r="AF9039" s="345"/>
      <c r="AH9039" s="22"/>
      <c r="AO9039" s="21"/>
      <c r="AP9039" s="22"/>
      <c r="AR9039" s="345"/>
      <c r="AT9039" s="22"/>
    </row>
    <row r="9040" spans="5:46" x14ac:dyDescent="0.25">
      <c r="E9040" s="15"/>
      <c r="H9040" s="15"/>
      <c r="K9040" s="15"/>
      <c r="P9040" s="9"/>
      <c r="Q9040" s="18"/>
      <c r="T9040" s="18"/>
      <c r="W9040" s="18"/>
      <c r="AC9040" s="21"/>
      <c r="AD9040" s="22"/>
      <c r="AF9040" s="345"/>
      <c r="AH9040" s="22"/>
      <c r="AO9040" s="21"/>
      <c r="AP9040" s="22"/>
      <c r="AR9040" s="345"/>
      <c r="AT9040" s="22"/>
    </row>
    <row r="9041" spans="5:46" x14ac:dyDescent="0.25">
      <c r="E9041" s="15"/>
      <c r="H9041" s="15"/>
      <c r="K9041" s="15"/>
      <c r="P9041" s="9"/>
      <c r="Q9041" s="18"/>
      <c r="T9041" s="18"/>
      <c r="W9041" s="18"/>
      <c r="AC9041" s="21"/>
      <c r="AD9041" s="22"/>
      <c r="AF9041" s="345"/>
      <c r="AH9041" s="22"/>
      <c r="AO9041" s="21"/>
      <c r="AP9041" s="22"/>
      <c r="AR9041" s="345"/>
      <c r="AT9041" s="22"/>
    </row>
    <row r="9042" spans="5:46" x14ac:dyDescent="0.25">
      <c r="E9042" s="15"/>
      <c r="H9042" s="15"/>
      <c r="K9042" s="15"/>
      <c r="P9042" s="9"/>
      <c r="Q9042" s="18"/>
      <c r="T9042" s="18"/>
      <c r="W9042" s="18"/>
      <c r="AC9042" s="21"/>
      <c r="AD9042" s="22"/>
      <c r="AF9042" s="345"/>
      <c r="AH9042" s="22"/>
      <c r="AO9042" s="21"/>
      <c r="AP9042" s="22"/>
      <c r="AR9042" s="345"/>
      <c r="AT9042" s="22"/>
    </row>
    <row r="9043" spans="5:46" x14ac:dyDescent="0.25">
      <c r="E9043" s="15"/>
      <c r="H9043" s="15"/>
      <c r="K9043" s="15"/>
      <c r="P9043" s="9"/>
      <c r="Q9043" s="18"/>
      <c r="T9043" s="18"/>
      <c r="W9043" s="18"/>
      <c r="AC9043" s="21"/>
      <c r="AD9043" s="22"/>
      <c r="AF9043" s="345"/>
      <c r="AH9043" s="22"/>
      <c r="AO9043" s="21"/>
      <c r="AP9043" s="22"/>
      <c r="AR9043" s="345"/>
      <c r="AT9043" s="22"/>
    </row>
    <row r="9044" spans="5:46" x14ac:dyDescent="0.25">
      <c r="E9044" s="15"/>
      <c r="H9044" s="15"/>
      <c r="K9044" s="15"/>
      <c r="P9044" s="9"/>
      <c r="Q9044" s="18"/>
      <c r="T9044" s="18"/>
      <c r="W9044" s="18"/>
      <c r="AC9044" s="21"/>
      <c r="AD9044" s="22"/>
      <c r="AF9044" s="345"/>
      <c r="AH9044" s="22"/>
      <c r="AO9044" s="21"/>
      <c r="AP9044" s="22"/>
      <c r="AR9044" s="345"/>
      <c r="AT9044" s="22"/>
    </row>
    <row r="9045" spans="5:46" x14ac:dyDescent="0.25">
      <c r="E9045" s="15"/>
      <c r="H9045" s="15"/>
      <c r="K9045" s="15"/>
      <c r="P9045" s="9"/>
      <c r="Q9045" s="18"/>
      <c r="T9045" s="18"/>
      <c r="W9045" s="18"/>
      <c r="AC9045" s="21"/>
      <c r="AD9045" s="22"/>
      <c r="AF9045" s="345"/>
      <c r="AH9045" s="22"/>
      <c r="AO9045" s="21"/>
      <c r="AP9045" s="22"/>
      <c r="AR9045" s="345"/>
      <c r="AT9045" s="22"/>
    </row>
    <row r="9046" spans="5:46" x14ac:dyDescent="0.25">
      <c r="E9046" s="15"/>
      <c r="H9046" s="15"/>
      <c r="K9046" s="15"/>
      <c r="P9046" s="9"/>
      <c r="Q9046" s="18"/>
      <c r="T9046" s="18"/>
      <c r="W9046" s="18"/>
      <c r="AC9046" s="21"/>
      <c r="AD9046" s="22"/>
      <c r="AF9046" s="345"/>
      <c r="AH9046" s="22"/>
      <c r="AO9046" s="21"/>
      <c r="AP9046" s="22"/>
      <c r="AR9046" s="345"/>
      <c r="AT9046" s="22"/>
    </row>
    <row r="9047" spans="5:46" x14ac:dyDescent="0.25">
      <c r="E9047" s="15"/>
      <c r="H9047" s="15"/>
      <c r="K9047" s="15"/>
      <c r="P9047" s="9"/>
      <c r="Q9047" s="18"/>
      <c r="T9047" s="18"/>
      <c r="W9047" s="18"/>
      <c r="AC9047" s="21"/>
      <c r="AD9047" s="22"/>
      <c r="AF9047" s="345"/>
      <c r="AH9047" s="22"/>
      <c r="AO9047" s="21"/>
      <c r="AP9047" s="22"/>
      <c r="AR9047" s="345"/>
      <c r="AT9047" s="22"/>
    </row>
    <row r="9048" spans="5:46" x14ac:dyDescent="0.25">
      <c r="E9048" s="15"/>
      <c r="H9048" s="15"/>
      <c r="K9048" s="15"/>
      <c r="P9048" s="9"/>
      <c r="Q9048" s="18"/>
      <c r="T9048" s="18"/>
      <c r="W9048" s="18"/>
      <c r="AC9048" s="21"/>
      <c r="AD9048" s="22"/>
      <c r="AF9048" s="345"/>
      <c r="AH9048" s="22"/>
      <c r="AO9048" s="21"/>
      <c r="AP9048" s="22"/>
      <c r="AR9048" s="345"/>
      <c r="AT9048" s="22"/>
    </row>
    <row r="9049" spans="5:46" x14ac:dyDescent="0.25">
      <c r="E9049" s="15"/>
      <c r="H9049" s="15"/>
      <c r="K9049" s="15"/>
      <c r="P9049" s="9"/>
      <c r="Q9049" s="18"/>
      <c r="T9049" s="18"/>
      <c r="W9049" s="18"/>
      <c r="AC9049" s="21"/>
      <c r="AD9049" s="22"/>
      <c r="AF9049" s="345"/>
      <c r="AH9049" s="22"/>
      <c r="AO9049" s="21"/>
      <c r="AP9049" s="22"/>
      <c r="AR9049" s="345"/>
      <c r="AT9049" s="22"/>
    </row>
    <row r="9050" spans="5:46" x14ac:dyDescent="0.25">
      <c r="E9050" s="15"/>
      <c r="H9050" s="15"/>
      <c r="K9050" s="15"/>
      <c r="P9050" s="9"/>
      <c r="Q9050" s="18"/>
      <c r="T9050" s="18"/>
      <c r="W9050" s="18"/>
      <c r="AC9050" s="21"/>
      <c r="AD9050" s="22"/>
      <c r="AF9050" s="345"/>
      <c r="AH9050" s="22"/>
      <c r="AO9050" s="21"/>
      <c r="AP9050" s="22"/>
      <c r="AR9050" s="345"/>
      <c r="AT9050" s="22"/>
    </row>
    <row r="9051" spans="5:46" x14ac:dyDescent="0.25">
      <c r="E9051" s="15"/>
      <c r="H9051" s="15"/>
      <c r="K9051" s="15"/>
      <c r="P9051" s="9"/>
      <c r="Q9051" s="18"/>
      <c r="T9051" s="18"/>
      <c r="W9051" s="18"/>
      <c r="AC9051" s="21"/>
      <c r="AD9051" s="22"/>
      <c r="AF9051" s="345"/>
      <c r="AH9051" s="22"/>
      <c r="AO9051" s="21"/>
      <c r="AP9051" s="22"/>
      <c r="AR9051" s="345"/>
      <c r="AT9051" s="22"/>
    </row>
    <row r="9052" spans="5:46" x14ac:dyDescent="0.25">
      <c r="E9052" s="15"/>
      <c r="H9052" s="15"/>
      <c r="K9052" s="15"/>
      <c r="P9052" s="9"/>
      <c r="Q9052" s="18"/>
      <c r="T9052" s="18"/>
      <c r="W9052" s="18"/>
      <c r="AC9052" s="21"/>
      <c r="AD9052" s="22"/>
      <c r="AF9052" s="345"/>
      <c r="AH9052" s="22"/>
      <c r="AO9052" s="21"/>
      <c r="AP9052" s="22"/>
      <c r="AR9052" s="345"/>
      <c r="AT9052" s="22"/>
    </row>
    <row r="9053" spans="5:46" x14ac:dyDescent="0.25">
      <c r="E9053" s="15"/>
      <c r="H9053" s="15"/>
      <c r="K9053" s="15"/>
      <c r="P9053" s="9"/>
      <c r="Q9053" s="18"/>
      <c r="T9053" s="18"/>
      <c r="W9053" s="18"/>
      <c r="AC9053" s="21"/>
      <c r="AD9053" s="22"/>
      <c r="AF9053" s="345"/>
      <c r="AH9053" s="22"/>
      <c r="AO9053" s="21"/>
      <c r="AP9053" s="22"/>
      <c r="AR9053" s="345"/>
      <c r="AT9053" s="22"/>
    </row>
    <row r="9054" spans="5:46" x14ac:dyDescent="0.25">
      <c r="E9054" s="15"/>
      <c r="H9054" s="15"/>
      <c r="K9054" s="15"/>
      <c r="P9054" s="9"/>
      <c r="Q9054" s="18"/>
      <c r="T9054" s="18"/>
      <c r="W9054" s="18"/>
      <c r="AC9054" s="21"/>
      <c r="AD9054" s="22"/>
      <c r="AF9054" s="345"/>
      <c r="AH9054" s="22"/>
      <c r="AO9054" s="21"/>
      <c r="AP9054" s="22"/>
      <c r="AR9054" s="345"/>
      <c r="AT9054" s="22"/>
    </row>
    <row r="9055" spans="5:46" x14ac:dyDescent="0.25">
      <c r="E9055" s="15"/>
      <c r="H9055" s="15"/>
      <c r="K9055" s="15"/>
      <c r="P9055" s="9"/>
      <c r="Q9055" s="18"/>
      <c r="T9055" s="18"/>
      <c r="W9055" s="18"/>
      <c r="AC9055" s="21"/>
      <c r="AD9055" s="22"/>
      <c r="AF9055" s="345"/>
      <c r="AH9055" s="22"/>
      <c r="AO9055" s="21"/>
      <c r="AP9055" s="22"/>
      <c r="AR9055" s="345"/>
      <c r="AT9055" s="22"/>
    </row>
    <row r="9056" spans="5:46" x14ac:dyDescent="0.25">
      <c r="E9056" s="15"/>
      <c r="H9056" s="15"/>
      <c r="K9056" s="15"/>
      <c r="P9056" s="9"/>
      <c r="Q9056" s="18"/>
      <c r="T9056" s="18"/>
      <c r="W9056" s="18"/>
      <c r="AC9056" s="21"/>
      <c r="AD9056" s="22"/>
      <c r="AF9056" s="345"/>
      <c r="AH9056" s="22"/>
      <c r="AO9056" s="21"/>
      <c r="AP9056" s="22"/>
      <c r="AR9056" s="345"/>
      <c r="AT9056" s="22"/>
    </row>
    <row r="9057" spans="5:46" x14ac:dyDescent="0.25">
      <c r="E9057" s="15"/>
      <c r="H9057" s="15"/>
      <c r="K9057" s="15"/>
      <c r="P9057" s="9"/>
      <c r="Q9057" s="18"/>
      <c r="T9057" s="18"/>
      <c r="W9057" s="18"/>
      <c r="AC9057" s="21"/>
      <c r="AD9057" s="22"/>
      <c r="AF9057" s="345"/>
      <c r="AH9057" s="22"/>
      <c r="AO9057" s="21"/>
      <c r="AP9057" s="22"/>
      <c r="AR9057" s="345"/>
      <c r="AT9057" s="22"/>
    </row>
    <row r="9058" spans="5:46" x14ac:dyDescent="0.25">
      <c r="E9058" s="15"/>
      <c r="H9058" s="15"/>
      <c r="K9058" s="15"/>
      <c r="P9058" s="9"/>
      <c r="Q9058" s="18"/>
      <c r="T9058" s="18"/>
      <c r="W9058" s="18"/>
      <c r="AC9058" s="21"/>
      <c r="AD9058" s="22"/>
      <c r="AF9058" s="345"/>
      <c r="AH9058" s="22"/>
      <c r="AO9058" s="21"/>
      <c r="AP9058" s="22"/>
      <c r="AR9058" s="345"/>
      <c r="AT9058" s="22"/>
    </row>
    <row r="9059" spans="5:46" x14ac:dyDescent="0.25">
      <c r="E9059" s="15"/>
      <c r="H9059" s="15"/>
      <c r="K9059" s="15"/>
      <c r="P9059" s="9"/>
      <c r="Q9059" s="18"/>
      <c r="T9059" s="18"/>
      <c r="W9059" s="18"/>
      <c r="AC9059" s="21"/>
      <c r="AD9059" s="22"/>
      <c r="AF9059" s="345"/>
      <c r="AH9059" s="22"/>
      <c r="AO9059" s="21"/>
      <c r="AP9059" s="22"/>
      <c r="AR9059" s="345"/>
      <c r="AT9059" s="22"/>
    </row>
    <row r="9060" spans="5:46" x14ac:dyDescent="0.25">
      <c r="E9060" s="15"/>
      <c r="H9060" s="15"/>
      <c r="K9060" s="15"/>
      <c r="P9060" s="9"/>
      <c r="Q9060" s="18"/>
      <c r="T9060" s="18"/>
      <c r="W9060" s="18"/>
      <c r="AC9060" s="21"/>
      <c r="AD9060" s="22"/>
      <c r="AF9060" s="345"/>
      <c r="AH9060" s="22"/>
      <c r="AO9060" s="21"/>
      <c r="AP9060" s="22"/>
      <c r="AR9060" s="345"/>
      <c r="AT9060" s="22"/>
    </row>
    <row r="9061" spans="5:46" x14ac:dyDescent="0.25">
      <c r="E9061" s="15"/>
      <c r="H9061" s="15"/>
      <c r="K9061" s="15"/>
      <c r="P9061" s="9"/>
      <c r="Q9061" s="18"/>
      <c r="T9061" s="18"/>
      <c r="W9061" s="18"/>
      <c r="AC9061" s="21"/>
      <c r="AD9061" s="22"/>
      <c r="AF9061" s="345"/>
      <c r="AH9061" s="22"/>
      <c r="AO9061" s="21"/>
      <c r="AP9061" s="22"/>
      <c r="AR9061" s="345"/>
      <c r="AT9061" s="22"/>
    </row>
    <row r="9062" spans="5:46" x14ac:dyDescent="0.25">
      <c r="E9062" s="15"/>
      <c r="H9062" s="15"/>
      <c r="K9062" s="15"/>
      <c r="P9062" s="9"/>
      <c r="Q9062" s="18"/>
      <c r="T9062" s="18"/>
      <c r="W9062" s="18"/>
      <c r="AC9062" s="21"/>
      <c r="AD9062" s="22"/>
      <c r="AF9062" s="345"/>
      <c r="AH9062" s="22"/>
      <c r="AO9062" s="21"/>
      <c r="AP9062" s="22"/>
      <c r="AR9062" s="345"/>
      <c r="AT9062" s="22"/>
    </row>
    <row r="9063" spans="5:46" x14ac:dyDescent="0.25">
      <c r="E9063" s="15"/>
      <c r="H9063" s="15"/>
      <c r="K9063" s="15"/>
      <c r="P9063" s="9"/>
      <c r="Q9063" s="18"/>
      <c r="T9063" s="18"/>
      <c r="W9063" s="18"/>
      <c r="AC9063" s="21"/>
      <c r="AD9063" s="22"/>
      <c r="AF9063" s="345"/>
      <c r="AH9063" s="22"/>
      <c r="AO9063" s="21"/>
      <c r="AP9063" s="22"/>
      <c r="AR9063" s="345"/>
      <c r="AT9063" s="22"/>
    </row>
    <row r="9064" spans="5:46" x14ac:dyDescent="0.25">
      <c r="E9064" s="15"/>
      <c r="H9064" s="15"/>
      <c r="K9064" s="15"/>
      <c r="P9064" s="9"/>
      <c r="Q9064" s="18"/>
      <c r="T9064" s="18"/>
      <c r="W9064" s="18"/>
      <c r="AC9064" s="21"/>
      <c r="AD9064" s="22"/>
      <c r="AF9064" s="345"/>
      <c r="AH9064" s="22"/>
      <c r="AO9064" s="21"/>
      <c r="AP9064" s="22"/>
      <c r="AR9064" s="345"/>
      <c r="AT9064" s="22"/>
    </row>
    <row r="9065" spans="5:46" x14ac:dyDescent="0.25">
      <c r="E9065" s="15"/>
      <c r="H9065" s="15"/>
      <c r="K9065" s="15"/>
      <c r="P9065" s="9"/>
      <c r="Q9065" s="18"/>
      <c r="T9065" s="18"/>
      <c r="W9065" s="18"/>
      <c r="AC9065" s="21"/>
      <c r="AD9065" s="22"/>
      <c r="AF9065" s="345"/>
      <c r="AH9065" s="22"/>
      <c r="AO9065" s="21"/>
      <c r="AP9065" s="22"/>
      <c r="AR9065" s="345"/>
      <c r="AT9065" s="22"/>
    </row>
    <row r="9066" spans="5:46" x14ac:dyDescent="0.25">
      <c r="E9066" s="15"/>
      <c r="H9066" s="15"/>
      <c r="K9066" s="15"/>
      <c r="P9066" s="9"/>
      <c r="Q9066" s="18"/>
      <c r="T9066" s="18"/>
      <c r="W9066" s="18"/>
      <c r="AC9066" s="21"/>
      <c r="AD9066" s="22"/>
      <c r="AF9066" s="345"/>
      <c r="AH9066" s="22"/>
      <c r="AO9066" s="21"/>
      <c r="AP9066" s="22"/>
      <c r="AR9066" s="345"/>
      <c r="AT9066" s="22"/>
    </row>
    <row r="9067" spans="5:46" x14ac:dyDescent="0.25">
      <c r="E9067" s="15"/>
      <c r="H9067" s="15"/>
      <c r="K9067" s="15"/>
      <c r="P9067" s="9"/>
      <c r="Q9067" s="18"/>
      <c r="T9067" s="18"/>
      <c r="W9067" s="18"/>
      <c r="AC9067" s="21"/>
      <c r="AD9067" s="22"/>
      <c r="AF9067" s="345"/>
      <c r="AH9067" s="22"/>
      <c r="AO9067" s="21"/>
      <c r="AP9067" s="22"/>
      <c r="AR9067" s="345"/>
      <c r="AT9067" s="22"/>
    </row>
    <row r="9068" spans="5:46" x14ac:dyDescent="0.25">
      <c r="E9068" s="15"/>
      <c r="H9068" s="15"/>
      <c r="K9068" s="15"/>
      <c r="P9068" s="9"/>
      <c r="Q9068" s="18"/>
      <c r="T9068" s="18"/>
      <c r="W9068" s="18"/>
      <c r="AC9068" s="21"/>
      <c r="AD9068" s="22"/>
      <c r="AF9068" s="345"/>
      <c r="AH9068" s="22"/>
      <c r="AO9068" s="21"/>
      <c r="AP9068" s="22"/>
      <c r="AR9068" s="345"/>
      <c r="AT9068" s="22"/>
    </row>
    <row r="9069" spans="5:46" x14ac:dyDescent="0.25">
      <c r="E9069" s="15"/>
      <c r="H9069" s="15"/>
      <c r="K9069" s="15"/>
      <c r="P9069" s="9"/>
      <c r="Q9069" s="18"/>
      <c r="T9069" s="18"/>
      <c r="W9069" s="18"/>
      <c r="AC9069" s="21"/>
      <c r="AD9069" s="22"/>
      <c r="AF9069" s="345"/>
      <c r="AH9069" s="22"/>
      <c r="AO9069" s="21"/>
      <c r="AP9069" s="22"/>
      <c r="AR9069" s="345"/>
      <c r="AT9069" s="22"/>
    </row>
    <row r="9070" spans="5:46" x14ac:dyDescent="0.25">
      <c r="E9070" s="15"/>
      <c r="H9070" s="15"/>
      <c r="K9070" s="15"/>
      <c r="P9070" s="9"/>
      <c r="Q9070" s="18"/>
      <c r="T9070" s="18"/>
      <c r="W9070" s="18"/>
      <c r="AC9070" s="21"/>
      <c r="AD9070" s="22"/>
      <c r="AF9070" s="345"/>
      <c r="AH9070" s="22"/>
      <c r="AO9070" s="21"/>
      <c r="AP9070" s="22"/>
      <c r="AR9070" s="345"/>
      <c r="AT9070" s="22"/>
    </row>
    <row r="9071" spans="5:46" x14ac:dyDescent="0.25">
      <c r="E9071" s="15"/>
      <c r="H9071" s="15"/>
      <c r="K9071" s="15"/>
      <c r="P9071" s="9"/>
      <c r="Q9071" s="18"/>
      <c r="T9071" s="18"/>
      <c r="W9071" s="18"/>
      <c r="AC9071" s="21"/>
      <c r="AD9071" s="22"/>
      <c r="AF9071" s="345"/>
      <c r="AH9071" s="22"/>
      <c r="AO9071" s="21"/>
      <c r="AP9071" s="22"/>
      <c r="AR9071" s="345"/>
      <c r="AT9071" s="22"/>
    </row>
    <row r="9072" spans="5:46" x14ac:dyDescent="0.25">
      <c r="E9072" s="15"/>
      <c r="H9072" s="15"/>
      <c r="K9072" s="15"/>
      <c r="P9072" s="9"/>
      <c r="Q9072" s="18"/>
      <c r="T9072" s="18"/>
      <c r="W9072" s="18"/>
      <c r="AC9072" s="21"/>
      <c r="AD9072" s="22"/>
      <c r="AF9072" s="345"/>
      <c r="AH9072" s="22"/>
      <c r="AO9072" s="21"/>
      <c r="AP9072" s="22"/>
      <c r="AR9072" s="345"/>
      <c r="AT9072" s="22"/>
    </row>
    <row r="9073" spans="5:46" x14ac:dyDescent="0.25">
      <c r="E9073" s="15"/>
      <c r="H9073" s="15"/>
      <c r="K9073" s="15"/>
      <c r="P9073" s="9"/>
      <c r="Q9073" s="18"/>
      <c r="T9073" s="18"/>
      <c r="W9073" s="18"/>
      <c r="AC9073" s="21"/>
      <c r="AD9073" s="22"/>
      <c r="AF9073" s="345"/>
      <c r="AH9073" s="22"/>
      <c r="AO9073" s="21"/>
      <c r="AP9073" s="22"/>
      <c r="AR9073" s="345"/>
      <c r="AT9073" s="22"/>
    </row>
    <row r="9074" spans="5:46" x14ac:dyDescent="0.25">
      <c r="E9074" s="15"/>
      <c r="H9074" s="15"/>
      <c r="K9074" s="15"/>
      <c r="P9074" s="9"/>
      <c r="Q9074" s="18"/>
      <c r="T9074" s="18"/>
      <c r="W9074" s="18"/>
      <c r="AC9074" s="21"/>
      <c r="AD9074" s="22"/>
      <c r="AF9074" s="345"/>
      <c r="AH9074" s="22"/>
      <c r="AO9074" s="21"/>
      <c r="AP9074" s="22"/>
      <c r="AR9074" s="345"/>
      <c r="AT9074" s="22"/>
    </row>
    <row r="9075" spans="5:46" x14ac:dyDescent="0.25">
      <c r="E9075" s="15"/>
      <c r="H9075" s="15"/>
      <c r="K9075" s="15"/>
      <c r="P9075" s="9"/>
      <c r="Q9075" s="18"/>
      <c r="T9075" s="18"/>
      <c r="W9075" s="18"/>
      <c r="AC9075" s="21"/>
      <c r="AD9075" s="22"/>
      <c r="AF9075" s="345"/>
      <c r="AH9075" s="22"/>
      <c r="AO9075" s="21"/>
      <c r="AP9075" s="22"/>
      <c r="AR9075" s="345"/>
      <c r="AT9075" s="22"/>
    </row>
    <row r="9076" spans="5:46" x14ac:dyDescent="0.25">
      <c r="E9076" s="15"/>
      <c r="H9076" s="15"/>
      <c r="K9076" s="15"/>
      <c r="P9076" s="9"/>
      <c r="Q9076" s="18"/>
      <c r="T9076" s="18"/>
      <c r="W9076" s="18"/>
      <c r="AC9076" s="21"/>
      <c r="AD9076" s="22"/>
      <c r="AF9076" s="345"/>
      <c r="AH9076" s="22"/>
      <c r="AO9076" s="21"/>
      <c r="AP9076" s="22"/>
      <c r="AR9076" s="345"/>
      <c r="AT9076" s="22"/>
    </row>
    <row r="9077" spans="5:46" x14ac:dyDescent="0.25">
      <c r="E9077" s="15"/>
      <c r="H9077" s="15"/>
      <c r="K9077" s="15"/>
      <c r="P9077" s="9"/>
      <c r="Q9077" s="18"/>
      <c r="T9077" s="18"/>
      <c r="W9077" s="18"/>
      <c r="AC9077" s="21"/>
      <c r="AD9077" s="22"/>
      <c r="AF9077" s="345"/>
      <c r="AH9077" s="22"/>
      <c r="AO9077" s="21"/>
      <c r="AP9077" s="22"/>
      <c r="AR9077" s="345"/>
      <c r="AT9077" s="22"/>
    </row>
    <row r="9078" spans="5:46" x14ac:dyDescent="0.25">
      <c r="E9078" s="15"/>
      <c r="H9078" s="15"/>
      <c r="K9078" s="15"/>
      <c r="P9078" s="9"/>
      <c r="Q9078" s="18"/>
      <c r="T9078" s="18"/>
      <c r="W9078" s="18"/>
      <c r="AC9078" s="21"/>
      <c r="AD9078" s="22"/>
      <c r="AF9078" s="345"/>
      <c r="AH9078" s="22"/>
      <c r="AO9078" s="21"/>
      <c r="AP9078" s="22"/>
      <c r="AR9078" s="345"/>
      <c r="AT9078" s="22"/>
    </row>
    <row r="9079" spans="5:46" x14ac:dyDescent="0.25">
      <c r="E9079" s="15"/>
      <c r="H9079" s="15"/>
      <c r="K9079" s="15"/>
      <c r="P9079" s="9"/>
      <c r="Q9079" s="18"/>
      <c r="T9079" s="18"/>
      <c r="W9079" s="18"/>
      <c r="AC9079" s="21"/>
      <c r="AD9079" s="22"/>
      <c r="AF9079" s="345"/>
      <c r="AH9079" s="22"/>
      <c r="AO9079" s="21"/>
      <c r="AP9079" s="22"/>
      <c r="AR9079" s="345"/>
      <c r="AT9079" s="22"/>
    </row>
    <row r="9080" spans="5:46" x14ac:dyDescent="0.25">
      <c r="E9080" s="15"/>
      <c r="H9080" s="15"/>
      <c r="K9080" s="15"/>
      <c r="P9080" s="9"/>
      <c r="Q9080" s="18"/>
      <c r="T9080" s="18"/>
      <c r="W9080" s="18"/>
      <c r="AC9080" s="21"/>
      <c r="AD9080" s="22"/>
      <c r="AF9080" s="345"/>
      <c r="AH9080" s="22"/>
      <c r="AO9080" s="21"/>
      <c r="AP9080" s="22"/>
      <c r="AR9080" s="345"/>
      <c r="AT9080" s="22"/>
    </row>
    <row r="9081" spans="5:46" x14ac:dyDescent="0.25">
      <c r="E9081" s="15"/>
      <c r="H9081" s="15"/>
      <c r="K9081" s="15"/>
      <c r="P9081" s="9"/>
      <c r="Q9081" s="18"/>
      <c r="T9081" s="18"/>
      <c r="W9081" s="18"/>
      <c r="AC9081" s="21"/>
      <c r="AD9081" s="22"/>
      <c r="AF9081" s="345"/>
      <c r="AH9081" s="22"/>
      <c r="AO9081" s="21"/>
      <c r="AP9081" s="22"/>
      <c r="AR9081" s="345"/>
      <c r="AT9081" s="22"/>
    </row>
    <row r="9082" spans="5:46" x14ac:dyDescent="0.25">
      <c r="E9082" s="15"/>
      <c r="H9082" s="15"/>
      <c r="K9082" s="15"/>
      <c r="P9082" s="9"/>
      <c r="Q9082" s="18"/>
      <c r="T9082" s="18"/>
      <c r="W9082" s="18"/>
      <c r="AC9082" s="21"/>
      <c r="AD9082" s="22"/>
      <c r="AF9082" s="345"/>
      <c r="AH9082" s="22"/>
      <c r="AO9082" s="21"/>
      <c r="AP9082" s="22"/>
      <c r="AR9082" s="345"/>
      <c r="AT9082" s="22"/>
    </row>
    <row r="9083" spans="5:46" x14ac:dyDescent="0.25">
      <c r="E9083" s="15"/>
      <c r="H9083" s="15"/>
      <c r="K9083" s="15"/>
      <c r="P9083" s="9"/>
      <c r="Q9083" s="18"/>
      <c r="T9083" s="18"/>
      <c r="W9083" s="18"/>
      <c r="AC9083" s="21"/>
      <c r="AD9083" s="22"/>
      <c r="AF9083" s="345"/>
      <c r="AH9083" s="22"/>
      <c r="AO9083" s="21"/>
      <c r="AP9083" s="22"/>
      <c r="AR9083" s="345"/>
      <c r="AT9083" s="22"/>
    </row>
    <row r="9084" spans="5:46" x14ac:dyDescent="0.25">
      <c r="E9084" s="15"/>
      <c r="H9084" s="15"/>
      <c r="K9084" s="15"/>
      <c r="P9084" s="9"/>
      <c r="Q9084" s="18"/>
      <c r="T9084" s="18"/>
      <c r="W9084" s="18"/>
      <c r="AC9084" s="21"/>
      <c r="AD9084" s="22"/>
      <c r="AF9084" s="345"/>
      <c r="AH9084" s="22"/>
      <c r="AO9084" s="21"/>
      <c r="AP9084" s="22"/>
      <c r="AR9084" s="345"/>
      <c r="AT9084" s="22"/>
    </row>
    <row r="9085" spans="5:46" x14ac:dyDescent="0.25">
      <c r="E9085" s="15"/>
      <c r="H9085" s="15"/>
      <c r="K9085" s="15"/>
      <c r="P9085" s="9"/>
      <c r="Q9085" s="18"/>
      <c r="T9085" s="18"/>
      <c r="W9085" s="18"/>
      <c r="AC9085" s="21"/>
      <c r="AD9085" s="22"/>
      <c r="AF9085" s="345"/>
      <c r="AH9085" s="22"/>
      <c r="AO9085" s="21"/>
      <c r="AP9085" s="22"/>
      <c r="AR9085" s="345"/>
      <c r="AT9085" s="22"/>
    </row>
    <row r="9086" spans="5:46" x14ac:dyDescent="0.25">
      <c r="E9086" s="15"/>
      <c r="H9086" s="15"/>
      <c r="K9086" s="15"/>
      <c r="P9086" s="9"/>
      <c r="Q9086" s="18"/>
      <c r="T9086" s="18"/>
      <c r="W9086" s="18"/>
      <c r="AC9086" s="21"/>
      <c r="AD9086" s="22"/>
      <c r="AF9086" s="345"/>
      <c r="AH9086" s="22"/>
      <c r="AO9086" s="21"/>
      <c r="AP9086" s="22"/>
      <c r="AR9086" s="345"/>
      <c r="AT9086" s="22"/>
    </row>
    <row r="9087" spans="5:46" x14ac:dyDescent="0.25">
      <c r="E9087" s="15"/>
      <c r="H9087" s="15"/>
      <c r="K9087" s="15"/>
      <c r="P9087" s="9"/>
      <c r="Q9087" s="18"/>
      <c r="T9087" s="18"/>
      <c r="W9087" s="18"/>
      <c r="AC9087" s="21"/>
      <c r="AD9087" s="22"/>
      <c r="AF9087" s="345"/>
      <c r="AH9087" s="22"/>
      <c r="AO9087" s="21"/>
      <c r="AP9087" s="22"/>
      <c r="AR9087" s="345"/>
      <c r="AT9087" s="22"/>
    </row>
    <row r="9088" spans="5:46" x14ac:dyDescent="0.25">
      <c r="E9088" s="15"/>
      <c r="H9088" s="15"/>
      <c r="K9088" s="15"/>
      <c r="P9088" s="9"/>
      <c r="Q9088" s="18"/>
      <c r="T9088" s="18"/>
      <c r="W9088" s="18"/>
      <c r="AC9088" s="21"/>
      <c r="AD9088" s="22"/>
      <c r="AF9088" s="345"/>
      <c r="AH9088" s="22"/>
      <c r="AO9088" s="21"/>
      <c r="AP9088" s="22"/>
      <c r="AR9088" s="345"/>
      <c r="AT9088" s="22"/>
    </row>
    <row r="9089" spans="5:46" x14ac:dyDescent="0.25">
      <c r="E9089" s="15"/>
      <c r="H9089" s="15"/>
      <c r="K9089" s="15"/>
      <c r="P9089" s="9"/>
      <c r="Q9089" s="18"/>
      <c r="T9089" s="18"/>
      <c r="W9089" s="18"/>
      <c r="AC9089" s="21"/>
      <c r="AD9089" s="22"/>
      <c r="AF9089" s="345"/>
      <c r="AH9089" s="22"/>
      <c r="AO9089" s="21"/>
      <c r="AP9089" s="22"/>
      <c r="AR9089" s="345"/>
      <c r="AT9089" s="22"/>
    </row>
    <row r="9090" spans="5:46" x14ac:dyDescent="0.25">
      <c r="E9090" s="15"/>
      <c r="H9090" s="15"/>
      <c r="K9090" s="15"/>
      <c r="P9090" s="9"/>
      <c r="Q9090" s="18"/>
      <c r="T9090" s="18"/>
      <c r="W9090" s="18"/>
      <c r="AC9090" s="21"/>
      <c r="AD9090" s="22"/>
      <c r="AF9090" s="345"/>
      <c r="AH9090" s="22"/>
      <c r="AO9090" s="21"/>
      <c r="AP9090" s="22"/>
      <c r="AR9090" s="345"/>
      <c r="AT9090" s="22"/>
    </row>
    <row r="9091" spans="5:46" x14ac:dyDescent="0.25">
      <c r="E9091" s="15"/>
      <c r="H9091" s="15"/>
      <c r="K9091" s="15"/>
      <c r="P9091" s="9"/>
      <c r="Q9091" s="18"/>
      <c r="T9091" s="18"/>
      <c r="W9091" s="18"/>
      <c r="AC9091" s="21"/>
      <c r="AD9091" s="22"/>
      <c r="AF9091" s="345"/>
      <c r="AH9091" s="22"/>
      <c r="AO9091" s="21"/>
      <c r="AP9091" s="22"/>
      <c r="AR9091" s="345"/>
      <c r="AT9091" s="22"/>
    </row>
    <row r="9092" spans="5:46" x14ac:dyDescent="0.25">
      <c r="E9092" s="15"/>
      <c r="H9092" s="15"/>
      <c r="K9092" s="15"/>
      <c r="P9092" s="9"/>
      <c r="Q9092" s="18"/>
      <c r="T9092" s="18"/>
      <c r="W9092" s="18"/>
      <c r="AC9092" s="21"/>
      <c r="AD9092" s="22"/>
      <c r="AF9092" s="345"/>
      <c r="AH9092" s="22"/>
      <c r="AO9092" s="21"/>
      <c r="AP9092" s="22"/>
      <c r="AR9092" s="345"/>
      <c r="AT9092" s="22"/>
    </row>
    <row r="9093" spans="5:46" x14ac:dyDescent="0.25">
      <c r="E9093" s="15"/>
      <c r="H9093" s="15"/>
      <c r="K9093" s="15"/>
      <c r="P9093" s="9"/>
      <c r="Q9093" s="18"/>
      <c r="T9093" s="18"/>
      <c r="W9093" s="18"/>
      <c r="AC9093" s="21"/>
      <c r="AD9093" s="22"/>
      <c r="AF9093" s="345"/>
      <c r="AH9093" s="22"/>
      <c r="AO9093" s="21"/>
      <c r="AP9093" s="22"/>
      <c r="AR9093" s="345"/>
      <c r="AT9093" s="22"/>
    </row>
    <row r="9094" spans="5:46" x14ac:dyDescent="0.25">
      <c r="E9094" s="15"/>
      <c r="H9094" s="15"/>
      <c r="K9094" s="15"/>
      <c r="P9094" s="9"/>
      <c r="Q9094" s="18"/>
      <c r="T9094" s="18"/>
      <c r="W9094" s="18"/>
      <c r="AC9094" s="21"/>
      <c r="AD9094" s="22"/>
      <c r="AF9094" s="345"/>
      <c r="AH9094" s="22"/>
      <c r="AO9094" s="21"/>
      <c r="AP9094" s="22"/>
      <c r="AR9094" s="345"/>
      <c r="AT9094" s="22"/>
    </row>
    <row r="9095" spans="5:46" x14ac:dyDescent="0.25">
      <c r="E9095" s="15"/>
      <c r="H9095" s="15"/>
      <c r="K9095" s="15"/>
      <c r="P9095" s="9"/>
      <c r="Q9095" s="18"/>
      <c r="T9095" s="18"/>
      <c r="W9095" s="18"/>
      <c r="AC9095" s="21"/>
      <c r="AD9095" s="22"/>
      <c r="AF9095" s="345"/>
      <c r="AH9095" s="22"/>
      <c r="AO9095" s="21"/>
      <c r="AP9095" s="22"/>
      <c r="AR9095" s="345"/>
      <c r="AT9095" s="22"/>
    </row>
    <row r="9096" spans="5:46" x14ac:dyDescent="0.25">
      <c r="E9096" s="15"/>
      <c r="H9096" s="15"/>
      <c r="K9096" s="15"/>
      <c r="P9096" s="9"/>
      <c r="Q9096" s="18"/>
      <c r="T9096" s="18"/>
      <c r="W9096" s="18"/>
      <c r="AC9096" s="21"/>
      <c r="AD9096" s="22"/>
      <c r="AF9096" s="345"/>
      <c r="AH9096" s="22"/>
      <c r="AO9096" s="21"/>
      <c r="AP9096" s="22"/>
      <c r="AR9096" s="345"/>
      <c r="AT9096" s="22"/>
    </row>
    <row r="9097" spans="5:46" x14ac:dyDescent="0.25">
      <c r="E9097" s="15"/>
      <c r="H9097" s="15"/>
      <c r="K9097" s="15"/>
      <c r="P9097" s="9"/>
      <c r="Q9097" s="18"/>
      <c r="T9097" s="18"/>
      <c r="W9097" s="18"/>
      <c r="AC9097" s="21"/>
      <c r="AD9097" s="22"/>
      <c r="AF9097" s="345"/>
      <c r="AH9097" s="22"/>
      <c r="AO9097" s="21"/>
      <c r="AP9097" s="22"/>
      <c r="AR9097" s="345"/>
      <c r="AT9097" s="22"/>
    </row>
    <row r="9098" spans="5:46" x14ac:dyDescent="0.25">
      <c r="E9098" s="15"/>
      <c r="H9098" s="15"/>
      <c r="K9098" s="15"/>
      <c r="P9098" s="9"/>
      <c r="Q9098" s="18"/>
      <c r="T9098" s="18"/>
      <c r="W9098" s="18"/>
      <c r="AC9098" s="21"/>
      <c r="AD9098" s="22"/>
      <c r="AF9098" s="345"/>
      <c r="AH9098" s="22"/>
      <c r="AO9098" s="21"/>
      <c r="AP9098" s="22"/>
      <c r="AR9098" s="345"/>
      <c r="AT9098" s="22"/>
    </row>
    <row r="9099" spans="5:46" x14ac:dyDescent="0.25">
      <c r="E9099" s="15"/>
      <c r="H9099" s="15"/>
      <c r="K9099" s="15"/>
      <c r="P9099" s="9"/>
      <c r="Q9099" s="18"/>
      <c r="T9099" s="18"/>
      <c r="W9099" s="18"/>
      <c r="AC9099" s="21"/>
      <c r="AD9099" s="22"/>
      <c r="AF9099" s="345"/>
      <c r="AH9099" s="22"/>
      <c r="AO9099" s="21"/>
      <c r="AP9099" s="22"/>
      <c r="AR9099" s="345"/>
      <c r="AT9099" s="22"/>
    </row>
    <row r="9100" spans="5:46" x14ac:dyDescent="0.25">
      <c r="E9100" s="15"/>
      <c r="H9100" s="15"/>
      <c r="K9100" s="15"/>
      <c r="P9100" s="9"/>
      <c r="Q9100" s="18"/>
      <c r="T9100" s="18"/>
      <c r="W9100" s="18"/>
      <c r="AC9100" s="21"/>
      <c r="AD9100" s="22"/>
      <c r="AF9100" s="345"/>
      <c r="AH9100" s="22"/>
      <c r="AO9100" s="21"/>
      <c r="AP9100" s="22"/>
      <c r="AR9100" s="345"/>
      <c r="AT9100" s="22"/>
    </row>
    <row r="9101" spans="5:46" x14ac:dyDescent="0.25">
      <c r="E9101" s="15"/>
      <c r="H9101" s="15"/>
      <c r="K9101" s="15"/>
      <c r="P9101" s="9"/>
      <c r="Q9101" s="18"/>
      <c r="T9101" s="18"/>
      <c r="W9101" s="18"/>
      <c r="AC9101" s="21"/>
      <c r="AD9101" s="22"/>
      <c r="AF9101" s="345"/>
      <c r="AH9101" s="22"/>
      <c r="AO9101" s="21"/>
      <c r="AP9101" s="22"/>
      <c r="AR9101" s="345"/>
      <c r="AT9101" s="22"/>
    </row>
    <row r="9102" spans="5:46" x14ac:dyDescent="0.25">
      <c r="E9102" s="15"/>
      <c r="H9102" s="15"/>
      <c r="K9102" s="15"/>
      <c r="P9102" s="9"/>
      <c r="Q9102" s="18"/>
      <c r="T9102" s="18"/>
      <c r="W9102" s="18"/>
      <c r="AC9102" s="21"/>
      <c r="AD9102" s="22"/>
      <c r="AF9102" s="345"/>
      <c r="AH9102" s="22"/>
      <c r="AO9102" s="21"/>
      <c r="AP9102" s="22"/>
      <c r="AR9102" s="345"/>
      <c r="AT9102" s="22"/>
    </row>
    <row r="9103" spans="5:46" x14ac:dyDescent="0.25">
      <c r="E9103" s="15"/>
      <c r="H9103" s="15"/>
      <c r="K9103" s="15"/>
      <c r="P9103" s="9"/>
      <c r="Q9103" s="18"/>
      <c r="T9103" s="18"/>
      <c r="W9103" s="18"/>
      <c r="AC9103" s="21"/>
      <c r="AD9103" s="22"/>
      <c r="AF9103" s="345"/>
      <c r="AH9103" s="22"/>
      <c r="AO9103" s="21"/>
      <c r="AP9103" s="22"/>
      <c r="AR9103" s="345"/>
      <c r="AT9103" s="22"/>
    </row>
    <row r="9104" spans="5:46" x14ac:dyDescent="0.25">
      <c r="E9104" s="15"/>
      <c r="H9104" s="15"/>
      <c r="K9104" s="15"/>
      <c r="P9104" s="9"/>
      <c r="Q9104" s="18"/>
      <c r="T9104" s="18"/>
      <c r="W9104" s="18"/>
      <c r="AC9104" s="21"/>
      <c r="AD9104" s="22"/>
      <c r="AF9104" s="345"/>
      <c r="AH9104" s="22"/>
      <c r="AO9104" s="21"/>
      <c r="AP9104" s="22"/>
      <c r="AR9104" s="345"/>
      <c r="AT9104" s="22"/>
    </row>
    <row r="9105" spans="5:46" x14ac:dyDescent="0.25">
      <c r="E9105" s="15"/>
      <c r="H9105" s="15"/>
      <c r="K9105" s="15"/>
      <c r="P9105" s="9"/>
      <c r="Q9105" s="18"/>
      <c r="T9105" s="18"/>
      <c r="W9105" s="18"/>
      <c r="AC9105" s="21"/>
      <c r="AD9105" s="22"/>
      <c r="AF9105" s="345"/>
      <c r="AH9105" s="22"/>
      <c r="AO9105" s="21"/>
      <c r="AP9105" s="22"/>
      <c r="AR9105" s="345"/>
      <c r="AT9105" s="22"/>
    </row>
    <row r="9106" spans="5:46" x14ac:dyDescent="0.25">
      <c r="E9106" s="15"/>
      <c r="H9106" s="15"/>
      <c r="K9106" s="15"/>
      <c r="P9106" s="9"/>
      <c r="Q9106" s="18"/>
      <c r="T9106" s="18"/>
      <c r="W9106" s="18"/>
      <c r="AC9106" s="21"/>
      <c r="AD9106" s="22"/>
      <c r="AF9106" s="345"/>
      <c r="AH9106" s="22"/>
      <c r="AO9106" s="21"/>
      <c r="AP9106" s="22"/>
      <c r="AR9106" s="345"/>
      <c r="AT9106" s="22"/>
    </row>
    <row r="9107" spans="5:46" x14ac:dyDescent="0.25">
      <c r="E9107" s="15"/>
      <c r="H9107" s="15"/>
      <c r="K9107" s="15"/>
      <c r="P9107" s="9"/>
      <c r="Q9107" s="18"/>
      <c r="T9107" s="18"/>
      <c r="W9107" s="18"/>
      <c r="AC9107" s="21"/>
      <c r="AD9107" s="22"/>
      <c r="AF9107" s="345"/>
      <c r="AH9107" s="22"/>
      <c r="AO9107" s="21"/>
      <c r="AP9107" s="22"/>
      <c r="AR9107" s="345"/>
      <c r="AT9107" s="22"/>
    </row>
    <row r="9108" spans="5:46" x14ac:dyDescent="0.25">
      <c r="E9108" s="15"/>
      <c r="H9108" s="15"/>
      <c r="K9108" s="15"/>
      <c r="P9108" s="9"/>
      <c r="Q9108" s="18"/>
      <c r="T9108" s="18"/>
      <c r="W9108" s="18"/>
      <c r="AC9108" s="21"/>
      <c r="AD9108" s="22"/>
      <c r="AF9108" s="345"/>
      <c r="AH9108" s="22"/>
      <c r="AO9108" s="21"/>
      <c r="AP9108" s="22"/>
      <c r="AR9108" s="345"/>
      <c r="AT9108" s="22"/>
    </row>
    <row r="9109" spans="5:46" x14ac:dyDescent="0.25">
      <c r="E9109" s="15"/>
      <c r="H9109" s="15"/>
      <c r="K9109" s="15"/>
      <c r="P9109" s="9"/>
      <c r="Q9109" s="18"/>
      <c r="T9109" s="18"/>
      <c r="W9109" s="18"/>
      <c r="AC9109" s="21"/>
      <c r="AD9109" s="22"/>
      <c r="AF9109" s="345"/>
      <c r="AH9109" s="22"/>
      <c r="AO9109" s="21"/>
      <c r="AP9109" s="22"/>
      <c r="AR9109" s="345"/>
      <c r="AT9109" s="22"/>
    </row>
    <row r="9110" spans="5:46" x14ac:dyDescent="0.25">
      <c r="E9110" s="15"/>
      <c r="H9110" s="15"/>
      <c r="K9110" s="15"/>
      <c r="P9110" s="9"/>
      <c r="Q9110" s="18"/>
      <c r="T9110" s="18"/>
      <c r="W9110" s="18"/>
      <c r="AC9110" s="21"/>
      <c r="AD9110" s="22"/>
      <c r="AF9110" s="345"/>
      <c r="AH9110" s="22"/>
      <c r="AO9110" s="21"/>
      <c r="AP9110" s="22"/>
      <c r="AR9110" s="345"/>
      <c r="AT9110" s="22"/>
    </row>
    <row r="9111" spans="5:46" x14ac:dyDescent="0.25">
      <c r="E9111" s="15"/>
      <c r="H9111" s="15"/>
      <c r="K9111" s="15"/>
      <c r="P9111" s="9"/>
      <c r="Q9111" s="18"/>
      <c r="T9111" s="18"/>
      <c r="W9111" s="18"/>
      <c r="AC9111" s="21"/>
      <c r="AD9111" s="22"/>
      <c r="AF9111" s="345"/>
      <c r="AH9111" s="22"/>
      <c r="AO9111" s="21"/>
      <c r="AP9111" s="22"/>
      <c r="AR9111" s="345"/>
      <c r="AT9111" s="22"/>
    </row>
    <row r="9112" spans="5:46" x14ac:dyDescent="0.25">
      <c r="E9112" s="15"/>
      <c r="H9112" s="15"/>
      <c r="K9112" s="15"/>
      <c r="P9112" s="9"/>
      <c r="Q9112" s="18"/>
      <c r="T9112" s="18"/>
      <c r="W9112" s="18"/>
      <c r="AC9112" s="21"/>
      <c r="AD9112" s="22"/>
      <c r="AF9112" s="345"/>
      <c r="AH9112" s="22"/>
      <c r="AO9112" s="21"/>
      <c r="AP9112" s="22"/>
      <c r="AR9112" s="345"/>
      <c r="AT9112" s="22"/>
    </row>
    <row r="9113" spans="5:46" x14ac:dyDescent="0.25">
      <c r="E9113" s="15"/>
      <c r="H9113" s="15"/>
      <c r="K9113" s="15"/>
      <c r="P9113" s="9"/>
      <c r="Q9113" s="18"/>
      <c r="T9113" s="18"/>
      <c r="W9113" s="18"/>
      <c r="AC9113" s="21"/>
      <c r="AD9113" s="22"/>
      <c r="AF9113" s="345"/>
      <c r="AH9113" s="22"/>
      <c r="AO9113" s="21"/>
      <c r="AP9113" s="22"/>
      <c r="AR9113" s="345"/>
      <c r="AT9113" s="22"/>
    </row>
    <row r="9114" spans="5:46" x14ac:dyDescent="0.25">
      <c r="E9114" s="15"/>
      <c r="H9114" s="15"/>
      <c r="K9114" s="15"/>
      <c r="P9114" s="9"/>
      <c r="Q9114" s="18"/>
      <c r="T9114" s="18"/>
      <c r="W9114" s="18"/>
      <c r="AC9114" s="21"/>
      <c r="AD9114" s="22"/>
      <c r="AF9114" s="345"/>
      <c r="AH9114" s="22"/>
      <c r="AO9114" s="21"/>
      <c r="AP9114" s="22"/>
      <c r="AR9114" s="345"/>
      <c r="AT9114" s="22"/>
    </row>
    <row r="9115" spans="5:46" x14ac:dyDescent="0.25">
      <c r="E9115" s="15"/>
      <c r="H9115" s="15"/>
      <c r="K9115" s="15"/>
      <c r="P9115" s="9"/>
      <c r="Q9115" s="18"/>
      <c r="T9115" s="18"/>
      <c r="W9115" s="18"/>
      <c r="AC9115" s="21"/>
      <c r="AD9115" s="22"/>
      <c r="AF9115" s="345"/>
      <c r="AH9115" s="22"/>
      <c r="AO9115" s="21"/>
      <c r="AP9115" s="22"/>
      <c r="AR9115" s="345"/>
      <c r="AT9115" s="22"/>
    </row>
    <row r="9116" spans="5:46" x14ac:dyDescent="0.25">
      <c r="E9116" s="15"/>
      <c r="H9116" s="15"/>
      <c r="K9116" s="15"/>
      <c r="P9116" s="9"/>
      <c r="Q9116" s="18"/>
      <c r="T9116" s="18"/>
      <c r="W9116" s="18"/>
      <c r="AC9116" s="21"/>
      <c r="AD9116" s="22"/>
      <c r="AF9116" s="345"/>
      <c r="AH9116" s="22"/>
      <c r="AO9116" s="21"/>
      <c r="AP9116" s="22"/>
      <c r="AR9116" s="345"/>
      <c r="AT9116" s="22"/>
    </row>
    <row r="9117" spans="5:46" x14ac:dyDescent="0.25">
      <c r="E9117" s="15"/>
      <c r="H9117" s="15"/>
      <c r="K9117" s="15"/>
      <c r="P9117" s="9"/>
      <c r="Q9117" s="18"/>
      <c r="T9117" s="18"/>
      <c r="W9117" s="18"/>
      <c r="AC9117" s="21"/>
      <c r="AD9117" s="22"/>
      <c r="AF9117" s="345"/>
      <c r="AH9117" s="22"/>
      <c r="AO9117" s="21"/>
      <c r="AP9117" s="22"/>
      <c r="AR9117" s="345"/>
      <c r="AT9117" s="22"/>
    </row>
    <row r="9118" spans="5:46" x14ac:dyDescent="0.25">
      <c r="E9118" s="15"/>
      <c r="H9118" s="15"/>
      <c r="K9118" s="15"/>
      <c r="P9118" s="9"/>
      <c r="Q9118" s="18"/>
      <c r="T9118" s="18"/>
      <c r="W9118" s="18"/>
      <c r="AC9118" s="21"/>
      <c r="AD9118" s="22"/>
      <c r="AF9118" s="345"/>
      <c r="AH9118" s="22"/>
      <c r="AO9118" s="21"/>
      <c r="AP9118" s="22"/>
      <c r="AR9118" s="345"/>
      <c r="AT9118" s="22"/>
    </row>
    <row r="9119" spans="5:46" x14ac:dyDescent="0.25">
      <c r="E9119" s="15"/>
      <c r="H9119" s="15"/>
      <c r="K9119" s="15"/>
      <c r="P9119" s="9"/>
      <c r="Q9119" s="18"/>
      <c r="T9119" s="18"/>
      <c r="W9119" s="18"/>
      <c r="AC9119" s="21"/>
      <c r="AD9119" s="22"/>
      <c r="AF9119" s="345"/>
      <c r="AH9119" s="22"/>
      <c r="AO9119" s="21"/>
      <c r="AP9119" s="22"/>
      <c r="AR9119" s="345"/>
      <c r="AT9119" s="22"/>
    </row>
    <row r="9120" spans="5:46" x14ac:dyDescent="0.25">
      <c r="E9120" s="15"/>
      <c r="H9120" s="15"/>
      <c r="K9120" s="15"/>
      <c r="P9120" s="9"/>
      <c r="Q9120" s="18"/>
      <c r="T9120" s="18"/>
      <c r="W9120" s="18"/>
      <c r="AC9120" s="21"/>
      <c r="AD9120" s="22"/>
      <c r="AF9120" s="345"/>
      <c r="AH9120" s="22"/>
      <c r="AO9120" s="21"/>
      <c r="AP9120" s="22"/>
      <c r="AR9120" s="345"/>
      <c r="AT9120" s="22"/>
    </row>
    <row r="9121" spans="5:46" x14ac:dyDescent="0.25">
      <c r="E9121" s="15"/>
      <c r="H9121" s="15"/>
      <c r="K9121" s="15"/>
      <c r="P9121" s="9"/>
      <c r="Q9121" s="18"/>
      <c r="T9121" s="18"/>
      <c r="W9121" s="18"/>
      <c r="AC9121" s="21"/>
      <c r="AD9121" s="22"/>
      <c r="AF9121" s="345"/>
      <c r="AH9121" s="22"/>
      <c r="AO9121" s="21"/>
      <c r="AP9121" s="22"/>
      <c r="AR9121" s="345"/>
      <c r="AT9121" s="22"/>
    </row>
    <row r="9122" spans="5:46" x14ac:dyDescent="0.25">
      <c r="E9122" s="15"/>
      <c r="H9122" s="15"/>
      <c r="K9122" s="15"/>
      <c r="P9122" s="9"/>
      <c r="Q9122" s="18"/>
      <c r="T9122" s="18"/>
      <c r="W9122" s="18"/>
      <c r="AC9122" s="21"/>
      <c r="AD9122" s="22"/>
      <c r="AF9122" s="345"/>
      <c r="AH9122" s="22"/>
      <c r="AO9122" s="21"/>
      <c r="AP9122" s="22"/>
      <c r="AR9122" s="345"/>
      <c r="AT9122" s="22"/>
    </row>
    <row r="9123" spans="5:46" x14ac:dyDescent="0.25">
      <c r="E9123" s="15"/>
      <c r="H9123" s="15"/>
      <c r="K9123" s="15"/>
      <c r="P9123" s="9"/>
      <c r="Q9123" s="18"/>
      <c r="T9123" s="18"/>
      <c r="W9123" s="18"/>
      <c r="AC9123" s="21"/>
      <c r="AD9123" s="22"/>
      <c r="AF9123" s="345"/>
      <c r="AH9123" s="22"/>
      <c r="AO9123" s="21"/>
      <c r="AP9123" s="22"/>
      <c r="AR9123" s="345"/>
      <c r="AT9123" s="22"/>
    </row>
    <row r="9124" spans="5:46" x14ac:dyDescent="0.25">
      <c r="E9124" s="15"/>
      <c r="H9124" s="15"/>
      <c r="K9124" s="15"/>
      <c r="P9124" s="9"/>
      <c r="Q9124" s="18"/>
      <c r="T9124" s="18"/>
      <c r="W9124" s="18"/>
      <c r="AC9124" s="21"/>
      <c r="AD9124" s="22"/>
      <c r="AF9124" s="345"/>
      <c r="AH9124" s="22"/>
      <c r="AO9124" s="21"/>
      <c r="AP9124" s="22"/>
      <c r="AR9124" s="345"/>
      <c r="AT9124" s="22"/>
    </row>
    <row r="9125" spans="5:46" x14ac:dyDescent="0.25">
      <c r="E9125" s="15"/>
      <c r="H9125" s="15"/>
      <c r="K9125" s="15"/>
      <c r="P9125" s="9"/>
      <c r="Q9125" s="18"/>
      <c r="T9125" s="18"/>
      <c r="W9125" s="18"/>
      <c r="AC9125" s="21"/>
      <c r="AD9125" s="22"/>
      <c r="AF9125" s="345"/>
      <c r="AH9125" s="22"/>
      <c r="AO9125" s="21"/>
      <c r="AP9125" s="22"/>
      <c r="AR9125" s="345"/>
      <c r="AT9125" s="22"/>
    </row>
    <row r="9126" spans="5:46" x14ac:dyDescent="0.25">
      <c r="E9126" s="15"/>
      <c r="H9126" s="15"/>
      <c r="K9126" s="15"/>
      <c r="P9126" s="9"/>
      <c r="Q9126" s="18"/>
      <c r="T9126" s="18"/>
      <c r="W9126" s="18"/>
      <c r="AC9126" s="21"/>
      <c r="AD9126" s="22"/>
      <c r="AF9126" s="345"/>
      <c r="AH9126" s="22"/>
      <c r="AO9126" s="21"/>
      <c r="AP9126" s="22"/>
      <c r="AR9126" s="345"/>
      <c r="AT9126" s="22"/>
    </row>
    <row r="9127" spans="5:46" x14ac:dyDescent="0.25">
      <c r="E9127" s="15"/>
      <c r="H9127" s="15"/>
      <c r="K9127" s="15"/>
      <c r="P9127" s="9"/>
      <c r="Q9127" s="18"/>
      <c r="T9127" s="18"/>
      <c r="W9127" s="18"/>
      <c r="AC9127" s="21"/>
      <c r="AD9127" s="22"/>
      <c r="AF9127" s="345"/>
      <c r="AH9127" s="22"/>
      <c r="AO9127" s="21"/>
      <c r="AP9127" s="22"/>
      <c r="AR9127" s="345"/>
      <c r="AT9127" s="22"/>
    </row>
    <row r="9128" spans="5:46" x14ac:dyDescent="0.25">
      <c r="E9128" s="15"/>
      <c r="H9128" s="15"/>
      <c r="K9128" s="15"/>
      <c r="P9128" s="9"/>
      <c r="Q9128" s="18"/>
      <c r="T9128" s="18"/>
      <c r="W9128" s="18"/>
      <c r="AC9128" s="21"/>
      <c r="AD9128" s="22"/>
      <c r="AF9128" s="345"/>
      <c r="AH9128" s="22"/>
      <c r="AO9128" s="21"/>
      <c r="AP9128" s="22"/>
      <c r="AR9128" s="345"/>
      <c r="AT9128" s="22"/>
    </row>
    <row r="9129" spans="5:46" x14ac:dyDescent="0.25">
      <c r="E9129" s="15"/>
      <c r="H9129" s="15"/>
      <c r="K9129" s="15"/>
      <c r="P9129" s="9"/>
      <c r="Q9129" s="18"/>
      <c r="T9129" s="18"/>
      <c r="W9129" s="18"/>
      <c r="AC9129" s="21"/>
      <c r="AD9129" s="22"/>
      <c r="AF9129" s="345"/>
      <c r="AH9129" s="22"/>
      <c r="AO9129" s="21"/>
      <c r="AP9129" s="22"/>
      <c r="AR9129" s="345"/>
      <c r="AT9129" s="22"/>
    </row>
    <row r="9130" spans="5:46" x14ac:dyDescent="0.25">
      <c r="E9130" s="15"/>
      <c r="H9130" s="15"/>
      <c r="K9130" s="15"/>
      <c r="P9130" s="9"/>
      <c r="Q9130" s="18"/>
      <c r="T9130" s="18"/>
      <c r="W9130" s="18"/>
      <c r="AC9130" s="21"/>
      <c r="AD9130" s="22"/>
      <c r="AF9130" s="345"/>
      <c r="AH9130" s="22"/>
      <c r="AO9130" s="21"/>
      <c r="AP9130" s="22"/>
      <c r="AR9130" s="345"/>
      <c r="AT9130" s="22"/>
    </row>
    <row r="9131" spans="5:46" x14ac:dyDescent="0.25">
      <c r="E9131" s="15"/>
      <c r="H9131" s="15"/>
      <c r="K9131" s="15"/>
      <c r="P9131" s="9"/>
      <c r="Q9131" s="18"/>
      <c r="T9131" s="18"/>
      <c r="W9131" s="18"/>
      <c r="AC9131" s="21"/>
      <c r="AD9131" s="22"/>
      <c r="AF9131" s="345"/>
      <c r="AH9131" s="22"/>
      <c r="AO9131" s="21"/>
      <c r="AP9131" s="22"/>
      <c r="AR9131" s="345"/>
      <c r="AT9131" s="22"/>
    </row>
    <row r="9132" spans="5:46" x14ac:dyDescent="0.25">
      <c r="E9132" s="15"/>
      <c r="H9132" s="15"/>
      <c r="K9132" s="15"/>
      <c r="P9132" s="9"/>
      <c r="Q9132" s="18"/>
      <c r="T9132" s="18"/>
      <c r="W9132" s="18"/>
      <c r="AC9132" s="21"/>
      <c r="AD9132" s="22"/>
      <c r="AF9132" s="345"/>
      <c r="AH9132" s="22"/>
      <c r="AO9132" s="21"/>
      <c r="AP9132" s="22"/>
      <c r="AR9132" s="345"/>
      <c r="AT9132" s="22"/>
    </row>
    <row r="9133" spans="5:46" x14ac:dyDescent="0.25">
      <c r="E9133" s="15"/>
      <c r="H9133" s="15"/>
      <c r="K9133" s="15"/>
      <c r="P9133" s="9"/>
      <c r="Q9133" s="18"/>
      <c r="T9133" s="18"/>
      <c r="W9133" s="18"/>
      <c r="AC9133" s="21"/>
      <c r="AD9133" s="22"/>
      <c r="AF9133" s="345"/>
      <c r="AH9133" s="22"/>
      <c r="AO9133" s="21"/>
      <c r="AP9133" s="22"/>
      <c r="AR9133" s="345"/>
      <c r="AT9133" s="22"/>
    </row>
    <row r="9134" spans="5:46" x14ac:dyDescent="0.25">
      <c r="E9134" s="15"/>
      <c r="H9134" s="15"/>
      <c r="K9134" s="15"/>
      <c r="P9134" s="9"/>
      <c r="Q9134" s="18"/>
      <c r="T9134" s="18"/>
      <c r="W9134" s="18"/>
      <c r="AC9134" s="21"/>
      <c r="AD9134" s="22"/>
      <c r="AF9134" s="345"/>
      <c r="AH9134" s="22"/>
      <c r="AO9134" s="21"/>
      <c r="AP9134" s="22"/>
      <c r="AR9134" s="345"/>
      <c r="AT9134" s="22"/>
    </row>
    <row r="9135" spans="5:46" x14ac:dyDescent="0.25">
      <c r="E9135" s="15"/>
      <c r="H9135" s="15"/>
      <c r="K9135" s="15"/>
      <c r="P9135" s="9"/>
      <c r="Q9135" s="18"/>
      <c r="T9135" s="18"/>
      <c r="W9135" s="18"/>
      <c r="AC9135" s="21"/>
      <c r="AD9135" s="22"/>
      <c r="AF9135" s="345"/>
      <c r="AH9135" s="22"/>
      <c r="AO9135" s="21"/>
      <c r="AP9135" s="22"/>
      <c r="AR9135" s="345"/>
      <c r="AT9135" s="22"/>
    </row>
    <row r="9136" spans="5:46" x14ac:dyDescent="0.25">
      <c r="E9136" s="15"/>
      <c r="H9136" s="15"/>
      <c r="K9136" s="15"/>
      <c r="P9136" s="9"/>
      <c r="Q9136" s="18"/>
      <c r="T9136" s="18"/>
      <c r="W9136" s="18"/>
      <c r="AC9136" s="21"/>
      <c r="AD9136" s="22"/>
      <c r="AF9136" s="345"/>
      <c r="AH9136" s="22"/>
      <c r="AO9136" s="21"/>
      <c r="AP9136" s="22"/>
      <c r="AR9136" s="345"/>
      <c r="AT9136" s="22"/>
    </row>
    <row r="9137" spans="5:46" x14ac:dyDescent="0.25">
      <c r="E9137" s="15"/>
      <c r="H9137" s="15"/>
      <c r="K9137" s="15"/>
      <c r="P9137" s="9"/>
      <c r="Q9137" s="18"/>
      <c r="T9137" s="18"/>
      <c r="W9137" s="18"/>
      <c r="AC9137" s="21"/>
      <c r="AD9137" s="22"/>
      <c r="AF9137" s="345"/>
      <c r="AH9137" s="22"/>
      <c r="AO9137" s="21"/>
      <c r="AP9137" s="22"/>
      <c r="AR9137" s="345"/>
      <c r="AT9137" s="22"/>
    </row>
    <row r="9138" spans="5:46" x14ac:dyDescent="0.25">
      <c r="E9138" s="15"/>
      <c r="H9138" s="15"/>
      <c r="K9138" s="15"/>
      <c r="P9138" s="9"/>
      <c r="Q9138" s="18"/>
      <c r="T9138" s="18"/>
      <c r="W9138" s="18"/>
      <c r="AC9138" s="21"/>
      <c r="AD9138" s="22"/>
      <c r="AF9138" s="345"/>
      <c r="AH9138" s="22"/>
      <c r="AO9138" s="21"/>
      <c r="AP9138" s="22"/>
      <c r="AR9138" s="345"/>
      <c r="AT9138" s="22"/>
    </row>
    <row r="9139" spans="5:46" x14ac:dyDescent="0.25">
      <c r="E9139" s="15"/>
      <c r="H9139" s="15"/>
      <c r="K9139" s="15"/>
      <c r="P9139" s="9"/>
      <c r="Q9139" s="18"/>
      <c r="T9139" s="18"/>
      <c r="W9139" s="18"/>
      <c r="AC9139" s="21"/>
      <c r="AD9139" s="22"/>
      <c r="AF9139" s="345"/>
      <c r="AH9139" s="22"/>
      <c r="AO9139" s="21"/>
      <c r="AP9139" s="22"/>
      <c r="AR9139" s="345"/>
      <c r="AT9139" s="22"/>
    </row>
    <row r="9140" spans="5:46" x14ac:dyDescent="0.25">
      <c r="E9140" s="15"/>
      <c r="H9140" s="15"/>
      <c r="K9140" s="15"/>
      <c r="P9140" s="9"/>
      <c r="Q9140" s="18"/>
      <c r="T9140" s="18"/>
      <c r="W9140" s="18"/>
      <c r="AC9140" s="21"/>
      <c r="AD9140" s="22"/>
      <c r="AF9140" s="345"/>
      <c r="AH9140" s="22"/>
      <c r="AO9140" s="21"/>
      <c r="AP9140" s="22"/>
      <c r="AR9140" s="345"/>
      <c r="AT9140" s="22"/>
    </row>
    <row r="9141" spans="5:46" x14ac:dyDescent="0.25">
      <c r="E9141" s="15"/>
      <c r="H9141" s="15"/>
      <c r="K9141" s="15"/>
      <c r="P9141" s="9"/>
      <c r="Q9141" s="18"/>
      <c r="T9141" s="18"/>
      <c r="W9141" s="18"/>
      <c r="AC9141" s="21"/>
      <c r="AD9141" s="22"/>
      <c r="AF9141" s="345"/>
      <c r="AH9141" s="22"/>
      <c r="AO9141" s="21"/>
      <c r="AP9141" s="22"/>
      <c r="AR9141" s="345"/>
      <c r="AT9141" s="22"/>
    </row>
    <row r="9142" spans="5:46" x14ac:dyDescent="0.25">
      <c r="E9142" s="15"/>
      <c r="H9142" s="15"/>
      <c r="K9142" s="15"/>
      <c r="P9142" s="9"/>
      <c r="Q9142" s="18"/>
      <c r="T9142" s="18"/>
      <c r="W9142" s="18"/>
      <c r="AC9142" s="21"/>
      <c r="AD9142" s="22"/>
      <c r="AF9142" s="345"/>
      <c r="AH9142" s="22"/>
      <c r="AO9142" s="21"/>
      <c r="AP9142" s="22"/>
      <c r="AR9142" s="345"/>
      <c r="AT9142" s="22"/>
    </row>
    <row r="9143" spans="5:46" x14ac:dyDescent="0.25">
      <c r="E9143" s="15"/>
      <c r="H9143" s="15"/>
      <c r="K9143" s="15"/>
      <c r="P9143" s="9"/>
      <c r="Q9143" s="18"/>
      <c r="T9143" s="18"/>
      <c r="W9143" s="18"/>
      <c r="AC9143" s="21"/>
      <c r="AD9143" s="22"/>
      <c r="AF9143" s="345"/>
      <c r="AH9143" s="22"/>
      <c r="AO9143" s="21"/>
      <c r="AP9143" s="22"/>
      <c r="AR9143" s="345"/>
      <c r="AT9143" s="22"/>
    </row>
    <row r="9144" spans="5:46" x14ac:dyDescent="0.25">
      <c r="E9144" s="15"/>
      <c r="H9144" s="15"/>
      <c r="K9144" s="15"/>
      <c r="P9144" s="9"/>
      <c r="Q9144" s="18"/>
      <c r="T9144" s="18"/>
      <c r="W9144" s="18"/>
      <c r="AC9144" s="21"/>
      <c r="AD9144" s="22"/>
      <c r="AF9144" s="345"/>
      <c r="AH9144" s="22"/>
      <c r="AO9144" s="21"/>
      <c r="AP9144" s="22"/>
      <c r="AR9144" s="345"/>
      <c r="AT9144" s="22"/>
    </row>
    <row r="9145" spans="5:46" x14ac:dyDescent="0.25">
      <c r="E9145" s="15"/>
      <c r="H9145" s="15"/>
      <c r="K9145" s="15"/>
      <c r="P9145" s="9"/>
      <c r="Q9145" s="18"/>
      <c r="T9145" s="18"/>
      <c r="W9145" s="18"/>
      <c r="AC9145" s="21"/>
      <c r="AD9145" s="22"/>
      <c r="AF9145" s="345"/>
      <c r="AH9145" s="22"/>
      <c r="AO9145" s="21"/>
      <c r="AP9145" s="22"/>
      <c r="AR9145" s="345"/>
      <c r="AT9145" s="22"/>
    </row>
    <row r="9146" spans="5:46" x14ac:dyDescent="0.25">
      <c r="E9146" s="15"/>
      <c r="H9146" s="15"/>
      <c r="K9146" s="15"/>
      <c r="P9146" s="9"/>
      <c r="Q9146" s="18"/>
      <c r="T9146" s="18"/>
      <c r="W9146" s="18"/>
      <c r="AC9146" s="21"/>
      <c r="AD9146" s="22"/>
      <c r="AF9146" s="345"/>
      <c r="AH9146" s="22"/>
      <c r="AO9146" s="21"/>
      <c r="AP9146" s="22"/>
      <c r="AR9146" s="345"/>
      <c r="AT9146" s="22"/>
    </row>
    <row r="9147" spans="5:46" x14ac:dyDescent="0.25">
      <c r="E9147" s="15"/>
      <c r="H9147" s="15"/>
      <c r="K9147" s="15"/>
      <c r="P9147" s="9"/>
      <c r="Q9147" s="18"/>
      <c r="T9147" s="18"/>
      <c r="W9147" s="18"/>
      <c r="AC9147" s="21"/>
      <c r="AD9147" s="22"/>
      <c r="AF9147" s="345"/>
      <c r="AH9147" s="22"/>
      <c r="AO9147" s="21"/>
      <c r="AP9147" s="22"/>
      <c r="AR9147" s="345"/>
      <c r="AT9147" s="22"/>
    </row>
    <row r="9148" spans="5:46" x14ac:dyDescent="0.25">
      <c r="E9148" s="15"/>
      <c r="H9148" s="15"/>
      <c r="K9148" s="15"/>
      <c r="P9148" s="9"/>
      <c r="Q9148" s="18"/>
      <c r="T9148" s="18"/>
      <c r="W9148" s="18"/>
      <c r="AC9148" s="21"/>
      <c r="AD9148" s="22"/>
      <c r="AF9148" s="345"/>
      <c r="AH9148" s="22"/>
      <c r="AO9148" s="21"/>
      <c r="AP9148" s="22"/>
      <c r="AR9148" s="345"/>
      <c r="AT9148" s="22"/>
    </row>
    <row r="9149" spans="5:46" x14ac:dyDescent="0.25">
      <c r="E9149" s="15"/>
      <c r="H9149" s="15"/>
      <c r="K9149" s="15"/>
      <c r="P9149" s="9"/>
      <c r="Q9149" s="18"/>
      <c r="T9149" s="18"/>
      <c r="W9149" s="18"/>
      <c r="AC9149" s="21"/>
      <c r="AD9149" s="22"/>
      <c r="AF9149" s="345"/>
      <c r="AH9149" s="22"/>
      <c r="AO9149" s="21"/>
      <c r="AP9149" s="22"/>
      <c r="AR9149" s="345"/>
      <c r="AT9149" s="22"/>
    </row>
    <row r="9150" spans="5:46" x14ac:dyDescent="0.25">
      <c r="E9150" s="15"/>
      <c r="H9150" s="15"/>
      <c r="K9150" s="15"/>
      <c r="P9150" s="9"/>
      <c r="Q9150" s="18"/>
      <c r="T9150" s="18"/>
      <c r="W9150" s="18"/>
      <c r="AC9150" s="21"/>
      <c r="AD9150" s="22"/>
      <c r="AF9150" s="345"/>
      <c r="AH9150" s="22"/>
      <c r="AO9150" s="21"/>
      <c r="AP9150" s="22"/>
      <c r="AR9150" s="345"/>
      <c r="AT9150" s="22"/>
    </row>
    <row r="9151" spans="5:46" x14ac:dyDescent="0.25">
      <c r="E9151" s="15"/>
      <c r="H9151" s="15"/>
      <c r="K9151" s="15"/>
      <c r="P9151" s="9"/>
      <c r="Q9151" s="18"/>
      <c r="T9151" s="18"/>
      <c r="W9151" s="18"/>
      <c r="AC9151" s="21"/>
      <c r="AD9151" s="22"/>
      <c r="AF9151" s="345"/>
      <c r="AH9151" s="22"/>
      <c r="AO9151" s="21"/>
      <c r="AP9151" s="22"/>
      <c r="AR9151" s="345"/>
      <c r="AT9151" s="22"/>
    </row>
    <row r="9152" spans="5:46" x14ac:dyDescent="0.25">
      <c r="E9152" s="15"/>
      <c r="H9152" s="15"/>
      <c r="K9152" s="15"/>
      <c r="P9152" s="9"/>
      <c r="Q9152" s="18"/>
      <c r="T9152" s="18"/>
      <c r="W9152" s="18"/>
      <c r="AC9152" s="21"/>
      <c r="AD9152" s="22"/>
      <c r="AF9152" s="345"/>
      <c r="AH9152" s="22"/>
      <c r="AO9152" s="21"/>
      <c r="AP9152" s="22"/>
      <c r="AR9152" s="345"/>
      <c r="AT9152" s="22"/>
    </row>
    <row r="9153" spans="5:46" x14ac:dyDescent="0.25">
      <c r="E9153" s="15"/>
      <c r="H9153" s="15"/>
      <c r="K9153" s="15"/>
      <c r="P9153" s="9"/>
      <c r="Q9153" s="18"/>
      <c r="T9153" s="18"/>
      <c r="W9153" s="18"/>
      <c r="AC9153" s="21"/>
      <c r="AD9153" s="22"/>
      <c r="AF9153" s="345"/>
      <c r="AH9153" s="22"/>
      <c r="AO9153" s="21"/>
      <c r="AP9153" s="22"/>
      <c r="AR9153" s="345"/>
      <c r="AT9153" s="22"/>
    </row>
    <row r="9154" spans="5:46" x14ac:dyDescent="0.25">
      <c r="E9154" s="15"/>
      <c r="H9154" s="15"/>
      <c r="K9154" s="15"/>
      <c r="P9154" s="9"/>
      <c r="Q9154" s="18"/>
      <c r="T9154" s="18"/>
      <c r="W9154" s="18"/>
      <c r="AC9154" s="21"/>
      <c r="AD9154" s="22"/>
      <c r="AF9154" s="345"/>
      <c r="AH9154" s="22"/>
      <c r="AO9154" s="21"/>
      <c r="AP9154" s="22"/>
      <c r="AR9154" s="345"/>
      <c r="AT9154" s="22"/>
    </row>
    <row r="9155" spans="5:46" x14ac:dyDescent="0.25">
      <c r="E9155" s="15"/>
      <c r="H9155" s="15"/>
      <c r="K9155" s="15"/>
      <c r="P9155" s="9"/>
      <c r="Q9155" s="18"/>
      <c r="T9155" s="18"/>
      <c r="W9155" s="18"/>
      <c r="AC9155" s="21"/>
      <c r="AD9155" s="22"/>
      <c r="AF9155" s="345"/>
      <c r="AH9155" s="22"/>
      <c r="AO9155" s="21"/>
      <c r="AP9155" s="22"/>
      <c r="AR9155" s="345"/>
      <c r="AT9155" s="22"/>
    </row>
    <row r="9156" spans="5:46" x14ac:dyDescent="0.25">
      <c r="E9156" s="15"/>
      <c r="H9156" s="15"/>
      <c r="K9156" s="15"/>
      <c r="P9156" s="9"/>
      <c r="Q9156" s="18"/>
      <c r="T9156" s="18"/>
      <c r="W9156" s="18"/>
      <c r="AC9156" s="21"/>
      <c r="AD9156" s="22"/>
      <c r="AF9156" s="345"/>
      <c r="AH9156" s="22"/>
      <c r="AO9156" s="21"/>
      <c r="AP9156" s="22"/>
      <c r="AR9156" s="345"/>
      <c r="AT9156" s="22"/>
    </row>
    <row r="9157" spans="5:46" x14ac:dyDescent="0.25">
      <c r="E9157" s="15"/>
      <c r="H9157" s="15"/>
      <c r="K9157" s="15"/>
      <c r="P9157" s="9"/>
      <c r="Q9157" s="18"/>
      <c r="T9157" s="18"/>
      <c r="W9157" s="18"/>
      <c r="AC9157" s="21"/>
      <c r="AD9157" s="22"/>
      <c r="AF9157" s="345"/>
      <c r="AH9157" s="22"/>
      <c r="AO9157" s="21"/>
      <c r="AP9157" s="22"/>
      <c r="AR9157" s="345"/>
      <c r="AT9157" s="22"/>
    </row>
    <row r="9158" spans="5:46" x14ac:dyDescent="0.25">
      <c r="E9158" s="15"/>
      <c r="H9158" s="15"/>
      <c r="K9158" s="15"/>
      <c r="P9158" s="9"/>
      <c r="Q9158" s="18"/>
      <c r="T9158" s="18"/>
      <c r="W9158" s="18"/>
      <c r="AC9158" s="21"/>
      <c r="AD9158" s="22"/>
      <c r="AF9158" s="345"/>
      <c r="AH9158" s="22"/>
      <c r="AO9158" s="21"/>
      <c r="AP9158" s="22"/>
      <c r="AR9158" s="345"/>
      <c r="AT9158" s="22"/>
    </row>
    <row r="9159" spans="5:46" x14ac:dyDescent="0.25">
      <c r="E9159" s="15"/>
      <c r="H9159" s="15"/>
      <c r="K9159" s="15"/>
      <c r="P9159" s="9"/>
      <c r="Q9159" s="18"/>
      <c r="T9159" s="18"/>
      <c r="W9159" s="18"/>
      <c r="AC9159" s="21"/>
      <c r="AD9159" s="22"/>
      <c r="AF9159" s="345"/>
      <c r="AH9159" s="22"/>
      <c r="AO9159" s="21"/>
      <c r="AP9159" s="22"/>
      <c r="AR9159" s="345"/>
      <c r="AT9159" s="22"/>
    </row>
    <row r="9160" spans="5:46" x14ac:dyDescent="0.25">
      <c r="E9160" s="15"/>
      <c r="H9160" s="15"/>
      <c r="K9160" s="15"/>
      <c r="P9160" s="9"/>
      <c r="Q9160" s="18"/>
      <c r="T9160" s="18"/>
      <c r="W9160" s="18"/>
      <c r="AC9160" s="21"/>
      <c r="AD9160" s="22"/>
      <c r="AF9160" s="345"/>
      <c r="AH9160" s="22"/>
      <c r="AO9160" s="21"/>
      <c r="AP9160" s="22"/>
      <c r="AR9160" s="345"/>
      <c r="AT9160" s="22"/>
    </row>
    <row r="9161" spans="5:46" x14ac:dyDescent="0.25">
      <c r="E9161" s="15"/>
      <c r="H9161" s="15"/>
      <c r="K9161" s="15"/>
      <c r="P9161" s="9"/>
      <c r="Q9161" s="18"/>
      <c r="T9161" s="18"/>
      <c r="W9161" s="18"/>
      <c r="AC9161" s="21"/>
      <c r="AD9161" s="22"/>
      <c r="AF9161" s="345"/>
      <c r="AH9161" s="22"/>
      <c r="AO9161" s="21"/>
      <c r="AP9161" s="22"/>
      <c r="AR9161" s="345"/>
      <c r="AT9161" s="22"/>
    </row>
    <row r="9162" spans="5:46" x14ac:dyDescent="0.25">
      <c r="E9162" s="15"/>
      <c r="H9162" s="15"/>
      <c r="K9162" s="15"/>
      <c r="P9162" s="9"/>
      <c r="Q9162" s="18"/>
      <c r="T9162" s="18"/>
      <c r="W9162" s="18"/>
      <c r="AC9162" s="21"/>
      <c r="AD9162" s="22"/>
      <c r="AF9162" s="345"/>
      <c r="AH9162" s="22"/>
      <c r="AO9162" s="21"/>
      <c r="AP9162" s="22"/>
      <c r="AR9162" s="345"/>
      <c r="AT9162" s="22"/>
    </row>
    <row r="9163" spans="5:46" x14ac:dyDescent="0.25">
      <c r="E9163" s="15"/>
      <c r="H9163" s="15"/>
      <c r="K9163" s="15"/>
      <c r="P9163" s="9"/>
      <c r="Q9163" s="18"/>
      <c r="T9163" s="18"/>
      <c r="W9163" s="18"/>
      <c r="AC9163" s="21"/>
      <c r="AD9163" s="22"/>
      <c r="AF9163" s="345"/>
      <c r="AH9163" s="22"/>
      <c r="AO9163" s="21"/>
      <c r="AP9163" s="22"/>
      <c r="AR9163" s="345"/>
      <c r="AT9163" s="22"/>
    </row>
    <row r="9164" spans="5:46" x14ac:dyDescent="0.25">
      <c r="E9164" s="15"/>
      <c r="H9164" s="15"/>
      <c r="K9164" s="15"/>
      <c r="P9164" s="9"/>
      <c r="Q9164" s="18"/>
      <c r="T9164" s="18"/>
      <c r="W9164" s="18"/>
      <c r="AC9164" s="21"/>
      <c r="AD9164" s="22"/>
      <c r="AF9164" s="345"/>
      <c r="AH9164" s="22"/>
      <c r="AO9164" s="21"/>
      <c r="AP9164" s="22"/>
      <c r="AR9164" s="345"/>
      <c r="AT9164" s="22"/>
    </row>
    <row r="9165" spans="5:46" x14ac:dyDescent="0.25">
      <c r="E9165" s="15"/>
      <c r="H9165" s="15"/>
      <c r="K9165" s="15"/>
      <c r="P9165" s="9"/>
      <c r="Q9165" s="18"/>
      <c r="T9165" s="18"/>
      <c r="W9165" s="18"/>
      <c r="AC9165" s="21"/>
      <c r="AD9165" s="22"/>
      <c r="AF9165" s="345"/>
      <c r="AH9165" s="22"/>
      <c r="AO9165" s="21"/>
      <c r="AP9165" s="22"/>
      <c r="AR9165" s="345"/>
      <c r="AT9165" s="22"/>
    </row>
    <row r="9166" spans="5:46" x14ac:dyDescent="0.25">
      <c r="E9166" s="15"/>
      <c r="H9166" s="15"/>
      <c r="K9166" s="15"/>
      <c r="P9166" s="9"/>
      <c r="Q9166" s="18"/>
      <c r="T9166" s="18"/>
      <c r="W9166" s="18"/>
      <c r="AC9166" s="21"/>
      <c r="AD9166" s="22"/>
      <c r="AF9166" s="345"/>
      <c r="AH9166" s="22"/>
      <c r="AO9166" s="21"/>
      <c r="AP9166" s="22"/>
      <c r="AR9166" s="345"/>
      <c r="AT9166" s="22"/>
    </row>
    <row r="9167" spans="5:46" x14ac:dyDescent="0.25">
      <c r="E9167" s="15"/>
      <c r="H9167" s="15"/>
      <c r="K9167" s="15"/>
      <c r="P9167" s="9"/>
      <c r="Q9167" s="18"/>
      <c r="T9167" s="18"/>
      <c r="W9167" s="18"/>
      <c r="AC9167" s="21"/>
      <c r="AD9167" s="22"/>
      <c r="AF9167" s="345"/>
      <c r="AH9167" s="22"/>
      <c r="AO9167" s="21"/>
      <c r="AP9167" s="22"/>
      <c r="AR9167" s="345"/>
      <c r="AT9167" s="22"/>
    </row>
    <row r="9168" spans="5:46" x14ac:dyDescent="0.25">
      <c r="E9168" s="15"/>
      <c r="H9168" s="15"/>
      <c r="K9168" s="15"/>
      <c r="P9168" s="9"/>
      <c r="Q9168" s="18"/>
      <c r="T9168" s="18"/>
      <c r="W9168" s="18"/>
      <c r="AC9168" s="21"/>
      <c r="AD9168" s="22"/>
      <c r="AF9168" s="345"/>
      <c r="AH9168" s="22"/>
      <c r="AO9168" s="21"/>
      <c r="AP9168" s="22"/>
      <c r="AR9168" s="345"/>
      <c r="AT9168" s="22"/>
    </row>
    <row r="9169" spans="5:46" x14ac:dyDescent="0.25">
      <c r="E9169" s="15"/>
      <c r="H9169" s="15"/>
      <c r="K9169" s="15"/>
      <c r="P9169" s="9"/>
      <c r="Q9169" s="18"/>
      <c r="T9169" s="18"/>
      <c r="W9169" s="18"/>
      <c r="AC9169" s="21"/>
      <c r="AD9169" s="22"/>
      <c r="AF9169" s="345"/>
      <c r="AH9169" s="22"/>
      <c r="AO9169" s="21"/>
      <c r="AP9169" s="22"/>
      <c r="AR9169" s="345"/>
      <c r="AT9169" s="22"/>
    </row>
    <row r="9170" spans="5:46" x14ac:dyDescent="0.25">
      <c r="E9170" s="15"/>
      <c r="H9170" s="15"/>
      <c r="K9170" s="15"/>
      <c r="P9170" s="9"/>
      <c r="Q9170" s="18"/>
      <c r="T9170" s="18"/>
      <c r="W9170" s="18"/>
      <c r="AC9170" s="21"/>
      <c r="AD9170" s="22"/>
      <c r="AF9170" s="345"/>
      <c r="AH9170" s="22"/>
      <c r="AO9170" s="21"/>
      <c r="AP9170" s="22"/>
      <c r="AR9170" s="345"/>
      <c r="AT9170" s="22"/>
    </row>
    <row r="9171" spans="5:46" x14ac:dyDescent="0.25">
      <c r="E9171" s="15"/>
      <c r="H9171" s="15"/>
      <c r="K9171" s="15"/>
      <c r="P9171" s="9"/>
      <c r="Q9171" s="18"/>
      <c r="T9171" s="18"/>
      <c r="W9171" s="18"/>
      <c r="AC9171" s="21"/>
      <c r="AD9171" s="22"/>
      <c r="AF9171" s="345"/>
      <c r="AH9171" s="22"/>
      <c r="AO9171" s="21"/>
      <c r="AP9171" s="22"/>
      <c r="AR9171" s="345"/>
      <c r="AT9171" s="22"/>
    </row>
    <row r="9172" spans="5:46" x14ac:dyDescent="0.25">
      <c r="E9172" s="15"/>
      <c r="H9172" s="15"/>
      <c r="K9172" s="15"/>
      <c r="P9172" s="9"/>
      <c r="Q9172" s="18"/>
      <c r="T9172" s="18"/>
      <c r="W9172" s="18"/>
      <c r="AC9172" s="21"/>
      <c r="AD9172" s="22"/>
      <c r="AF9172" s="345"/>
      <c r="AH9172" s="22"/>
      <c r="AO9172" s="21"/>
      <c r="AP9172" s="22"/>
      <c r="AR9172" s="345"/>
      <c r="AT9172" s="22"/>
    </row>
    <row r="9173" spans="5:46" x14ac:dyDescent="0.25">
      <c r="E9173" s="15"/>
      <c r="H9173" s="15"/>
      <c r="K9173" s="15"/>
      <c r="P9173" s="9"/>
      <c r="Q9173" s="18"/>
      <c r="T9173" s="18"/>
      <c r="W9173" s="18"/>
      <c r="AC9173" s="21"/>
      <c r="AD9173" s="22"/>
      <c r="AF9173" s="345"/>
      <c r="AH9173" s="22"/>
      <c r="AO9173" s="21"/>
      <c r="AP9173" s="22"/>
      <c r="AR9173" s="345"/>
      <c r="AT9173" s="22"/>
    </row>
    <row r="9174" spans="5:46" x14ac:dyDescent="0.25">
      <c r="E9174" s="15"/>
      <c r="H9174" s="15"/>
      <c r="K9174" s="15"/>
      <c r="P9174" s="9"/>
      <c r="Q9174" s="18"/>
      <c r="T9174" s="18"/>
      <c r="W9174" s="18"/>
      <c r="AC9174" s="21"/>
      <c r="AD9174" s="22"/>
      <c r="AF9174" s="345"/>
      <c r="AH9174" s="22"/>
      <c r="AO9174" s="21"/>
      <c r="AP9174" s="22"/>
      <c r="AR9174" s="345"/>
      <c r="AT9174" s="22"/>
    </row>
    <row r="9175" spans="5:46" x14ac:dyDescent="0.25">
      <c r="E9175" s="15"/>
      <c r="H9175" s="15"/>
      <c r="K9175" s="15"/>
      <c r="P9175" s="9"/>
      <c r="Q9175" s="18"/>
      <c r="T9175" s="18"/>
      <c r="W9175" s="18"/>
      <c r="AC9175" s="21"/>
      <c r="AD9175" s="22"/>
      <c r="AF9175" s="345"/>
      <c r="AH9175" s="22"/>
      <c r="AO9175" s="21"/>
      <c r="AP9175" s="22"/>
      <c r="AR9175" s="345"/>
      <c r="AT9175" s="22"/>
    </row>
    <row r="9176" spans="5:46" x14ac:dyDescent="0.25">
      <c r="E9176" s="15"/>
      <c r="H9176" s="15"/>
      <c r="K9176" s="15"/>
      <c r="P9176" s="9"/>
      <c r="Q9176" s="18"/>
      <c r="T9176" s="18"/>
      <c r="W9176" s="18"/>
      <c r="AC9176" s="21"/>
      <c r="AD9176" s="22"/>
      <c r="AF9176" s="345"/>
      <c r="AH9176" s="22"/>
      <c r="AO9176" s="21"/>
      <c r="AP9176" s="22"/>
      <c r="AR9176" s="345"/>
      <c r="AT9176" s="22"/>
    </row>
    <row r="9177" spans="5:46" x14ac:dyDescent="0.25">
      <c r="E9177" s="15"/>
      <c r="H9177" s="15"/>
      <c r="K9177" s="15"/>
      <c r="P9177" s="9"/>
      <c r="Q9177" s="18"/>
      <c r="T9177" s="18"/>
      <c r="W9177" s="18"/>
      <c r="AC9177" s="21"/>
      <c r="AD9177" s="22"/>
      <c r="AF9177" s="345"/>
      <c r="AH9177" s="22"/>
      <c r="AO9177" s="21"/>
      <c r="AP9177" s="22"/>
      <c r="AR9177" s="345"/>
      <c r="AT9177" s="22"/>
    </row>
    <row r="9178" spans="5:46" x14ac:dyDescent="0.25">
      <c r="E9178" s="15"/>
      <c r="H9178" s="15"/>
      <c r="K9178" s="15"/>
      <c r="P9178" s="9"/>
      <c r="Q9178" s="18"/>
      <c r="T9178" s="18"/>
      <c r="W9178" s="18"/>
      <c r="AC9178" s="21"/>
      <c r="AD9178" s="22"/>
      <c r="AF9178" s="345"/>
      <c r="AH9178" s="22"/>
      <c r="AO9178" s="21"/>
      <c r="AP9178" s="22"/>
      <c r="AR9178" s="345"/>
      <c r="AT9178" s="22"/>
    </row>
    <row r="9179" spans="5:46" x14ac:dyDescent="0.25">
      <c r="E9179" s="15"/>
      <c r="H9179" s="15"/>
      <c r="K9179" s="15"/>
      <c r="P9179" s="9"/>
      <c r="Q9179" s="18"/>
      <c r="T9179" s="18"/>
      <c r="W9179" s="18"/>
      <c r="AC9179" s="21"/>
      <c r="AD9179" s="22"/>
      <c r="AF9179" s="345"/>
      <c r="AH9179" s="22"/>
      <c r="AO9179" s="21"/>
      <c r="AP9179" s="22"/>
      <c r="AR9179" s="345"/>
      <c r="AT9179" s="22"/>
    </row>
    <row r="9180" spans="5:46" x14ac:dyDescent="0.25">
      <c r="E9180" s="15"/>
      <c r="H9180" s="15"/>
      <c r="K9180" s="15"/>
      <c r="P9180" s="9"/>
      <c r="Q9180" s="18"/>
      <c r="T9180" s="18"/>
      <c r="W9180" s="18"/>
      <c r="AC9180" s="21"/>
      <c r="AD9180" s="22"/>
      <c r="AF9180" s="345"/>
      <c r="AH9180" s="22"/>
      <c r="AO9180" s="21"/>
      <c r="AP9180" s="22"/>
      <c r="AR9180" s="345"/>
      <c r="AT9180" s="22"/>
    </row>
    <row r="9181" spans="5:46" x14ac:dyDescent="0.25">
      <c r="E9181" s="15"/>
      <c r="H9181" s="15"/>
      <c r="K9181" s="15"/>
      <c r="P9181" s="9"/>
      <c r="Q9181" s="18"/>
      <c r="T9181" s="18"/>
      <c r="W9181" s="18"/>
      <c r="AC9181" s="21"/>
      <c r="AD9181" s="22"/>
      <c r="AF9181" s="345"/>
      <c r="AH9181" s="22"/>
      <c r="AO9181" s="21"/>
      <c r="AP9181" s="22"/>
      <c r="AR9181" s="345"/>
      <c r="AT9181" s="22"/>
    </row>
    <row r="9182" spans="5:46" x14ac:dyDescent="0.25">
      <c r="E9182" s="15"/>
      <c r="H9182" s="15"/>
      <c r="K9182" s="15"/>
      <c r="P9182" s="9"/>
      <c r="Q9182" s="18"/>
      <c r="T9182" s="18"/>
      <c r="W9182" s="18"/>
      <c r="AC9182" s="21"/>
      <c r="AD9182" s="22"/>
      <c r="AF9182" s="345"/>
      <c r="AH9182" s="22"/>
      <c r="AO9182" s="21"/>
      <c r="AP9182" s="22"/>
      <c r="AR9182" s="345"/>
      <c r="AT9182" s="22"/>
    </row>
    <row r="9183" spans="5:46" x14ac:dyDescent="0.25">
      <c r="E9183" s="15"/>
      <c r="H9183" s="15"/>
      <c r="K9183" s="15"/>
      <c r="P9183" s="9"/>
      <c r="Q9183" s="18"/>
      <c r="T9183" s="18"/>
      <c r="W9183" s="18"/>
      <c r="AC9183" s="21"/>
      <c r="AD9183" s="22"/>
      <c r="AF9183" s="345"/>
      <c r="AH9183" s="22"/>
      <c r="AO9183" s="21"/>
      <c r="AP9183" s="22"/>
      <c r="AR9183" s="345"/>
      <c r="AT9183" s="22"/>
    </row>
    <row r="9184" spans="5:46" x14ac:dyDescent="0.25">
      <c r="E9184" s="15"/>
      <c r="H9184" s="15"/>
      <c r="K9184" s="15"/>
      <c r="P9184" s="9"/>
      <c r="Q9184" s="18"/>
      <c r="T9184" s="18"/>
      <c r="W9184" s="18"/>
      <c r="AC9184" s="21"/>
      <c r="AD9184" s="22"/>
      <c r="AF9184" s="345"/>
      <c r="AH9184" s="22"/>
      <c r="AO9184" s="21"/>
      <c r="AP9184" s="22"/>
      <c r="AR9184" s="345"/>
      <c r="AT9184" s="22"/>
    </row>
    <row r="9185" spans="5:46" x14ac:dyDescent="0.25">
      <c r="E9185" s="15"/>
      <c r="H9185" s="15"/>
      <c r="K9185" s="15"/>
      <c r="P9185" s="9"/>
      <c r="Q9185" s="18"/>
      <c r="T9185" s="18"/>
      <c r="W9185" s="18"/>
      <c r="AC9185" s="21"/>
      <c r="AD9185" s="22"/>
      <c r="AF9185" s="345"/>
      <c r="AH9185" s="22"/>
      <c r="AO9185" s="21"/>
      <c r="AP9185" s="22"/>
      <c r="AR9185" s="345"/>
      <c r="AT9185" s="22"/>
    </row>
    <row r="9186" spans="5:46" x14ac:dyDescent="0.25">
      <c r="E9186" s="15"/>
      <c r="H9186" s="15"/>
      <c r="K9186" s="15"/>
      <c r="P9186" s="9"/>
      <c r="Q9186" s="18"/>
      <c r="T9186" s="18"/>
      <c r="W9186" s="18"/>
      <c r="AC9186" s="21"/>
      <c r="AD9186" s="22"/>
      <c r="AF9186" s="345"/>
      <c r="AH9186" s="22"/>
      <c r="AO9186" s="21"/>
      <c r="AP9186" s="22"/>
      <c r="AR9186" s="345"/>
      <c r="AT9186" s="22"/>
    </row>
    <row r="9187" spans="5:46" x14ac:dyDescent="0.25">
      <c r="E9187" s="15"/>
      <c r="H9187" s="15"/>
      <c r="K9187" s="15"/>
      <c r="P9187" s="9"/>
      <c r="Q9187" s="18"/>
      <c r="T9187" s="18"/>
      <c r="W9187" s="18"/>
      <c r="AC9187" s="21"/>
      <c r="AD9187" s="22"/>
      <c r="AF9187" s="345"/>
      <c r="AH9187" s="22"/>
      <c r="AO9187" s="21"/>
      <c r="AP9187" s="22"/>
      <c r="AR9187" s="345"/>
      <c r="AT9187" s="22"/>
    </row>
    <row r="9188" spans="5:46" x14ac:dyDescent="0.25">
      <c r="E9188" s="15"/>
      <c r="H9188" s="15"/>
      <c r="K9188" s="15"/>
      <c r="P9188" s="9"/>
      <c r="Q9188" s="18"/>
      <c r="T9188" s="18"/>
      <c r="W9188" s="18"/>
      <c r="AC9188" s="21"/>
      <c r="AD9188" s="22"/>
      <c r="AF9188" s="345"/>
      <c r="AH9188" s="22"/>
      <c r="AO9188" s="21"/>
      <c r="AP9188" s="22"/>
      <c r="AR9188" s="345"/>
      <c r="AT9188" s="22"/>
    </row>
    <row r="9189" spans="5:46" x14ac:dyDescent="0.25">
      <c r="E9189" s="15"/>
      <c r="H9189" s="15"/>
      <c r="K9189" s="15"/>
      <c r="P9189" s="9"/>
      <c r="Q9189" s="18"/>
      <c r="T9189" s="18"/>
      <c r="W9189" s="18"/>
      <c r="AC9189" s="21"/>
      <c r="AD9189" s="22"/>
      <c r="AF9189" s="345"/>
      <c r="AH9189" s="22"/>
      <c r="AO9189" s="21"/>
      <c r="AP9189" s="22"/>
      <c r="AR9189" s="345"/>
      <c r="AT9189" s="22"/>
    </row>
    <row r="9190" spans="5:46" x14ac:dyDescent="0.25">
      <c r="E9190" s="15"/>
      <c r="H9190" s="15"/>
      <c r="K9190" s="15"/>
      <c r="P9190" s="9"/>
      <c r="Q9190" s="18"/>
      <c r="T9190" s="18"/>
      <c r="W9190" s="18"/>
      <c r="AC9190" s="21"/>
      <c r="AD9190" s="22"/>
      <c r="AF9190" s="345"/>
      <c r="AH9190" s="22"/>
      <c r="AO9190" s="21"/>
      <c r="AP9190" s="22"/>
      <c r="AR9190" s="345"/>
      <c r="AT9190" s="22"/>
    </row>
    <row r="9191" spans="5:46" x14ac:dyDescent="0.25">
      <c r="E9191" s="15"/>
      <c r="H9191" s="15"/>
      <c r="K9191" s="15"/>
      <c r="P9191" s="9"/>
      <c r="Q9191" s="18"/>
      <c r="T9191" s="18"/>
      <c r="W9191" s="18"/>
      <c r="AC9191" s="21"/>
      <c r="AD9191" s="22"/>
      <c r="AF9191" s="345"/>
      <c r="AH9191" s="22"/>
      <c r="AO9191" s="21"/>
      <c r="AP9191" s="22"/>
      <c r="AR9191" s="345"/>
      <c r="AT9191" s="22"/>
    </row>
    <row r="9192" spans="5:46" x14ac:dyDescent="0.25">
      <c r="E9192" s="15"/>
      <c r="H9192" s="15"/>
      <c r="K9192" s="15"/>
      <c r="P9192" s="9"/>
      <c r="Q9192" s="18"/>
      <c r="T9192" s="18"/>
      <c r="W9192" s="18"/>
      <c r="AC9192" s="21"/>
      <c r="AD9192" s="22"/>
      <c r="AF9192" s="345"/>
      <c r="AH9192" s="22"/>
      <c r="AO9192" s="21"/>
      <c r="AP9192" s="22"/>
      <c r="AR9192" s="345"/>
      <c r="AT9192" s="22"/>
    </row>
    <row r="9193" spans="5:46" x14ac:dyDescent="0.25">
      <c r="E9193" s="15"/>
      <c r="H9193" s="15"/>
      <c r="K9193" s="15"/>
      <c r="P9193" s="9"/>
      <c r="Q9193" s="18"/>
      <c r="T9193" s="18"/>
      <c r="W9193" s="18"/>
      <c r="AC9193" s="21"/>
      <c r="AD9193" s="22"/>
      <c r="AF9193" s="345"/>
      <c r="AH9193" s="22"/>
      <c r="AO9193" s="21"/>
      <c r="AP9193" s="22"/>
      <c r="AR9193" s="345"/>
      <c r="AT9193" s="22"/>
    </row>
    <row r="9194" spans="5:46" x14ac:dyDescent="0.25">
      <c r="E9194" s="15"/>
      <c r="H9194" s="15"/>
      <c r="K9194" s="15"/>
      <c r="P9194" s="9"/>
      <c r="Q9194" s="18"/>
      <c r="T9194" s="18"/>
      <c r="W9194" s="18"/>
      <c r="AC9194" s="21"/>
      <c r="AD9194" s="22"/>
      <c r="AF9194" s="345"/>
      <c r="AH9194" s="22"/>
      <c r="AO9194" s="21"/>
      <c r="AP9194" s="22"/>
      <c r="AR9194" s="345"/>
      <c r="AT9194" s="22"/>
    </row>
    <row r="9195" spans="5:46" x14ac:dyDescent="0.25">
      <c r="E9195" s="15"/>
      <c r="H9195" s="15"/>
      <c r="K9195" s="15"/>
      <c r="P9195" s="9"/>
      <c r="Q9195" s="18"/>
      <c r="T9195" s="18"/>
      <c r="W9195" s="18"/>
      <c r="AC9195" s="21"/>
      <c r="AD9195" s="22"/>
      <c r="AF9195" s="345"/>
      <c r="AH9195" s="22"/>
      <c r="AO9195" s="21"/>
      <c r="AP9195" s="22"/>
      <c r="AR9195" s="345"/>
      <c r="AT9195" s="22"/>
    </row>
    <row r="9196" spans="5:46" x14ac:dyDescent="0.25">
      <c r="E9196" s="15"/>
      <c r="H9196" s="15"/>
      <c r="K9196" s="15"/>
      <c r="P9196" s="9"/>
      <c r="Q9196" s="18"/>
      <c r="T9196" s="18"/>
      <c r="W9196" s="18"/>
      <c r="AC9196" s="21"/>
      <c r="AD9196" s="22"/>
      <c r="AF9196" s="345"/>
      <c r="AH9196" s="22"/>
      <c r="AO9196" s="21"/>
      <c r="AP9196" s="22"/>
      <c r="AR9196" s="345"/>
      <c r="AT9196" s="22"/>
    </row>
    <row r="9197" spans="5:46" x14ac:dyDescent="0.25">
      <c r="E9197" s="15"/>
      <c r="H9197" s="15"/>
      <c r="K9197" s="15"/>
      <c r="P9197" s="9"/>
      <c r="Q9197" s="18"/>
      <c r="T9197" s="18"/>
      <c r="W9197" s="18"/>
      <c r="AC9197" s="21"/>
      <c r="AD9197" s="22"/>
      <c r="AF9197" s="345"/>
      <c r="AH9197" s="22"/>
      <c r="AO9197" s="21"/>
      <c r="AP9197" s="22"/>
      <c r="AR9197" s="345"/>
      <c r="AT9197" s="22"/>
    </row>
    <row r="9198" spans="5:46" x14ac:dyDescent="0.25">
      <c r="E9198" s="15"/>
      <c r="H9198" s="15"/>
      <c r="K9198" s="15"/>
      <c r="P9198" s="9"/>
      <c r="Q9198" s="18"/>
      <c r="T9198" s="18"/>
      <c r="W9198" s="18"/>
      <c r="AC9198" s="21"/>
      <c r="AD9198" s="22"/>
      <c r="AF9198" s="345"/>
      <c r="AH9198" s="22"/>
      <c r="AO9198" s="21"/>
      <c r="AP9198" s="22"/>
      <c r="AR9198" s="345"/>
      <c r="AT9198" s="22"/>
    </row>
    <row r="9199" spans="5:46" x14ac:dyDescent="0.25">
      <c r="E9199" s="15"/>
      <c r="H9199" s="15"/>
      <c r="K9199" s="15"/>
      <c r="P9199" s="9"/>
      <c r="Q9199" s="18"/>
      <c r="T9199" s="18"/>
      <c r="W9199" s="18"/>
      <c r="AC9199" s="21"/>
      <c r="AD9199" s="22"/>
      <c r="AF9199" s="345"/>
      <c r="AH9199" s="22"/>
      <c r="AO9199" s="21"/>
      <c r="AP9199" s="22"/>
      <c r="AR9199" s="345"/>
      <c r="AT9199" s="22"/>
    </row>
    <row r="9200" spans="5:46" x14ac:dyDescent="0.25">
      <c r="E9200" s="15"/>
      <c r="H9200" s="15"/>
      <c r="K9200" s="15"/>
      <c r="P9200" s="9"/>
      <c r="Q9200" s="18"/>
      <c r="T9200" s="18"/>
      <c r="W9200" s="18"/>
      <c r="AC9200" s="21"/>
      <c r="AD9200" s="22"/>
      <c r="AF9200" s="345"/>
      <c r="AH9200" s="22"/>
      <c r="AO9200" s="21"/>
      <c r="AP9200" s="22"/>
      <c r="AR9200" s="345"/>
      <c r="AT9200" s="22"/>
    </row>
    <row r="9201" spans="5:46" x14ac:dyDescent="0.25">
      <c r="E9201" s="15"/>
      <c r="H9201" s="15"/>
      <c r="K9201" s="15"/>
      <c r="P9201" s="9"/>
      <c r="Q9201" s="18"/>
      <c r="T9201" s="18"/>
      <c r="W9201" s="18"/>
      <c r="AC9201" s="21"/>
      <c r="AD9201" s="22"/>
      <c r="AF9201" s="345"/>
      <c r="AH9201" s="22"/>
      <c r="AO9201" s="21"/>
      <c r="AP9201" s="22"/>
      <c r="AR9201" s="345"/>
      <c r="AT9201" s="22"/>
    </row>
    <row r="9202" spans="5:46" x14ac:dyDescent="0.25">
      <c r="E9202" s="15"/>
      <c r="H9202" s="15"/>
      <c r="K9202" s="15"/>
      <c r="P9202" s="9"/>
      <c r="Q9202" s="18"/>
      <c r="T9202" s="18"/>
      <c r="W9202" s="18"/>
      <c r="AC9202" s="21"/>
      <c r="AD9202" s="22"/>
      <c r="AF9202" s="345"/>
      <c r="AH9202" s="22"/>
      <c r="AO9202" s="21"/>
      <c r="AP9202" s="22"/>
      <c r="AR9202" s="345"/>
      <c r="AT9202" s="22"/>
    </row>
    <row r="9203" spans="5:46" x14ac:dyDescent="0.25">
      <c r="E9203" s="15"/>
      <c r="H9203" s="15"/>
      <c r="K9203" s="15"/>
      <c r="P9203" s="9"/>
      <c r="Q9203" s="18"/>
      <c r="T9203" s="18"/>
      <c r="W9203" s="18"/>
      <c r="AC9203" s="21"/>
      <c r="AD9203" s="22"/>
      <c r="AF9203" s="345"/>
      <c r="AH9203" s="22"/>
      <c r="AO9203" s="21"/>
      <c r="AP9203" s="22"/>
      <c r="AR9203" s="345"/>
      <c r="AT9203" s="22"/>
    </row>
    <row r="9204" spans="5:46" x14ac:dyDescent="0.25">
      <c r="E9204" s="15"/>
      <c r="H9204" s="15"/>
      <c r="K9204" s="15"/>
      <c r="P9204" s="9"/>
      <c r="Q9204" s="18"/>
      <c r="T9204" s="18"/>
      <c r="W9204" s="18"/>
      <c r="AC9204" s="21"/>
      <c r="AD9204" s="22"/>
      <c r="AF9204" s="345"/>
      <c r="AH9204" s="22"/>
      <c r="AO9204" s="21"/>
      <c r="AP9204" s="22"/>
      <c r="AR9204" s="345"/>
      <c r="AT9204" s="22"/>
    </row>
    <row r="9205" spans="5:46" x14ac:dyDescent="0.25">
      <c r="E9205" s="15"/>
      <c r="H9205" s="15"/>
      <c r="K9205" s="15"/>
      <c r="P9205" s="9"/>
      <c r="Q9205" s="18"/>
      <c r="T9205" s="18"/>
      <c r="W9205" s="18"/>
      <c r="AC9205" s="21"/>
      <c r="AD9205" s="22"/>
      <c r="AF9205" s="345"/>
      <c r="AH9205" s="22"/>
      <c r="AO9205" s="21"/>
      <c r="AP9205" s="22"/>
      <c r="AR9205" s="345"/>
      <c r="AT9205" s="22"/>
    </row>
    <row r="9206" spans="5:46" x14ac:dyDescent="0.25">
      <c r="E9206" s="15"/>
      <c r="H9206" s="15"/>
      <c r="K9206" s="15"/>
      <c r="P9206" s="9"/>
      <c r="Q9206" s="18"/>
      <c r="T9206" s="18"/>
      <c r="W9206" s="18"/>
      <c r="AC9206" s="21"/>
      <c r="AD9206" s="22"/>
      <c r="AF9206" s="345"/>
      <c r="AH9206" s="22"/>
      <c r="AO9206" s="21"/>
      <c r="AP9206" s="22"/>
      <c r="AR9206" s="345"/>
      <c r="AT9206" s="22"/>
    </row>
    <row r="9207" spans="5:46" x14ac:dyDescent="0.25">
      <c r="E9207" s="15"/>
      <c r="H9207" s="15"/>
      <c r="K9207" s="15"/>
      <c r="P9207" s="9"/>
      <c r="Q9207" s="18"/>
      <c r="T9207" s="18"/>
      <c r="W9207" s="18"/>
      <c r="AC9207" s="21"/>
      <c r="AD9207" s="22"/>
      <c r="AF9207" s="345"/>
      <c r="AH9207" s="22"/>
      <c r="AO9207" s="21"/>
      <c r="AP9207" s="22"/>
      <c r="AR9207" s="345"/>
      <c r="AT9207" s="22"/>
    </row>
    <row r="9208" spans="5:46" x14ac:dyDescent="0.25">
      <c r="E9208" s="15"/>
      <c r="H9208" s="15"/>
      <c r="K9208" s="15"/>
      <c r="P9208" s="9"/>
      <c r="Q9208" s="18"/>
      <c r="T9208" s="18"/>
      <c r="W9208" s="18"/>
      <c r="AC9208" s="21"/>
      <c r="AD9208" s="22"/>
      <c r="AF9208" s="345"/>
      <c r="AH9208" s="22"/>
      <c r="AO9208" s="21"/>
      <c r="AP9208" s="22"/>
      <c r="AR9208" s="345"/>
      <c r="AT9208" s="22"/>
    </row>
    <row r="9209" spans="5:46" x14ac:dyDescent="0.25">
      <c r="E9209" s="15"/>
      <c r="H9209" s="15"/>
      <c r="K9209" s="15"/>
      <c r="P9209" s="9"/>
      <c r="Q9209" s="18"/>
      <c r="T9209" s="18"/>
      <c r="W9209" s="18"/>
      <c r="AC9209" s="21"/>
      <c r="AD9209" s="22"/>
      <c r="AF9209" s="345"/>
      <c r="AH9209" s="22"/>
      <c r="AO9209" s="21"/>
      <c r="AP9209" s="22"/>
      <c r="AR9209" s="345"/>
      <c r="AT9209" s="22"/>
    </row>
    <row r="9210" spans="5:46" x14ac:dyDescent="0.25">
      <c r="E9210" s="15"/>
      <c r="H9210" s="15"/>
      <c r="K9210" s="15"/>
      <c r="P9210" s="9"/>
      <c r="Q9210" s="18"/>
      <c r="T9210" s="18"/>
      <c r="W9210" s="18"/>
      <c r="AC9210" s="21"/>
      <c r="AD9210" s="22"/>
      <c r="AF9210" s="345"/>
      <c r="AH9210" s="22"/>
      <c r="AO9210" s="21"/>
      <c r="AP9210" s="22"/>
      <c r="AR9210" s="345"/>
      <c r="AT9210" s="22"/>
    </row>
    <row r="9211" spans="5:46" x14ac:dyDescent="0.25">
      <c r="E9211" s="15"/>
      <c r="H9211" s="15"/>
      <c r="K9211" s="15"/>
      <c r="P9211" s="9"/>
      <c r="Q9211" s="18"/>
      <c r="T9211" s="18"/>
      <c r="W9211" s="18"/>
      <c r="AC9211" s="21"/>
      <c r="AD9211" s="22"/>
      <c r="AF9211" s="345"/>
      <c r="AH9211" s="22"/>
      <c r="AO9211" s="21"/>
      <c r="AP9211" s="22"/>
      <c r="AR9211" s="345"/>
      <c r="AT9211" s="22"/>
    </row>
    <row r="9212" spans="5:46" x14ac:dyDescent="0.25">
      <c r="E9212" s="15"/>
      <c r="H9212" s="15"/>
      <c r="K9212" s="15"/>
      <c r="P9212" s="9"/>
      <c r="Q9212" s="18"/>
      <c r="T9212" s="18"/>
      <c r="W9212" s="18"/>
      <c r="AC9212" s="21"/>
      <c r="AD9212" s="22"/>
      <c r="AF9212" s="345"/>
      <c r="AH9212" s="22"/>
      <c r="AO9212" s="21"/>
      <c r="AP9212" s="22"/>
      <c r="AR9212" s="345"/>
      <c r="AT9212" s="22"/>
    </row>
    <row r="9213" spans="5:46" x14ac:dyDescent="0.25">
      <c r="E9213" s="15"/>
      <c r="H9213" s="15"/>
      <c r="K9213" s="15"/>
      <c r="P9213" s="9"/>
      <c r="Q9213" s="18"/>
      <c r="T9213" s="18"/>
      <c r="W9213" s="18"/>
      <c r="AC9213" s="21"/>
      <c r="AD9213" s="22"/>
      <c r="AF9213" s="345"/>
      <c r="AH9213" s="22"/>
      <c r="AO9213" s="21"/>
      <c r="AP9213" s="22"/>
      <c r="AR9213" s="345"/>
      <c r="AT9213" s="22"/>
    </row>
    <row r="9214" spans="5:46" x14ac:dyDescent="0.25">
      <c r="E9214" s="15"/>
      <c r="H9214" s="15"/>
      <c r="K9214" s="15"/>
      <c r="P9214" s="9"/>
      <c r="Q9214" s="18"/>
      <c r="T9214" s="18"/>
      <c r="W9214" s="18"/>
      <c r="AC9214" s="21"/>
      <c r="AD9214" s="22"/>
      <c r="AF9214" s="345"/>
      <c r="AH9214" s="22"/>
      <c r="AO9214" s="21"/>
      <c r="AP9214" s="22"/>
      <c r="AR9214" s="345"/>
      <c r="AT9214" s="22"/>
    </row>
    <row r="9215" spans="5:46" x14ac:dyDescent="0.25">
      <c r="E9215" s="15"/>
      <c r="H9215" s="15"/>
      <c r="K9215" s="15"/>
      <c r="P9215" s="9"/>
      <c r="Q9215" s="18"/>
      <c r="T9215" s="18"/>
      <c r="W9215" s="18"/>
      <c r="AC9215" s="21"/>
      <c r="AD9215" s="22"/>
      <c r="AF9215" s="345"/>
      <c r="AH9215" s="22"/>
      <c r="AO9215" s="21"/>
      <c r="AP9215" s="22"/>
      <c r="AR9215" s="345"/>
      <c r="AT9215" s="22"/>
    </row>
    <row r="9216" spans="5:46" x14ac:dyDescent="0.25">
      <c r="E9216" s="15"/>
      <c r="H9216" s="15"/>
      <c r="K9216" s="15"/>
      <c r="P9216" s="9"/>
      <c r="Q9216" s="18"/>
      <c r="T9216" s="18"/>
      <c r="W9216" s="18"/>
      <c r="AC9216" s="21"/>
      <c r="AD9216" s="22"/>
      <c r="AF9216" s="345"/>
      <c r="AH9216" s="22"/>
      <c r="AO9216" s="21"/>
      <c r="AP9216" s="22"/>
      <c r="AR9216" s="345"/>
      <c r="AT9216" s="22"/>
    </row>
    <row r="9217" spans="5:46" x14ac:dyDescent="0.25">
      <c r="E9217" s="15"/>
      <c r="H9217" s="15"/>
      <c r="K9217" s="15"/>
      <c r="P9217" s="9"/>
      <c r="Q9217" s="18"/>
      <c r="T9217" s="18"/>
      <c r="W9217" s="18"/>
      <c r="AC9217" s="21"/>
      <c r="AD9217" s="22"/>
      <c r="AF9217" s="345"/>
      <c r="AH9217" s="22"/>
      <c r="AO9217" s="21"/>
      <c r="AP9217" s="22"/>
      <c r="AR9217" s="345"/>
      <c r="AT9217" s="22"/>
    </row>
    <row r="9218" spans="5:46" x14ac:dyDescent="0.25">
      <c r="E9218" s="15"/>
      <c r="H9218" s="15"/>
      <c r="K9218" s="15"/>
      <c r="P9218" s="9"/>
      <c r="Q9218" s="18"/>
      <c r="T9218" s="18"/>
      <c r="W9218" s="18"/>
      <c r="AC9218" s="21"/>
      <c r="AD9218" s="22"/>
      <c r="AF9218" s="345"/>
      <c r="AH9218" s="22"/>
      <c r="AO9218" s="21"/>
      <c r="AP9218" s="22"/>
      <c r="AR9218" s="345"/>
      <c r="AT9218" s="22"/>
    </row>
    <row r="9219" spans="5:46" x14ac:dyDescent="0.25">
      <c r="E9219" s="15"/>
      <c r="H9219" s="15"/>
      <c r="K9219" s="15"/>
      <c r="P9219" s="9"/>
      <c r="Q9219" s="18"/>
      <c r="T9219" s="18"/>
      <c r="W9219" s="18"/>
      <c r="AC9219" s="21"/>
      <c r="AD9219" s="22"/>
      <c r="AF9219" s="345"/>
      <c r="AH9219" s="22"/>
      <c r="AO9219" s="21"/>
      <c r="AP9219" s="22"/>
      <c r="AR9219" s="345"/>
      <c r="AT9219" s="22"/>
    </row>
    <row r="9220" spans="5:46" x14ac:dyDescent="0.25">
      <c r="E9220" s="15"/>
      <c r="H9220" s="15"/>
      <c r="K9220" s="15"/>
      <c r="P9220" s="9"/>
      <c r="Q9220" s="18"/>
      <c r="T9220" s="18"/>
      <c r="W9220" s="18"/>
      <c r="AC9220" s="21"/>
      <c r="AD9220" s="22"/>
      <c r="AF9220" s="345"/>
      <c r="AH9220" s="22"/>
      <c r="AO9220" s="21"/>
      <c r="AP9220" s="22"/>
      <c r="AR9220" s="345"/>
      <c r="AT9220" s="22"/>
    </row>
    <row r="9221" spans="5:46" x14ac:dyDescent="0.25">
      <c r="E9221" s="15"/>
      <c r="H9221" s="15"/>
      <c r="K9221" s="15"/>
      <c r="P9221" s="9"/>
      <c r="Q9221" s="18"/>
      <c r="T9221" s="18"/>
      <c r="W9221" s="18"/>
      <c r="AC9221" s="21"/>
      <c r="AD9221" s="22"/>
      <c r="AF9221" s="345"/>
      <c r="AH9221" s="22"/>
      <c r="AO9221" s="21"/>
      <c r="AP9221" s="22"/>
      <c r="AR9221" s="345"/>
      <c r="AT9221" s="22"/>
    </row>
    <row r="9222" spans="5:46" x14ac:dyDescent="0.25">
      <c r="E9222" s="15"/>
      <c r="H9222" s="15"/>
      <c r="K9222" s="15"/>
      <c r="P9222" s="9"/>
      <c r="Q9222" s="18"/>
      <c r="T9222" s="18"/>
      <c r="W9222" s="18"/>
      <c r="AC9222" s="21"/>
      <c r="AD9222" s="22"/>
      <c r="AF9222" s="345"/>
      <c r="AH9222" s="22"/>
      <c r="AO9222" s="21"/>
      <c r="AP9222" s="22"/>
      <c r="AR9222" s="345"/>
      <c r="AT9222" s="22"/>
    </row>
    <row r="9223" spans="5:46" x14ac:dyDescent="0.25">
      <c r="E9223" s="15"/>
      <c r="H9223" s="15"/>
      <c r="K9223" s="15"/>
      <c r="P9223" s="9"/>
      <c r="Q9223" s="18"/>
      <c r="T9223" s="18"/>
      <c r="W9223" s="18"/>
      <c r="AC9223" s="21"/>
      <c r="AD9223" s="22"/>
      <c r="AF9223" s="345"/>
      <c r="AH9223" s="22"/>
      <c r="AO9223" s="21"/>
      <c r="AP9223" s="22"/>
      <c r="AR9223" s="345"/>
      <c r="AT9223" s="22"/>
    </row>
    <row r="9224" spans="5:46" x14ac:dyDescent="0.25">
      <c r="E9224" s="15"/>
      <c r="H9224" s="15"/>
      <c r="K9224" s="15"/>
      <c r="P9224" s="9"/>
      <c r="Q9224" s="18"/>
      <c r="T9224" s="18"/>
      <c r="W9224" s="18"/>
      <c r="AC9224" s="21"/>
      <c r="AD9224" s="22"/>
      <c r="AF9224" s="345"/>
      <c r="AH9224" s="22"/>
      <c r="AO9224" s="21"/>
      <c r="AP9224" s="22"/>
      <c r="AR9224" s="345"/>
      <c r="AT9224" s="22"/>
    </row>
    <row r="9225" spans="5:46" x14ac:dyDescent="0.25">
      <c r="E9225" s="15"/>
      <c r="H9225" s="15"/>
      <c r="K9225" s="15"/>
      <c r="P9225" s="9"/>
      <c r="Q9225" s="18"/>
      <c r="T9225" s="18"/>
      <c r="W9225" s="18"/>
      <c r="AC9225" s="21"/>
      <c r="AD9225" s="22"/>
      <c r="AF9225" s="345"/>
      <c r="AH9225" s="22"/>
      <c r="AO9225" s="21"/>
      <c r="AP9225" s="22"/>
      <c r="AR9225" s="345"/>
      <c r="AT9225" s="22"/>
    </row>
    <row r="9226" spans="5:46" x14ac:dyDescent="0.25">
      <c r="E9226" s="15"/>
      <c r="H9226" s="15"/>
      <c r="K9226" s="15"/>
      <c r="P9226" s="9"/>
      <c r="Q9226" s="18"/>
      <c r="T9226" s="18"/>
      <c r="W9226" s="18"/>
      <c r="AC9226" s="21"/>
      <c r="AD9226" s="22"/>
      <c r="AF9226" s="345"/>
      <c r="AH9226" s="22"/>
      <c r="AO9226" s="21"/>
      <c r="AP9226" s="22"/>
      <c r="AR9226" s="345"/>
      <c r="AT9226" s="22"/>
    </row>
    <row r="9227" spans="5:46" x14ac:dyDescent="0.25">
      <c r="E9227" s="15"/>
      <c r="H9227" s="15"/>
      <c r="K9227" s="15"/>
      <c r="P9227" s="9"/>
      <c r="Q9227" s="18"/>
      <c r="T9227" s="18"/>
      <c r="W9227" s="18"/>
      <c r="AC9227" s="21"/>
      <c r="AD9227" s="22"/>
      <c r="AF9227" s="345"/>
      <c r="AH9227" s="22"/>
      <c r="AO9227" s="21"/>
      <c r="AP9227" s="22"/>
      <c r="AR9227" s="345"/>
      <c r="AT9227" s="22"/>
    </row>
    <row r="9228" spans="5:46" x14ac:dyDescent="0.25">
      <c r="E9228" s="15"/>
      <c r="H9228" s="15"/>
      <c r="K9228" s="15"/>
      <c r="P9228" s="9"/>
      <c r="Q9228" s="18"/>
      <c r="T9228" s="18"/>
      <c r="W9228" s="18"/>
      <c r="AC9228" s="21"/>
      <c r="AD9228" s="22"/>
      <c r="AF9228" s="345"/>
      <c r="AH9228" s="22"/>
      <c r="AO9228" s="21"/>
      <c r="AP9228" s="22"/>
      <c r="AR9228" s="345"/>
      <c r="AT9228" s="22"/>
    </row>
    <row r="9229" spans="5:46" x14ac:dyDescent="0.25">
      <c r="E9229" s="15"/>
      <c r="H9229" s="15"/>
      <c r="K9229" s="15"/>
      <c r="P9229" s="9"/>
      <c r="Q9229" s="18"/>
      <c r="T9229" s="18"/>
      <c r="W9229" s="18"/>
      <c r="AC9229" s="21"/>
      <c r="AD9229" s="22"/>
      <c r="AF9229" s="345"/>
      <c r="AH9229" s="22"/>
      <c r="AO9229" s="21"/>
      <c r="AP9229" s="22"/>
      <c r="AR9229" s="345"/>
      <c r="AT9229" s="22"/>
    </row>
    <row r="9230" spans="5:46" x14ac:dyDescent="0.25">
      <c r="E9230" s="15"/>
      <c r="H9230" s="15"/>
      <c r="K9230" s="15"/>
      <c r="P9230" s="9"/>
      <c r="Q9230" s="18"/>
      <c r="T9230" s="18"/>
      <c r="W9230" s="18"/>
      <c r="AC9230" s="21"/>
      <c r="AD9230" s="22"/>
      <c r="AF9230" s="345"/>
      <c r="AH9230" s="22"/>
      <c r="AO9230" s="21"/>
      <c r="AP9230" s="22"/>
      <c r="AR9230" s="345"/>
      <c r="AT9230" s="22"/>
    </row>
    <row r="9231" spans="5:46" x14ac:dyDescent="0.25">
      <c r="E9231" s="15"/>
      <c r="H9231" s="15"/>
      <c r="K9231" s="15"/>
      <c r="P9231" s="9"/>
      <c r="Q9231" s="18"/>
      <c r="T9231" s="18"/>
      <c r="W9231" s="18"/>
      <c r="AC9231" s="21"/>
      <c r="AD9231" s="22"/>
      <c r="AF9231" s="345"/>
      <c r="AH9231" s="22"/>
      <c r="AO9231" s="21"/>
      <c r="AP9231" s="22"/>
      <c r="AR9231" s="345"/>
      <c r="AT9231" s="22"/>
    </row>
    <row r="9232" spans="5:46" x14ac:dyDescent="0.25">
      <c r="E9232" s="15"/>
      <c r="H9232" s="15"/>
      <c r="K9232" s="15"/>
      <c r="P9232" s="9"/>
      <c r="Q9232" s="18"/>
      <c r="T9232" s="18"/>
      <c r="W9232" s="18"/>
      <c r="AC9232" s="21"/>
      <c r="AD9232" s="22"/>
      <c r="AF9232" s="345"/>
      <c r="AH9232" s="22"/>
      <c r="AO9232" s="21"/>
      <c r="AP9232" s="22"/>
      <c r="AR9232" s="345"/>
      <c r="AT9232" s="22"/>
    </row>
    <row r="9233" spans="5:46" x14ac:dyDescent="0.25">
      <c r="E9233" s="15"/>
      <c r="H9233" s="15"/>
      <c r="K9233" s="15"/>
      <c r="P9233" s="9"/>
      <c r="Q9233" s="18"/>
      <c r="T9233" s="18"/>
      <c r="W9233" s="18"/>
      <c r="AC9233" s="21"/>
      <c r="AD9233" s="22"/>
      <c r="AF9233" s="345"/>
      <c r="AH9233" s="22"/>
      <c r="AO9233" s="21"/>
      <c r="AP9233" s="22"/>
      <c r="AR9233" s="345"/>
      <c r="AT9233" s="22"/>
    </row>
    <row r="9234" spans="5:46" x14ac:dyDescent="0.25">
      <c r="E9234" s="15"/>
      <c r="H9234" s="15"/>
      <c r="K9234" s="15"/>
      <c r="P9234" s="9"/>
      <c r="Q9234" s="18"/>
      <c r="T9234" s="18"/>
      <c r="W9234" s="18"/>
      <c r="AC9234" s="21"/>
      <c r="AD9234" s="22"/>
      <c r="AF9234" s="345"/>
      <c r="AH9234" s="22"/>
      <c r="AO9234" s="21"/>
      <c r="AP9234" s="22"/>
      <c r="AR9234" s="345"/>
      <c r="AT9234" s="22"/>
    </row>
    <row r="9235" spans="5:46" x14ac:dyDescent="0.25">
      <c r="E9235" s="15"/>
      <c r="H9235" s="15"/>
      <c r="K9235" s="15"/>
      <c r="P9235" s="9"/>
      <c r="Q9235" s="18"/>
      <c r="T9235" s="18"/>
      <c r="W9235" s="18"/>
      <c r="AC9235" s="21"/>
      <c r="AD9235" s="22"/>
      <c r="AF9235" s="345"/>
      <c r="AH9235" s="22"/>
      <c r="AO9235" s="21"/>
      <c r="AP9235" s="22"/>
      <c r="AR9235" s="345"/>
      <c r="AT9235" s="22"/>
    </row>
    <row r="9236" spans="5:46" x14ac:dyDescent="0.25">
      <c r="E9236" s="15"/>
      <c r="H9236" s="15"/>
      <c r="K9236" s="15"/>
      <c r="P9236" s="9"/>
      <c r="Q9236" s="18"/>
      <c r="T9236" s="18"/>
      <c r="W9236" s="18"/>
      <c r="AC9236" s="21"/>
      <c r="AD9236" s="22"/>
      <c r="AF9236" s="345"/>
      <c r="AH9236" s="22"/>
      <c r="AO9236" s="21"/>
      <c r="AP9236" s="22"/>
      <c r="AR9236" s="345"/>
      <c r="AT9236" s="22"/>
    </row>
    <row r="9237" spans="5:46" x14ac:dyDescent="0.25">
      <c r="E9237" s="15"/>
      <c r="H9237" s="15"/>
      <c r="K9237" s="15"/>
      <c r="P9237" s="9"/>
      <c r="Q9237" s="18"/>
      <c r="T9237" s="18"/>
      <c r="W9237" s="18"/>
      <c r="AC9237" s="21"/>
      <c r="AD9237" s="22"/>
      <c r="AF9237" s="345"/>
      <c r="AH9237" s="22"/>
      <c r="AO9237" s="21"/>
      <c r="AP9237" s="22"/>
      <c r="AR9237" s="345"/>
      <c r="AT9237" s="22"/>
    </row>
    <row r="9238" spans="5:46" x14ac:dyDescent="0.25">
      <c r="E9238" s="15"/>
      <c r="H9238" s="15"/>
      <c r="K9238" s="15"/>
      <c r="P9238" s="9"/>
      <c r="Q9238" s="18"/>
      <c r="T9238" s="18"/>
      <c r="W9238" s="18"/>
      <c r="AC9238" s="21"/>
      <c r="AD9238" s="22"/>
      <c r="AF9238" s="345"/>
      <c r="AH9238" s="22"/>
      <c r="AO9238" s="21"/>
      <c r="AP9238" s="22"/>
      <c r="AR9238" s="345"/>
      <c r="AT9238" s="22"/>
    </row>
    <row r="9239" spans="5:46" x14ac:dyDescent="0.25">
      <c r="E9239" s="15"/>
      <c r="H9239" s="15"/>
      <c r="K9239" s="15"/>
      <c r="P9239" s="9"/>
      <c r="Q9239" s="18"/>
      <c r="T9239" s="18"/>
      <c r="W9239" s="18"/>
      <c r="AC9239" s="21"/>
      <c r="AD9239" s="22"/>
      <c r="AF9239" s="345"/>
      <c r="AH9239" s="22"/>
      <c r="AO9239" s="21"/>
      <c r="AP9239" s="22"/>
      <c r="AR9239" s="345"/>
      <c r="AT9239" s="22"/>
    </row>
    <row r="9240" spans="5:46" x14ac:dyDescent="0.25">
      <c r="E9240" s="15"/>
      <c r="H9240" s="15"/>
      <c r="K9240" s="15"/>
      <c r="P9240" s="9"/>
      <c r="Q9240" s="18"/>
      <c r="T9240" s="18"/>
      <c r="W9240" s="18"/>
      <c r="AC9240" s="21"/>
      <c r="AD9240" s="22"/>
      <c r="AF9240" s="345"/>
      <c r="AH9240" s="22"/>
      <c r="AO9240" s="21"/>
      <c r="AP9240" s="22"/>
      <c r="AR9240" s="345"/>
      <c r="AT9240" s="22"/>
    </row>
    <row r="9241" spans="5:46" x14ac:dyDescent="0.25">
      <c r="E9241" s="15"/>
      <c r="H9241" s="15"/>
      <c r="K9241" s="15"/>
      <c r="P9241" s="9"/>
      <c r="Q9241" s="18"/>
      <c r="T9241" s="18"/>
      <c r="W9241" s="18"/>
      <c r="AC9241" s="21"/>
      <c r="AD9241" s="22"/>
      <c r="AF9241" s="345"/>
      <c r="AH9241" s="22"/>
      <c r="AO9241" s="21"/>
      <c r="AP9241" s="22"/>
      <c r="AR9241" s="345"/>
      <c r="AT9241" s="22"/>
    </row>
    <row r="9242" spans="5:46" x14ac:dyDescent="0.25">
      <c r="E9242" s="15"/>
      <c r="H9242" s="15"/>
      <c r="K9242" s="15"/>
      <c r="P9242" s="9"/>
      <c r="Q9242" s="18"/>
      <c r="T9242" s="18"/>
      <c r="W9242" s="18"/>
      <c r="AC9242" s="21"/>
      <c r="AD9242" s="22"/>
      <c r="AF9242" s="345"/>
      <c r="AH9242" s="22"/>
      <c r="AO9242" s="21"/>
      <c r="AP9242" s="22"/>
      <c r="AR9242" s="345"/>
      <c r="AT9242" s="22"/>
    </row>
    <row r="9243" spans="5:46" x14ac:dyDescent="0.25">
      <c r="E9243" s="15"/>
      <c r="H9243" s="15"/>
      <c r="K9243" s="15"/>
      <c r="P9243" s="9"/>
      <c r="Q9243" s="18"/>
      <c r="T9243" s="18"/>
      <c r="W9243" s="18"/>
      <c r="AC9243" s="21"/>
      <c r="AD9243" s="22"/>
      <c r="AF9243" s="345"/>
      <c r="AH9243" s="22"/>
      <c r="AO9243" s="21"/>
      <c r="AP9243" s="22"/>
      <c r="AR9243" s="345"/>
      <c r="AT9243" s="22"/>
    </row>
    <row r="9244" spans="5:46" x14ac:dyDescent="0.25">
      <c r="E9244" s="15"/>
      <c r="H9244" s="15"/>
      <c r="K9244" s="15"/>
      <c r="P9244" s="9"/>
      <c r="Q9244" s="18"/>
      <c r="T9244" s="18"/>
      <c r="W9244" s="18"/>
      <c r="AC9244" s="21"/>
      <c r="AD9244" s="22"/>
      <c r="AF9244" s="345"/>
      <c r="AH9244" s="22"/>
      <c r="AO9244" s="21"/>
      <c r="AP9244" s="22"/>
      <c r="AR9244" s="345"/>
      <c r="AT9244" s="22"/>
    </row>
    <row r="9245" spans="5:46" x14ac:dyDescent="0.25">
      <c r="E9245" s="15"/>
      <c r="H9245" s="15"/>
      <c r="K9245" s="15"/>
      <c r="P9245" s="9"/>
      <c r="Q9245" s="18"/>
      <c r="T9245" s="18"/>
      <c r="W9245" s="18"/>
      <c r="AC9245" s="21"/>
      <c r="AD9245" s="22"/>
      <c r="AF9245" s="345"/>
      <c r="AH9245" s="22"/>
      <c r="AO9245" s="21"/>
      <c r="AP9245" s="22"/>
      <c r="AR9245" s="345"/>
      <c r="AT9245" s="22"/>
    </row>
    <row r="9246" spans="5:46" x14ac:dyDescent="0.25">
      <c r="E9246" s="15"/>
      <c r="H9246" s="15"/>
      <c r="K9246" s="15"/>
      <c r="P9246" s="9"/>
      <c r="Q9246" s="18"/>
      <c r="T9246" s="18"/>
      <c r="W9246" s="18"/>
      <c r="AC9246" s="21"/>
      <c r="AD9246" s="22"/>
      <c r="AF9246" s="345"/>
      <c r="AH9246" s="22"/>
      <c r="AO9246" s="21"/>
      <c r="AP9246" s="22"/>
      <c r="AR9246" s="345"/>
      <c r="AT9246" s="22"/>
    </row>
    <row r="9247" spans="5:46" x14ac:dyDescent="0.25">
      <c r="E9247" s="15"/>
      <c r="H9247" s="15"/>
      <c r="K9247" s="15"/>
      <c r="P9247" s="9"/>
      <c r="Q9247" s="18"/>
      <c r="T9247" s="18"/>
      <c r="W9247" s="18"/>
      <c r="AC9247" s="21"/>
      <c r="AD9247" s="22"/>
      <c r="AF9247" s="345"/>
      <c r="AH9247" s="22"/>
      <c r="AO9247" s="21"/>
      <c r="AP9247" s="22"/>
      <c r="AR9247" s="345"/>
      <c r="AT9247" s="22"/>
    </row>
    <row r="9248" spans="5:46" x14ac:dyDescent="0.25">
      <c r="E9248" s="15"/>
      <c r="H9248" s="15"/>
      <c r="K9248" s="15"/>
      <c r="P9248" s="9"/>
      <c r="Q9248" s="18"/>
      <c r="T9248" s="18"/>
      <c r="W9248" s="18"/>
      <c r="AC9248" s="21"/>
      <c r="AD9248" s="22"/>
      <c r="AF9248" s="345"/>
      <c r="AH9248" s="22"/>
      <c r="AO9248" s="21"/>
      <c r="AP9248" s="22"/>
      <c r="AR9248" s="345"/>
      <c r="AT9248" s="22"/>
    </row>
    <row r="9249" spans="5:46" x14ac:dyDescent="0.25">
      <c r="E9249" s="15"/>
      <c r="H9249" s="15"/>
      <c r="K9249" s="15"/>
      <c r="P9249" s="9"/>
      <c r="Q9249" s="18"/>
      <c r="T9249" s="18"/>
      <c r="W9249" s="18"/>
      <c r="AC9249" s="21"/>
      <c r="AD9249" s="22"/>
      <c r="AF9249" s="345"/>
      <c r="AH9249" s="22"/>
      <c r="AO9249" s="21"/>
      <c r="AP9249" s="22"/>
      <c r="AR9249" s="345"/>
      <c r="AT9249" s="22"/>
    </row>
    <row r="9250" spans="5:46" x14ac:dyDescent="0.25">
      <c r="E9250" s="15"/>
      <c r="H9250" s="15"/>
      <c r="K9250" s="15"/>
      <c r="P9250" s="9"/>
      <c r="Q9250" s="18"/>
      <c r="T9250" s="18"/>
      <c r="W9250" s="18"/>
      <c r="AC9250" s="21"/>
      <c r="AD9250" s="22"/>
      <c r="AF9250" s="345"/>
      <c r="AH9250" s="22"/>
      <c r="AO9250" s="21"/>
      <c r="AP9250" s="22"/>
      <c r="AR9250" s="345"/>
      <c r="AT9250" s="22"/>
    </row>
    <row r="9251" spans="5:46" x14ac:dyDescent="0.25">
      <c r="E9251" s="15"/>
      <c r="H9251" s="15"/>
      <c r="K9251" s="15"/>
      <c r="P9251" s="9"/>
      <c r="Q9251" s="18"/>
      <c r="T9251" s="18"/>
      <c r="W9251" s="18"/>
      <c r="AC9251" s="21"/>
      <c r="AD9251" s="22"/>
      <c r="AF9251" s="345"/>
      <c r="AH9251" s="22"/>
      <c r="AO9251" s="21"/>
      <c r="AP9251" s="22"/>
      <c r="AR9251" s="345"/>
      <c r="AT9251" s="22"/>
    </row>
    <row r="9252" spans="5:46" x14ac:dyDescent="0.25">
      <c r="E9252" s="15"/>
      <c r="H9252" s="15"/>
      <c r="K9252" s="15"/>
      <c r="P9252" s="9"/>
      <c r="Q9252" s="18"/>
      <c r="T9252" s="18"/>
      <c r="W9252" s="18"/>
      <c r="AC9252" s="21"/>
      <c r="AD9252" s="22"/>
      <c r="AF9252" s="345"/>
      <c r="AH9252" s="22"/>
      <c r="AO9252" s="21"/>
      <c r="AP9252" s="22"/>
      <c r="AR9252" s="345"/>
      <c r="AT9252" s="22"/>
    </row>
    <row r="9253" spans="5:46" x14ac:dyDescent="0.25">
      <c r="E9253" s="15"/>
      <c r="H9253" s="15"/>
      <c r="K9253" s="15"/>
      <c r="P9253" s="9"/>
      <c r="Q9253" s="18"/>
      <c r="T9253" s="18"/>
      <c r="W9253" s="18"/>
      <c r="AC9253" s="21"/>
      <c r="AD9253" s="22"/>
      <c r="AF9253" s="345"/>
      <c r="AH9253" s="22"/>
      <c r="AO9253" s="21"/>
      <c r="AP9253" s="22"/>
      <c r="AR9253" s="345"/>
      <c r="AT9253" s="22"/>
    </row>
    <row r="9254" spans="5:46" x14ac:dyDescent="0.25">
      <c r="E9254" s="15"/>
      <c r="H9254" s="15"/>
      <c r="K9254" s="15"/>
      <c r="P9254" s="9"/>
      <c r="Q9254" s="18"/>
      <c r="T9254" s="18"/>
      <c r="W9254" s="18"/>
      <c r="AC9254" s="21"/>
      <c r="AD9254" s="22"/>
      <c r="AF9254" s="345"/>
      <c r="AH9254" s="22"/>
      <c r="AO9254" s="21"/>
      <c r="AP9254" s="22"/>
      <c r="AR9254" s="345"/>
      <c r="AT9254" s="22"/>
    </row>
    <row r="9255" spans="5:46" x14ac:dyDescent="0.25">
      <c r="E9255" s="15"/>
      <c r="H9255" s="15"/>
      <c r="K9255" s="15"/>
      <c r="P9255" s="9"/>
      <c r="Q9255" s="18"/>
      <c r="T9255" s="18"/>
      <c r="W9255" s="18"/>
      <c r="AC9255" s="21"/>
      <c r="AD9255" s="22"/>
      <c r="AF9255" s="345"/>
      <c r="AH9255" s="22"/>
      <c r="AO9255" s="21"/>
      <c r="AP9255" s="22"/>
      <c r="AR9255" s="345"/>
      <c r="AT9255" s="22"/>
    </row>
    <row r="9256" spans="5:46" x14ac:dyDescent="0.25">
      <c r="E9256" s="15"/>
      <c r="H9256" s="15"/>
      <c r="K9256" s="15"/>
      <c r="P9256" s="9"/>
      <c r="Q9256" s="18"/>
      <c r="T9256" s="18"/>
      <c r="W9256" s="18"/>
      <c r="AC9256" s="21"/>
      <c r="AD9256" s="22"/>
      <c r="AF9256" s="345"/>
      <c r="AH9256" s="22"/>
      <c r="AO9256" s="21"/>
      <c r="AP9256" s="22"/>
      <c r="AR9256" s="345"/>
      <c r="AT9256" s="22"/>
    </row>
    <row r="9257" spans="5:46" x14ac:dyDescent="0.25">
      <c r="E9257" s="15"/>
      <c r="H9257" s="15"/>
      <c r="K9257" s="15"/>
      <c r="P9257" s="9"/>
      <c r="Q9257" s="18"/>
      <c r="T9257" s="18"/>
      <c r="W9257" s="18"/>
      <c r="AC9257" s="21"/>
      <c r="AD9257" s="22"/>
      <c r="AF9257" s="345"/>
      <c r="AH9257" s="22"/>
      <c r="AO9257" s="21"/>
      <c r="AP9257" s="22"/>
      <c r="AR9257" s="345"/>
      <c r="AT9257" s="22"/>
    </row>
    <row r="9258" spans="5:46" x14ac:dyDescent="0.25">
      <c r="E9258" s="15"/>
      <c r="H9258" s="15"/>
      <c r="K9258" s="15"/>
      <c r="P9258" s="9"/>
      <c r="Q9258" s="18"/>
      <c r="T9258" s="18"/>
      <c r="W9258" s="18"/>
      <c r="AC9258" s="21"/>
      <c r="AD9258" s="22"/>
      <c r="AF9258" s="345"/>
      <c r="AH9258" s="22"/>
      <c r="AO9258" s="21"/>
      <c r="AP9258" s="22"/>
      <c r="AR9258" s="345"/>
      <c r="AT9258" s="22"/>
    </row>
    <row r="9259" spans="5:46" x14ac:dyDescent="0.25">
      <c r="E9259" s="15"/>
      <c r="H9259" s="15"/>
      <c r="K9259" s="15"/>
      <c r="P9259" s="9"/>
      <c r="Q9259" s="18"/>
      <c r="T9259" s="18"/>
      <c r="W9259" s="18"/>
      <c r="AC9259" s="21"/>
      <c r="AD9259" s="22"/>
      <c r="AF9259" s="345"/>
      <c r="AH9259" s="22"/>
      <c r="AO9259" s="21"/>
      <c r="AP9259" s="22"/>
      <c r="AR9259" s="345"/>
      <c r="AT9259" s="22"/>
    </row>
    <row r="9260" spans="5:46" x14ac:dyDescent="0.25">
      <c r="E9260" s="15"/>
      <c r="H9260" s="15"/>
      <c r="K9260" s="15"/>
      <c r="P9260" s="9"/>
      <c r="Q9260" s="18"/>
      <c r="T9260" s="18"/>
      <c r="W9260" s="18"/>
      <c r="AC9260" s="21"/>
      <c r="AD9260" s="22"/>
      <c r="AF9260" s="345"/>
      <c r="AH9260" s="22"/>
      <c r="AO9260" s="21"/>
      <c r="AP9260" s="22"/>
      <c r="AR9260" s="345"/>
      <c r="AT9260" s="22"/>
    </row>
    <row r="9261" spans="5:46" x14ac:dyDescent="0.25">
      <c r="E9261" s="15"/>
      <c r="H9261" s="15"/>
      <c r="K9261" s="15"/>
      <c r="P9261" s="9"/>
      <c r="Q9261" s="18"/>
      <c r="T9261" s="18"/>
      <c r="W9261" s="18"/>
      <c r="AC9261" s="21"/>
      <c r="AD9261" s="22"/>
      <c r="AF9261" s="345"/>
      <c r="AH9261" s="22"/>
      <c r="AO9261" s="21"/>
      <c r="AP9261" s="22"/>
      <c r="AR9261" s="345"/>
      <c r="AT9261" s="22"/>
    </row>
    <row r="9262" spans="5:46" x14ac:dyDescent="0.25">
      <c r="E9262" s="15"/>
      <c r="H9262" s="15"/>
      <c r="K9262" s="15"/>
      <c r="P9262" s="9"/>
      <c r="Q9262" s="18"/>
      <c r="T9262" s="18"/>
      <c r="W9262" s="18"/>
      <c r="AC9262" s="21"/>
      <c r="AD9262" s="22"/>
      <c r="AF9262" s="345"/>
      <c r="AH9262" s="22"/>
      <c r="AO9262" s="21"/>
      <c r="AP9262" s="22"/>
      <c r="AR9262" s="345"/>
      <c r="AT9262" s="22"/>
    </row>
    <row r="9263" spans="5:46" x14ac:dyDescent="0.25">
      <c r="E9263" s="15"/>
      <c r="H9263" s="15"/>
      <c r="K9263" s="15"/>
      <c r="P9263" s="9"/>
      <c r="Q9263" s="18"/>
      <c r="T9263" s="18"/>
      <c r="W9263" s="18"/>
      <c r="AC9263" s="21"/>
      <c r="AD9263" s="22"/>
      <c r="AF9263" s="345"/>
      <c r="AH9263" s="22"/>
      <c r="AO9263" s="21"/>
      <c r="AP9263" s="22"/>
      <c r="AR9263" s="345"/>
      <c r="AT9263" s="22"/>
    </row>
    <row r="9264" spans="5:46" x14ac:dyDescent="0.25">
      <c r="E9264" s="15"/>
      <c r="H9264" s="15"/>
      <c r="K9264" s="15"/>
      <c r="P9264" s="9"/>
      <c r="Q9264" s="18"/>
      <c r="T9264" s="18"/>
      <c r="W9264" s="18"/>
      <c r="AC9264" s="21"/>
      <c r="AD9264" s="22"/>
      <c r="AF9264" s="345"/>
      <c r="AH9264" s="22"/>
      <c r="AO9264" s="21"/>
      <c r="AP9264" s="22"/>
      <c r="AR9264" s="345"/>
      <c r="AT9264" s="22"/>
    </row>
    <row r="9265" spans="5:46" x14ac:dyDescent="0.25">
      <c r="E9265" s="15"/>
      <c r="H9265" s="15"/>
      <c r="K9265" s="15"/>
      <c r="P9265" s="9"/>
      <c r="Q9265" s="18"/>
      <c r="T9265" s="18"/>
      <c r="W9265" s="18"/>
      <c r="AC9265" s="21"/>
      <c r="AD9265" s="22"/>
      <c r="AF9265" s="345"/>
      <c r="AH9265" s="22"/>
      <c r="AO9265" s="21"/>
      <c r="AP9265" s="22"/>
      <c r="AR9265" s="345"/>
      <c r="AT9265" s="22"/>
    </row>
    <row r="9266" spans="5:46" x14ac:dyDescent="0.25">
      <c r="E9266" s="15"/>
      <c r="H9266" s="15"/>
      <c r="K9266" s="15"/>
      <c r="P9266" s="9"/>
      <c r="Q9266" s="18"/>
      <c r="T9266" s="18"/>
      <c r="W9266" s="18"/>
      <c r="AC9266" s="21"/>
      <c r="AD9266" s="22"/>
      <c r="AF9266" s="345"/>
      <c r="AH9266" s="22"/>
      <c r="AO9266" s="21"/>
      <c r="AP9266" s="22"/>
      <c r="AR9266" s="345"/>
      <c r="AT9266" s="22"/>
    </row>
    <row r="9267" spans="5:46" x14ac:dyDescent="0.25">
      <c r="E9267" s="15"/>
      <c r="H9267" s="15"/>
      <c r="K9267" s="15"/>
      <c r="P9267" s="9"/>
      <c r="Q9267" s="18"/>
      <c r="T9267" s="18"/>
      <c r="W9267" s="18"/>
      <c r="AC9267" s="21"/>
      <c r="AD9267" s="22"/>
      <c r="AF9267" s="345"/>
      <c r="AH9267" s="22"/>
      <c r="AO9267" s="21"/>
      <c r="AP9267" s="22"/>
      <c r="AR9267" s="345"/>
      <c r="AT9267" s="22"/>
    </row>
    <row r="9268" spans="5:46" x14ac:dyDescent="0.25">
      <c r="E9268" s="15"/>
      <c r="H9268" s="15"/>
      <c r="K9268" s="15"/>
      <c r="P9268" s="9"/>
      <c r="Q9268" s="18"/>
      <c r="T9268" s="18"/>
      <c r="W9268" s="18"/>
      <c r="AC9268" s="21"/>
      <c r="AD9268" s="22"/>
      <c r="AF9268" s="345"/>
      <c r="AH9268" s="22"/>
      <c r="AO9268" s="21"/>
      <c r="AP9268" s="22"/>
      <c r="AR9268" s="345"/>
      <c r="AT9268" s="22"/>
    </row>
    <row r="9269" spans="5:46" x14ac:dyDescent="0.25">
      <c r="E9269" s="15"/>
      <c r="H9269" s="15"/>
      <c r="K9269" s="15"/>
      <c r="P9269" s="9"/>
      <c r="Q9269" s="18"/>
      <c r="T9269" s="18"/>
      <c r="W9269" s="18"/>
      <c r="AC9269" s="21"/>
      <c r="AD9269" s="22"/>
      <c r="AF9269" s="345"/>
      <c r="AH9269" s="22"/>
      <c r="AO9269" s="21"/>
      <c r="AP9269" s="22"/>
      <c r="AR9269" s="345"/>
      <c r="AT9269" s="22"/>
    </row>
    <row r="9270" spans="5:46" x14ac:dyDescent="0.25">
      <c r="E9270" s="15"/>
      <c r="H9270" s="15"/>
      <c r="K9270" s="15"/>
      <c r="P9270" s="9"/>
      <c r="Q9270" s="18"/>
      <c r="T9270" s="18"/>
      <c r="W9270" s="18"/>
      <c r="AC9270" s="21"/>
      <c r="AD9270" s="22"/>
      <c r="AF9270" s="345"/>
      <c r="AH9270" s="22"/>
      <c r="AO9270" s="21"/>
      <c r="AP9270" s="22"/>
      <c r="AR9270" s="345"/>
      <c r="AT9270" s="22"/>
    </row>
    <row r="9271" spans="5:46" x14ac:dyDescent="0.25">
      <c r="E9271" s="15"/>
      <c r="H9271" s="15"/>
      <c r="K9271" s="15"/>
      <c r="P9271" s="9"/>
      <c r="Q9271" s="18"/>
      <c r="T9271" s="18"/>
      <c r="W9271" s="18"/>
      <c r="AC9271" s="21"/>
      <c r="AD9271" s="22"/>
      <c r="AF9271" s="345"/>
      <c r="AH9271" s="22"/>
      <c r="AO9271" s="21"/>
      <c r="AP9271" s="22"/>
      <c r="AR9271" s="345"/>
      <c r="AT9271" s="22"/>
    </row>
    <row r="9272" spans="5:46" x14ac:dyDescent="0.25">
      <c r="E9272" s="15"/>
      <c r="H9272" s="15"/>
      <c r="K9272" s="15"/>
      <c r="P9272" s="9"/>
      <c r="Q9272" s="18"/>
      <c r="T9272" s="18"/>
      <c r="W9272" s="18"/>
      <c r="AC9272" s="21"/>
      <c r="AD9272" s="22"/>
      <c r="AF9272" s="345"/>
      <c r="AH9272" s="22"/>
      <c r="AO9272" s="21"/>
      <c r="AP9272" s="22"/>
      <c r="AR9272" s="345"/>
      <c r="AT9272" s="22"/>
    </row>
    <row r="9273" spans="5:46" x14ac:dyDescent="0.25">
      <c r="E9273" s="15"/>
      <c r="H9273" s="15"/>
      <c r="K9273" s="15"/>
      <c r="P9273" s="9"/>
      <c r="Q9273" s="18"/>
      <c r="T9273" s="18"/>
      <c r="W9273" s="18"/>
      <c r="AC9273" s="21"/>
      <c r="AD9273" s="22"/>
      <c r="AF9273" s="345"/>
      <c r="AH9273" s="22"/>
      <c r="AO9273" s="21"/>
      <c r="AP9273" s="22"/>
      <c r="AR9273" s="345"/>
      <c r="AT9273" s="22"/>
    </row>
    <row r="9274" spans="5:46" x14ac:dyDescent="0.25">
      <c r="E9274" s="15"/>
      <c r="H9274" s="15"/>
      <c r="K9274" s="15"/>
      <c r="P9274" s="9"/>
      <c r="Q9274" s="18"/>
      <c r="T9274" s="18"/>
      <c r="W9274" s="18"/>
      <c r="AC9274" s="21"/>
      <c r="AD9274" s="22"/>
      <c r="AF9274" s="345"/>
      <c r="AH9274" s="22"/>
      <c r="AO9274" s="21"/>
      <c r="AP9274" s="22"/>
      <c r="AR9274" s="345"/>
      <c r="AT9274" s="22"/>
    </row>
    <row r="9275" spans="5:46" x14ac:dyDescent="0.25">
      <c r="E9275" s="15"/>
      <c r="H9275" s="15"/>
      <c r="K9275" s="15"/>
      <c r="P9275" s="9"/>
      <c r="Q9275" s="18"/>
      <c r="T9275" s="18"/>
      <c r="W9275" s="18"/>
      <c r="AC9275" s="21"/>
      <c r="AD9275" s="22"/>
      <c r="AF9275" s="345"/>
      <c r="AH9275" s="22"/>
      <c r="AO9275" s="21"/>
      <c r="AP9275" s="22"/>
      <c r="AR9275" s="345"/>
      <c r="AT9275" s="22"/>
    </row>
    <row r="9276" spans="5:46" x14ac:dyDescent="0.25">
      <c r="E9276" s="15"/>
      <c r="H9276" s="15"/>
      <c r="K9276" s="15"/>
      <c r="P9276" s="9"/>
      <c r="Q9276" s="18"/>
      <c r="T9276" s="18"/>
      <c r="W9276" s="18"/>
      <c r="AC9276" s="21"/>
      <c r="AD9276" s="22"/>
      <c r="AF9276" s="345"/>
      <c r="AH9276" s="22"/>
      <c r="AO9276" s="21"/>
      <c r="AP9276" s="22"/>
      <c r="AR9276" s="345"/>
      <c r="AT9276" s="22"/>
    </row>
    <row r="9277" spans="5:46" x14ac:dyDescent="0.25">
      <c r="E9277" s="15"/>
      <c r="H9277" s="15"/>
      <c r="K9277" s="15"/>
      <c r="P9277" s="9"/>
      <c r="Q9277" s="18"/>
      <c r="T9277" s="18"/>
      <c r="W9277" s="18"/>
      <c r="AC9277" s="21"/>
      <c r="AD9277" s="22"/>
      <c r="AF9277" s="345"/>
      <c r="AH9277" s="22"/>
      <c r="AO9277" s="21"/>
      <c r="AP9277" s="22"/>
      <c r="AR9277" s="345"/>
      <c r="AT9277" s="22"/>
    </row>
    <row r="9278" spans="5:46" x14ac:dyDescent="0.25">
      <c r="E9278" s="15"/>
      <c r="H9278" s="15"/>
      <c r="K9278" s="15"/>
      <c r="P9278" s="9"/>
      <c r="Q9278" s="18"/>
      <c r="T9278" s="18"/>
      <c r="W9278" s="18"/>
      <c r="AC9278" s="21"/>
      <c r="AD9278" s="22"/>
      <c r="AF9278" s="345"/>
      <c r="AH9278" s="22"/>
      <c r="AO9278" s="21"/>
      <c r="AP9278" s="22"/>
      <c r="AR9278" s="345"/>
      <c r="AT9278" s="22"/>
    </row>
    <row r="9279" spans="5:46" x14ac:dyDescent="0.25">
      <c r="E9279" s="15"/>
      <c r="H9279" s="15"/>
      <c r="K9279" s="15"/>
      <c r="P9279" s="9"/>
      <c r="Q9279" s="18"/>
      <c r="T9279" s="18"/>
      <c r="W9279" s="18"/>
      <c r="AC9279" s="21"/>
      <c r="AD9279" s="22"/>
      <c r="AF9279" s="345"/>
      <c r="AH9279" s="22"/>
      <c r="AO9279" s="21"/>
      <c r="AP9279" s="22"/>
      <c r="AR9279" s="345"/>
      <c r="AT9279" s="22"/>
    </row>
    <row r="9280" spans="5:46" x14ac:dyDescent="0.25">
      <c r="E9280" s="15"/>
      <c r="H9280" s="15"/>
      <c r="K9280" s="15"/>
      <c r="P9280" s="9"/>
      <c r="Q9280" s="18"/>
      <c r="T9280" s="18"/>
      <c r="W9280" s="18"/>
      <c r="AC9280" s="21"/>
      <c r="AD9280" s="22"/>
      <c r="AF9280" s="345"/>
      <c r="AH9280" s="22"/>
      <c r="AO9280" s="21"/>
      <c r="AP9280" s="22"/>
      <c r="AR9280" s="345"/>
      <c r="AT9280" s="22"/>
    </row>
    <row r="9281" spans="5:46" x14ac:dyDescent="0.25">
      <c r="E9281" s="15"/>
      <c r="H9281" s="15"/>
      <c r="K9281" s="15"/>
      <c r="P9281" s="9"/>
      <c r="Q9281" s="18"/>
      <c r="T9281" s="18"/>
      <c r="W9281" s="18"/>
      <c r="AC9281" s="21"/>
      <c r="AD9281" s="22"/>
      <c r="AF9281" s="345"/>
      <c r="AH9281" s="22"/>
      <c r="AO9281" s="21"/>
      <c r="AP9281" s="22"/>
      <c r="AR9281" s="345"/>
      <c r="AT9281" s="22"/>
    </row>
    <row r="9282" spans="5:46" x14ac:dyDescent="0.25">
      <c r="E9282" s="15"/>
      <c r="H9282" s="15"/>
      <c r="K9282" s="15"/>
      <c r="P9282" s="9"/>
      <c r="Q9282" s="18"/>
      <c r="T9282" s="18"/>
      <c r="W9282" s="18"/>
      <c r="AC9282" s="21"/>
      <c r="AD9282" s="22"/>
      <c r="AF9282" s="345"/>
      <c r="AH9282" s="22"/>
      <c r="AO9282" s="21"/>
      <c r="AP9282" s="22"/>
      <c r="AR9282" s="345"/>
      <c r="AT9282" s="22"/>
    </row>
    <row r="9283" spans="5:46" x14ac:dyDescent="0.25">
      <c r="E9283" s="15"/>
      <c r="H9283" s="15"/>
      <c r="K9283" s="15"/>
      <c r="P9283" s="9"/>
      <c r="Q9283" s="18"/>
      <c r="T9283" s="18"/>
      <c r="W9283" s="18"/>
      <c r="AC9283" s="21"/>
      <c r="AD9283" s="22"/>
      <c r="AF9283" s="345"/>
      <c r="AH9283" s="22"/>
      <c r="AO9283" s="21"/>
      <c r="AP9283" s="22"/>
      <c r="AR9283" s="345"/>
      <c r="AT9283" s="22"/>
    </row>
    <row r="9284" spans="5:46" x14ac:dyDescent="0.25">
      <c r="E9284" s="15"/>
      <c r="H9284" s="15"/>
      <c r="K9284" s="15"/>
      <c r="P9284" s="9"/>
      <c r="Q9284" s="18"/>
      <c r="T9284" s="18"/>
      <c r="W9284" s="18"/>
      <c r="AC9284" s="21"/>
      <c r="AD9284" s="22"/>
      <c r="AF9284" s="345"/>
      <c r="AH9284" s="22"/>
      <c r="AO9284" s="21"/>
      <c r="AP9284" s="22"/>
      <c r="AR9284" s="345"/>
      <c r="AT9284" s="22"/>
    </row>
    <row r="9285" spans="5:46" x14ac:dyDescent="0.25">
      <c r="E9285" s="15"/>
      <c r="H9285" s="15"/>
      <c r="K9285" s="15"/>
      <c r="P9285" s="9"/>
      <c r="Q9285" s="18"/>
      <c r="T9285" s="18"/>
      <c r="W9285" s="18"/>
      <c r="AC9285" s="21"/>
      <c r="AD9285" s="22"/>
      <c r="AF9285" s="345"/>
      <c r="AH9285" s="22"/>
      <c r="AO9285" s="21"/>
      <c r="AP9285" s="22"/>
      <c r="AR9285" s="345"/>
      <c r="AT9285" s="22"/>
    </row>
    <row r="9286" spans="5:46" x14ac:dyDescent="0.25">
      <c r="E9286" s="15"/>
      <c r="H9286" s="15"/>
      <c r="K9286" s="15"/>
      <c r="P9286" s="9"/>
      <c r="Q9286" s="18"/>
      <c r="T9286" s="18"/>
      <c r="W9286" s="18"/>
      <c r="AC9286" s="21"/>
      <c r="AD9286" s="22"/>
      <c r="AF9286" s="345"/>
      <c r="AH9286" s="22"/>
      <c r="AO9286" s="21"/>
      <c r="AP9286" s="22"/>
      <c r="AR9286" s="345"/>
      <c r="AT9286" s="22"/>
    </row>
    <row r="9287" spans="5:46" x14ac:dyDescent="0.25">
      <c r="E9287" s="15"/>
      <c r="H9287" s="15"/>
      <c r="K9287" s="15"/>
      <c r="P9287" s="9"/>
      <c r="Q9287" s="18"/>
      <c r="T9287" s="18"/>
      <c r="W9287" s="18"/>
      <c r="AC9287" s="21"/>
      <c r="AD9287" s="22"/>
      <c r="AF9287" s="345"/>
      <c r="AH9287" s="22"/>
      <c r="AO9287" s="21"/>
      <c r="AP9287" s="22"/>
      <c r="AR9287" s="345"/>
      <c r="AT9287" s="22"/>
    </row>
    <row r="9288" spans="5:46" x14ac:dyDescent="0.25">
      <c r="E9288" s="15"/>
      <c r="H9288" s="15"/>
      <c r="K9288" s="15"/>
      <c r="P9288" s="9"/>
      <c r="Q9288" s="18"/>
      <c r="T9288" s="18"/>
      <c r="W9288" s="18"/>
      <c r="AC9288" s="21"/>
      <c r="AD9288" s="22"/>
      <c r="AF9288" s="345"/>
      <c r="AH9288" s="22"/>
      <c r="AO9288" s="21"/>
      <c r="AP9288" s="22"/>
      <c r="AR9288" s="345"/>
      <c r="AT9288" s="22"/>
    </row>
    <row r="9289" spans="5:46" x14ac:dyDescent="0.25">
      <c r="E9289" s="15"/>
      <c r="H9289" s="15"/>
      <c r="K9289" s="15"/>
      <c r="P9289" s="9"/>
      <c r="Q9289" s="18"/>
      <c r="T9289" s="18"/>
      <c r="W9289" s="18"/>
      <c r="AC9289" s="21"/>
      <c r="AD9289" s="22"/>
      <c r="AF9289" s="345"/>
      <c r="AH9289" s="22"/>
      <c r="AO9289" s="21"/>
      <c r="AP9289" s="22"/>
      <c r="AR9289" s="345"/>
      <c r="AT9289" s="22"/>
    </row>
    <row r="9290" spans="5:46" x14ac:dyDescent="0.25">
      <c r="E9290" s="15"/>
      <c r="H9290" s="15"/>
      <c r="K9290" s="15"/>
      <c r="P9290" s="9"/>
      <c r="Q9290" s="18"/>
      <c r="T9290" s="18"/>
      <c r="W9290" s="18"/>
      <c r="AC9290" s="21"/>
      <c r="AD9290" s="22"/>
      <c r="AF9290" s="345"/>
      <c r="AH9290" s="22"/>
      <c r="AO9290" s="21"/>
      <c r="AP9290" s="22"/>
      <c r="AR9290" s="345"/>
      <c r="AT9290" s="22"/>
    </row>
    <row r="9291" spans="5:46" x14ac:dyDescent="0.25">
      <c r="E9291" s="15"/>
      <c r="H9291" s="15"/>
      <c r="K9291" s="15"/>
      <c r="P9291" s="9"/>
      <c r="Q9291" s="18"/>
      <c r="T9291" s="18"/>
      <c r="W9291" s="18"/>
      <c r="AC9291" s="21"/>
      <c r="AD9291" s="22"/>
      <c r="AF9291" s="345"/>
      <c r="AH9291" s="22"/>
      <c r="AO9291" s="21"/>
      <c r="AP9291" s="22"/>
      <c r="AR9291" s="345"/>
      <c r="AT9291" s="22"/>
    </row>
    <row r="9292" spans="5:46" x14ac:dyDescent="0.25">
      <c r="E9292" s="15"/>
      <c r="H9292" s="15"/>
      <c r="K9292" s="15"/>
      <c r="P9292" s="9"/>
      <c r="Q9292" s="18"/>
      <c r="T9292" s="18"/>
      <c r="W9292" s="18"/>
      <c r="AC9292" s="21"/>
      <c r="AD9292" s="22"/>
      <c r="AF9292" s="345"/>
      <c r="AH9292" s="22"/>
      <c r="AO9292" s="21"/>
      <c r="AP9292" s="22"/>
      <c r="AR9292" s="345"/>
      <c r="AT9292" s="22"/>
    </row>
    <row r="9293" spans="5:46" x14ac:dyDescent="0.25">
      <c r="E9293" s="15"/>
      <c r="H9293" s="15"/>
      <c r="K9293" s="15"/>
      <c r="P9293" s="9"/>
      <c r="Q9293" s="18"/>
      <c r="T9293" s="18"/>
      <c r="W9293" s="18"/>
      <c r="AC9293" s="21"/>
      <c r="AD9293" s="22"/>
      <c r="AF9293" s="345"/>
      <c r="AH9293" s="22"/>
      <c r="AO9293" s="21"/>
      <c r="AP9293" s="22"/>
      <c r="AR9293" s="345"/>
      <c r="AT9293" s="22"/>
    </row>
    <row r="9294" spans="5:46" x14ac:dyDescent="0.25">
      <c r="E9294" s="15"/>
      <c r="H9294" s="15"/>
      <c r="K9294" s="15"/>
      <c r="P9294" s="9"/>
      <c r="Q9294" s="18"/>
      <c r="T9294" s="18"/>
      <c r="W9294" s="18"/>
      <c r="AC9294" s="21"/>
      <c r="AD9294" s="22"/>
      <c r="AF9294" s="345"/>
      <c r="AH9294" s="22"/>
      <c r="AO9294" s="21"/>
      <c r="AP9294" s="22"/>
      <c r="AR9294" s="345"/>
      <c r="AT9294" s="22"/>
    </row>
    <row r="9295" spans="5:46" x14ac:dyDescent="0.25">
      <c r="E9295" s="15"/>
      <c r="H9295" s="15"/>
      <c r="K9295" s="15"/>
      <c r="P9295" s="9"/>
      <c r="Q9295" s="18"/>
      <c r="T9295" s="18"/>
      <c r="W9295" s="18"/>
      <c r="AC9295" s="21"/>
      <c r="AD9295" s="22"/>
      <c r="AF9295" s="345"/>
      <c r="AH9295" s="22"/>
      <c r="AO9295" s="21"/>
      <c r="AP9295" s="22"/>
      <c r="AR9295" s="345"/>
      <c r="AT9295" s="22"/>
    </row>
    <row r="9296" spans="5:46" x14ac:dyDescent="0.25">
      <c r="E9296" s="15"/>
      <c r="H9296" s="15"/>
      <c r="K9296" s="15"/>
      <c r="P9296" s="9"/>
      <c r="Q9296" s="18"/>
      <c r="T9296" s="18"/>
      <c r="W9296" s="18"/>
      <c r="AC9296" s="21"/>
      <c r="AD9296" s="22"/>
      <c r="AF9296" s="345"/>
      <c r="AH9296" s="22"/>
      <c r="AO9296" s="21"/>
      <c r="AP9296" s="22"/>
      <c r="AR9296" s="345"/>
      <c r="AT9296" s="22"/>
    </row>
    <row r="9297" spans="5:46" x14ac:dyDescent="0.25">
      <c r="E9297" s="15"/>
      <c r="H9297" s="15"/>
      <c r="K9297" s="15"/>
      <c r="P9297" s="9"/>
      <c r="Q9297" s="18"/>
      <c r="T9297" s="18"/>
      <c r="W9297" s="18"/>
      <c r="AC9297" s="21"/>
      <c r="AD9297" s="22"/>
      <c r="AF9297" s="345"/>
      <c r="AH9297" s="22"/>
      <c r="AO9297" s="21"/>
      <c r="AP9297" s="22"/>
      <c r="AR9297" s="345"/>
      <c r="AT9297" s="22"/>
    </row>
    <row r="9298" spans="5:46" x14ac:dyDescent="0.25">
      <c r="E9298" s="15"/>
      <c r="H9298" s="15"/>
      <c r="K9298" s="15"/>
      <c r="P9298" s="9"/>
      <c r="Q9298" s="18"/>
      <c r="T9298" s="18"/>
      <c r="W9298" s="18"/>
      <c r="AC9298" s="21"/>
      <c r="AD9298" s="22"/>
      <c r="AF9298" s="345"/>
      <c r="AH9298" s="22"/>
      <c r="AO9298" s="21"/>
      <c r="AP9298" s="22"/>
      <c r="AR9298" s="345"/>
      <c r="AT9298" s="22"/>
    </row>
    <row r="9299" spans="5:46" x14ac:dyDescent="0.25">
      <c r="E9299" s="15"/>
      <c r="H9299" s="15"/>
      <c r="K9299" s="15"/>
      <c r="P9299" s="9"/>
      <c r="Q9299" s="18"/>
      <c r="T9299" s="18"/>
      <c r="W9299" s="18"/>
      <c r="AC9299" s="21"/>
      <c r="AD9299" s="22"/>
      <c r="AF9299" s="345"/>
      <c r="AH9299" s="22"/>
      <c r="AO9299" s="21"/>
      <c r="AP9299" s="22"/>
      <c r="AR9299" s="345"/>
      <c r="AT9299" s="22"/>
    </row>
    <row r="9300" spans="5:46" x14ac:dyDescent="0.25">
      <c r="E9300" s="15"/>
      <c r="H9300" s="15"/>
      <c r="K9300" s="15"/>
      <c r="P9300" s="9"/>
      <c r="Q9300" s="18"/>
      <c r="T9300" s="18"/>
      <c r="W9300" s="18"/>
      <c r="AC9300" s="21"/>
      <c r="AD9300" s="22"/>
      <c r="AF9300" s="345"/>
      <c r="AH9300" s="22"/>
      <c r="AO9300" s="21"/>
      <c r="AP9300" s="22"/>
      <c r="AR9300" s="345"/>
      <c r="AT9300" s="22"/>
    </row>
    <row r="9301" spans="5:46" x14ac:dyDescent="0.25">
      <c r="E9301" s="15"/>
      <c r="H9301" s="15"/>
      <c r="K9301" s="15"/>
      <c r="P9301" s="9"/>
      <c r="Q9301" s="18"/>
      <c r="T9301" s="18"/>
      <c r="W9301" s="18"/>
      <c r="AC9301" s="21"/>
      <c r="AD9301" s="22"/>
      <c r="AF9301" s="345"/>
      <c r="AH9301" s="22"/>
      <c r="AO9301" s="21"/>
      <c r="AP9301" s="22"/>
      <c r="AR9301" s="345"/>
      <c r="AT9301" s="22"/>
    </row>
    <row r="9302" spans="5:46" x14ac:dyDescent="0.25">
      <c r="E9302" s="15"/>
      <c r="H9302" s="15"/>
      <c r="K9302" s="15"/>
      <c r="P9302" s="9"/>
      <c r="Q9302" s="18"/>
      <c r="T9302" s="18"/>
      <c r="W9302" s="18"/>
      <c r="AC9302" s="21"/>
      <c r="AD9302" s="22"/>
      <c r="AF9302" s="345"/>
      <c r="AH9302" s="22"/>
      <c r="AO9302" s="21"/>
      <c r="AP9302" s="22"/>
      <c r="AR9302" s="345"/>
      <c r="AT9302" s="22"/>
    </row>
    <row r="9303" spans="5:46" x14ac:dyDescent="0.25">
      <c r="E9303" s="15"/>
      <c r="H9303" s="15"/>
      <c r="K9303" s="15"/>
      <c r="P9303" s="9"/>
      <c r="Q9303" s="18"/>
      <c r="T9303" s="18"/>
      <c r="W9303" s="18"/>
      <c r="AC9303" s="21"/>
      <c r="AD9303" s="22"/>
      <c r="AF9303" s="345"/>
      <c r="AH9303" s="22"/>
      <c r="AO9303" s="21"/>
      <c r="AP9303" s="22"/>
      <c r="AR9303" s="345"/>
      <c r="AT9303" s="22"/>
    </row>
    <row r="9304" spans="5:46" x14ac:dyDescent="0.25">
      <c r="E9304" s="15"/>
      <c r="H9304" s="15"/>
      <c r="K9304" s="15"/>
      <c r="P9304" s="9"/>
      <c r="Q9304" s="18"/>
      <c r="T9304" s="18"/>
      <c r="W9304" s="18"/>
      <c r="AC9304" s="21"/>
      <c r="AD9304" s="22"/>
      <c r="AF9304" s="345"/>
      <c r="AH9304" s="22"/>
      <c r="AO9304" s="21"/>
      <c r="AP9304" s="22"/>
      <c r="AR9304" s="345"/>
      <c r="AT9304" s="22"/>
    </row>
    <row r="9305" spans="5:46" x14ac:dyDescent="0.25">
      <c r="E9305" s="15"/>
      <c r="H9305" s="15"/>
      <c r="K9305" s="15"/>
      <c r="P9305" s="9"/>
      <c r="Q9305" s="18"/>
      <c r="T9305" s="18"/>
      <c r="W9305" s="18"/>
      <c r="AC9305" s="21"/>
      <c r="AD9305" s="22"/>
      <c r="AF9305" s="345"/>
      <c r="AH9305" s="22"/>
      <c r="AO9305" s="21"/>
      <c r="AP9305" s="22"/>
      <c r="AR9305" s="345"/>
      <c r="AT9305" s="22"/>
    </row>
    <row r="9306" spans="5:46" x14ac:dyDescent="0.25">
      <c r="E9306" s="15"/>
      <c r="H9306" s="15"/>
      <c r="K9306" s="15"/>
      <c r="P9306" s="9"/>
      <c r="Q9306" s="18"/>
      <c r="T9306" s="18"/>
      <c r="W9306" s="18"/>
      <c r="AC9306" s="21"/>
      <c r="AD9306" s="22"/>
      <c r="AF9306" s="345"/>
      <c r="AH9306" s="22"/>
      <c r="AO9306" s="21"/>
      <c r="AP9306" s="22"/>
      <c r="AR9306" s="345"/>
      <c r="AT9306" s="22"/>
    </row>
    <row r="9307" spans="5:46" x14ac:dyDescent="0.25">
      <c r="E9307" s="15"/>
      <c r="H9307" s="15"/>
      <c r="K9307" s="15"/>
      <c r="P9307" s="9"/>
      <c r="Q9307" s="18"/>
      <c r="T9307" s="18"/>
      <c r="W9307" s="18"/>
      <c r="AC9307" s="21"/>
      <c r="AD9307" s="22"/>
      <c r="AF9307" s="345"/>
      <c r="AH9307" s="22"/>
      <c r="AO9307" s="21"/>
      <c r="AP9307" s="22"/>
      <c r="AR9307" s="345"/>
      <c r="AT9307" s="22"/>
    </row>
    <row r="9308" spans="5:46" x14ac:dyDescent="0.25">
      <c r="E9308" s="15"/>
      <c r="H9308" s="15"/>
      <c r="K9308" s="15"/>
      <c r="P9308" s="9"/>
      <c r="Q9308" s="18"/>
      <c r="T9308" s="18"/>
      <c r="W9308" s="18"/>
      <c r="AC9308" s="21"/>
      <c r="AD9308" s="22"/>
      <c r="AF9308" s="345"/>
      <c r="AH9308" s="22"/>
      <c r="AO9308" s="21"/>
      <c r="AP9308" s="22"/>
      <c r="AR9308" s="345"/>
      <c r="AT9308" s="22"/>
    </row>
    <row r="9309" spans="5:46" x14ac:dyDescent="0.25">
      <c r="E9309" s="15"/>
      <c r="H9309" s="15"/>
      <c r="K9309" s="15"/>
      <c r="P9309" s="9"/>
      <c r="Q9309" s="18"/>
      <c r="T9309" s="18"/>
      <c r="W9309" s="18"/>
      <c r="AC9309" s="21"/>
      <c r="AD9309" s="22"/>
      <c r="AF9309" s="345"/>
      <c r="AH9309" s="22"/>
      <c r="AO9309" s="21"/>
      <c r="AP9309" s="22"/>
      <c r="AR9309" s="345"/>
      <c r="AT9309" s="22"/>
    </row>
    <row r="9310" spans="5:46" x14ac:dyDescent="0.25">
      <c r="E9310" s="15"/>
      <c r="H9310" s="15"/>
      <c r="K9310" s="15"/>
      <c r="P9310" s="9"/>
      <c r="Q9310" s="18"/>
      <c r="T9310" s="18"/>
      <c r="W9310" s="18"/>
      <c r="AC9310" s="21"/>
      <c r="AD9310" s="22"/>
      <c r="AF9310" s="345"/>
      <c r="AH9310" s="22"/>
      <c r="AO9310" s="21"/>
      <c r="AP9310" s="22"/>
      <c r="AR9310" s="345"/>
      <c r="AT9310" s="22"/>
    </row>
    <row r="9311" spans="5:46" x14ac:dyDescent="0.25">
      <c r="E9311" s="15"/>
      <c r="H9311" s="15"/>
      <c r="K9311" s="15"/>
      <c r="P9311" s="9"/>
      <c r="Q9311" s="18"/>
      <c r="T9311" s="18"/>
      <c r="W9311" s="18"/>
      <c r="AC9311" s="21"/>
      <c r="AD9311" s="22"/>
      <c r="AF9311" s="345"/>
      <c r="AH9311" s="22"/>
      <c r="AO9311" s="21"/>
      <c r="AP9311" s="22"/>
      <c r="AR9311" s="345"/>
      <c r="AT9311" s="22"/>
    </row>
    <row r="9312" spans="5:46" x14ac:dyDescent="0.25">
      <c r="E9312" s="15"/>
      <c r="H9312" s="15"/>
      <c r="K9312" s="15"/>
      <c r="P9312" s="9"/>
      <c r="Q9312" s="18"/>
      <c r="T9312" s="18"/>
      <c r="W9312" s="18"/>
      <c r="AC9312" s="21"/>
      <c r="AD9312" s="22"/>
      <c r="AF9312" s="345"/>
      <c r="AH9312" s="22"/>
      <c r="AO9312" s="21"/>
      <c r="AP9312" s="22"/>
      <c r="AR9312" s="345"/>
      <c r="AT9312" s="22"/>
    </row>
    <row r="9313" spans="5:46" x14ac:dyDescent="0.25">
      <c r="E9313" s="15"/>
      <c r="H9313" s="15"/>
      <c r="K9313" s="15"/>
      <c r="P9313" s="9"/>
      <c r="Q9313" s="18"/>
      <c r="T9313" s="18"/>
      <c r="W9313" s="18"/>
      <c r="AC9313" s="21"/>
      <c r="AD9313" s="22"/>
      <c r="AF9313" s="345"/>
      <c r="AH9313" s="22"/>
      <c r="AO9313" s="21"/>
      <c r="AP9313" s="22"/>
      <c r="AR9313" s="345"/>
      <c r="AT9313" s="22"/>
    </row>
    <row r="9314" spans="5:46" x14ac:dyDescent="0.25">
      <c r="E9314" s="15"/>
      <c r="H9314" s="15"/>
      <c r="K9314" s="15"/>
      <c r="P9314" s="9"/>
      <c r="Q9314" s="18"/>
      <c r="T9314" s="18"/>
      <c r="W9314" s="18"/>
      <c r="AC9314" s="21"/>
      <c r="AD9314" s="22"/>
      <c r="AF9314" s="345"/>
      <c r="AH9314" s="22"/>
      <c r="AO9314" s="21"/>
      <c r="AP9314" s="22"/>
      <c r="AR9314" s="345"/>
      <c r="AT9314" s="22"/>
    </row>
    <row r="9315" spans="5:46" x14ac:dyDescent="0.25">
      <c r="E9315" s="15"/>
      <c r="H9315" s="15"/>
      <c r="K9315" s="15"/>
      <c r="P9315" s="9"/>
      <c r="Q9315" s="18"/>
      <c r="T9315" s="18"/>
      <c r="W9315" s="18"/>
      <c r="AC9315" s="21"/>
      <c r="AD9315" s="22"/>
      <c r="AF9315" s="345"/>
      <c r="AH9315" s="22"/>
      <c r="AO9315" s="21"/>
      <c r="AP9315" s="22"/>
      <c r="AR9315" s="345"/>
      <c r="AT9315" s="22"/>
    </row>
    <row r="9316" spans="5:46" x14ac:dyDescent="0.25">
      <c r="E9316" s="15"/>
      <c r="H9316" s="15"/>
      <c r="K9316" s="15"/>
      <c r="P9316" s="9"/>
      <c r="Q9316" s="18"/>
      <c r="T9316" s="18"/>
      <c r="W9316" s="18"/>
      <c r="AC9316" s="21"/>
      <c r="AD9316" s="22"/>
      <c r="AF9316" s="345"/>
      <c r="AH9316" s="22"/>
      <c r="AO9316" s="21"/>
      <c r="AP9316" s="22"/>
      <c r="AR9316" s="345"/>
      <c r="AT9316" s="22"/>
    </row>
    <row r="9317" spans="5:46" x14ac:dyDescent="0.25">
      <c r="E9317" s="15"/>
      <c r="H9317" s="15"/>
      <c r="K9317" s="15"/>
      <c r="P9317" s="9"/>
      <c r="Q9317" s="18"/>
      <c r="T9317" s="18"/>
      <c r="W9317" s="18"/>
      <c r="AC9317" s="21"/>
      <c r="AD9317" s="22"/>
      <c r="AF9317" s="345"/>
      <c r="AH9317" s="22"/>
      <c r="AO9317" s="21"/>
      <c r="AP9317" s="22"/>
      <c r="AR9317" s="345"/>
      <c r="AT9317" s="22"/>
    </row>
    <row r="9318" spans="5:46" x14ac:dyDescent="0.25">
      <c r="E9318" s="15"/>
      <c r="H9318" s="15"/>
      <c r="K9318" s="15"/>
      <c r="P9318" s="9"/>
      <c r="Q9318" s="18"/>
      <c r="T9318" s="18"/>
      <c r="W9318" s="18"/>
      <c r="AC9318" s="21"/>
      <c r="AD9318" s="22"/>
      <c r="AF9318" s="345"/>
      <c r="AH9318" s="22"/>
      <c r="AO9318" s="21"/>
      <c r="AP9318" s="22"/>
      <c r="AR9318" s="345"/>
      <c r="AT9318" s="22"/>
    </row>
    <row r="9319" spans="5:46" x14ac:dyDescent="0.25">
      <c r="E9319" s="15"/>
      <c r="H9319" s="15"/>
      <c r="K9319" s="15"/>
      <c r="P9319" s="9"/>
      <c r="Q9319" s="18"/>
      <c r="T9319" s="18"/>
      <c r="W9319" s="18"/>
      <c r="AC9319" s="21"/>
      <c r="AD9319" s="22"/>
      <c r="AF9319" s="345"/>
      <c r="AH9319" s="22"/>
      <c r="AO9319" s="21"/>
      <c r="AP9319" s="22"/>
      <c r="AR9319" s="345"/>
      <c r="AT9319" s="22"/>
    </row>
    <row r="9320" spans="5:46" x14ac:dyDescent="0.25">
      <c r="E9320" s="15"/>
      <c r="H9320" s="15"/>
      <c r="K9320" s="15"/>
      <c r="P9320" s="9"/>
      <c r="Q9320" s="18"/>
      <c r="T9320" s="18"/>
      <c r="W9320" s="18"/>
      <c r="AC9320" s="21"/>
      <c r="AD9320" s="22"/>
      <c r="AF9320" s="345"/>
      <c r="AH9320" s="22"/>
      <c r="AO9320" s="21"/>
      <c r="AP9320" s="22"/>
      <c r="AR9320" s="345"/>
      <c r="AT9320" s="22"/>
    </row>
    <row r="9321" spans="5:46" x14ac:dyDescent="0.25">
      <c r="E9321" s="15"/>
      <c r="H9321" s="15"/>
      <c r="K9321" s="15"/>
      <c r="P9321" s="9"/>
      <c r="Q9321" s="18"/>
      <c r="T9321" s="18"/>
      <c r="W9321" s="18"/>
      <c r="AC9321" s="21"/>
      <c r="AD9321" s="22"/>
      <c r="AF9321" s="345"/>
      <c r="AH9321" s="22"/>
      <c r="AO9321" s="21"/>
      <c r="AP9321" s="22"/>
      <c r="AR9321" s="345"/>
      <c r="AT9321" s="22"/>
    </row>
    <row r="9322" spans="5:46" x14ac:dyDescent="0.25">
      <c r="E9322" s="15"/>
      <c r="H9322" s="15"/>
      <c r="K9322" s="15"/>
      <c r="P9322" s="9"/>
      <c r="Q9322" s="18"/>
      <c r="T9322" s="18"/>
      <c r="W9322" s="18"/>
      <c r="AC9322" s="21"/>
      <c r="AD9322" s="22"/>
      <c r="AF9322" s="345"/>
      <c r="AH9322" s="22"/>
      <c r="AO9322" s="21"/>
      <c r="AP9322" s="22"/>
      <c r="AR9322" s="345"/>
      <c r="AT9322" s="22"/>
    </row>
    <row r="9323" spans="5:46" x14ac:dyDescent="0.25">
      <c r="E9323" s="15"/>
      <c r="H9323" s="15"/>
      <c r="K9323" s="15"/>
      <c r="P9323" s="9"/>
      <c r="Q9323" s="18"/>
      <c r="T9323" s="18"/>
      <c r="W9323" s="18"/>
      <c r="AC9323" s="21"/>
      <c r="AD9323" s="22"/>
      <c r="AF9323" s="345"/>
      <c r="AH9323" s="22"/>
      <c r="AO9323" s="21"/>
      <c r="AP9323" s="22"/>
      <c r="AR9323" s="345"/>
      <c r="AT9323" s="22"/>
    </row>
    <row r="9324" spans="5:46" x14ac:dyDescent="0.25">
      <c r="E9324" s="15"/>
      <c r="H9324" s="15"/>
      <c r="K9324" s="15"/>
      <c r="P9324" s="9"/>
      <c r="Q9324" s="18"/>
      <c r="T9324" s="18"/>
      <c r="W9324" s="18"/>
      <c r="AC9324" s="21"/>
      <c r="AD9324" s="22"/>
      <c r="AF9324" s="345"/>
      <c r="AH9324" s="22"/>
      <c r="AO9324" s="21"/>
      <c r="AP9324" s="22"/>
      <c r="AR9324" s="345"/>
      <c r="AT9324" s="22"/>
    </row>
    <row r="9325" spans="5:46" x14ac:dyDescent="0.25">
      <c r="E9325" s="15"/>
      <c r="H9325" s="15"/>
      <c r="K9325" s="15"/>
      <c r="P9325" s="9"/>
      <c r="Q9325" s="18"/>
      <c r="T9325" s="18"/>
      <c r="W9325" s="18"/>
      <c r="AC9325" s="21"/>
      <c r="AD9325" s="22"/>
      <c r="AF9325" s="345"/>
      <c r="AH9325" s="22"/>
      <c r="AO9325" s="21"/>
      <c r="AP9325" s="22"/>
      <c r="AR9325" s="345"/>
      <c r="AT9325" s="22"/>
    </row>
    <row r="9326" spans="5:46" x14ac:dyDescent="0.25">
      <c r="E9326" s="15"/>
      <c r="H9326" s="15"/>
      <c r="K9326" s="15"/>
      <c r="P9326" s="9"/>
      <c r="Q9326" s="18"/>
      <c r="T9326" s="18"/>
      <c r="W9326" s="18"/>
      <c r="AC9326" s="21"/>
      <c r="AD9326" s="22"/>
      <c r="AF9326" s="345"/>
      <c r="AH9326" s="22"/>
      <c r="AO9326" s="21"/>
      <c r="AP9326" s="22"/>
      <c r="AR9326" s="345"/>
      <c r="AT9326" s="22"/>
    </row>
    <row r="9327" spans="5:46" x14ac:dyDescent="0.25">
      <c r="E9327" s="15"/>
      <c r="H9327" s="15"/>
      <c r="K9327" s="15"/>
      <c r="P9327" s="9"/>
      <c r="Q9327" s="18"/>
      <c r="T9327" s="18"/>
      <c r="W9327" s="18"/>
      <c r="AC9327" s="21"/>
      <c r="AD9327" s="22"/>
      <c r="AF9327" s="345"/>
      <c r="AH9327" s="22"/>
      <c r="AO9327" s="21"/>
      <c r="AP9327" s="22"/>
      <c r="AR9327" s="345"/>
      <c r="AT9327" s="22"/>
    </row>
    <row r="9328" spans="5:46" x14ac:dyDescent="0.25">
      <c r="E9328" s="15"/>
      <c r="H9328" s="15"/>
      <c r="K9328" s="15"/>
      <c r="P9328" s="9"/>
      <c r="Q9328" s="18"/>
      <c r="T9328" s="18"/>
      <c r="W9328" s="18"/>
      <c r="AC9328" s="21"/>
      <c r="AD9328" s="22"/>
      <c r="AF9328" s="345"/>
      <c r="AH9328" s="22"/>
      <c r="AO9328" s="21"/>
      <c r="AP9328" s="22"/>
      <c r="AR9328" s="345"/>
      <c r="AT9328" s="22"/>
    </row>
    <row r="9329" spans="5:46" x14ac:dyDescent="0.25">
      <c r="E9329" s="15"/>
      <c r="H9329" s="15"/>
      <c r="K9329" s="15"/>
      <c r="P9329" s="9"/>
      <c r="Q9329" s="18"/>
      <c r="T9329" s="18"/>
      <c r="W9329" s="18"/>
      <c r="AC9329" s="21"/>
      <c r="AD9329" s="22"/>
      <c r="AF9329" s="345"/>
      <c r="AH9329" s="22"/>
      <c r="AO9329" s="21"/>
      <c r="AP9329" s="22"/>
      <c r="AR9329" s="345"/>
      <c r="AT9329" s="22"/>
    </row>
    <row r="9330" spans="5:46" x14ac:dyDescent="0.25">
      <c r="E9330" s="15"/>
      <c r="H9330" s="15"/>
      <c r="K9330" s="15"/>
      <c r="P9330" s="9"/>
      <c r="Q9330" s="18"/>
      <c r="T9330" s="18"/>
      <c r="W9330" s="18"/>
      <c r="AC9330" s="21"/>
      <c r="AD9330" s="22"/>
      <c r="AF9330" s="345"/>
      <c r="AH9330" s="22"/>
      <c r="AO9330" s="21"/>
      <c r="AP9330" s="22"/>
      <c r="AR9330" s="345"/>
      <c r="AT9330" s="22"/>
    </row>
    <row r="9331" spans="5:46" x14ac:dyDescent="0.25">
      <c r="E9331" s="15"/>
      <c r="H9331" s="15"/>
      <c r="K9331" s="15"/>
      <c r="P9331" s="9"/>
      <c r="Q9331" s="18"/>
      <c r="T9331" s="18"/>
      <c r="W9331" s="18"/>
      <c r="AC9331" s="21"/>
      <c r="AD9331" s="22"/>
      <c r="AF9331" s="345"/>
      <c r="AH9331" s="22"/>
      <c r="AO9331" s="21"/>
      <c r="AP9331" s="22"/>
      <c r="AR9331" s="345"/>
      <c r="AT9331" s="22"/>
    </row>
    <row r="9332" spans="5:46" x14ac:dyDescent="0.25">
      <c r="E9332" s="15"/>
      <c r="H9332" s="15"/>
      <c r="K9332" s="15"/>
      <c r="P9332" s="9"/>
      <c r="Q9332" s="18"/>
      <c r="T9332" s="18"/>
      <c r="W9332" s="18"/>
      <c r="AC9332" s="21"/>
      <c r="AD9332" s="22"/>
      <c r="AF9332" s="345"/>
      <c r="AH9332" s="22"/>
      <c r="AO9332" s="21"/>
      <c r="AP9332" s="22"/>
      <c r="AR9332" s="345"/>
      <c r="AT9332" s="22"/>
    </row>
    <row r="9333" spans="5:46" x14ac:dyDescent="0.25">
      <c r="E9333" s="15"/>
      <c r="H9333" s="15"/>
      <c r="K9333" s="15"/>
      <c r="P9333" s="9"/>
      <c r="Q9333" s="18"/>
      <c r="T9333" s="18"/>
      <c r="W9333" s="18"/>
      <c r="AC9333" s="21"/>
      <c r="AD9333" s="22"/>
      <c r="AF9333" s="345"/>
      <c r="AH9333" s="22"/>
      <c r="AO9333" s="21"/>
      <c r="AP9333" s="22"/>
      <c r="AR9333" s="345"/>
      <c r="AT9333" s="22"/>
    </row>
    <row r="9334" spans="5:46" x14ac:dyDescent="0.25">
      <c r="E9334" s="15"/>
      <c r="H9334" s="15"/>
      <c r="K9334" s="15"/>
      <c r="P9334" s="9"/>
      <c r="Q9334" s="18"/>
      <c r="T9334" s="18"/>
      <c r="W9334" s="18"/>
      <c r="AC9334" s="21"/>
      <c r="AD9334" s="22"/>
      <c r="AF9334" s="345"/>
      <c r="AH9334" s="22"/>
      <c r="AO9334" s="21"/>
      <c r="AP9334" s="22"/>
      <c r="AR9334" s="345"/>
      <c r="AT9334" s="22"/>
    </row>
    <row r="9335" spans="5:46" x14ac:dyDescent="0.25">
      <c r="E9335" s="15"/>
      <c r="H9335" s="15"/>
      <c r="K9335" s="15"/>
      <c r="P9335" s="9"/>
      <c r="Q9335" s="18"/>
      <c r="T9335" s="18"/>
      <c r="W9335" s="18"/>
      <c r="AC9335" s="21"/>
      <c r="AD9335" s="22"/>
      <c r="AF9335" s="345"/>
      <c r="AH9335" s="22"/>
      <c r="AO9335" s="21"/>
      <c r="AP9335" s="22"/>
      <c r="AR9335" s="345"/>
      <c r="AT9335" s="22"/>
    </row>
    <row r="9336" spans="5:46" x14ac:dyDescent="0.25">
      <c r="E9336" s="15"/>
      <c r="H9336" s="15"/>
      <c r="K9336" s="15"/>
      <c r="P9336" s="9"/>
      <c r="Q9336" s="18"/>
      <c r="T9336" s="18"/>
      <c r="W9336" s="18"/>
      <c r="AC9336" s="21"/>
      <c r="AD9336" s="22"/>
      <c r="AF9336" s="345"/>
      <c r="AH9336" s="22"/>
      <c r="AO9336" s="21"/>
      <c r="AP9336" s="22"/>
      <c r="AR9336" s="345"/>
      <c r="AT9336" s="22"/>
    </row>
    <row r="9337" spans="5:46" x14ac:dyDescent="0.25">
      <c r="E9337" s="15"/>
      <c r="H9337" s="15"/>
      <c r="K9337" s="15"/>
      <c r="P9337" s="9"/>
      <c r="Q9337" s="18"/>
      <c r="T9337" s="18"/>
      <c r="W9337" s="18"/>
      <c r="AC9337" s="21"/>
      <c r="AD9337" s="22"/>
      <c r="AF9337" s="345"/>
      <c r="AH9337" s="22"/>
      <c r="AO9337" s="21"/>
      <c r="AP9337" s="22"/>
      <c r="AR9337" s="345"/>
      <c r="AT9337" s="22"/>
    </row>
    <row r="9338" spans="5:46" x14ac:dyDescent="0.25">
      <c r="E9338" s="15"/>
      <c r="H9338" s="15"/>
      <c r="K9338" s="15"/>
      <c r="P9338" s="9"/>
      <c r="Q9338" s="18"/>
      <c r="T9338" s="18"/>
      <c r="W9338" s="18"/>
      <c r="AC9338" s="21"/>
      <c r="AD9338" s="22"/>
      <c r="AF9338" s="345"/>
      <c r="AH9338" s="22"/>
      <c r="AO9338" s="21"/>
      <c r="AP9338" s="22"/>
      <c r="AR9338" s="345"/>
      <c r="AT9338" s="22"/>
    </row>
    <row r="9339" spans="5:46" x14ac:dyDescent="0.25">
      <c r="E9339" s="15"/>
      <c r="H9339" s="15"/>
      <c r="K9339" s="15"/>
      <c r="P9339" s="9"/>
      <c r="Q9339" s="18"/>
      <c r="T9339" s="18"/>
      <c r="W9339" s="18"/>
      <c r="AC9339" s="21"/>
      <c r="AD9339" s="22"/>
      <c r="AF9339" s="345"/>
      <c r="AH9339" s="22"/>
      <c r="AO9339" s="21"/>
      <c r="AP9339" s="22"/>
      <c r="AR9339" s="345"/>
      <c r="AT9339" s="22"/>
    </row>
    <row r="9340" spans="5:46" x14ac:dyDescent="0.25">
      <c r="E9340" s="15"/>
      <c r="H9340" s="15"/>
      <c r="K9340" s="15"/>
      <c r="P9340" s="9"/>
      <c r="Q9340" s="18"/>
      <c r="T9340" s="18"/>
      <c r="W9340" s="18"/>
      <c r="AC9340" s="21"/>
      <c r="AD9340" s="22"/>
      <c r="AF9340" s="345"/>
      <c r="AH9340" s="22"/>
      <c r="AO9340" s="21"/>
      <c r="AP9340" s="22"/>
      <c r="AR9340" s="345"/>
      <c r="AT9340" s="22"/>
    </row>
    <row r="9341" spans="5:46" x14ac:dyDescent="0.25">
      <c r="E9341" s="15"/>
      <c r="H9341" s="15"/>
      <c r="K9341" s="15"/>
      <c r="P9341" s="9"/>
      <c r="Q9341" s="18"/>
      <c r="T9341" s="18"/>
      <c r="W9341" s="18"/>
      <c r="AC9341" s="21"/>
      <c r="AD9341" s="22"/>
      <c r="AF9341" s="345"/>
      <c r="AH9341" s="22"/>
      <c r="AO9341" s="21"/>
      <c r="AP9341" s="22"/>
      <c r="AR9341" s="345"/>
      <c r="AT9341" s="22"/>
    </row>
    <row r="9342" spans="5:46" x14ac:dyDescent="0.25">
      <c r="E9342" s="15"/>
      <c r="H9342" s="15"/>
      <c r="K9342" s="15"/>
      <c r="P9342" s="9"/>
      <c r="Q9342" s="18"/>
      <c r="T9342" s="18"/>
      <c r="W9342" s="18"/>
      <c r="AC9342" s="21"/>
      <c r="AD9342" s="22"/>
      <c r="AF9342" s="345"/>
      <c r="AH9342" s="22"/>
      <c r="AO9342" s="21"/>
      <c r="AP9342" s="22"/>
      <c r="AR9342" s="345"/>
      <c r="AT9342" s="22"/>
    </row>
    <row r="9343" spans="5:46" x14ac:dyDescent="0.25">
      <c r="E9343" s="15"/>
      <c r="H9343" s="15"/>
      <c r="K9343" s="15"/>
      <c r="P9343" s="9"/>
      <c r="Q9343" s="18"/>
      <c r="T9343" s="18"/>
      <c r="W9343" s="18"/>
      <c r="AC9343" s="21"/>
      <c r="AD9343" s="22"/>
      <c r="AF9343" s="345"/>
      <c r="AH9343" s="22"/>
      <c r="AO9343" s="21"/>
      <c r="AP9343" s="22"/>
      <c r="AR9343" s="345"/>
      <c r="AT9343" s="22"/>
    </row>
    <row r="9344" spans="5:46" x14ac:dyDescent="0.25">
      <c r="E9344" s="15"/>
      <c r="H9344" s="15"/>
      <c r="K9344" s="15"/>
      <c r="P9344" s="9"/>
      <c r="Q9344" s="18"/>
      <c r="T9344" s="18"/>
      <c r="W9344" s="18"/>
      <c r="AC9344" s="21"/>
      <c r="AD9344" s="22"/>
      <c r="AF9344" s="345"/>
      <c r="AH9344" s="22"/>
      <c r="AO9344" s="21"/>
      <c r="AP9344" s="22"/>
      <c r="AR9344" s="345"/>
      <c r="AT9344" s="22"/>
    </row>
    <row r="9345" spans="5:46" x14ac:dyDescent="0.25">
      <c r="E9345" s="15"/>
      <c r="H9345" s="15"/>
      <c r="K9345" s="15"/>
      <c r="P9345" s="9"/>
      <c r="Q9345" s="18"/>
      <c r="T9345" s="18"/>
      <c r="W9345" s="18"/>
      <c r="AC9345" s="21"/>
      <c r="AD9345" s="22"/>
      <c r="AF9345" s="345"/>
      <c r="AH9345" s="22"/>
      <c r="AO9345" s="21"/>
      <c r="AP9345" s="22"/>
      <c r="AR9345" s="345"/>
      <c r="AT9345" s="22"/>
    </row>
    <row r="9346" spans="5:46" x14ac:dyDescent="0.25">
      <c r="E9346" s="15"/>
      <c r="H9346" s="15"/>
      <c r="K9346" s="15"/>
      <c r="P9346" s="9"/>
      <c r="Q9346" s="18"/>
      <c r="T9346" s="18"/>
      <c r="W9346" s="18"/>
      <c r="AC9346" s="21"/>
      <c r="AD9346" s="22"/>
      <c r="AF9346" s="345"/>
      <c r="AH9346" s="22"/>
      <c r="AO9346" s="21"/>
      <c r="AP9346" s="22"/>
      <c r="AR9346" s="345"/>
      <c r="AT9346" s="22"/>
    </row>
    <row r="9347" spans="5:46" x14ac:dyDescent="0.25">
      <c r="E9347" s="15"/>
      <c r="H9347" s="15"/>
      <c r="K9347" s="15"/>
      <c r="P9347" s="9"/>
      <c r="Q9347" s="18"/>
      <c r="T9347" s="18"/>
      <c r="W9347" s="18"/>
      <c r="AC9347" s="21"/>
      <c r="AD9347" s="22"/>
      <c r="AF9347" s="345"/>
      <c r="AH9347" s="22"/>
      <c r="AO9347" s="21"/>
      <c r="AP9347" s="22"/>
      <c r="AR9347" s="345"/>
      <c r="AT9347" s="22"/>
    </row>
    <row r="9348" spans="5:46" x14ac:dyDescent="0.25">
      <c r="E9348" s="15"/>
      <c r="H9348" s="15"/>
      <c r="K9348" s="15"/>
      <c r="P9348" s="9"/>
      <c r="Q9348" s="18"/>
      <c r="T9348" s="18"/>
      <c r="W9348" s="18"/>
      <c r="AC9348" s="21"/>
      <c r="AD9348" s="22"/>
      <c r="AF9348" s="345"/>
      <c r="AH9348" s="22"/>
      <c r="AO9348" s="21"/>
      <c r="AP9348" s="22"/>
      <c r="AR9348" s="345"/>
      <c r="AT9348" s="22"/>
    </row>
    <row r="9349" spans="5:46" x14ac:dyDescent="0.25">
      <c r="E9349" s="15"/>
      <c r="H9349" s="15"/>
      <c r="K9349" s="15"/>
      <c r="P9349" s="9"/>
      <c r="Q9349" s="18"/>
      <c r="T9349" s="18"/>
      <c r="W9349" s="18"/>
      <c r="AC9349" s="21"/>
      <c r="AD9349" s="22"/>
      <c r="AF9349" s="345"/>
      <c r="AH9349" s="22"/>
      <c r="AO9349" s="21"/>
      <c r="AP9349" s="22"/>
      <c r="AR9349" s="345"/>
      <c r="AT9349" s="22"/>
    </row>
    <row r="9350" spans="5:46" x14ac:dyDescent="0.25">
      <c r="E9350" s="15"/>
      <c r="H9350" s="15"/>
      <c r="K9350" s="15"/>
      <c r="P9350" s="9"/>
      <c r="Q9350" s="18"/>
      <c r="T9350" s="18"/>
      <c r="W9350" s="18"/>
      <c r="AC9350" s="21"/>
      <c r="AD9350" s="22"/>
      <c r="AF9350" s="345"/>
      <c r="AH9350" s="22"/>
      <c r="AO9350" s="21"/>
      <c r="AP9350" s="22"/>
      <c r="AR9350" s="345"/>
      <c r="AT9350" s="22"/>
    </row>
    <row r="9351" spans="5:46" x14ac:dyDescent="0.25">
      <c r="E9351" s="15"/>
      <c r="H9351" s="15"/>
      <c r="K9351" s="15"/>
      <c r="P9351" s="9"/>
      <c r="Q9351" s="18"/>
      <c r="T9351" s="18"/>
      <c r="W9351" s="18"/>
      <c r="AC9351" s="21"/>
      <c r="AD9351" s="22"/>
      <c r="AF9351" s="345"/>
      <c r="AH9351" s="22"/>
      <c r="AO9351" s="21"/>
      <c r="AP9351" s="22"/>
      <c r="AR9351" s="345"/>
      <c r="AT9351" s="22"/>
    </row>
    <row r="9352" spans="5:46" x14ac:dyDescent="0.25">
      <c r="E9352" s="15"/>
      <c r="H9352" s="15"/>
      <c r="K9352" s="15"/>
      <c r="P9352" s="9"/>
      <c r="Q9352" s="18"/>
      <c r="T9352" s="18"/>
      <c r="W9352" s="18"/>
      <c r="AC9352" s="21"/>
      <c r="AD9352" s="22"/>
      <c r="AF9352" s="345"/>
      <c r="AH9352" s="22"/>
      <c r="AO9352" s="21"/>
      <c r="AP9352" s="22"/>
      <c r="AR9352" s="345"/>
      <c r="AT9352" s="22"/>
    </row>
    <row r="9353" spans="5:46" x14ac:dyDescent="0.25">
      <c r="E9353" s="15"/>
      <c r="H9353" s="15"/>
      <c r="K9353" s="15"/>
      <c r="P9353" s="9"/>
      <c r="Q9353" s="18"/>
      <c r="T9353" s="18"/>
      <c r="W9353" s="18"/>
      <c r="AC9353" s="21"/>
      <c r="AD9353" s="22"/>
      <c r="AF9353" s="345"/>
      <c r="AH9353" s="22"/>
      <c r="AO9353" s="21"/>
      <c r="AP9353" s="22"/>
      <c r="AR9353" s="345"/>
      <c r="AT9353" s="22"/>
    </row>
    <row r="9354" spans="5:46" x14ac:dyDescent="0.25">
      <c r="E9354" s="15"/>
      <c r="H9354" s="15"/>
      <c r="K9354" s="15"/>
      <c r="P9354" s="9"/>
      <c r="Q9354" s="18"/>
      <c r="T9354" s="18"/>
      <c r="W9354" s="18"/>
      <c r="AC9354" s="21"/>
      <c r="AD9354" s="22"/>
      <c r="AF9354" s="345"/>
      <c r="AH9354" s="22"/>
      <c r="AO9354" s="21"/>
      <c r="AP9354" s="22"/>
      <c r="AR9354" s="345"/>
      <c r="AT9354" s="22"/>
    </row>
    <row r="9355" spans="5:46" x14ac:dyDescent="0.25">
      <c r="E9355" s="15"/>
      <c r="H9355" s="15"/>
      <c r="K9355" s="15"/>
      <c r="P9355" s="9"/>
      <c r="Q9355" s="18"/>
      <c r="T9355" s="18"/>
      <c r="W9355" s="18"/>
      <c r="AC9355" s="21"/>
      <c r="AD9355" s="22"/>
      <c r="AF9355" s="345"/>
      <c r="AH9355" s="22"/>
      <c r="AO9355" s="21"/>
      <c r="AP9355" s="22"/>
      <c r="AR9355" s="345"/>
      <c r="AT9355" s="22"/>
    </row>
    <row r="9356" spans="5:46" x14ac:dyDescent="0.25">
      <c r="E9356" s="15"/>
      <c r="H9356" s="15"/>
      <c r="K9356" s="15"/>
      <c r="P9356" s="9"/>
      <c r="Q9356" s="18"/>
      <c r="T9356" s="18"/>
      <c r="W9356" s="18"/>
      <c r="AC9356" s="21"/>
      <c r="AD9356" s="22"/>
      <c r="AF9356" s="345"/>
      <c r="AH9356" s="22"/>
      <c r="AO9356" s="21"/>
      <c r="AP9356" s="22"/>
      <c r="AR9356" s="345"/>
      <c r="AT9356" s="22"/>
    </row>
    <row r="9357" spans="5:46" x14ac:dyDescent="0.25">
      <c r="E9357" s="15"/>
      <c r="H9357" s="15"/>
      <c r="K9357" s="15"/>
      <c r="P9357" s="9"/>
      <c r="Q9357" s="18"/>
      <c r="T9357" s="18"/>
      <c r="W9357" s="18"/>
      <c r="AC9357" s="21"/>
      <c r="AD9357" s="22"/>
      <c r="AF9357" s="345"/>
      <c r="AH9357" s="22"/>
      <c r="AO9357" s="21"/>
      <c r="AP9357" s="22"/>
      <c r="AR9357" s="345"/>
      <c r="AT9357" s="22"/>
    </row>
    <row r="9358" spans="5:46" x14ac:dyDescent="0.25">
      <c r="E9358" s="15"/>
      <c r="H9358" s="15"/>
      <c r="K9358" s="15"/>
      <c r="P9358" s="9"/>
      <c r="Q9358" s="18"/>
      <c r="T9358" s="18"/>
      <c r="W9358" s="18"/>
      <c r="AC9358" s="21"/>
      <c r="AD9358" s="22"/>
      <c r="AF9358" s="345"/>
      <c r="AH9358" s="22"/>
      <c r="AO9358" s="21"/>
      <c r="AP9358" s="22"/>
      <c r="AR9358" s="345"/>
      <c r="AT9358" s="22"/>
    </row>
    <row r="9359" spans="5:46" x14ac:dyDescent="0.25">
      <c r="E9359" s="15"/>
      <c r="H9359" s="15"/>
      <c r="K9359" s="15"/>
      <c r="P9359" s="9"/>
      <c r="Q9359" s="18"/>
      <c r="T9359" s="18"/>
      <c r="W9359" s="18"/>
      <c r="AC9359" s="21"/>
      <c r="AD9359" s="22"/>
      <c r="AF9359" s="345"/>
      <c r="AH9359" s="22"/>
      <c r="AO9359" s="21"/>
      <c r="AP9359" s="22"/>
      <c r="AR9359" s="345"/>
      <c r="AT9359" s="22"/>
    </row>
    <row r="9360" spans="5:46" x14ac:dyDescent="0.25">
      <c r="E9360" s="15"/>
      <c r="H9360" s="15"/>
      <c r="K9360" s="15"/>
      <c r="P9360" s="9"/>
      <c r="Q9360" s="18"/>
      <c r="T9360" s="18"/>
      <c r="W9360" s="18"/>
      <c r="AC9360" s="21"/>
      <c r="AD9360" s="22"/>
      <c r="AF9360" s="345"/>
      <c r="AH9360" s="22"/>
      <c r="AO9360" s="21"/>
      <c r="AP9360" s="22"/>
      <c r="AR9360" s="345"/>
      <c r="AT9360" s="22"/>
    </row>
    <row r="9361" spans="5:46" x14ac:dyDescent="0.25">
      <c r="E9361" s="15"/>
      <c r="H9361" s="15"/>
      <c r="K9361" s="15"/>
      <c r="P9361" s="9"/>
      <c r="Q9361" s="18"/>
      <c r="T9361" s="18"/>
      <c r="W9361" s="18"/>
      <c r="AC9361" s="21"/>
      <c r="AD9361" s="22"/>
      <c r="AF9361" s="345"/>
      <c r="AH9361" s="22"/>
      <c r="AO9361" s="21"/>
      <c r="AP9361" s="22"/>
      <c r="AR9361" s="345"/>
      <c r="AT9361" s="22"/>
    </row>
    <row r="9362" spans="5:46" x14ac:dyDescent="0.25">
      <c r="E9362" s="15"/>
      <c r="H9362" s="15"/>
      <c r="K9362" s="15"/>
      <c r="P9362" s="9"/>
      <c r="Q9362" s="18"/>
      <c r="T9362" s="18"/>
      <c r="W9362" s="18"/>
      <c r="AC9362" s="21"/>
      <c r="AD9362" s="22"/>
      <c r="AF9362" s="345"/>
      <c r="AH9362" s="22"/>
      <c r="AO9362" s="21"/>
      <c r="AP9362" s="22"/>
      <c r="AR9362" s="345"/>
      <c r="AT9362" s="22"/>
    </row>
    <row r="9363" spans="5:46" x14ac:dyDescent="0.25">
      <c r="E9363" s="15"/>
      <c r="H9363" s="15"/>
      <c r="K9363" s="15"/>
      <c r="P9363" s="9"/>
      <c r="Q9363" s="18"/>
      <c r="T9363" s="18"/>
      <c r="W9363" s="18"/>
      <c r="AC9363" s="21"/>
      <c r="AD9363" s="22"/>
      <c r="AF9363" s="345"/>
      <c r="AH9363" s="22"/>
      <c r="AO9363" s="21"/>
      <c r="AP9363" s="22"/>
      <c r="AR9363" s="345"/>
      <c r="AT9363" s="22"/>
    </row>
    <row r="9364" spans="5:46" x14ac:dyDescent="0.25">
      <c r="E9364" s="15"/>
      <c r="H9364" s="15"/>
      <c r="K9364" s="15"/>
      <c r="P9364" s="9"/>
      <c r="Q9364" s="18"/>
      <c r="T9364" s="18"/>
      <c r="W9364" s="18"/>
      <c r="AC9364" s="21"/>
      <c r="AD9364" s="22"/>
      <c r="AF9364" s="345"/>
      <c r="AH9364" s="22"/>
      <c r="AO9364" s="21"/>
      <c r="AP9364" s="22"/>
      <c r="AR9364" s="345"/>
      <c r="AT9364" s="22"/>
    </row>
    <row r="9365" spans="5:46" x14ac:dyDescent="0.25">
      <c r="E9365" s="15"/>
      <c r="H9365" s="15"/>
      <c r="K9365" s="15"/>
      <c r="P9365" s="9"/>
      <c r="Q9365" s="18"/>
      <c r="T9365" s="18"/>
      <c r="W9365" s="18"/>
      <c r="AC9365" s="21"/>
      <c r="AD9365" s="22"/>
      <c r="AF9365" s="345"/>
      <c r="AH9365" s="22"/>
      <c r="AO9365" s="21"/>
      <c r="AP9365" s="22"/>
      <c r="AR9365" s="345"/>
      <c r="AT9365" s="22"/>
    </row>
    <row r="9366" spans="5:46" x14ac:dyDescent="0.25">
      <c r="E9366" s="15"/>
      <c r="H9366" s="15"/>
      <c r="K9366" s="15"/>
      <c r="P9366" s="9"/>
      <c r="Q9366" s="18"/>
      <c r="T9366" s="18"/>
      <c r="W9366" s="18"/>
      <c r="AC9366" s="21"/>
      <c r="AD9366" s="22"/>
      <c r="AF9366" s="345"/>
      <c r="AH9366" s="22"/>
      <c r="AO9366" s="21"/>
      <c r="AP9366" s="22"/>
      <c r="AR9366" s="345"/>
      <c r="AT9366" s="22"/>
    </row>
    <row r="9367" spans="5:46" x14ac:dyDescent="0.25">
      <c r="E9367" s="15"/>
      <c r="H9367" s="15"/>
      <c r="K9367" s="15"/>
      <c r="P9367" s="9"/>
      <c r="Q9367" s="18"/>
      <c r="T9367" s="18"/>
      <c r="W9367" s="18"/>
      <c r="AC9367" s="21"/>
      <c r="AD9367" s="22"/>
      <c r="AF9367" s="345"/>
      <c r="AH9367" s="22"/>
      <c r="AO9367" s="21"/>
      <c r="AP9367" s="22"/>
      <c r="AR9367" s="345"/>
      <c r="AT9367" s="22"/>
    </row>
    <row r="9368" spans="5:46" x14ac:dyDescent="0.25">
      <c r="E9368" s="15"/>
      <c r="H9368" s="15"/>
      <c r="K9368" s="15"/>
      <c r="P9368" s="9"/>
      <c r="Q9368" s="18"/>
      <c r="T9368" s="18"/>
      <c r="W9368" s="18"/>
      <c r="AC9368" s="21"/>
      <c r="AD9368" s="22"/>
      <c r="AF9368" s="345"/>
      <c r="AH9368" s="22"/>
      <c r="AO9368" s="21"/>
      <c r="AP9368" s="22"/>
      <c r="AR9368" s="345"/>
      <c r="AT9368" s="22"/>
    </row>
    <row r="9369" spans="5:46" x14ac:dyDescent="0.25">
      <c r="E9369" s="15"/>
      <c r="H9369" s="15"/>
      <c r="K9369" s="15"/>
      <c r="P9369" s="9"/>
      <c r="Q9369" s="18"/>
      <c r="T9369" s="18"/>
      <c r="W9369" s="18"/>
      <c r="AC9369" s="21"/>
      <c r="AD9369" s="22"/>
      <c r="AF9369" s="345"/>
      <c r="AH9369" s="22"/>
      <c r="AO9369" s="21"/>
      <c r="AP9369" s="22"/>
      <c r="AR9369" s="345"/>
      <c r="AT9369" s="22"/>
    </row>
    <row r="9370" spans="5:46" x14ac:dyDescent="0.25">
      <c r="E9370" s="15"/>
      <c r="H9370" s="15"/>
      <c r="K9370" s="15"/>
      <c r="P9370" s="9"/>
      <c r="Q9370" s="18"/>
      <c r="T9370" s="18"/>
      <c r="W9370" s="18"/>
      <c r="AC9370" s="21"/>
      <c r="AD9370" s="22"/>
      <c r="AF9370" s="345"/>
      <c r="AH9370" s="22"/>
      <c r="AO9370" s="21"/>
      <c r="AP9370" s="22"/>
      <c r="AR9370" s="345"/>
      <c r="AT9370" s="22"/>
    </row>
    <row r="9371" spans="5:46" x14ac:dyDescent="0.25">
      <c r="E9371" s="15"/>
      <c r="H9371" s="15"/>
      <c r="K9371" s="15"/>
      <c r="P9371" s="9"/>
      <c r="Q9371" s="18"/>
      <c r="T9371" s="18"/>
      <c r="W9371" s="18"/>
      <c r="AC9371" s="21"/>
      <c r="AD9371" s="22"/>
      <c r="AF9371" s="345"/>
      <c r="AH9371" s="22"/>
      <c r="AO9371" s="21"/>
      <c r="AP9371" s="22"/>
      <c r="AR9371" s="345"/>
      <c r="AT9371" s="22"/>
    </row>
    <row r="9372" spans="5:46" x14ac:dyDescent="0.25">
      <c r="E9372" s="15"/>
      <c r="H9372" s="15"/>
      <c r="K9372" s="15"/>
      <c r="P9372" s="9"/>
      <c r="Q9372" s="18"/>
      <c r="T9372" s="18"/>
      <c r="W9372" s="18"/>
      <c r="AC9372" s="21"/>
      <c r="AD9372" s="22"/>
      <c r="AF9372" s="345"/>
      <c r="AH9372" s="22"/>
      <c r="AO9372" s="21"/>
      <c r="AP9372" s="22"/>
      <c r="AR9372" s="345"/>
      <c r="AT9372" s="22"/>
    </row>
    <row r="9373" spans="5:46" x14ac:dyDescent="0.25">
      <c r="E9373" s="15"/>
      <c r="H9373" s="15"/>
      <c r="K9373" s="15"/>
      <c r="P9373" s="9"/>
      <c r="Q9373" s="18"/>
      <c r="T9373" s="18"/>
      <c r="W9373" s="18"/>
      <c r="AC9373" s="21"/>
      <c r="AD9373" s="22"/>
      <c r="AF9373" s="345"/>
      <c r="AH9373" s="22"/>
      <c r="AO9373" s="21"/>
      <c r="AP9373" s="22"/>
      <c r="AR9373" s="345"/>
      <c r="AT9373" s="22"/>
    </row>
    <row r="9374" spans="5:46" x14ac:dyDescent="0.25">
      <c r="E9374" s="15"/>
      <c r="H9374" s="15"/>
      <c r="K9374" s="15"/>
      <c r="P9374" s="9"/>
      <c r="Q9374" s="18"/>
      <c r="T9374" s="18"/>
      <c r="W9374" s="18"/>
      <c r="AC9374" s="21"/>
      <c r="AD9374" s="22"/>
      <c r="AF9374" s="345"/>
      <c r="AH9374" s="22"/>
      <c r="AO9374" s="21"/>
      <c r="AP9374" s="22"/>
      <c r="AR9374" s="345"/>
      <c r="AT9374" s="22"/>
    </row>
    <row r="9375" spans="5:46" x14ac:dyDescent="0.25">
      <c r="E9375" s="15"/>
      <c r="H9375" s="15"/>
      <c r="K9375" s="15"/>
      <c r="P9375" s="9"/>
      <c r="Q9375" s="18"/>
      <c r="T9375" s="18"/>
      <c r="W9375" s="18"/>
      <c r="AC9375" s="21"/>
      <c r="AD9375" s="22"/>
      <c r="AF9375" s="345"/>
      <c r="AH9375" s="22"/>
      <c r="AO9375" s="21"/>
      <c r="AP9375" s="22"/>
      <c r="AR9375" s="345"/>
      <c r="AT9375" s="22"/>
    </row>
    <row r="9376" spans="5:46" x14ac:dyDescent="0.25">
      <c r="E9376" s="15"/>
      <c r="H9376" s="15"/>
      <c r="K9376" s="15"/>
      <c r="P9376" s="9"/>
      <c r="Q9376" s="18"/>
      <c r="T9376" s="18"/>
      <c r="W9376" s="18"/>
      <c r="AC9376" s="21"/>
      <c r="AD9376" s="22"/>
      <c r="AF9376" s="345"/>
      <c r="AH9376" s="22"/>
      <c r="AO9376" s="21"/>
      <c r="AP9376" s="22"/>
      <c r="AR9376" s="345"/>
      <c r="AT9376" s="22"/>
    </row>
    <row r="9377" spans="5:46" x14ac:dyDescent="0.25">
      <c r="E9377" s="15"/>
      <c r="H9377" s="15"/>
      <c r="K9377" s="15"/>
      <c r="P9377" s="9"/>
      <c r="Q9377" s="18"/>
      <c r="T9377" s="18"/>
      <c r="W9377" s="18"/>
      <c r="AC9377" s="21"/>
      <c r="AD9377" s="22"/>
      <c r="AF9377" s="345"/>
      <c r="AH9377" s="22"/>
      <c r="AO9377" s="21"/>
      <c r="AP9377" s="22"/>
      <c r="AR9377" s="345"/>
      <c r="AT9377" s="22"/>
    </row>
    <row r="9378" spans="5:46" x14ac:dyDescent="0.25">
      <c r="E9378" s="15"/>
      <c r="H9378" s="15"/>
      <c r="K9378" s="15"/>
      <c r="P9378" s="9"/>
      <c r="Q9378" s="18"/>
      <c r="T9378" s="18"/>
      <c r="W9378" s="18"/>
      <c r="AC9378" s="21"/>
      <c r="AD9378" s="22"/>
      <c r="AF9378" s="345"/>
      <c r="AH9378" s="22"/>
      <c r="AO9378" s="21"/>
      <c r="AP9378" s="22"/>
      <c r="AR9378" s="345"/>
      <c r="AT9378" s="22"/>
    </row>
    <row r="9379" spans="5:46" x14ac:dyDescent="0.25">
      <c r="E9379" s="15"/>
      <c r="H9379" s="15"/>
      <c r="K9379" s="15"/>
      <c r="P9379" s="9"/>
      <c r="Q9379" s="18"/>
      <c r="T9379" s="18"/>
      <c r="W9379" s="18"/>
      <c r="AC9379" s="21"/>
      <c r="AD9379" s="22"/>
      <c r="AF9379" s="345"/>
      <c r="AH9379" s="22"/>
      <c r="AO9379" s="21"/>
      <c r="AP9379" s="22"/>
      <c r="AR9379" s="345"/>
      <c r="AT9379" s="22"/>
    </row>
    <row r="9380" spans="5:46" x14ac:dyDescent="0.25">
      <c r="E9380" s="15"/>
      <c r="H9380" s="15"/>
      <c r="K9380" s="15"/>
      <c r="P9380" s="9"/>
      <c r="Q9380" s="18"/>
      <c r="T9380" s="18"/>
      <c r="W9380" s="18"/>
      <c r="AC9380" s="21"/>
      <c r="AD9380" s="22"/>
      <c r="AF9380" s="345"/>
      <c r="AH9380" s="22"/>
      <c r="AO9380" s="21"/>
      <c r="AP9380" s="22"/>
      <c r="AR9380" s="345"/>
      <c r="AT9380" s="22"/>
    </row>
    <row r="9381" spans="5:46" x14ac:dyDescent="0.25">
      <c r="E9381" s="15"/>
      <c r="H9381" s="15"/>
      <c r="K9381" s="15"/>
      <c r="P9381" s="9"/>
      <c r="Q9381" s="18"/>
      <c r="T9381" s="18"/>
      <c r="W9381" s="18"/>
      <c r="AC9381" s="21"/>
      <c r="AD9381" s="22"/>
      <c r="AF9381" s="345"/>
      <c r="AH9381" s="22"/>
      <c r="AO9381" s="21"/>
      <c r="AP9381" s="22"/>
      <c r="AR9381" s="345"/>
      <c r="AT9381" s="22"/>
    </row>
    <row r="9382" spans="5:46" x14ac:dyDescent="0.25">
      <c r="E9382" s="15"/>
      <c r="H9382" s="15"/>
      <c r="K9382" s="15"/>
      <c r="P9382" s="9"/>
      <c r="Q9382" s="18"/>
      <c r="T9382" s="18"/>
      <c r="W9382" s="18"/>
      <c r="AC9382" s="21"/>
      <c r="AD9382" s="22"/>
      <c r="AF9382" s="345"/>
      <c r="AH9382" s="22"/>
      <c r="AO9382" s="21"/>
      <c r="AP9382" s="22"/>
      <c r="AR9382" s="345"/>
      <c r="AT9382" s="22"/>
    </row>
    <row r="9383" spans="5:46" x14ac:dyDescent="0.25">
      <c r="E9383" s="15"/>
      <c r="H9383" s="15"/>
      <c r="K9383" s="15"/>
      <c r="P9383" s="9"/>
      <c r="Q9383" s="18"/>
      <c r="T9383" s="18"/>
      <c r="W9383" s="18"/>
      <c r="AC9383" s="21"/>
      <c r="AD9383" s="22"/>
      <c r="AF9383" s="345"/>
      <c r="AH9383" s="22"/>
      <c r="AO9383" s="21"/>
      <c r="AP9383" s="22"/>
      <c r="AR9383" s="345"/>
      <c r="AT9383" s="22"/>
    </row>
    <row r="9384" spans="5:46" x14ac:dyDescent="0.25">
      <c r="E9384" s="15"/>
      <c r="H9384" s="15"/>
      <c r="K9384" s="15"/>
      <c r="P9384" s="9"/>
      <c r="Q9384" s="18"/>
      <c r="T9384" s="18"/>
      <c r="W9384" s="18"/>
      <c r="AC9384" s="21"/>
      <c r="AD9384" s="22"/>
      <c r="AF9384" s="345"/>
      <c r="AH9384" s="22"/>
      <c r="AO9384" s="21"/>
      <c r="AP9384" s="22"/>
      <c r="AR9384" s="345"/>
      <c r="AT9384" s="22"/>
    </row>
    <row r="9385" spans="5:46" x14ac:dyDescent="0.25">
      <c r="E9385" s="15"/>
      <c r="H9385" s="15"/>
      <c r="K9385" s="15"/>
      <c r="P9385" s="9"/>
      <c r="Q9385" s="18"/>
      <c r="T9385" s="18"/>
      <c r="W9385" s="18"/>
      <c r="AC9385" s="21"/>
      <c r="AD9385" s="22"/>
      <c r="AF9385" s="345"/>
      <c r="AH9385" s="22"/>
      <c r="AO9385" s="21"/>
      <c r="AP9385" s="22"/>
      <c r="AR9385" s="345"/>
      <c r="AT9385" s="22"/>
    </row>
    <row r="9386" spans="5:46" x14ac:dyDescent="0.25">
      <c r="E9386" s="15"/>
      <c r="H9386" s="15"/>
      <c r="K9386" s="15"/>
      <c r="P9386" s="9"/>
      <c r="Q9386" s="18"/>
      <c r="T9386" s="18"/>
      <c r="W9386" s="18"/>
      <c r="AC9386" s="21"/>
      <c r="AD9386" s="22"/>
      <c r="AF9386" s="345"/>
      <c r="AH9386" s="22"/>
      <c r="AO9386" s="21"/>
      <c r="AP9386" s="22"/>
      <c r="AR9386" s="345"/>
      <c r="AT9386" s="22"/>
    </row>
    <row r="9387" spans="5:46" x14ac:dyDescent="0.25">
      <c r="E9387" s="15"/>
      <c r="H9387" s="15"/>
      <c r="K9387" s="15"/>
      <c r="P9387" s="9"/>
      <c r="Q9387" s="18"/>
      <c r="T9387" s="18"/>
      <c r="W9387" s="18"/>
      <c r="AC9387" s="21"/>
      <c r="AD9387" s="22"/>
      <c r="AF9387" s="345"/>
      <c r="AH9387" s="22"/>
      <c r="AO9387" s="21"/>
      <c r="AP9387" s="22"/>
      <c r="AR9387" s="345"/>
      <c r="AT9387" s="22"/>
    </row>
    <row r="9388" spans="5:46" x14ac:dyDescent="0.25">
      <c r="E9388" s="15"/>
      <c r="H9388" s="15"/>
      <c r="K9388" s="15"/>
      <c r="P9388" s="9"/>
      <c r="Q9388" s="18"/>
      <c r="T9388" s="18"/>
      <c r="W9388" s="18"/>
      <c r="AC9388" s="21"/>
      <c r="AD9388" s="22"/>
      <c r="AF9388" s="345"/>
      <c r="AH9388" s="22"/>
      <c r="AO9388" s="21"/>
      <c r="AP9388" s="22"/>
      <c r="AR9388" s="345"/>
      <c r="AT9388" s="22"/>
    </row>
    <row r="9389" spans="5:46" x14ac:dyDescent="0.25">
      <c r="E9389" s="15"/>
      <c r="H9389" s="15"/>
      <c r="K9389" s="15"/>
      <c r="P9389" s="9"/>
      <c r="Q9389" s="18"/>
      <c r="T9389" s="18"/>
      <c r="W9389" s="18"/>
      <c r="AC9389" s="21"/>
      <c r="AD9389" s="22"/>
      <c r="AF9389" s="345"/>
      <c r="AH9389" s="22"/>
      <c r="AO9389" s="21"/>
      <c r="AP9389" s="22"/>
      <c r="AR9389" s="345"/>
      <c r="AT9389" s="22"/>
    </row>
    <row r="9390" spans="5:46" x14ac:dyDescent="0.25">
      <c r="E9390" s="15"/>
      <c r="H9390" s="15"/>
      <c r="K9390" s="15"/>
      <c r="P9390" s="9"/>
      <c r="Q9390" s="18"/>
      <c r="T9390" s="18"/>
      <c r="W9390" s="18"/>
      <c r="AC9390" s="21"/>
      <c r="AD9390" s="22"/>
      <c r="AF9390" s="345"/>
      <c r="AH9390" s="22"/>
      <c r="AO9390" s="21"/>
      <c r="AP9390" s="22"/>
      <c r="AR9390" s="345"/>
      <c r="AT9390" s="22"/>
    </row>
    <row r="9391" spans="5:46" x14ac:dyDescent="0.25">
      <c r="E9391" s="15"/>
      <c r="H9391" s="15"/>
      <c r="K9391" s="15"/>
      <c r="P9391" s="9"/>
      <c r="Q9391" s="18"/>
      <c r="T9391" s="18"/>
      <c r="W9391" s="18"/>
      <c r="AC9391" s="21"/>
      <c r="AD9391" s="22"/>
      <c r="AF9391" s="345"/>
      <c r="AH9391" s="22"/>
      <c r="AO9391" s="21"/>
      <c r="AP9391" s="22"/>
      <c r="AR9391" s="345"/>
      <c r="AT9391" s="22"/>
    </row>
    <row r="9392" spans="5:46" x14ac:dyDescent="0.25">
      <c r="E9392" s="15"/>
      <c r="H9392" s="15"/>
      <c r="K9392" s="15"/>
      <c r="P9392" s="9"/>
      <c r="Q9392" s="18"/>
      <c r="T9392" s="18"/>
      <c r="W9392" s="18"/>
      <c r="AC9392" s="21"/>
      <c r="AD9392" s="22"/>
      <c r="AF9392" s="345"/>
      <c r="AH9392" s="22"/>
      <c r="AO9392" s="21"/>
      <c r="AP9392" s="22"/>
      <c r="AR9392" s="345"/>
      <c r="AT9392" s="22"/>
    </row>
    <row r="9393" spans="5:46" x14ac:dyDescent="0.25">
      <c r="E9393" s="15"/>
      <c r="H9393" s="15"/>
      <c r="K9393" s="15"/>
      <c r="P9393" s="9"/>
      <c r="Q9393" s="18"/>
      <c r="T9393" s="18"/>
      <c r="W9393" s="18"/>
      <c r="AC9393" s="21"/>
      <c r="AD9393" s="22"/>
      <c r="AF9393" s="345"/>
      <c r="AH9393" s="22"/>
      <c r="AO9393" s="21"/>
      <c r="AP9393" s="22"/>
      <c r="AR9393" s="345"/>
      <c r="AT9393" s="22"/>
    </row>
    <row r="9394" spans="5:46" x14ac:dyDescent="0.25">
      <c r="E9394" s="15"/>
      <c r="H9394" s="15"/>
      <c r="K9394" s="15"/>
      <c r="P9394" s="9"/>
      <c r="Q9394" s="18"/>
      <c r="T9394" s="18"/>
      <c r="W9394" s="18"/>
      <c r="AC9394" s="21"/>
      <c r="AD9394" s="22"/>
      <c r="AF9394" s="345"/>
      <c r="AH9394" s="22"/>
      <c r="AO9394" s="21"/>
      <c r="AP9394" s="22"/>
      <c r="AR9394" s="345"/>
      <c r="AT9394" s="22"/>
    </row>
    <row r="9395" spans="5:46" x14ac:dyDescent="0.25">
      <c r="E9395" s="15"/>
      <c r="H9395" s="15"/>
      <c r="K9395" s="15"/>
      <c r="P9395" s="9"/>
      <c r="Q9395" s="18"/>
      <c r="T9395" s="18"/>
      <c r="W9395" s="18"/>
      <c r="AC9395" s="21"/>
      <c r="AD9395" s="22"/>
      <c r="AF9395" s="345"/>
      <c r="AH9395" s="22"/>
      <c r="AO9395" s="21"/>
      <c r="AP9395" s="22"/>
      <c r="AR9395" s="345"/>
      <c r="AT9395" s="22"/>
    </row>
    <row r="9396" spans="5:46" x14ac:dyDescent="0.25">
      <c r="E9396" s="15"/>
      <c r="H9396" s="15"/>
      <c r="K9396" s="15"/>
      <c r="P9396" s="9"/>
      <c r="Q9396" s="18"/>
      <c r="T9396" s="18"/>
      <c r="W9396" s="18"/>
      <c r="AC9396" s="21"/>
      <c r="AD9396" s="22"/>
      <c r="AF9396" s="345"/>
      <c r="AH9396" s="22"/>
      <c r="AO9396" s="21"/>
      <c r="AP9396" s="22"/>
      <c r="AR9396" s="345"/>
      <c r="AT9396" s="22"/>
    </row>
    <row r="9397" spans="5:46" x14ac:dyDescent="0.25">
      <c r="E9397" s="15"/>
      <c r="H9397" s="15"/>
      <c r="K9397" s="15"/>
      <c r="P9397" s="9"/>
      <c r="Q9397" s="18"/>
      <c r="T9397" s="18"/>
      <c r="W9397" s="18"/>
      <c r="AC9397" s="21"/>
      <c r="AD9397" s="22"/>
      <c r="AF9397" s="345"/>
      <c r="AH9397" s="22"/>
      <c r="AO9397" s="21"/>
      <c r="AP9397" s="22"/>
      <c r="AR9397" s="345"/>
      <c r="AT9397" s="22"/>
    </row>
    <row r="9398" spans="5:46" x14ac:dyDescent="0.25">
      <c r="E9398" s="15"/>
      <c r="H9398" s="15"/>
      <c r="K9398" s="15"/>
      <c r="P9398" s="9"/>
      <c r="Q9398" s="18"/>
      <c r="T9398" s="18"/>
      <c r="W9398" s="18"/>
      <c r="AC9398" s="21"/>
      <c r="AD9398" s="22"/>
      <c r="AF9398" s="345"/>
      <c r="AH9398" s="22"/>
      <c r="AO9398" s="21"/>
      <c r="AP9398" s="22"/>
      <c r="AR9398" s="345"/>
      <c r="AT9398" s="22"/>
    </row>
    <row r="9399" spans="5:46" x14ac:dyDescent="0.25">
      <c r="E9399" s="15"/>
      <c r="H9399" s="15"/>
      <c r="K9399" s="15"/>
      <c r="P9399" s="9"/>
      <c r="Q9399" s="18"/>
      <c r="T9399" s="18"/>
      <c r="W9399" s="18"/>
      <c r="AC9399" s="21"/>
      <c r="AD9399" s="22"/>
      <c r="AF9399" s="345"/>
      <c r="AH9399" s="22"/>
      <c r="AO9399" s="21"/>
      <c r="AP9399" s="22"/>
      <c r="AR9399" s="345"/>
      <c r="AT9399" s="22"/>
    </row>
    <row r="9400" spans="5:46" x14ac:dyDescent="0.25">
      <c r="E9400" s="15"/>
      <c r="H9400" s="15"/>
      <c r="K9400" s="15"/>
      <c r="P9400" s="9"/>
      <c r="Q9400" s="18"/>
      <c r="T9400" s="18"/>
      <c r="W9400" s="18"/>
      <c r="AC9400" s="21"/>
      <c r="AD9400" s="22"/>
      <c r="AF9400" s="345"/>
      <c r="AH9400" s="22"/>
      <c r="AO9400" s="21"/>
      <c r="AP9400" s="22"/>
      <c r="AR9400" s="345"/>
      <c r="AT9400" s="22"/>
    </row>
    <row r="9401" spans="5:46" x14ac:dyDescent="0.25">
      <c r="E9401" s="15"/>
      <c r="H9401" s="15"/>
      <c r="K9401" s="15"/>
      <c r="P9401" s="9"/>
      <c r="Q9401" s="18"/>
      <c r="T9401" s="18"/>
      <c r="W9401" s="18"/>
      <c r="AC9401" s="21"/>
      <c r="AD9401" s="22"/>
      <c r="AF9401" s="345"/>
      <c r="AH9401" s="22"/>
      <c r="AO9401" s="21"/>
      <c r="AP9401" s="22"/>
      <c r="AR9401" s="345"/>
      <c r="AT9401" s="22"/>
    </row>
    <row r="9402" spans="5:46" x14ac:dyDescent="0.25">
      <c r="E9402" s="15"/>
      <c r="H9402" s="15"/>
      <c r="K9402" s="15"/>
      <c r="P9402" s="9"/>
      <c r="Q9402" s="18"/>
      <c r="T9402" s="18"/>
      <c r="W9402" s="18"/>
      <c r="AC9402" s="21"/>
      <c r="AD9402" s="22"/>
      <c r="AF9402" s="345"/>
      <c r="AH9402" s="22"/>
      <c r="AO9402" s="21"/>
      <c r="AP9402" s="22"/>
      <c r="AR9402" s="345"/>
      <c r="AT9402" s="22"/>
    </row>
    <row r="9403" spans="5:46" x14ac:dyDescent="0.25">
      <c r="E9403" s="15"/>
      <c r="H9403" s="15"/>
      <c r="K9403" s="15"/>
      <c r="P9403" s="9"/>
      <c r="Q9403" s="18"/>
      <c r="T9403" s="18"/>
      <c r="W9403" s="18"/>
      <c r="AC9403" s="21"/>
      <c r="AD9403" s="22"/>
      <c r="AF9403" s="345"/>
      <c r="AH9403" s="22"/>
      <c r="AO9403" s="21"/>
      <c r="AP9403" s="22"/>
      <c r="AR9403" s="345"/>
      <c r="AT9403" s="22"/>
    </row>
    <row r="9404" spans="5:46" x14ac:dyDescent="0.25">
      <c r="E9404" s="15"/>
      <c r="H9404" s="15"/>
      <c r="K9404" s="15"/>
      <c r="P9404" s="9"/>
      <c r="Q9404" s="18"/>
      <c r="T9404" s="18"/>
      <c r="W9404" s="18"/>
      <c r="AC9404" s="21"/>
      <c r="AD9404" s="22"/>
      <c r="AF9404" s="345"/>
      <c r="AH9404" s="22"/>
      <c r="AO9404" s="21"/>
      <c r="AP9404" s="22"/>
      <c r="AR9404" s="345"/>
      <c r="AT9404" s="22"/>
    </row>
    <row r="9405" spans="5:46" x14ac:dyDescent="0.25">
      <c r="E9405" s="15"/>
      <c r="H9405" s="15"/>
      <c r="K9405" s="15"/>
      <c r="P9405" s="9"/>
      <c r="Q9405" s="18"/>
      <c r="T9405" s="18"/>
      <c r="W9405" s="18"/>
      <c r="AC9405" s="21"/>
      <c r="AD9405" s="22"/>
      <c r="AF9405" s="345"/>
      <c r="AH9405" s="22"/>
      <c r="AO9405" s="21"/>
      <c r="AP9405" s="22"/>
      <c r="AR9405" s="345"/>
      <c r="AT9405" s="22"/>
    </row>
    <row r="9406" spans="5:46" x14ac:dyDescent="0.25">
      <c r="E9406" s="15"/>
      <c r="H9406" s="15"/>
      <c r="K9406" s="15"/>
      <c r="P9406" s="9"/>
      <c r="Q9406" s="18"/>
      <c r="T9406" s="18"/>
      <c r="W9406" s="18"/>
      <c r="AC9406" s="21"/>
      <c r="AD9406" s="22"/>
      <c r="AF9406" s="345"/>
      <c r="AH9406" s="22"/>
      <c r="AO9406" s="21"/>
      <c r="AP9406" s="22"/>
      <c r="AR9406" s="345"/>
      <c r="AT9406" s="22"/>
    </row>
    <row r="9407" spans="5:46" x14ac:dyDescent="0.25">
      <c r="E9407" s="15"/>
      <c r="H9407" s="15"/>
      <c r="K9407" s="15"/>
      <c r="P9407" s="9"/>
      <c r="Q9407" s="18"/>
      <c r="T9407" s="18"/>
      <c r="W9407" s="18"/>
      <c r="AC9407" s="21"/>
      <c r="AD9407" s="22"/>
      <c r="AF9407" s="345"/>
      <c r="AH9407" s="22"/>
      <c r="AO9407" s="21"/>
      <c r="AP9407" s="22"/>
      <c r="AR9407" s="345"/>
      <c r="AT9407" s="22"/>
    </row>
    <row r="9408" spans="5:46" x14ac:dyDescent="0.25">
      <c r="E9408" s="15"/>
      <c r="H9408" s="15"/>
      <c r="K9408" s="15"/>
      <c r="P9408" s="9"/>
      <c r="Q9408" s="18"/>
      <c r="T9408" s="18"/>
      <c r="W9408" s="18"/>
      <c r="AC9408" s="21"/>
      <c r="AD9408" s="22"/>
      <c r="AF9408" s="345"/>
      <c r="AH9408" s="22"/>
      <c r="AO9408" s="21"/>
      <c r="AP9408" s="22"/>
      <c r="AR9408" s="345"/>
      <c r="AT9408" s="22"/>
    </row>
    <row r="9409" spans="5:46" x14ac:dyDescent="0.25">
      <c r="E9409" s="15"/>
      <c r="H9409" s="15"/>
      <c r="K9409" s="15"/>
      <c r="P9409" s="9"/>
      <c r="Q9409" s="18"/>
      <c r="T9409" s="18"/>
      <c r="W9409" s="18"/>
      <c r="AC9409" s="21"/>
      <c r="AD9409" s="22"/>
      <c r="AF9409" s="345"/>
      <c r="AH9409" s="22"/>
      <c r="AO9409" s="21"/>
      <c r="AP9409" s="22"/>
      <c r="AR9409" s="345"/>
      <c r="AT9409" s="22"/>
    </row>
    <row r="9410" spans="5:46" x14ac:dyDescent="0.25">
      <c r="E9410" s="15"/>
      <c r="H9410" s="15"/>
      <c r="K9410" s="15"/>
      <c r="P9410" s="9"/>
      <c r="Q9410" s="18"/>
      <c r="T9410" s="18"/>
      <c r="W9410" s="18"/>
      <c r="AC9410" s="21"/>
      <c r="AD9410" s="22"/>
      <c r="AF9410" s="345"/>
      <c r="AH9410" s="22"/>
      <c r="AO9410" s="21"/>
      <c r="AP9410" s="22"/>
      <c r="AR9410" s="345"/>
      <c r="AT9410" s="22"/>
    </row>
    <row r="9411" spans="5:46" x14ac:dyDescent="0.25">
      <c r="E9411" s="15"/>
      <c r="H9411" s="15"/>
      <c r="K9411" s="15"/>
      <c r="P9411" s="9"/>
      <c r="Q9411" s="18"/>
      <c r="T9411" s="18"/>
      <c r="W9411" s="18"/>
      <c r="AC9411" s="21"/>
      <c r="AD9411" s="22"/>
      <c r="AF9411" s="345"/>
      <c r="AH9411" s="22"/>
      <c r="AO9411" s="21"/>
      <c r="AP9411" s="22"/>
      <c r="AR9411" s="345"/>
      <c r="AT9411" s="22"/>
    </row>
    <row r="9412" spans="5:46" x14ac:dyDescent="0.25">
      <c r="E9412" s="15"/>
      <c r="H9412" s="15"/>
      <c r="K9412" s="15"/>
      <c r="P9412" s="9"/>
      <c r="Q9412" s="18"/>
      <c r="T9412" s="18"/>
      <c r="W9412" s="18"/>
      <c r="AC9412" s="21"/>
      <c r="AD9412" s="22"/>
      <c r="AF9412" s="345"/>
      <c r="AH9412" s="22"/>
      <c r="AO9412" s="21"/>
      <c r="AP9412" s="22"/>
      <c r="AR9412" s="345"/>
      <c r="AT9412" s="22"/>
    </row>
    <row r="9413" spans="5:46" x14ac:dyDescent="0.25">
      <c r="E9413" s="15"/>
      <c r="H9413" s="15"/>
      <c r="K9413" s="15"/>
      <c r="P9413" s="9"/>
      <c r="Q9413" s="18"/>
      <c r="T9413" s="18"/>
      <c r="W9413" s="18"/>
      <c r="AC9413" s="21"/>
      <c r="AD9413" s="22"/>
      <c r="AF9413" s="345"/>
      <c r="AH9413" s="22"/>
      <c r="AO9413" s="21"/>
      <c r="AP9413" s="22"/>
      <c r="AR9413" s="345"/>
      <c r="AT9413" s="22"/>
    </row>
    <row r="9414" spans="5:46" x14ac:dyDescent="0.25">
      <c r="E9414" s="15"/>
      <c r="H9414" s="15"/>
      <c r="K9414" s="15"/>
      <c r="P9414" s="9"/>
      <c r="Q9414" s="18"/>
      <c r="T9414" s="18"/>
      <c r="W9414" s="18"/>
      <c r="AC9414" s="21"/>
      <c r="AD9414" s="22"/>
      <c r="AF9414" s="345"/>
      <c r="AH9414" s="22"/>
      <c r="AO9414" s="21"/>
      <c r="AP9414" s="22"/>
      <c r="AR9414" s="345"/>
      <c r="AT9414" s="22"/>
    </row>
    <row r="9415" spans="5:46" x14ac:dyDescent="0.25">
      <c r="E9415" s="15"/>
      <c r="H9415" s="15"/>
      <c r="K9415" s="15"/>
      <c r="P9415" s="9"/>
      <c r="Q9415" s="18"/>
      <c r="T9415" s="18"/>
      <c r="W9415" s="18"/>
      <c r="AC9415" s="21"/>
      <c r="AD9415" s="22"/>
      <c r="AF9415" s="345"/>
      <c r="AH9415" s="22"/>
      <c r="AO9415" s="21"/>
      <c r="AP9415" s="22"/>
      <c r="AR9415" s="345"/>
      <c r="AT9415" s="22"/>
    </row>
    <row r="9416" spans="5:46" x14ac:dyDescent="0.25">
      <c r="E9416" s="15"/>
      <c r="H9416" s="15"/>
      <c r="K9416" s="15"/>
      <c r="P9416" s="9"/>
      <c r="Q9416" s="18"/>
      <c r="T9416" s="18"/>
      <c r="W9416" s="18"/>
      <c r="AC9416" s="21"/>
      <c r="AD9416" s="22"/>
      <c r="AF9416" s="345"/>
      <c r="AH9416" s="22"/>
      <c r="AO9416" s="21"/>
      <c r="AP9416" s="22"/>
      <c r="AR9416" s="345"/>
      <c r="AT9416" s="22"/>
    </row>
    <row r="9417" spans="5:46" x14ac:dyDescent="0.25">
      <c r="E9417" s="15"/>
      <c r="H9417" s="15"/>
      <c r="K9417" s="15"/>
      <c r="P9417" s="9"/>
      <c r="Q9417" s="18"/>
      <c r="T9417" s="18"/>
      <c r="W9417" s="18"/>
      <c r="AC9417" s="21"/>
      <c r="AD9417" s="22"/>
      <c r="AF9417" s="345"/>
      <c r="AH9417" s="22"/>
      <c r="AO9417" s="21"/>
      <c r="AP9417" s="22"/>
      <c r="AR9417" s="345"/>
      <c r="AT9417" s="22"/>
    </row>
    <row r="9418" spans="5:46" x14ac:dyDescent="0.25">
      <c r="E9418" s="15"/>
      <c r="H9418" s="15"/>
      <c r="K9418" s="15"/>
      <c r="P9418" s="9"/>
      <c r="Q9418" s="18"/>
      <c r="T9418" s="18"/>
      <c r="W9418" s="18"/>
      <c r="AC9418" s="21"/>
      <c r="AD9418" s="22"/>
      <c r="AF9418" s="345"/>
      <c r="AH9418" s="22"/>
      <c r="AO9418" s="21"/>
      <c r="AP9418" s="22"/>
      <c r="AR9418" s="345"/>
      <c r="AT9418" s="22"/>
    </row>
    <row r="9419" spans="5:46" x14ac:dyDescent="0.25">
      <c r="E9419" s="15"/>
      <c r="H9419" s="15"/>
      <c r="K9419" s="15"/>
      <c r="P9419" s="9"/>
      <c r="Q9419" s="18"/>
      <c r="T9419" s="18"/>
      <c r="W9419" s="18"/>
      <c r="AC9419" s="21"/>
      <c r="AD9419" s="22"/>
      <c r="AF9419" s="345"/>
      <c r="AH9419" s="22"/>
      <c r="AO9419" s="21"/>
      <c r="AP9419" s="22"/>
      <c r="AR9419" s="345"/>
      <c r="AT9419" s="22"/>
    </row>
    <row r="9420" spans="5:46" x14ac:dyDescent="0.25">
      <c r="E9420" s="15"/>
      <c r="H9420" s="15"/>
      <c r="K9420" s="15"/>
      <c r="P9420" s="9"/>
      <c r="Q9420" s="18"/>
      <c r="T9420" s="18"/>
      <c r="W9420" s="18"/>
      <c r="AC9420" s="21"/>
      <c r="AD9420" s="22"/>
      <c r="AF9420" s="345"/>
      <c r="AH9420" s="22"/>
      <c r="AO9420" s="21"/>
      <c r="AP9420" s="22"/>
      <c r="AR9420" s="345"/>
      <c r="AT9420" s="22"/>
    </row>
    <row r="9421" spans="5:46" x14ac:dyDescent="0.25">
      <c r="E9421" s="15"/>
      <c r="H9421" s="15"/>
      <c r="K9421" s="15"/>
      <c r="P9421" s="9"/>
      <c r="Q9421" s="18"/>
      <c r="T9421" s="18"/>
      <c r="W9421" s="18"/>
      <c r="AC9421" s="21"/>
      <c r="AD9421" s="22"/>
      <c r="AF9421" s="345"/>
      <c r="AH9421" s="22"/>
      <c r="AO9421" s="21"/>
      <c r="AP9421" s="22"/>
      <c r="AR9421" s="345"/>
      <c r="AT9421" s="22"/>
    </row>
    <row r="9422" spans="5:46" x14ac:dyDescent="0.25">
      <c r="E9422" s="15"/>
      <c r="H9422" s="15"/>
      <c r="K9422" s="15"/>
      <c r="P9422" s="9"/>
      <c r="Q9422" s="18"/>
      <c r="T9422" s="18"/>
      <c r="W9422" s="18"/>
      <c r="AC9422" s="21"/>
      <c r="AD9422" s="22"/>
      <c r="AF9422" s="345"/>
      <c r="AH9422" s="22"/>
      <c r="AO9422" s="21"/>
      <c r="AP9422" s="22"/>
      <c r="AR9422" s="345"/>
      <c r="AT9422" s="22"/>
    </row>
    <row r="9423" spans="5:46" x14ac:dyDescent="0.25">
      <c r="E9423" s="15"/>
      <c r="H9423" s="15"/>
      <c r="K9423" s="15"/>
      <c r="P9423" s="9"/>
      <c r="Q9423" s="18"/>
      <c r="T9423" s="18"/>
      <c r="W9423" s="18"/>
      <c r="AC9423" s="21"/>
      <c r="AD9423" s="22"/>
      <c r="AF9423" s="345"/>
      <c r="AH9423" s="22"/>
      <c r="AO9423" s="21"/>
      <c r="AP9423" s="22"/>
      <c r="AR9423" s="345"/>
      <c r="AT9423" s="22"/>
    </row>
    <row r="9424" spans="5:46" x14ac:dyDescent="0.25">
      <c r="E9424" s="15"/>
      <c r="H9424" s="15"/>
      <c r="K9424" s="15"/>
      <c r="P9424" s="9"/>
      <c r="Q9424" s="18"/>
      <c r="T9424" s="18"/>
      <c r="W9424" s="18"/>
      <c r="AC9424" s="21"/>
      <c r="AD9424" s="22"/>
      <c r="AF9424" s="345"/>
      <c r="AH9424" s="22"/>
      <c r="AO9424" s="21"/>
      <c r="AP9424" s="22"/>
      <c r="AR9424" s="345"/>
      <c r="AT9424" s="22"/>
    </row>
    <row r="9425" spans="5:46" x14ac:dyDescent="0.25">
      <c r="E9425" s="15"/>
      <c r="H9425" s="15"/>
      <c r="K9425" s="15"/>
      <c r="P9425" s="9"/>
      <c r="Q9425" s="18"/>
      <c r="T9425" s="18"/>
      <c r="W9425" s="18"/>
      <c r="AC9425" s="21"/>
      <c r="AD9425" s="22"/>
      <c r="AF9425" s="345"/>
      <c r="AH9425" s="22"/>
      <c r="AO9425" s="21"/>
      <c r="AP9425" s="22"/>
      <c r="AR9425" s="345"/>
      <c r="AT9425" s="22"/>
    </row>
    <row r="9426" spans="5:46" x14ac:dyDescent="0.25">
      <c r="E9426" s="15"/>
      <c r="H9426" s="15"/>
      <c r="K9426" s="15"/>
      <c r="P9426" s="9"/>
      <c r="Q9426" s="18"/>
      <c r="T9426" s="18"/>
      <c r="W9426" s="18"/>
      <c r="AC9426" s="21"/>
      <c r="AD9426" s="22"/>
      <c r="AF9426" s="345"/>
      <c r="AH9426" s="22"/>
      <c r="AO9426" s="21"/>
      <c r="AP9426" s="22"/>
      <c r="AR9426" s="345"/>
      <c r="AT9426" s="22"/>
    </row>
    <row r="9427" spans="5:46" x14ac:dyDescent="0.25">
      <c r="E9427" s="15"/>
      <c r="H9427" s="15"/>
      <c r="K9427" s="15"/>
      <c r="P9427" s="9"/>
      <c r="Q9427" s="18"/>
      <c r="T9427" s="18"/>
      <c r="W9427" s="18"/>
      <c r="AC9427" s="21"/>
      <c r="AD9427" s="22"/>
      <c r="AF9427" s="345"/>
      <c r="AH9427" s="22"/>
      <c r="AO9427" s="21"/>
      <c r="AP9427" s="22"/>
      <c r="AR9427" s="345"/>
      <c r="AT9427" s="22"/>
    </row>
    <row r="9428" spans="5:46" x14ac:dyDescent="0.25">
      <c r="E9428" s="15"/>
      <c r="H9428" s="15"/>
      <c r="K9428" s="15"/>
      <c r="P9428" s="9"/>
      <c r="Q9428" s="18"/>
      <c r="T9428" s="18"/>
      <c r="W9428" s="18"/>
      <c r="AC9428" s="21"/>
      <c r="AD9428" s="22"/>
      <c r="AF9428" s="345"/>
      <c r="AH9428" s="22"/>
      <c r="AO9428" s="21"/>
      <c r="AP9428" s="22"/>
      <c r="AR9428" s="345"/>
      <c r="AT9428" s="22"/>
    </row>
    <row r="9429" spans="5:46" x14ac:dyDescent="0.25">
      <c r="E9429" s="15"/>
      <c r="H9429" s="15"/>
      <c r="K9429" s="15"/>
      <c r="P9429" s="9"/>
      <c r="Q9429" s="18"/>
      <c r="T9429" s="18"/>
      <c r="W9429" s="18"/>
      <c r="AC9429" s="21"/>
      <c r="AD9429" s="22"/>
      <c r="AF9429" s="345"/>
      <c r="AH9429" s="22"/>
      <c r="AO9429" s="21"/>
      <c r="AP9429" s="22"/>
      <c r="AR9429" s="345"/>
      <c r="AT9429" s="22"/>
    </row>
    <row r="9430" spans="5:46" x14ac:dyDescent="0.25">
      <c r="E9430" s="15"/>
      <c r="H9430" s="15"/>
      <c r="K9430" s="15"/>
      <c r="P9430" s="9"/>
      <c r="Q9430" s="18"/>
      <c r="T9430" s="18"/>
      <c r="W9430" s="18"/>
      <c r="AC9430" s="21"/>
      <c r="AD9430" s="22"/>
      <c r="AF9430" s="345"/>
      <c r="AH9430" s="22"/>
      <c r="AO9430" s="21"/>
      <c r="AP9430" s="22"/>
      <c r="AR9430" s="345"/>
      <c r="AT9430" s="22"/>
    </row>
    <row r="9431" spans="5:46" x14ac:dyDescent="0.25">
      <c r="E9431" s="15"/>
      <c r="H9431" s="15"/>
      <c r="K9431" s="15"/>
      <c r="P9431" s="9"/>
      <c r="Q9431" s="18"/>
      <c r="T9431" s="18"/>
      <c r="W9431" s="18"/>
      <c r="AC9431" s="21"/>
      <c r="AD9431" s="22"/>
      <c r="AF9431" s="345"/>
      <c r="AH9431" s="22"/>
      <c r="AO9431" s="21"/>
      <c r="AP9431" s="22"/>
      <c r="AR9431" s="345"/>
      <c r="AT9431" s="22"/>
    </row>
    <row r="9432" spans="5:46" x14ac:dyDescent="0.25">
      <c r="E9432" s="15"/>
      <c r="H9432" s="15"/>
      <c r="K9432" s="15"/>
      <c r="P9432" s="9"/>
      <c r="Q9432" s="18"/>
      <c r="T9432" s="18"/>
      <c r="W9432" s="18"/>
      <c r="AC9432" s="21"/>
      <c r="AD9432" s="22"/>
      <c r="AF9432" s="345"/>
      <c r="AH9432" s="22"/>
      <c r="AO9432" s="21"/>
      <c r="AP9432" s="22"/>
      <c r="AR9432" s="345"/>
      <c r="AT9432" s="22"/>
    </row>
    <row r="9433" spans="5:46" x14ac:dyDescent="0.25">
      <c r="E9433" s="15"/>
      <c r="H9433" s="15"/>
      <c r="K9433" s="15"/>
      <c r="P9433" s="9"/>
      <c r="Q9433" s="18"/>
      <c r="T9433" s="18"/>
      <c r="W9433" s="18"/>
      <c r="AC9433" s="21"/>
      <c r="AD9433" s="22"/>
      <c r="AF9433" s="345"/>
      <c r="AH9433" s="22"/>
      <c r="AO9433" s="21"/>
      <c r="AP9433" s="22"/>
      <c r="AR9433" s="345"/>
      <c r="AT9433" s="22"/>
    </row>
    <row r="9434" spans="5:46" x14ac:dyDescent="0.25">
      <c r="E9434" s="15"/>
      <c r="H9434" s="15"/>
      <c r="K9434" s="15"/>
      <c r="P9434" s="9"/>
      <c r="Q9434" s="18"/>
      <c r="T9434" s="18"/>
      <c r="W9434" s="18"/>
      <c r="AC9434" s="21"/>
      <c r="AD9434" s="22"/>
      <c r="AF9434" s="345"/>
      <c r="AH9434" s="22"/>
      <c r="AO9434" s="21"/>
      <c r="AP9434" s="22"/>
      <c r="AR9434" s="345"/>
      <c r="AT9434" s="22"/>
    </row>
    <row r="9435" spans="5:46" x14ac:dyDescent="0.25">
      <c r="E9435" s="15"/>
      <c r="H9435" s="15"/>
      <c r="K9435" s="15"/>
      <c r="P9435" s="9"/>
      <c r="Q9435" s="18"/>
      <c r="T9435" s="18"/>
      <c r="W9435" s="18"/>
      <c r="AC9435" s="21"/>
      <c r="AD9435" s="22"/>
      <c r="AF9435" s="345"/>
      <c r="AH9435" s="22"/>
      <c r="AO9435" s="21"/>
      <c r="AP9435" s="22"/>
      <c r="AR9435" s="345"/>
      <c r="AT9435" s="22"/>
    </row>
    <row r="9436" spans="5:46" x14ac:dyDescent="0.25">
      <c r="E9436" s="15"/>
      <c r="H9436" s="15"/>
      <c r="K9436" s="15"/>
      <c r="P9436" s="9"/>
      <c r="Q9436" s="18"/>
      <c r="T9436" s="18"/>
      <c r="W9436" s="18"/>
      <c r="AC9436" s="21"/>
      <c r="AD9436" s="22"/>
      <c r="AF9436" s="345"/>
      <c r="AH9436" s="22"/>
      <c r="AO9436" s="21"/>
      <c r="AP9436" s="22"/>
      <c r="AR9436" s="345"/>
      <c r="AT9436" s="22"/>
    </row>
    <row r="9437" spans="5:46" x14ac:dyDescent="0.25">
      <c r="E9437" s="15"/>
      <c r="H9437" s="15"/>
      <c r="K9437" s="15"/>
      <c r="P9437" s="9"/>
      <c r="Q9437" s="18"/>
      <c r="T9437" s="18"/>
      <c r="W9437" s="18"/>
      <c r="AC9437" s="21"/>
      <c r="AD9437" s="22"/>
      <c r="AF9437" s="345"/>
      <c r="AH9437" s="22"/>
      <c r="AO9437" s="21"/>
      <c r="AP9437" s="22"/>
      <c r="AR9437" s="345"/>
      <c r="AT9437" s="22"/>
    </row>
    <row r="9438" spans="5:46" x14ac:dyDescent="0.25">
      <c r="E9438" s="15"/>
      <c r="H9438" s="15"/>
      <c r="K9438" s="15"/>
      <c r="P9438" s="9"/>
      <c r="Q9438" s="18"/>
      <c r="T9438" s="18"/>
      <c r="W9438" s="18"/>
      <c r="AC9438" s="21"/>
      <c r="AD9438" s="22"/>
      <c r="AF9438" s="345"/>
      <c r="AH9438" s="22"/>
      <c r="AO9438" s="21"/>
      <c r="AP9438" s="22"/>
      <c r="AR9438" s="345"/>
      <c r="AT9438" s="22"/>
    </row>
    <row r="9439" spans="5:46" x14ac:dyDescent="0.25">
      <c r="E9439" s="15"/>
      <c r="H9439" s="15"/>
      <c r="K9439" s="15"/>
      <c r="P9439" s="9"/>
      <c r="Q9439" s="18"/>
      <c r="T9439" s="18"/>
      <c r="W9439" s="18"/>
      <c r="AC9439" s="21"/>
      <c r="AD9439" s="22"/>
      <c r="AF9439" s="345"/>
      <c r="AH9439" s="22"/>
      <c r="AO9439" s="21"/>
      <c r="AP9439" s="22"/>
      <c r="AR9439" s="345"/>
      <c r="AT9439" s="22"/>
    </row>
    <row r="9440" spans="5:46" x14ac:dyDescent="0.25">
      <c r="E9440" s="15"/>
      <c r="H9440" s="15"/>
      <c r="K9440" s="15"/>
      <c r="P9440" s="9"/>
      <c r="Q9440" s="18"/>
      <c r="T9440" s="18"/>
      <c r="W9440" s="18"/>
      <c r="AC9440" s="21"/>
      <c r="AD9440" s="22"/>
      <c r="AF9440" s="345"/>
      <c r="AH9440" s="22"/>
      <c r="AO9440" s="21"/>
      <c r="AP9440" s="22"/>
      <c r="AR9440" s="345"/>
      <c r="AT9440" s="22"/>
    </row>
    <row r="9441" spans="5:46" x14ac:dyDescent="0.25">
      <c r="E9441" s="15"/>
      <c r="H9441" s="15"/>
      <c r="K9441" s="15"/>
      <c r="P9441" s="9"/>
      <c r="Q9441" s="18"/>
      <c r="T9441" s="18"/>
      <c r="W9441" s="18"/>
      <c r="AC9441" s="21"/>
      <c r="AD9441" s="22"/>
      <c r="AF9441" s="345"/>
      <c r="AH9441" s="22"/>
      <c r="AO9441" s="21"/>
      <c r="AP9441" s="22"/>
      <c r="AR9441" s="345"/>
      <c r="AT9441" s="22"/>
    </row>
    <row r="9442" spans="5:46" x14ac:dyDescent="0.25">
      <c r="E9442" s="15"/>
      <c r="H9442" s="15"/>
      <c r="K9442" s="15"/>
      <c r="P9442" s="9"/>
      <c r="Q9442" s="18"/>
      <c r="T9442" s="18"/>
      <c r="W9442" s="18"/>
      <c r="AC9442" s="21"/>
      <c r="AD9442" s="22"/>
      <c r="AF9442" s="345"/>
      <c r="AH9442" s="22"/>
      <c r="AO9442" s="21"/>
      <c r="AP9442" s="22"/>
      <c r="AR9442" s="345"/>
      <c r="AT9442" s="22"/>
    </row>
    <row r="9443" spans="5:46" x14ac:dyDescent="0.25">
      <c r="E9443" s="15"/>
      <c r="H9443" s="15"/>
      <c r="K9443" s="15"/>
      <c r="P9443" s="9"/>
      <c r="Q9443" s="18"/>
      <c r="T9443" s="18"/>
      <c r="W9443" s="18"/>
      <c r="AC9443" s="21"/>
      <c r="AD9443" s="22"/>
      <c r="AF9443" s="345"/>
      <c r="AH9443" s="22"/>
      <c r="AO9443" s="21"/>
      <c r="AP9443" s="22"/>
      <c r="AR9443" s="345"/>
      <c r="AT9443" s="22"/>
    </row>
    <row r="9444" spans="5:46" x14ac:dyDescent="0.25">
      <c r="E9444" s="15"/>
      <c r="H9444" s="15"/>
      <c r="K9444" s="15"/>
      <c r="P9444" s="9"/>
      <c r="Q9444" s="18"/>
      <c r="T9444" s="18"/>
      <c r="W9444" s="18"/>
      <c r="AC9444" s="21"/>
      <c r="AD9444" s="22"/>
      <c r="AF9444" s="345"/>
      <c r="AH9444" s="22"/>
      <c r="AO9444" s="21"/>
      <c r="AP9444" s="22"/>
      <c r="AR9444" s="345"/>
      <c r="AT9444" s="22"/>
    </row>
    <row r="9445" spans="5:46" x14ac:dyDescent="0.25">
      <c r="E9445" s="15"/>
      <c r="H9445" s="15"/>
      <c r="K9445" s="15"/>
      <c r="P9445" s="9"/>
      <c r="Q9445" s="18"/>
      <c r="T9445" s="18"/>
      <c r="W9445" s="18"/>
      <c r="AC9445" s="21"/>
      <c r="AD9445" s="22"/>
      <c r="AF9445" s="345"/>
      <c r="AH9445" s="22"/>
      <c r="AO9445" s="21"/>
      <c r="AP9445" s="22"/>
      <c r="AR9445" s="345"/>
      <c r="AT9445" s="22"/>
    </row>
    <row r="9446" spans="5:46" x14ac:dyDescent="0.25">
      <c r="E9446" s="15"/>
      <c r="H9446" s="15"/>
      <c r="K9446" s="15"/>
      <c r="P9446" s="9"/>
      <c r="Q9446" s="18"/>
      <c r="T9446" s="18"/>
      <c r="W9446" s="18"/>
      <c r="AC9446" s="21"/>
      <c r="AD9446" s="22"/>
      <c r="AF9446" s="345"/>
      <c r="AH9446" s="22"/>
      <c r="AO9446" s="21"/>
      <c r="AP9446" s="22"/>
      <c r="AR9446" s="345"/>
      <c r="AT9446" s="22"/>
    </row>
    <row r="9447" spans="5:46" x14ac:dyDescent="0.25">
      <c r="E9447" s="15"/>
      <c r="H9447" s="15"/>
      <c r="K9447" s="15"/>
      <c r="P9447" s="9"/>
      <c r="Q9447" s="18"/>
      <c r="T9447" s="18"/>
      <c r="W9447" s="18"/>
      <c r="AC9447" s="21"/>
      <c r="AD9447" s="22"/>
      <c r="AF9447" s="345"/>
      <c r="AH9447" s="22"/>
      <c r="AO9447" s="21"/>
      <c r="AP9447" s="22"/>
      <c r="AR9447" s="345"/>
      <c r="AT9447" s="22"/>
    </row>
    <row r="9448" spans="5:46" x14ac:dyDescent="0.25">
      <c r="E9448" s="15"/>
      <c r="H9448" s="15"/>
      <c r="K9448" s="15"/>
      <c r="P9448" s="9"/>
      <c r="Q9448" s="18"/>
      <c r="T9448" s="18"/>
      <c r="W9448" s="18"/>
      <c r="AC9448" s="21"/>
      <c r="AD9448" s="22"/>
      <c r="AF9448" s="345"/>
      <c r="AH9448" s="22"/>
      <c r="AO9448" s="21"/>
      <c r="AP9448" s="22"/>
      <c r="AR9448" s="345"/>
      <c r="AT9448" s="22"/>
    </row>
    <row r="9449" spans="5:46" x14ac:dyDescent="0.25">
      <c r="E9449" s="15"/>
      <c r="H9449" s="15"/>
      <c r="K9449" s="15"/>
      <c r="P9449" s="9"/>
      <c r="Q9449" s="18"/>
      <c r="T9449" s="18"/>
      <c r="W9449" s="18"/>
      <c r="AC9449" s="21"/>
      <c r="AD9449" s="22"/>
      <c r="AF9449" s="345"/>
      <c r="AH9449" s="22"/>
      <c r="AO9449" s="21"/>
      <c r="AP9449" s="22"/>
      <c r="AR9449" s="345"/>
      <c r="AT9449" s="22"/>
    </row>
    <row r="9450" spans="5:46" x14ac:dyDescent="0.25">
      <c r="E9450" s="15"/>
      <c r="H9450" s="15"/>
      <c r="K9450" s="15"/>
      <c r="P9450" s="9"/>
      <c r="Q9450" s="18"/>
      <c r="T9450" s="18"/>
      <c r="W9450" s="18"/>
      <c r="AC9450" s="21"/>
      <c r="AD9450" s="22"/>
      <c r="AF9450" s="345"/>
      <c r="AH9450" s="22"/>
      <c r="AO9450" s="21"/>
      <c r="AP9450" s="22"/>
      <c r="AR9450" s="345"/>
      <c r="AT9450" s="22"/>
    </row>
    <row r="9451" spans="5:46" x14ac:dyDescent="0.25">
      <c r="E9451" s="15"/>
      <c r="H9451" s="15"/>
      <c r="K9451" s="15"/>
      <c r="P9451" s="9"/>
      <c r="Q9451" s="18"/>
      <c r="T9451" s="18"/>
      <c r="W9451" s="18"/>
      <c r="AC9451" s="21"/>
      <c r="AD9451" s="22"/>
      <c r="AF9451" s="345"/>
      <c r="AH9451" s="22"/>
      <c r="AO9451" s="21"/>
      <c r="AP9451" s="22"/>
      <c r="AR9451" s="345"/>
      <c r="AT9451" s="22"/>
    </row>
    <row r="9452" spans="5:46" x14ac:dyDescent="0.25">
      <c r="E9452" s="15"/>
      <c r="H9452" s="15"/>
      <c r="K9452" s="15"/>
      <c r="P9452" s="9"/>
      <c r="Q9452" s="18"/>
      <c r="T9452" s="18"/>
      <c r="W9452" s="18"/>
      <c r="AC9452" s="21"/>
      <c r="AD9452" s="22"/>
      <c r="AF9452" s="345"/>
      <c r="AH9452" s="22"/>
      <c r="AO9452" s="21"/>
      <c r="AP9452" s="22"/>
      <c r="AR9452" s="345"/>
      <c r="AT9452" s="22"/>
    </row>
    <row r="9453" spans="5:46" x14ac:dyDescent="0.25">
      <c r="E9453" s="15"/>
      <c r="H9453" s="15"/>
      <c r="K9453" s="15"/>
      <c r="P9453" s="9"/>
      <c r="Q9453" s="18"/>
      <c r="T9453" s="18"/>
      <c r="W9453" s="18"/>
      <c r="AC9453" s="21"/>
      <c r="AD9453" s="22"/>
      <c r="AF9453" s="345"/>
      <c r="AH9453" s="22"/>
      <c r="AO9453" s="21"/>
      <c r="AP9453" s="22"/>
      <c r="AR9453" s="345"/>
      <c r="AT9453" s="22"/>
    </row>
    <row r="9454" spans="5:46" x14ac:dyDescent="0.25">
      <c r="E9454" s="15"/>
      <c r="H9454" s="15"/>
      <c r="K9454" s="15"/>
      <c r="P9454" s="9"/>
      <c r="Q9454" s="18"/>
      <c r="T9454" s="18"/>
      <c r="W9454" s="18"/>
      <c r="AC9454" s="21"/>
      <c r="AD9454" s="22"/>
      <c r="AF9454" s="345"/>
      <c r="AH9454" s="22"/>
      <c r="AO9454" s="21"/>
      <c r="AP9454" s="22"/>
      <c r="AR9454" s="345"/>
      <c r="AT9454" s="22"/>
    </row>
    <row r="9455" spans="5:46" x14ac:dyDescent="0.25">
      <c r="E9455" s="15"/>
      <c r="H9455" s="15"/>
      <c r="K9455" s="15"/>
      <c r="P9455" s="9"/>
      <c r="Q9455" s="18"/>
      <c r="T9455" s="18"/>
      <c r="W9455" s="18"/>
      <c r="AC9455" s="21"/>
      <c r="AD9455" s="22"/>
      <c r="AF9455" s="345"/>
      <c r="AH9455" s="22"/>
      <c r="AO9455" s="21"/>
      <c r="AP9455" s="22"/>
      <c r="AR9455" s="345"/>
      <c r="AT9455" s="22"/>
    </row>
    <row r="9456" spans="5:46" x14ac:dyDescent="0.25">
      <c r="E9456" s="15"/>
      <c r="H9456" s="15"/>
      <c r="K9456" s="15"/>
      <c r="P9456" s="9"/>
      <c r="Q9456" s="18"/>
      <c r="T9456" s="18"/>
      <c r="W9456" s="18"/>
      <c r="AC9456" s="21"/>
      <c r="AD9456" s="22"/>
      <c r="AF9456" s="345"/>
      <c r="AH9456" s="22"/>
      <c r="AO9456" s="21"/>
      <c r="AP9456" s="22"/>
      <c r="AR9456" s="345"/>
      <c r="AT9456" s="22"/>
    </row>
    <row r="9457" spans="5:46" x14ac:dyDescent="0.25">
      <c r="E9457" s="15"/>
      <c r="H9457" s="15"/>
      <c r="K9457" s="15"/>
      <c r="P9457" s="9"/>
      <c r="Q9457" s="18"/>
      <c r="T9457" s="18"/>
      <c r="W9457" s="18"/>
      <c r="AC9457" s="21"/>
      <c r="AD9457" s="22"/>
      <c r="AF9457" s="345"/>
      <c r="AH9457" s="22"/>
      <c r="AO9457" s="21"/>
      <c r="AP9457" s="22"/>
      <c r="AR9457" s="345"/>
      <c r="AT9457" s="22"/>
    </row>
    <row r="9458" spans="5:46" x14ac:dyDescent="0.25">
      <c r="E9458" s="15"/>
      <c r="H9458" s="15"/>
      <c r="K9458" s="15"/>
      <c r="P9458" s="9"/>
      <c r="Q9458" s="18"/>
      <c r="T9458" s="18"/>
      <c r="W9458" s="18"/>
      <c r="AC9458" s="21"/>
      <c r="AD9458" s="22"/>
      <c r="AF9458" s="345"/>
      <c r="AH9458" s="22"/>
      <c r="AO9458" s="21"/>
      <c r="AP9458" s="22"/>
      <c r="AR9458" s="345"/>
      <c r="AT9458" s="22"/>
    </row>
    <row r="9459" spans="5:46" x14ac:dyDescent="0.25">
      <c r="E9459" s="15"/>
      <c r="H9459" s="15"/>
      <c r="K9459" s="15"/>
      <c r="P9459" s="9"/>
      <c r="Q9459" s="18"/>
      <c r="T9459" s="18"/>
      <c r="W9459" s="18"/>
      <c r="AC9459" s="21"/>
      <c r="AD9459" s="22"/>
      <c r="AF9459" s="345"/>
      <c r="AH9459" s="22"/>
      <c r="AO9459" s="21"/>
      <c r="AP9459" s="22"/>
      <c r="AR9459" s="345"/>
      <c r="AT9459" s="22"/>
    </row>
    <row r="9460" spans="5:46" x14ac:dyDescent="0.25">
      <c r="E9460" s="15"/>
      <c r="H9460" s="15"/>
      <c r="K9460" s="15"/>
      <c r="P9460" s="9"/>
      <c r="Q9460" s="18"/>
      <c r="T9460" s="18"/>
      <c r="W9460" s="18"/>
      <c r="AC9460" s="21"/>
      <c r="AD9460" s="22"/>
      <c r="AF9460" s="345"/>
      <c r="AH9460" s="22"/>
      <c r="AO9460" s="21"/>
      <c r="AP9460" s="22"/>
      <c r="AR9460" s="345"/>
      <c r="AT9460" s="22"/>
    </row>
    <row r="9461" spans="5:46" x14ac:dyDescent="0.25">
      <c r="E9461" s="15"/>
      <c r="H9461" s="15"/>
      <c r="K9461" s="15"/>
      <c r="P9461" s="9"/>
      <c r="Q9461" s="18"/>
      <c r="T9461" s="18"/>
      <c r="W9461" s="18"/>
      <c r="AC9461" s="21"/>
      <c r="AD9461" s="22"/>
      <c r="AF9461" s="345"/>
      <c r="AH9461" s="22"/>
      <c r="AO9461" s="21"/>
      <c r="AP9461" s="22"/>
      <c r="AR9461" s="345"/>
      <c r="AT9461" s="22"/>
    </row>
    <row r="9462" spans="5:46" x14ac:dyDescent="0.25">
      <c r="E9462" s="15"/>
      <c r="H9462" s="15"/>
      <c r="K9462" s="15"/>
      <c r="P9462" s="9"/>
      <c r="Q9462" s="18"/>
      <c r="T9462" s="18"/>
      <c r="W9462" s="18"/>
      <c r="AC9462" s="21"/>
      <c r="AD9462" s="22"/>
      <c r="AF9462" s="345"/>
      <c r="AH9462" s="22"/>
      <c r="AO9462" s="21"/>
      <c r="AP9462" s="22"/>
      <c r="AR9462" s="345"/>
      <c r="AT9462" s="22"/>
    </row>
    <row r="9463" spans="5:46" x14ac:dyDescent="0.25">
      <c r="E9463" s="15"/>
      <c r="H9463" s="15"/>
      <c r="K9463" s="15"/>
      <c r="P9463" s="9"/>
      <c r="Q9463" s="18"/>
      <c r="T9463" s="18"/>
      <c r="W9463" s="18"/>
      <c r="AC9463" s="21"/>
      <c r="AD9463" s="22"/>
      <c r="AF9463" s="345"/>
      <c r="AH9463" s="22"/>
      <c r="AO9463" s="21"/>
      <c r="AP9463" s="22"/>
      <c r="AR9463" s="345"/>
      <c r="AT9463" s="22"/>
    </row>
    <row r="9464" spans="5:46" x14ac:dyDescent="0.25">
      <c r="E9464" s="15"/>
      <c r="H9464" s="15"/>
      <c r="K9464" s="15"/>
      <c r="P9464" s="9"/>
      <c r="Q9464" s="18"/>
      <c r="T9464" s="18"/>
      <c r="W9464" s="18"/>
      <c r="AC9464" s="21"/>
      <c r="AD9464" s="22"/>
      <c r="AF9464" s="345"/>
      <c r="AH9464" s="22"/>
      <c r="AO9464" s="21"/>
      <c r="AP9464" s="22"/>
      <c r="AR9464" s="345"/>
      <c r="AT9464" s="22"/>
    </row>
    <row r="9465" spans="5:46" x14ac:dyDescent="0.25">
      <c r="E9465" s="15"/>
      <c r="H9465" s="15"/>
      <c r="K9465" s="15"/>
      <c r="P9465" s="9"/>
      <c r="Q9465" s="18"/>
      <c r="T9465" s="18"/>
      <c r="W9465" s="18"/>
      <c r="AC9465" s="21"/>
      <c r="AD9465" s="22"/>
      <c r="AF9465" s="345"/>
      <c r="AH9465" s="22"/>
      <c r="AO9465" s="21"/>
      <c r="AP9465" s="22"/>
      <c r="AR9465" s="345"/>
      <c r="AT9465" s="22"/>
    </row>
    <row r="9466" spans="5:46" x14ac:dyDescent="0.25">
      <c r="E9466" s="15"/>
      <c r="H9466" s="15"/>
      <c r="K9466" s="15"/>
      <c r="P9466" s="9"/>
      <c r="Q9466" s="18"/>
      <c r="T9466" s="18"/>
      <c r="W9466" s="18"/>
      <c r="AC9466" s="21"/>
      <c r="AD9466" s="22"/>
      <c r="AF9466" s="345"/>
      <c r="AH9466" s="22"/>
      <c r="AO9466" s="21"/>
      <c r="AP9466" s="22"/>
      <c r="AR9466" s="345"/>
      <c r="AT9466" s="22"/>
    </row>
    <row r="9467" spans="5:46" x14ac:dyDescent="0.25">
      <c r="E9467" s="15"/>
      <c r="H9467" s="15"/>
      <c r="K9467" s="15"/>
      <c r="P9467" s="9"/>
      <c r="Q9467" s="18"/>
      <c r="T9467" s="18"/>
      <c r="W9467" s="18"/>
      <c r="AC9467" s="21"/>
      <c r="AD9467" s="22"/>
      <c r="AF9467" s="345"/>
      <c r="AH9467" s="22"/>
      <c r="AO9467" s="21"/>
      <c r="AP9467" s="22"/>
      <c r="AR9467" s="345"/>
      <c r="AT9467" s="22"/>
    </row>
    <row r="9468" spans="5:46" x14ac:dyDescent="0.25">
      <c r="E9468" s="15"/>
      <c r="H9468" s="15"/>
      <c r="K9468" s="15"/>
      <c r="P9468" s="9"/>
      <c r="Q9468" s="18"/>
      <c r="T9468" s="18"/>
      <c r="W9468" s="18"/>
      <c r="AC9468" s="21"/>
      <c r="AD9468" s="22"/>
      <c r="AF9468" s="345"/>
      <c r="AH9468" s="22"/>
      <c r="AO9468" s="21"/>
      <c r="AP9468" s="22"/>
      <c r="AR9468" s="345"/>
      <c r="AT9468" s="22"/>
    </row>
    <row r="9469" spans="5:46" x14ac:dyDescent="0.25">
      <c r="E9469" s="15"/>
      <c r="H9469" s="15"/>
      <c r="K9469" s="15"/>
      <c r="P9469" s="9"/>
      <c r="Q9469" s="18"/>
      <c r="T9469" s="18"/>
      <c r="W9469" s="18"/>
      <c r="AC9469" s="21"/>
      <c r="AD9469" s="22"/>
      <c r="AF9469" s="345"/>
      <c r="AH9469" s="22"/>
      <c r="AO9469" s="21"/>
      <c r="AP9469" s="22"/>
      <c r="AR9469" s="345"/>
      <c r="AT9469" s="22"/>
    </row>
    <row r="9470" spans="5:46" x14ac:dyDescent="0.25">
      <c r="E9470" s="15"/>
      <c r="H9470" s="15"/>
      <c r="K9470" s="15"/>
      <c r="P9470" s="9"/>
      <c r="Q9470" s="18"/>
      <c r="T9470" s="18"/>
      <c r="W9470" s="18"/>
      <c r="AC9470" s="21"/>
      <c r="AD9470" s="22"/>
      <c r="AF9470" s="345"/>
      <c r="AH9470" s="22"/>
      <c r="AO9470" s="21"/>
      <c r="AP9470" s="22"/>
      <c r="AR9470" s="345"/>
      <c r="AT9470" s="22"/>
    </row>
    <row r="9471" spans="5:46" x14ac:dyDescent="0.25">
      <c r="E9471" s="15"/>
      <c r="H9471" s="15"/>
      <c r="K9471" s="15"/>
      <c r="P9471" s="9"/>
      <c r="Q9471" s="18"/>
      <c r="T9471" s="18"/>
      <c r="W9471" s="18"/>
      <c r="AC9471" s="21"/>
      <c r="AD9471" s="22"/>
      <c r="AF9471" s="345"/>
      <c r="AH9471" s="22"/>
      <c r="AO9471" s="21"/>
      <c r="AP9471" s="22"/>
      <c r="AR9471" s="345"/>
      <c r="AT9471" s="22"/>
    </row>
    <row r="9472" spans="5:46" x14ac:dyDescent="0.25">
      <c r="E9472" s="15"/>
      <c r="H9472" s="15"/>
      <c r="K9472" s="15"/>
      <c r="P9472" s="9"/>
      <c r="Q9472" s="18"/>
      <c r="T9472" s="18"/>
      <c r="W9472" s="18"/>
      <c r="AC9472" s="21"/>
      <c r="AD9472" s="22"/>
      <c r="AF9472" s="345"/>
      <c r="AH9472" s="22"/>
      <c r="AO9472" s="21"/>
      <c r="AP9472" s="22"/>
      <c r="AR9472" s="345"/>
      <c r="AT9472" s="22"/>
    </row>
    <row r="9473" spans="5:46" x14ac:dyDescent="0.25">
      <c r="E9473" s="15"/>
      <c r="H9473" s="15"/>
      <c r="K9473" s="15"/>
      <c r="P9473" s="9"/>
      <c r="Q9473" s="18"/>
      <c r="T9473" s="18"/>
      <c r="W9473" s="18"/>
      <c r="AC9473" s="21"/>
      <c r="AD9473" s="22"/>
      <c r="AF9473" s="345"/>
      <c r="AH9473" s="22"/>
      <c r="AO9473" s="21"/>
      <c r="AP9473" s="22"/>
      <c r="AR9473" s="345"/>
      <c r="AT9473" s="22"/>
    </row>
    <row r="9474" spans="5:46" x14ac:dyDescent="0.25">
      <c r="E9474" s="15"/>
      <c r="H9474" s="15"/>
      <c r="K9474" s="15"/>
      <c r="P9474" s="9"/>
      <c r="Q9474" s="18"/>
      <c r="T9474" s="18"/>
      <c r="W9474" s="18"/>
      <c r="AC9474" s="21"/>
      <c r="AD9474" s="22"/>
      <c r="AF9474" s="345"/>
      <c r="AH9474" s="22"/>
      <c r="AO9474" s="21"/>
      <c r="AP9474" s="22"/>
      <c r="AR9474" s="345"/>
      <c r="AT9474" s="22"/>
    </row>
    <row r="9475" spans="5:46" x14ac:dyDescent="0.25">
      <c r="E9475" s="15"/>
      <c r="H9475" s="15"/>
      <c r="K9475" s="15"/>
      <c r="P9475" s="9"/>
      <c r="Q9475" s="18"/>
      <c r="T9475" s="18"/>
      <c r="W9475" s="18"/>
      <c r="AC9475" s="21"/>
      <c r="AD9475" s="22"/>
      <c r="AF9475" s="345"/>
      <c r="AH9475" s="22"/>
      <c r="AO9475" s="21"/>
      <c r="AP9475" s="22"/>
      <c r="AR9475" s="345"/>
      <c r="AT9475" s="22"/>
    </row>
    <row r="9476" spans="5:46" x14ac:dyDescent="0.25">
      <c r="E9476" s="15"/>
      <c r="H9476" s="15"/>
      <c r="K9476" s="15"/>
      <c r="P9476" s="9"/>
      <c r="Q9476" s="18"/>
      <c r="T9476" s="18"/>
      <c r="W9476" s="18"/>
      <c r="AC9476" s="21"/>
      <c r="AD9476" s="22"/>
      <c r="AF9476" s="345"/>
      <c r="AH9476" s="22"/>
      <c r="AO9476" s="21"/>
      <c r="AP9476" s="22"/>
      <c r="AR9476" s="345"/>
      <c r="AT9476" s="22"/>
    </row>
    <row r="9477" spans="5:46" x14ac:dyDescent="0.25">
      <c r="E9477" s="15"/>
      <c r="H9477" s="15"/>
      <c r="K9477" s="15"/>
      <c r="P9477" s="9"/>
      <c r="Q9477" s="18"/>
      <c r="T9477" s="18"/>
      <c r="W9477" s="18"/>
      <c r="AC9477" s="21"/>
      <c r="AD9477" s="22"/>
      <c r="AF9477" s="345"/>
      <c r="AH9477" s="22"/>
      <c r="AO9477" s="21"/>
      <c r="AP9477" s="22"/>
      <c r="AR9477" s="345"/>
      <c r="AT9477" s="22"/>
    </row>
    <row r="9478" spans="5:46" x14ac:dyDescent="0.25">
      <c r="E9478" s="15"/>
      <c r="H9478" s="15"/>
      <c r="K9478" s="15"/>
      <c r="P9478" s="9"/>
      <c r="Q9478" s="18"/>
      <c r="T9478" s="18"/>
      <c r="W9478" s="18"/>
      <c r="AC9478" s="21"/>
      <c r="AD9478" s="22"/>
      <c r="AF9478" s="345"/>
      <c r="AH9478" s="22"/>
      <c r="AO9478" s="21"/>
      <c r="AP9478" s="22"/>
      <c r="AR9478" s="345"/>
      <c r="AT9478" s="22"/>
    </row>
    <row r="9479" spans="5:46" x14ac:dyDescent="0.25">
      <c r="E9479" s="15"/>
      <c r="H9479" s="15"/>
      <c r="K9479" s="15"/>
      <c r="P9479" s="9"/>
      <c r="Q9479" s="18"/>
      <c r="T9479" s="18"/>
      <c r="W9479" s="18"/>
      <c r="AC9479" s="21"/>
      <c r="AD9479" s="22"/>
      <c r="AF9479" s="345"/>
      <c r="AH9479" s="22"/>
      <c r="AO9479" s="21"/>
      <c r="AP9479" s="22"/>
      <c r="AR9479" s="345"/>
      <c r="AT9479" s="22"/>
    </row>
    <row r="9480" spans="5:46" x14ac:dyDescent="0.25">
      <c r="E9480" s="15"/>
      <c r="H9480" s="15"/>
      <c r="K9480" s="15"/>
      <c r="P9480" s="9"/>
      <c r="Q9480" s="18"/>
      <c r="T9480" s="18"/>
      <c r="W9480" s="18"/>
      <c r="AC9480" s="21"/>
      <c r="AD9480" s="22"/>
      <c r="AF9480" s="345"/>
      <c r="AH9480" s="22"/>
      <c r="AO9480" s="21"/>
      <c r="AP9480" s="22"/>
      <c r="AR9480" s="345"/>
      <c r="AT9480" s="22"/>
    </row>
    <row r="9481" spans="5:46" x14ac:dyDescent="0.25">
      <c r="E9481" s="15"/>
      <c r="H9481" s="15"/>
      <c r="K9481" s="15"/>
      <c r="P9481" s="9"/>
      <c r="Q9481" s="18"/>
      <c r="T9481" s="18"/>
      <c r="W9481" s="18"/>
      <c r="AC9481" s="21"/>
      <c r="AD9481" s="22"/>
      <c r="AF9481" s="345"/>
      <c r="AH9481" s="22"/>
      <c r="AO9481" s="21"/>
      <c r="AP9481" s="22"/>
      <c r="AR9481" s="345"/>
      <c r="AT9481" s="22"/>
    </row>
    <row r="9482" spans="5:46" x14ac:dyDescent="0.25">
      <c r="E9482" s="15"/>
      <c r="H9482" s="15"/>
      <c r="K9482" s="15"/>
      <c r="P9482" s="9"/>
      <c r="Q9482" s="18"/>
      <c r="T9482" s="18"/>
      <c r="W9482" s="18"/>
      <c r="AC9482" s="21"/>
      <c r="AD9482" s="22"/>
      <c r="AF9482" s="345"/>
      <c r="AH9482" s="22"/>
      <c r="AO9482" s="21"/>
      <c r="AP9482" s="22"/>
      <c r="AR9482" s="345"/>
      <c r="AT9482" s="22"/>
    </row>
    <row r="9483" spans="5:46" x14ac:dyDescent="0.25">
      <c r="E9483" s="15"/>
      <c r="H9483" s="15"/>
      <c r="K9483" s="15"/>
      <c r="P9483" s="9"/>
      <c r="Q9483" s="18"/>
      <c r="T9483" s="18"/>
      <c r="W9483" s="18"/>
      <c r="AC9483" s="21"/>
      <c r="AD9483" s="22"/>
      <c r="AF9483" s="345"/>
      <c r="AH9483" s="22"/>
      <c r="AO9483" s="21"/>
      <c r="AP9483" s="22"/>
      <c r="AR9483" s="345"/>
      <c r="AT9483" s="22"/>
    </row>
    <row r="9484" spans="5:46" x14ac:dyDescent="0.25">
      <c r="E9484" s="15"/>
      <c r="H9484" s="15"/>
      <c r="K9484" s="15"/>
      <c r="P9484" s="9"/>
      <c r="Q9484" s="18"/>
      <c r="T9484" s="18"/>
      <c r="W9484" s="18"/>
      <c r="AC9484" s="21"/>
      <c r="AD9484" s="22"/>
      <c r="AF9484" s="345"/>
      <c r="AH9484" s="22"/>
      <c r="AO9484" s="21"/>
      <c r="AP9484" s="22"/>
      <c r="AR9484" s="345"/>
      <c r="AT9484" s="22"/>
    </row>
    <row r="9485" spans="5:46" x14ac:dyDescent="0.25">
      <c r="E9485" s="15"/>
      <c r="H9485" s="15"/>
      <c r="K9485" s="15"/>
      <c r="P9485" s="9"/>
      <c r="Q9485" s="18"/>
      <c r="T9485" s="18"/>
      <c r="W9485" s="18"/>
      <c r="AC9485" s="21"/>
      <c r="AD9485" s="22"/>
      <c r="AF9485" s="345"/>
      <c r="AH9485" s="22"/>
      <c r="AO9485" s="21"/>
      <c r="AP9485" s="22"/>
      <c r="AR9485" s="345"/>
      <c r="AT9485" s="22"/>
    </row>
    <row r="9486" spans="5:46" x14ac:dyDescent="0.25">
      <c r="E9486" s="15"/>
      <c r="H9486" s="15"/>
      <c r="K9486" s="15"/>
      <c r="P9486" s="9"/>
      <c r="Q9486" s="18"/>
      <c r="T9486" s="18"/>
      <c r="W9486" s="18"/>
      <c r="AC9486" s="21"/>
      <c r="AD9486" s="22"/>
      <c r="AF9486" s="345"/>
      <c r="AH9486" s="22"/>
      <c r="AO9486" s="21"/>
      <c r="AP9486" s="22"/>
      <c r="AR9486" s="345"/>
      <c r="AT9486" s="22"/>
    </row>
    <row r="9487" spans="5:46" x14ac:dyDescent="0.25">
      <c r="E9487" s="15"/>
      <c r="H9487" s="15"/>
      <c r="K9487" s="15"/>
      <c r="P9487" s="9"/>
      <c r="Q9487" s="18"/>
      <c r="T9487" s="18"/>
      <c r="W9487" s="18"/>
      <c r="AC9487" s="21"/>
      <c r="AD9487" s="22"/>
      <c r="AF9487" s="345"/>
      <c r="AH9487" s="22"/>
      <c r="AO9487" s="21"/>
      <c r="AP9487" s="22"/>
      <c r="AR9487" s="345"/>
      <c r="AT9487" s="22"/>
    </row>
    <row r="9488" spans="5:46" x14ac:dyDescent="0.25">
      <c r="E9488" s="15"/>
      <c r="H9488" s="15"/>
      <c r="K9488" s="15"/>
      <c r="P9488" s="9"/>
      <c r="Q9488" s="18"/>
      <c r="T9488" s="18"/>
      <c r="W9488" s="18"/>
      <c r="AC9488" s="21"/>
      <c r="AD9488" s="22"/>
      <c r="AF9488" s="345"/>
      <c r="AH9488" s="22"/>
      <c r="AO9488" s="21"/>
      <c r="AP9488" s="22"/>
      <c r="AR9488" s="345"/>
      <c r="AT9488" s="22"/>
    </row>
    <row r="9489" spans="5:46" x14ac:dyDescent="0.25">
      <c r="E9489" s="15"/>
      <c r="H9489" s="15"/>
      <c r="K9489" s="15"/>
      <c r="P9489" s="9"/>
      <c r="Q9489" s="18"/>
      <c r="T9489" s="18"/>
      <c r="W9489" s="18"/>
      <c r="AC9489" s="21"/>
      <c r="AD9489" s="22"/>
      <c r="AF9489" s="345"/>
      <c r="AH9489" s="22"/>
      <c r="AO9489" s="21"/>
      <c r="AP9489" s="22"/>
      <c r="AR9489" s="345"/>
      <c r="AT9489" s="22"/>
    </row>
    <row r="9490" spans="5:46" x14ac:dyDescent="0.25">
      <c r="E9490" s="15"/>
      <c r="H9490" s="15"/>
      <c r="K9490" s="15"/>
      <c r="P9490" s="9"/>
      <c r="Q9490" s="18"/>
      <c r="T9490" s="18"/>
      <c r="W9490" s="18"/>
      <c r="AC9490" s="21"/>
      <c r="AD9490" s="22"/>
      <c r="AF9490" s="345"/>
      <c r="AH9490" s="22"/>
      <c r="AO9490" s="21"/>
      <c r="AP9490" s="22"/>
      <c r="AR9490" s="345"/>
      <c r="AT9490" s="22"/>
    </row>
    <row r="9491" spans="5:46" x14ac:dyDescent="0.25">
      <c r="E9491" s="15"/>
      <c r="H9491" s="15"/>
      <c r="K9491" s="15"/>
      <c r="P9491" s="9"/>
      <c r="Q9491" s="18"/>
      <c r="T9491" s="18"/>
      <c r="W9491" s="18"/>
      <c r="AC9491" s="21"/>
      <c r="AD9491" s="22"/>
      <c r="AF9491" s="345"/>
      <c r="AH9491" s="22"/>
      <c r="AO9491" s="21"/>
      <c r="AP9491" s="22"/>
      <c r="AR9491" s="345"/>
      <c r="AT9491" s="22"/>
    </row>
    <row r="9492" spans="5:46" x14ac:dyDescent="0.25">
      <c r="E9492" s="15"/>
      <c r="H9492" s="15"/>
      <c r="K9492" s="15"/>
      <c r="P9492" s="9"/>
      <c r="Q9492" s="18"/>
      <c r="T9492" s="18"/>
      <c r="W9492" s="18"/>
      <c r="AC9492" s="21"/>
      <c r="AD9492" s="22"/>
      <c r="AF9492" s="345"/>
      <c r="AH9492" s="22"/>
      <c r="AO9492" s="21"/>
      <c r="AP9492" s="22"/>
      <c r="AR9492" s="345"/>
      <c r="AT9492" s="22"/>
    </row>
    <row r="9493" spans="5:46" x14ac:dyDescent="0.25">
      <c r="E9493" s="15"/>
      <c r="H9493" s="15"/>
      <c r="K9493" s="15"/>
      <c r="P9493" s="9"/>
      <c r="Q9493" s="18"/>
      <c r="T9493" s="18"/>
      <c r="W9493" s="18"/>
      <c r="AC9493" s="21"/>
      <c r="AD9493" s="22"/>
      <c r="AF9493" s="345"/>
      <c r="AH9493" s="22"/>
      <c r="AO9493" s="21"/>
      <c r="AP9493" s="22"/>
      <c r="AR9493" s="345"/>
      <c r="AT9493" s="22"/>
    </row>
    <row r="9494" spans="5:46" x14ac:dyDescent="0.25">
      <c r="E9494" s="15"/>
      <c r="H9494" s="15"/>
      <c r="K9494" s="15"/>
      <c r="P9494" s="9"/>
      <c r="Q9494" s="18"/>
      <c r="T9494" s="18"/>
      <c r="W9494" s="18"/>
      <c r="AC9494" s="21"/>
      <c r="AD9494" s="22"/>
      <c r="AF9494" s="345"/>
      <c r="AH9494" s="22"/>
      <c r="AO9494" s="21"/>
      <c r="AP9494" s="22"/>
      <c r="AR9494" s="345"/>
      <c r="AT9494" s="22"/>
    </row>
    <row r="9495" spans="5:46" x14ac:dyDescent="0.25">
      <c r="E9495" s="15"/>
      <c r="H9495" s="15"/>
      <c r="K9495" s="15"/>
      <c r="P9495" s="9"/>
      <c r="Q9495" s="18"/>
      <c r="T9495" s="18"/>
      <c r="W9495" s="18"/>
      <c r="AC9495" s="21"/>
      <c r="AD9495" s="22"/>
      <c r="AF9495" s="345"/>
      <c r="AH9495" s="22"/>
      <c r="AO9495" s="21"/>
      <c r="AP9495" s="22"/>
      <c r="AR9495" s="345"/>
      <c r="AT9495" s="22"/>
    </row>
    <row r="9496" spans="5:46" x14ac:dyDescent="0.25">
      <c r="E9496" s="15"/>
      <c r="H9496" s="15"/>
      <c r="K9496" s="15"/>
      <c r="P9496" s="9"/>
      <c r="Q9496" s="18"/>
      <c r="T9496" s="18"/>
      <c r="W9496" s="18"/>
      <c r="AC9496" s="21"/>
      <c r="AD9496" s="22"/>
      <c r="AF9496" s="345"/>
      <c r="AH9496" s="22"/>
      <c r="AO9496" s="21"/>
      <c r="AP9496" s="22"/>
      <c r="AR9496" s="345"/>
      <c r="AT9496" s="22"/>
    </row>
    <row r="9497" spans="5:46" x14ac:dyDescent="0.25">
      <c r="E9497" s="15"/>
      <c r="H9497" s="15"/>
      <c r="K9497" s="15"/>
      <c r="P9497" s="9"/>
      <c r="Q9497" s="18"/>
      <c r="T9497" s="18"/>
      <c r="W9497" s="18"/>
      <c r="AC9497" s="21"/>
      <c r="AD9497" s="22"/>
      <c r="AF9497" s="345"/>
      <c r="AH9497" s="22"/>
      <c r="AO9497" s="21"/>
      <c r="AP9497" s="22"/>
      <c r="AR9497" s="345"/>
      <c r="AT9497" s="22"/>
    </row>
    <row r="9498" spans="5:46" x14ac:dyDescent="0.25">
      <c r="E9498" s="15"/>
      <c r="H9498" s="15"/>
      <c r="K9498" s="15"/>
      <c r="P9498" s="9"/>
      <c r="Q9498" s="18"/>
      <c r="T9498" s="18"/>
      <c r="W9498" s="18"/>
      <c r="AC9498" s="21"/>
      <c r="AD9498" s="22"/>
      <c r="AF9498" s="345"/>
      <c r="AH9498" s="22"/>
      <c r="AO9498" s="21"/>
      <c r="AP9498" s="22"/>
      <c r="AR9498" s="345"/>
      <c r="AT9498" s="22"/>
    </row>
    <row r="9499" spans="5:46" x14ac:dyDescent="0.25">
      <c r="E9499" s="15"/>
      <c r="H9499" s="15"/>
      <c r="K9499" s="15"/>
      <c r="P9499" s="9"/>
      <c r="Q9499" s="18"/>
      <c r="T9499" s="18"/>
      <c r="W9499" s="18"/>
      <c r="AC9499" s="21"/>
      <c r="AD9499" s="22"/>
      <c r="AF9499" s="345"/>
      <c r="AH9499" s="22"/>
      <c r="AO9499" s="21"/>
      <c r="AP9499" s="22"/>
      <c r="AR9499" s="345"/>
      <c r="AT9499" s="22"/>
    </row>
    <row r="9500" spans="5:46" x14ac:dyDescent="0.25">
      <c r="E9500" s="15"/>
      <c r="H9500" s="15"/>
      <c r="K9500" s="15"/>
      <c r="P9500" s="9"/>
      <c r="Q9500" s="18"/>
      <c r="T9500" s="18"/>
      <c r="W9500" s="18"/>
      <c r="AC9500" s="21"/>
      <c r="AD9500" s="22"/>
      <c r="AF9500" s="345"/>
      <c r="AH9500" s="22"/>
      <c r="AO9500" s="21"/>
      <c r="AP9500" s="22"/>
      <c r="AR9500" s="345"/>
      <c r="AT9500" s="22"/>
    </row>
    <row r="9501" spans="5:46" x14ac:dyDescent="0.25">
      <c r="E9501" s="15"/>
      <c r="H9501" s="15"/>
      <c r="K9501" s="15"/>
      <c r="P9501" s="9"/>
      <c r="Q9501" s="18"/>
      <c r="T9501" s="18"/>
      <c r="W9501" s="18"/>
      <c r="AC9501" s="21"/>
      <c r="AD9501" s="22"/>
      <c r="AF9501" s="345"/>
      <c r="AH9501" s="22"/>
      <c r="AO9501" s="21"/>
      <c r="AP9501" s="22"/>
      <c r="AR9501" s="345"/>
      <c r="AT9501" s="22"/>
    </row>
    <row r="9502" spans="5:46" x14ac:dyDescent="0.25">
      <c r="E9502" s="15"/>
      <c r="H9502" s="15"/>
      <c r="K9502" s="15"/>
      <c r="P9502" s="9"/>
      <c r="Q9502" s="18"/>
      <c r="T9502" s="18"/>
      <c r="W9502" s="18"/>
      <c r="AC9502" s="21"/>
      <c r="AD9502" s="22"/>
      <c r="AF9502" s="345"/>
      <c r="AH9502" s="22"/>
      <c r="AO9502" s="21"/>
      <c r="AP9502" s="22"/>
      <c r="AR9502" s="345"/>
      <c r="AT9502" s="22"/>
    </row>
    <row r="9503" spans="5:46" x14ac:dyDescent="0.25">
      <c r="E9503" s="15"/>
      <c r="H9503" s="15"/>
      <c r="K9503" s="15"/>
      <c r="P9503" s="9"/>
      <c r="Q9503" s="18"/>
      <c r="T9503" s="18"/>
      <c r="W9503" s="18"/>
      <c r="AC9503" s="21"/>
      <c r="AD9503" s="22"/>
      <c r="AF9503" s="345"/>
      <c r="AH9503" s="22"/>
      <c r="AO9503" s="21"/>
      <c r="AP9503" s="22"/>
      <c r="AR9503" s="345"/>
      <c r="AT9503" s="22"/>
    </row>
    <row r="9504" spans="5:46" x14ac:dyDescent="0.25">
      <c r="E9504" s="15"/>
      <c r="H9504" s="15"/>
      <c r="K9504" s="15"/>
      <c r="P9504" s="9"/>
      <c r="Q9504" s="18"/>
      <c r="T9504" s="18"/>
      <c r="W9504" s="18"/>
      <c r="AC9504" s="21"/>
      <c r="AD9504" s="22"/>
      <c r="AF9504" s="345"/>
      <c r="AH9504" s="22"/>
      <c r="AO9504" s="21"/>
      <c r="AP9504" s="22"/>
      <c r="AR9504" s="345"/>
      <c r="AT9504" s="22"/>
    </row>
    <row r="9505" spans="5:46" x14ac:dyDescent="0.25">
      <c r="E9505" s="15"/>
      <c r="H9505" s="15"/>
      <c r="K9505" s="15"/>
      <c r="P9505" s="9"/>
      <c r="Q9505" s="18"/>
      <c r="T9505" s="18"/>
      <c r="W9505" s="18"/>
      <c r="AC9505" s="21"/>
      <c r="AD9505" s="22"/>
      <c r="AF9505" s="345"/>
      <c r="AH9505" s="22"/>
      <c r="AO9505" s="21"/>
      <c r="AP9505" s="22"/>
      <c r="AR9505" s="345"/>
      <c r="AT9505" s="22"/>
    </row>
    <row r="9506" spans="5:46" x14ac:dyDescent="0.25">
      <c r="E9506" s="15"/>
      <c r="H9506" s="15"/>
      <c r="K9506" s="15"/>
      <c r="P9506" s="9"/>
      <c r="Q9506" s="18"/>
      <c r="T9506" s="18"/>
      <c r="W9506" s="18"/>
      <c r="AC9506" s="21"/>
      <c r="AD9506" s="22"/>
      <c r="AF9506" s="345"/>
      <c r="AH9506" s="22"/>
      <c r="AO9506" s="21"/>
      <c r="AP9506" s="22"/>
      <c r="AR9506" s="345"/>
      <c r="AT9506" s="22"/>
    </row>
    <row r="9507" spans="5:46" x14ac:dyDescent="0.25">
      <c r="E9507" s="15"/>
      <c r="H9507" s="15"/>
      <c r="K9507" s="15"/>
      <c r="P9507" s="9"/>
      <c r="Q9507" s="18"/>
      <c r="T9507" s="18"/>
      <c r="W9507" s="18"/>
      <c r="AC9507" s="21"/>
      <c r="AD9507" s="22"/>
      <c r="AF9507" s="345"/>
      <c r="AH9507" s="22"/>
      <c r="AO9507" s="21"/>
      <c r="AP9507" s="22"/>
      <c r="AR9507" s="345"/>
      <c r="AT9507" s="22"/>
    </row>
    <row r="9508" spans="5:46" x14ac:dyDescent="0.25">
      <c r="E9508" s="15"/>
      <c r="H9508" s="15"/>
      <c r="K9508" s="15"/>
      <c r="P9508" s="9"/>
      <c r="Q9508" s="18"/>
      <c r="T9508" s="18"/>
      <c r="W9508" s="18"/>
      <c r="AC9508" s="21"/>
      <c r="AD9508" s="22"/>
      <c r="AF9508" s="345"/>
      <c r="AH9508" s="22"/>
      <c r="AO9508" s="21"/>
      <c r="AP9508" s="22"/>
      <c r="AR9508" s="345"/>
      <c r="AT9508" s="22"/>
    </row>
    <row r="9509" spans="5:46" x14ac:dyDescent="0.25">
      <c r="E9509" s="15"/>
      <c r="H9509" s="15"/>
      <c r="K9509" s="15"/>
      <c r="P9509" s="9"/>
      <c r="Q9509" s="18"/>
      <c r="T9509" s="18"/>
      <c r="W9509" s="18"/>
      <c r="AC9509" s="21"/>
      <c r="AD9509" s="22"/>
      <c r="AF9509" s="345"/>
      <c r="AH9509" s="22"/>
      <c r="AO9509" s="21"/>
      <c r="AP9509" s="22"/>
      <c r="AR9509" s="345"/>
      <c r="AT9509" s="22"/>
    </row>
    <row r="9510" spans="5:46" x14ac:dyDescent="0.25">
      <c r="E9510" s="15"/>
      <c r="H9510" s="15"/>
      <c r="K9510" s="15"/>
      <c r="P9510" s="9"/>
      <c r="Q9510" s="18"/>
      <c r="T9510" s="18"/>
      <c r="W9510" s="18"/>
      <c r="AC9510" s="21"/>
      <c r="AD9510" s="22"/>
      <c r="AF9510" s="345"/>
      <c r="AH9510" s="22"/>
      <c r="AO9510" s="21"/>
      <c r="AP9510" s="22"/>
      <c r="AR9510" s="345"/>
      <c r="AT9510" s="22"/>
    </row>
    <row r="9511" spans="5:46" x14ac:dyDescent="0.25">
      <c r="E9511" s="15"/>
      <c r="H9511" s="15"/>
      <c r="K9511" s="15"/>
      <c r="P9511" s="9"/>
      <c r="Q9511" s="18"/>
      <c r="T9511" s="18"/>
      <c r="W9511" s="18"/>
      <c r="AC9511" s="21"/>
      <c r="AD9511" s="22"/>
      <c r="AF9511" s="345"/>
      <c r="AH9511" s="22"/>
      <c r="AO9511" s="21"/>
      <c r="AP9511" s="22"/>
      <c r="AR9511" s="345"/>
      <c r="AT9511" s="22"/>
    </row>
    <row r="9512" spans="5:46" x14ac:dyDescent="0.25">
      <c r="E9512" s="15"/>
      <c r="H9512" s="15"/>
      <c r="K9512" s="15"/>
      <c r="P9512" s="9"/>
      <c r="Q9512" s="18"/>
      <c r="T9512" s="18"/>
      <c r="W9512" s="18"/>
      <c r="AC9512" s="21"/>
      <c r="AD9512" s="22"/>
      <c r="AF9512" s="345"/>
      <c r="AH9512" s="22"/>
      <c r="AO9512" s="21"/>
      <c r="AP9512" s="22"/>
      <c r="AR9512" s="345"/>
      <c r="AT9512" s="22"/>
    </row>
    <row r="9513" spans="5:46" x14ac:dyDescent="0.25">
      <c r="E9513" s="15"/>
      <c r="H9513" s="15"/>
      <c r="K9513" s="15"/>
      <c r="P9513" s="9"/>
      <c r="Q9513" s="18"/>
      <c r="T9513" s="18"/>
      <c r="W9513" s="18"/>
      <c r="AC9513" s="21"/>
      <c r="AD9513" s="22"/>
      <c r="AF9513" s="345"/>
      <c r="AH9513" s="22"/>
      <c r="AO9513" s="21"/>
      <c r="AP9513" s="22"/>
      <c r="AR9513" s="345"/>
      <c r="AT9513" s="22"/>
    </row>
    <row r="9514" spans="5:46" x14ac:dyDescent="0.25">
      <c r="E9514" s="15"/>
      <c r="H9514" s="15"/>
      <c r="K9514" s="15"/>
      <c r="P9514" s="9"/>
      <c r="Q9514" s="18"/>
      <c r="T9514" s="18"/>
      <c r="W9514" s="18"/>
      <c r="AC9514" s="21"/>
      <c r="AD9514" s="22"/>
      <c r="AF9514" s="345"/>
      <c r="AH9514" s="22"/>
      <c r="AO9514" s="21"/>
      <c r="AP9514" s="22"/>
      <c r="AR9514" s="345"/>
      <c r="AT9514" s="22"/>
    </row>
    <row r="9515" spans="5:46" x14ac:dyDescent="0.25">
      <c r="E9515" s="15"/>
      <c r="H9515" s="15"/>
      <c r="K9515" s="15"/>
      <c r="P9515" s="9"/>
      <c r="Q9515" s="18"/>
      <c r="T9515" s="18"/>
      <c r="W9515" s="18"/>
      <c r="AC9515" s="21"/>
      <c r="AD9515" s="22"/>
      <c r="AF9515" s="345"/>
      <c r="AH9515" s="22"/>
      <c r="AO9515" s="21"/>
      <c r="AP9515" s="22"/>
      <c r="AR9515" s="345"/>
      <c r="AT9515" s="22"/>
    </row>
    <row r="9516" spans="5:46" x14ac:dyDescent="0.25">
      <c r="E9516" s="15"/>
      <c r="H9516" s="15"/>
      <c r="K9516" s="15"/>
      <c r="P9516" s="9"/>
      <c r="Q9516" s="18"/>
      <c r="T9516" s="18"/>
      <c r="W9516" s="18"/>
      <c r="AC9516" s="21"/>
      <c r="AD9516" s="22"/>
      <c r="AF9516" s="345"/>
      <c r="AH9516" s="22"/>
      <c r="AO9516" s="21"/>
      <c r="AP9516" s="22"/>
      <c r="AR9516" s="345"/>
      <c r="AT9516" s="22"/>
    </row>
    <row r="9517" spans="5:46" x14ac:dyDescent="0.25">
      <c r="E9517" s="15"/>
      <c r="H9517" s="15"/>
      <c r="K9517" s="15"/>
      <c r="P9517" s="9"/>
      <c r="Q9517" s="18"/>
      <c r="T9517" s="18"/>
      <c r="W9517" s="18"/>
      <c r="AC9517" s="21"/>
      <c r="AD9517" s="22"/>
      <c r="AF9517" s="345"/>
      <c r="AH9517" s="22"/>
      <c r="AO9517" s="21"/>
      <c r="AP9517" s="22"/>
      <c r="AR9517" s="345"/>
      <c r="AT9517" s="22"/>
    </row>
    <row r="9518" spans="5:46" x14ac:dyDescent="0.25">
      <c r="E9518" s="15"/>
      <c r="H9518" s="15"/>
      <c r="K9518" s="15"/>
      <c r="P9518" s="9"/>
      <c r="Q9518" s="18"/>
      <c r="T9518" s="18"/>
      <c r="W9518" s="18"/>
      <c r="AC9518" s="21"/>
      <c r="AD9518" s="22"/>
      <c r="AF9518" s="345"/>
      <c r="AH9518" s="22"/>
      <c r="AO9518" s="21"/>
      <c r="AP9518" s="22"/>
      <c r="AR9518" s="345"/>
      <c r="AT9518" s="22"/>
    </row>
    <row r="9519" spans="5:46" x14ac:dyDescent="0.25">
      <c r="E9519" s="15"/>
      <c r="H9519" s="15"/>
      <c r="K9519" s="15"/>
      <c r="P9519" s="9"/>
      <c r="Q9519" s="18"/>
      <c r="T9519" s="18"/>
      <c r="W9519" s="18"/>
      <c r="AC9519" s="21"/>
      <c r="AD9519" s="22"/>
      <c r="AF9519" s="345"/>
      <c r="AH9519" s="22"/>
      <c r="AO9519" s="21"/>
      <c r="AP9519" s="22"/>
      <c r="AR9519" s="345"/>
      <c r="AT9519" s="22"/>
    </row>
    <row r="9520" spans="5:46" x14ac:dyDescent="0.25">
      <c r="E9520" s="15"/>
      <c r="H9520" s="15"/>
      <c r="K9520" s="15"/>
      <c r="P9520" s="9"/>
      <c r="Q9520" s="18"/>
      <c r="T9520" s="18"/>
      <c r="W9520" s="18"/>
      <c r="AC9520" s="21"/>
      <c r="AD9520" s="22"/>
      <c r="AF9520" s="345"/>
      <c r="AH9520" s="22"/>
      <c r="AO9520" s="21"/>
      <c r="AP9520" s="22"/>
      <c r="AR9520" s="345"/>
      <c r="AT9520" s="22"/>
    </row>
    <row r="9521" spans="5:46" x14ac:dyDescent="0.25">
      <c r="E9521" s="15"/>
      <c r="H9521" s="15"/>
      <c r="K9521" s="15"/>
      <c r="P9521" s="9"/>
      <c r="Q9521" s="18"/>
      <c r="T9521" s="18"/>
      <c r="W9521" s="18"/>
      <c r="AC9521" s="21"/>
      <c r="AD9521" s="22"/>
      <c r="AF9521" s="345"/>
      <c r="AH9521" s="22"/>
      <c r="AO9521" s="21"/>
      <c r="AP9521" s="22"/>
      <c r="AR9521" s="345"/>
      <c r="AT9521" s="22"/>
    </row>
    <row r="9522" spans="5:46" x14ac:dyDescent="0.25">
      <c r="E9522" s="15"/>
      <c r="H9522" s="15"/>
      <c r="K9522" s="15"/>
      <c r="P9522" s="9"/>
      <c r="Q9522" s="18"/>
      <c r="T9522" s="18"/>
      <c r="W9522" s="18"/>
      <c r="AC9522" s="21"/>
      <c r="AD9522" s="22"/>
      <c r="AF9522" s="345"/>
      <c r="AH9522" s="22"/>
      <c r="AO9522" s="21"/>
      <c r="AP9522" s="22"/>
      <c r="AR9522" s="345"/>
      <c r="AT9522" s="22"/>
    </row>
    <row r="9523" spans="5:46" x14ac:dyDescent="0.25">
      <c r="E9523" s="15"/>
      <c r="H9523" s="15"/>
      <c r="K9523" s="15"/>
      <c r="P9523" s="9"/>
      <c r="Q9523" s="18"/>
      <c r="T9523" s="18"/>
      <c r="W9523" s="18"/>
      <c r="AC9523" s="21"/>
      <c r="AD9523" s="22"/>
      <c r="AF9523" s="345"/>
      <c r="AH9523" s="22"/>
      <c r="AO9523" s="21"/>
      <c r="AP9523" s="22"/>
      <c r="AR9523" s="345"/>
      <c r="AT9523" s="22"/>
    </row>
    <row r="9524" spans="5:46" x14ac:dyDescent="0.25">
      <c r="E9524" s="15"/>
      <c r="H9524" s="15"/>
      <c r="K9524" s="15"/>
      <c r="P9524" s="9"/>
      <c r="Q9524" s="18"/>
      <c r="T9524" s="18"/>
      <c r="W9524" s="18"/>
      <c r="AC9524" s="21"/>
      <c r="AD9524" s="22"/>
      <c r="AF9524" s="345"/>
      <c r="AH9524" s="22"/>
      <c r="AO9524" s="21"/>
      <c r="AP9524" s="22"/>
      <c r="AR9524" s="345"/>
      <c r="AT9524" s="22"/>
    </row>
    <row r="9525" spans="5:46" x14ac:dyDescent="0.25">
      <c r="E9525" s="15"/>
      <c r="H9525" s="15"/>
      <c r="K9525" s="15"/>
      <c r="P9525" s="9"/>
      <c r="Q9525" s="18"/>
      <c r="T9525" s="18"/>
      <c r="W9525" s="18"/>
      <c r="AC9525" s="21"/>
      <c r="AD9525" s="22"/>
      <c r="AF9525" s="345"/>
      <c r="AH9525" s="22"/>
      <c r="AO9525" s="21"/>
      <c r="AP9525" s="22"/>
      <c r="AR9525" s="345"/>
      <c r="AT9525" s="22"/>
    </row>
    <row r="9526" spans="5:46" x14ac:dyDescent="0.25">
      <c r="E9526" s="15"/>
      <c r="H9526" s="15"/>
      <c r="K9526" s="15"/>
      <c r="P9526" s="9"/>
      <c r="Q9526" s="18"/>
      <c r="T9526" s="18"/>
      <c r="W9526" s="18"/>
      <c r="AC9526" s="21"/>
      <c r="AD9526" s="22"/>
      <c r="AF9526" s="345"/>
      <c r="AH9526" s="22"/>
      <c r="AO9526" s="21"/>
      <c r="AP9526" s="22"/>
      <c r="AR9526" s="345"/>
      <c r="AT9526" s="22"/>
    </row>
    <row r="9527" spans="5:46" x14ac:dyDescent="0.25">
      <c r="E9527" s="15"/>
      <c r="H9527" s="15"/>
      <c r="K9527" s="15"/>
      <c r="P9527" s="9"/>
      <c r="Q9527" s="18"/>
      <c r="T9527" s="18"/>
      <c r="W9527" s="18"/>
      <c r="AC9527" s="21"/>
      <c r="AD9527" s="22"/>
      <c r="AF9527" s="345"/>
      <c r="AH9527" s="22"/>
      <c r="AO9527" s="21"/>
      <c r="AP9527" s="22"/>
      <c r="AR9527" s="345"/>
      <c r="AT9527" s="22"/>
    </row>
    <row r="9528" spans="5:46" x14ac:dyDescent="0.25">
      <c r="E9528" s="15"/>
      <c r="H9528" s="15"/>
      <c r="K9528" s="15"/>
      <c r="P9528" s="9"/>
      <c r="Q9528" s="18"/>
      <c r="T9528" s="18"/>
      <c r="W9528" s="18"/>
      <c r="AC9528" s="21"/>
      <c r="AD9528" s="22"/>
      <c r="AF9528" s="345"/>
      <c r="AH9528" s="22"/>
      <c r="AO9528" s="21"/>
      <c r="AP9528" s="22"/>
      <c r="AR9528" s="345"/>
      <c r="AT9528" s="22"/>
    </row>
    <row r="9529" spans="5:46" x14ac:dyDescent="0.25">
      <c r="E9529" s="15"/>
      <c r="H9529" s="15"/>
      <c r="K9529" s="15"/>
      <c r="P9529" s="9"/>
      <c r="Q9529" s="18"/>
      <c r="T9529" s="18"/>
      <c r="W9529" s="18"/>
      <c r="AC9529" s="21"/>
      <c r="AD9529" s="22"/>
      <c r="AF9529" s="345"/>
      <c r="AH9529" s="22"/>
      <c r="AO9529" s="21"/>
      <c r="AP9529" s="22"/>
      <c r="AR9529" s="345"/>
      <c r="AT9529" s="22"/>
    </row>
    <row r="9530" spans="5:46" x14ac:dyDescent="0.25">
      <c r="E9530" s="15"/>
      <c r="H9530" s="15"/>
      <c r="K9530" s="15"/>
      <c r="P9530" s="9"/>
      <c r="Q9530" s="18"/>
      <c r="T9530" s="18"/>
      <c r="W9530" s="18"/>
      <c r="AC9530" s="21"/>
      <c r="AD9530" s="22"/>
      <c r="AF9530" s="345"/>
      <c r="AH9530" s="22"/>
      <c r="AO9530" s="21"/>
      <c r="AP9530" s="22"/>
      <c r="AR9530" s="345"/>
      <c r="AT9530" s="22"/>
    </row>
    <row r="9531" spans="5:46" x14ac:dyDescent="0.25">
      <c r="E9531" s="15"/>
      <c r="H9531" s="15"/>
      <c r="K9531" s="15"/>
      <c r="P9531" s="9"/>
      <c r="Q9531" s="18"/>
      <c r="T9531" s="18"/>
      <c r="W9531" s="18"/>
      <c r="AC9531" s="21"/>
      <c r="AD9531" s="22"/>
      <c r="AF9531" s="345"/>
      <c r="AH9531" s="22"/>
      <c r="AO9531" s="21"/>
      <c r="AP9531" s="22"/>
      <c r="AR9531" s="345"/>
      <c r="AT9531" s="22"/>
    </row>
    <row r="9532" spans="5:46" x14ac:dyDescent="0.25">
      <c r="E9532" s="15"/>
      <c r="H9532" s="15"/>
      <c r="K9532" s="15"/>
      <c r="P9532" s="9"/>
      <c r="Q9532" s="18"/>
      <c r="T9532" s="18"/>
      <c r="W9532" s="18"/>
      <c r="AC9532" s="21"/>
      <c r="AD9532" s="22"/>
      <c r="AF9532" s="345"/>
      <c r="AH9532" s="22"/>
      <c r="AO9532" s="21"/>
      <c r="AP9532" s="22"/>
      <c r="AR9532" s="345"/>
      <c r="AT9532" s="22"/>
    </row>
    <row r="9533" spans="5:46" x14ac:dyDescent="0.25">
      <c r="E9533" s="15"/>
      <c r="H9533" s="15"/>
      <c r="K9533" s="15"/>
      <c r="P9533" s="9"/>
      <c r="Q9533" s="18"/>
      <c r="T9533" s="18"/>
      <c r="W9533" s="18"/>
      <c r="AC9533" s="21"/>
      <c r="AD9533" s="22"/>
      <c r="AF9533" s="345"/>
      <c r="AH9533" s="22"/>
      <c r="AO9533" s="21"/>
      <c r="AP9533" s="22"/>
      <c r="AR9533" s="345"/>
      <c r="AT9533" s="22"/>
    </row>
    <row r="9534" spans="5:46" x14ac:dyDescent="0.25">
      <c r="E9534" s="15"/>
      <c r="H9534" s="15"/>
      <c r="K9534" s="15"/>
      <c r="P9534" s="9"/>
      <c r="Q9534" s="18"/>
      <c r="T9534" s="18"/>
      <c r="W9534" s="18"/>
      <c r="AC9534" s="21"/>
      <c r="AD9534" s="22"/>
      <c r="AF9534" s="345"/>
      <c r="AH9534" s="22"/>
      <c r="AO9534" s="21"/>
      <c r="AP9534" s="22"/>
      <c r="AR9534" s="345"/>
      <c r="AT9534" s="22"/>
    </row>
    <row r="9535" spans="5:46" x14ac:dyDescent="0.25">
      <c r="E9535" s="15"/>
      <c r="H9535" s="15"/>
      <c r="K9535" s="15"/>
      <c r="P9535" s="9"/>
      <c r="Q9535" s="18"/>
      <c r="T9535" s="18"/>
      <c r="W9535" s="18"/>
      <c r="AC9535" s="21"/>
      <c r="AD9535" s="22"/>
      <c r="AF9535" s="345"/>
      <c r="AH9535" s="22"/>
      <c r="AO9535" s="21"/>
      <c r="AP9535" s="22"/>
      <c r="AR9535" s="345"/>
      <c r="AT9535" s="22"/>
    </row>
    <row r="9536" spans="5:46" x14ac:dyDescent="0.25">
      <c r="E9536" s="15"/>
      <c r="H9536" s="15"/>
      <c r="K9536" s="15"/>
      <c r="P9536" s="9"/>
      <c r="Q9536" s="18"/>
      <c r="T9536" s="18"/>
      <c r="W9536" s="18"/>
      <c r="AC9536" s="21"/>
      <c r="AD9536" s="22"/>
      <c r="AF9536" s="345"/>
      <c r="AH9536" s="22"/>
      <c r="AO9536" s="21"/>
      <c r="AP9536" s="22"/>
      <c r="AR9536" s="345"/>
      <c r="AT9536" s="22"/>
    </row>
    <row r="9537" spans="5:46" x14ac:dyDescent="0.25">
      <c r="E9537" s="15"/>
      <c r="H9537" s="15"/>
      <c r="K9537" s="15"/>
      <c r="P9537" s="9"/>
      <c r="Q9537" s="18"/>
      <c r="T9537" s="18"/>
      <c r="W9537" s="18"/>
      <c r="AC9537" s="21"/>
      <c r="AD9537" s="22"/>
      <c r="AF9537" s="345"/>
      <c r="AH9537" s="22"/>
      <c r="AO9537" s="21"/>
      <c r="AP9537" s="22"/>
      <c r="AR9537" s="345"/>
      <c r="AT9537" s="22"/>
    </row>
    <row r="9538" spans="5:46" x14ac:dyDescent="0.25">
      <c r="E9538" s="15"/>
      <c r="H9538" s="15"/>
      <c r="K9538" s="15"/>
      <c r="P9538" s="9"/>
      <c r="Q9538" s="18"/>
      <c r="T9538" s="18"/>
      <c r="W9538" s="18"/>
      <c r="AC9538" s="21"/>
      <c r="AD9538" s="22"/>
      <c r="AF9538" s="345"/>
      <c r="AH9538" s="22"/>
      <c r="AO9538" s="21"/>
      <c r="AP9538" s="22"/>
      <c r="AR9538" s="345"/>
      <c r="AT9538" s="22"/>
    </row>
    <row r="9539" spans="5:46" x14ac:dyDescent="0.25">
      <c r="E9539" s="15"/>
      <c r="H9539" s="15"/>
      <c r="K9539" s="15"/>
      <c r="P9539" s="9"/>
      <c r="Q9539" s="18"/>
      <c r="T9539" s="18"/>
      <c r="W9539" s="18"/>
      <c r="AC9539" s="21"/>
      <c r="AD9539" s="22"/>
      <c r="AF9539" s="345"/>
      <c r="AH9539" s="22"/>
      <c r="AO9539" s="21"/>
      <c r="AP9539" s="22"/>
      <c r="AR9539" s="345"/>
      <c r="AT9539" s="22"/>
    </row>
    <row r="9540" spans="5:46" x14ac:dyDescent="0.25">
      <c r="E9540" s="15"/>
      <c r="H9540" s="15"/>
      <c r="K9540" s="15"/>
      <c r="P9540" s="9"/>
      <c r="Q9540" s="18"/>
      <c r="T9540" s="18"/>
      <c r="W9540" s="18"/>
      <c r="AC9540" s="21"/>
      <c r="AD9540" s="22"/>
      <c r="AF9540" s="345"/>
      <c r="AH9540" s="22"/>
      <c r="AO9540" s="21"/>
      <c r="AP9540" s="22"/>
      <c r="AR9540" s="345"/>
      <c r="AT9540" s="22"/>
    </row>
    <row r="9541" spans="5:46" x14ac:dyDescent="0.25">
      <c r="E9541" s="15"/>
      <c r="H9541" s="15"/>
      <c r="K9541" s="15"/>
      <c r="P9541" s="9"/>
      <c r="Q9541" s="18"/>
      <c r="T9541" s="18"/>
      <c r="W9541" s="18"/>
      <c r="AC9541" s="21"/>
      <c r="AD9541" s="22"/>
      <c r="AF9541" s="345"/>
      <c r="AH9541" s="22"/>
      <c r="AO9541" s="21"/>
      <c r="AP9541" s="22"/>
      <c r="AR9541" s="345"/>
      <c r="AT9541" s="22"/>
    </row>
    <row r="9542" spans="5:46" x14ac:dyDescent="0.25">
      <c r="E9542" s="15"/>
      <c r="H9542" s="15"/>
      <c r="K9542" s="15"/>
      <c r="P9542" s="9"/>
      <c r="Q9542" s="18"/>
      <c r="T9542" s="18"/>
      <c r="W9542" s="18"/>
      <c r="AC9542" s="21"/>
      <c r="AD9542" s="22"/>
      <c r="AF9542" s="345"/>
      <c r="AH9542" s="22"/>
      <c r="AO9542" s="21"/>
      <c r="AP9542" s="22"/>
      <c r="AR9542" s="345"/>
      <c r="AT9542" s="22"/>
    </row>
    <row r="9543" spans="5:46" x14ac:dyDescent="0.25">
      <c r="E9543" s="15"/>
      <c r="H9543" s="15"/>
      <c r="K9543" s="15"/>
      <c r="P9543" s="9"/>
      <c r="Q9543" s="18"/>
      <c r="T9543" s="18"/>
      <c r="W9543" s="18"/>
      <c r="AC9543" s="21"/>
      <c r="AD9543" s="22"/>
      <c r="AF9543" s="345"/>
      <c r="AH9543" s="22"/>
      <c r="AO9543" s="21"/>
      <c r="AP9543" s="22"/>
      <c r="AR9543" s="345"/>
      <c r="AT9543" s="22"/>
    </row>
    <row r="9544" spans="5:46" x14ac:dyDescent="0.25">
      <c r="E9544" s="15"/>
      <c r="H9544" s="15"/>
      <c r="K9544" s="15"/>
      <c r="P9544" s="9"/>
      <c r="Q9544" s="18"/>
      <c r="T9544" s="18"/>
      <c r="W9544" s="18"/>
      <c r="AC9544" s="21"/>
      <c r="AD9544" s="22"/>
      <c r="AF9544" s="345"/>
      <c r="AH9544" s="22"/>
      <c r="AO9544" s="21"/>
      <c r="AP9544" s="22"/>
      <c r="AR9544" s="345"/>
      <c r="AT9544" s="22"/>
    </row>
    <row r="9545" spans="5:46" x14ac:dyDescent="0.25">
      <c r="E9545" s="15"/>
      <c r="H9545" s="15"/>
      <c r="K9545" s="15"/>
      <c r="P9545" s="9"/>
      <c r="Q9545" s="18"/>
      <c r="T9545" s="18"/>
      <c r="W9545" s="18"/>
      <c r="AC9545" s="21"/>
      <c r="AD9545" s="22"/>
      <c r="AF9545" s="345"/>
      <c r="AH9545" s="22"/>
      <c r="AO9545" s="21"/>
      <c r="AP9545" s="22"/>
      <c r="AR9545" s="345"/>
      <c r="AT9545" s="22"/>
    </row>
    <row r="9546" spans="5:46" x14ac:dyDescent="0.25">
      <c r="E9546" s="15"/>
      <c r="H9546" s="15"/>
      <c r="K9546" s="15"/>
      <c r="P9546" s="9"/>
      <c r="Q9546" s="18"/>
      <c r="T9546" s="18"/>
      <c r="W9546" s="18"/>
      <c r="AC9546" s="21"/>
      <c r="AD9546" s="22"/>
      <c r="AF9546" s="345"/>
      <c r="AH9546" s="22"/>
      <c r="AO9546" s="21"/>
      <c r="AP9546" s="22"/>
      <c r="AR9546" s="345"/>
      <c r="AT9546" s="22"/>
    </row>
    <row r="9547" spans="5:46" x14ac:dyDescent="0.25">
      <c r="E9547" s="15"/>
      <c r="H9547" s="15"/>
      <c r="K9547" s="15"/>
      <c r="P9547" s="9"/>
      <c r="Q9547" s="18"/>
      <c r="T9547" s="18"/>
      <c r="W9547" s="18"/>
      <c r="AC9547" s="21"/>
      <c r="AD9547" s="22"/>
      <c r="AF9547" s="345"/>
      <c r="AH9547" s="22"/>
      <c r="AO9547" s="21"/>
      <c r="AP9547" s="22"/>
      <c r="AR9547" s="345"/>
      <c r="AT9547" s="22"/>
    </row>
    <row r="9548" spans="5:46" x14ac:dyDescent="0.25">
      <c r="E9548" s="15"/>
      <c r="H9548" s="15"/>
      <c r="K9548" s="15"/>
      <c r="P9548" s="9"/>
      <c r="Q9548" s="18"/>
      <c r="T9548" s="18"/>
      <c r="W9548" s="18"/>
      <c r="AC9548" s="21"/>
      <c r="AD9548" s="22"/>
      <c r="AF9548" s="345"/>
      <c r="AH9548" s="22"/>
      <c r="AO9548" s="21"/>
      <c r="AP9548" s="22"/>
      <c r="AR9548" s="345"/>
      <c r="AT9548" s="22"/>
    </row>
    <row r="9549" spans="5:46" x14ac:dyDescent="0.25">
      <c r="E9549" s="15"/>
      <c r="H9549" s="15"/>
      <c r="K9549" s="15"/>
      <c r="P9549" s="9"/>
      <c r="Q9549" s="18"/>
      <c r="T9549" s="18"/>
      <c r="W9549" s="18"/>
      <c r="AC9549" s="21"/>
      <c r="AD9549" s="22"/>
      <c r="AF9549" s="345"/>
      <c r="AH9549" s="22"/>
      <c r="AO9549" s="21"/>
      <c r="AP9549" s="22"/>
      <c r="AR9549" s="345"/>
      <c r="AT9549" s="22"/>
    </row>
    <row r="9550" spans="5:46" x14ac:dyDescent="0.25">
      <c r="E9550" s="15"/>
      <c r="H9550" s="15"/>
      <c r="K9550" s="15"/>
      <c r="P9550" s="9"/>
      <c r="Q9550" s="18"/>
      <c r="T9550" s="18"/>
      <c r="W9550" s="18"/>
      <c r="AC9550" s="21"/>
      <c r="AD9550" s="22"/>
      <c r="AF9550" s="345"/>
      <c r="AH9550" s="22"/>
      <c r="AO9550" s="21"/>
      <c r="AP9550" s="22"/>
      <c r="AR9550" s="345"/>
      <c r="AT9550" s="22"/>
    </row>
    <row r="9551" spans="5:46" x14ac:dyDescent="0.25">
      <c r="E9551" s="15"/>
      <c r="H9551" s="15"/>
      <c r="K9551" s="15"/>
      <c r="P9551" s="9"/>
      <c r="Q9551" s="18"/>
      <c r="T9551" s="18"/>
      <c r="W9551" s="18"/>
      <c r="AC9551" s="21"/>
      <c r="AD9551" s="22"/>
      <c r="AF9551" s="345"/>
      <c r="AH9551" s="22"/>
      <c r="AO9551" s="21"/>
      <c r="AP9551" s="22"/>
      <c r="AR9551" s="345"/>
      <c r="AT9551" s="22"/>
    </row>
    <row r="9552" spans="5:46" x14ac:dyDescent="0.25">
      <c r="E9552" s="15"/>
      <c r="H9552" s="15"/>
      <c r="K9552" s="15"/>
      <c r="P9552" s="9"/>
      <c r="Q9552" s="18"/>
      <c r="T9552" s="18"/>
      <c r="W9552" s="18"/>
      <c r="AC9552" s="21"/>
      <c r="AD9552" s="22"/>
      <c r="AF9552" s="345"/>
      <c r="AH9552" s="22"/>
      <c r="AO9552" s="21"/>
      <c r="AP9552" s="22"/>
      <c r="AR9552" s="345"/>
      <c r="AT9552" s="22"/>
    </row>
    <row r="9553" spans="5:46" x14ac:dyDescent="0.25">
      <c r="E9553" s="15"/>
      <c r="H9553" s="15"/>
      <c r="K9553" s="15"/>
      <c r="P9553" s="9"/>
      <c r="Q9553" s="18"/>
      <c r="T9553" s="18"/>
      <c r="W9553" s="18"/>
      <c r="AC9553" s="21"/>
      <c r="AD9553" s="22"/>
      <c r="AF9553" s="345"/>
      <c r="AH9553" s="22"/>
      <c r="AO9553" s="21"/>
      <c r="AP9553" s="22"/>
      <c r="AR9553" s="345"/>
      <c r="AT9553" s="22"/>
    </row>
    <row r="9554" spans="5:46" x14ac:dyDescent="0.25">
      <c r="E9554" s="15"/>
      <c r="H9554" s="15"/>
      <c r="K9554" s="15"/>
      <c r="P9554" s="9"/>
      <c r="Q9554" s="18"/>
      <c r="T9554" s="18"/>
      <c r="W9554" s="18"/>
      <c r="AC9554" s="21"/>
      <c r="AD9554" s="22"/>
      <c r="AF9554" s="345"/>
      <c r="AH9554" s="22"/>
      <c r="AO9554" s="21"/>
      <c r="AP9554" s="22"/>
      <c r="AR9554" s="345"/>
      <c r="AT9554" s="22"/>
    </row>
    <row r="9555" spans="5:46" x14ac:dyDescent="0.25">
      <c r="E9555" s="15"/>
      <c r="H9555" s="15"/>
      <c r="K9555" s="15"/>
      <c r="P9555" s="9"/>
      <c r="Q9555" s="18"/>
      <c r="T9555" s="18"/>
      <c r="W9555" s="18"/>
      <c r="AC9555" s="21"/>
      <c r="AD9555" s="22"/>
      <c r="AF9555" s="345"/>
      <c r="AH9555" s="22"/>
      <c r="AO9555" s="21"/>
      <c r="AP9555" s="22"/>
      <c r="AR9555" s="345"/>
      <c r="AT9555" s="22"/>
    </row>
    <row r="9556" spans="5:46" x14ac:dyDescent="0.25">
      <c r="E9556" s="15"/>
      <c r="H9556" s="15"/>
      <c r="K9556" s="15"/>
      <c r="P9556" s="9"/>
      <c r="Q9556" s="18"/>
      <c r="T9556" s="18"/>
      <c r="W9556" s="18"/>
      <c r="AC9556" s="21"/>
      <c r="AD9556" s="22"/>
      <c r="AF9556" s="345"/>
      <c r="AH9556" s="22"/>
      <c r="AO9556" s="21"/>
      <c r="AP9556" s="22"/>
      <c r="AR9556" s="345"/>
      <c r="AT9556" s="22"/>
    </row>
    <row r="9557" spans="5:46" x14ac:dyDescent="0.25">
      <c r="E9557" s="15"/>
      <c r="H9557" s="15"/>
      <c r="K9557" s="15"/>
      <c r="P9557" s="9"/>
      <c r="Q9557" s="18"/>
      <c r="T9557" s="18"/>
      <c r="W9557" s="18"/>
      <c r="AC9557" s="21"/>
      <c r="AD9557" s="22"/>
      <c r="AF9557" s="345"/>
      <c r="AH9557" s="22"/>
      <c r="AO9557" s="21"/>
      <c r="AP9557" s="22"/>
      <c r="AR9557" s="345"/>
      <c r="AT9557" s="22"/>
    </row>
    <row r="9558" spans="5:46" x14ac:dyDescent="0.25">
      <c r="E9558" s="15"/>
      <c r="H9558" s="15"/>
      <c r="K9558" s="15"/>
      <c r="P9558" s="9"/>
      <c r="Q9558" s="18"/>
      <c r="T9558" s="18"/>
      <c r="W9558" s="18"/>
      <c r="AC9558" s="21"/>
      <c r="AD9558" s="22"/>
      <c r="AF9558" s="345"/>
      <c r="AH9558" s="22"/>
      <c r="AO9558" s="21"/>
      <c r="AP9558" s="22"/>
      <c r="AR9558" s="345"/>
      <c r="AT9558" s="22"/>
    </row>
    <row r="9559" spans="5:46" x14ac:dyDescent="0.25">
      <c r="E9559" s="15"/>
      <c r="H9559" s="15"/>
      <c r="K9559" s="15"/>
      <c r="P9559" s="9"/>
      <c r="Q9559" s="18"/>
      <c r="T9559" s="18"/>
      <c r="W9559" s="18"/>
      <c r="AC9559" s="21"/>
      <c r="AD9559" s="22"/>
      <c r="AF9559" s="345"/>
      <c r="AH9559" s="22"/>
      <c r="AO9559" s="21"/>
      <c r="AP9559" s="22"/>
      <c r="AR9559" s="345"/>
      <c r="AT9559" s="22"/>
    </row>
    <row r="9560" spans="5:46" x14ac:dyDescent="0.25">
      <c r="E9560" s="15"/>
      <c r="H9560" s="15"/>
      <c r="K9560" s="15"/>
      <c r="P9560" s="9"/>
      <c r="Q9560" s="18"/>
      <c r="T9560" s="18"/>
      <c r="W9560" s="18"/>
      <c r="AC9560" s="21"/>
      <c r="AD9560" s="22"/>
      <c r="AF9560" s="345"/>
      <c r="AH9560" s="22"/>
      <c r="AO9560" s="21"/>
      <c r="AP9560" s="22"/>
      <c r="AR9560" s="345"/>
      <c r="AT9560" s="22"/>
    </row>
    <row r="9561" spans="5:46" x14ac:dyDescent="0.25">
      <c r="E9561" s="15"/>
      <c r="H9561" s="15"/>
      <c r="K9561" s="15"/>
      <c r="P9561" s="9"/>
      <c r="Q9561" s="18"/>
      <c r="T9561" s="18"/>
      <c r="W9561" s="18"/>
      <c r="AC9561" s="21"/>
      <c r="AD9561" s="22"/>
      <c r="AF9561" s="345"/>
      <c r="AH9561" s="22"/>
      <c r="AO9561" s="21"/>
      <c r="AP9561" s="22"/>
      <c r="AR9561" s="345"/>
      <c r="AT9561" s="22"/>
    </row>
    <row r="9562" spans="5:46" x14ac:dyDescent="0.25">
      <c r="E9562" s="15"/>
      <c r="H9562" s="15"/>
      <c r="K9562" s="15"/>
      <c r="P9562" s="9"/>
      <c r="Q9562" s="18"/>
      <c r="T9562" s="18"/>
      <c r="W9562" s="18"/>
      <c r="AC9562" s="21"/>
      <c r="AD9562" s="22"/>
      <c r="AF9562" s="345"/>
      <c r="AH9562" s="22"/>
      <c r="AO9562" s="21"/>
      <c r="AP9562" s="22"/>
      <c r="AR9562" s="345"/>
      <c r="AT9562" s="22"/>
    </row>
    <row r="9563" spans="5:46" x14ac:dyDescent="0.25">
      <c r="E9563" s="15"/>
      <c r="H9563" s="15"/>
      <c r="K9563" s="15"/>
      <c r="P9563" s="9"/>
      <c r="Q9563" s="18"/>
      <c r="T9563" s="18"/>
      <c r="W9563" s="18"/>
      <c r="AC9563" s="21"/>
      <c r="AD9563" s="22"/>
      <c r="AF9563" s="345"/>
      <c r="AH9563" s="22"/>
      <c r="AO9563" s="21"/>
      <c r="AP9563" s="22"/>
      <c r="AR9563" s="345"/>
      <c r="AT9563" s="22"/>
    </row>
    <row r="9564" spans="5:46" x14ac:dyDescent="0.25">
      <c r="E9564" s="15"/>
      <c r="H9564" s="15"/>
      <c r="K9564" s="15"/>
      <c r="P9564" s="9"/>
      <c r="Q9564" s="18"/>
      <c r="T9564" s="18"/>
      <c r="W9564" s="18"/>
      <c r="AC9564" s="21"/>
      <c r="AD9564" s="22"/>
      <c r="AF9564" s="345"/>
      <c r="AH9564" s="22"/>
      <c r="AO9564" s="21"/>
      <c r="AP9564" s="22"/>
      <c r="AR9564" s="345"/>
      <c r="AT9564" s="22"/>
    </row>
    <row r="9565" spans="5:46" x14ac:dyDescent="0.25">
      <c r="E9565" s="15"/>
      <c r="H9565" s="15"/>
      <c r="K9565" s="15"/>
      <c r="P9565" s="9"/>
      <c r="Q9565" s="18"/>
      <c r="T9565" s="18"/>
      <c r="W9565" s="18"/>
      <c r="AC9565" s="21"/>
      <c r="AD9565" s="22"/>
      <c r="AF9565" s="345"/>
      <c r="AH9565" s="22"/>
      <c r="AO9565" s="21"/>
      <c r="AP9565" s="22"/>
      <c r="AR9565" s="345"/>
      <c r="AT9565" s="22"/>
    </row>
    <row r="9566" spans="5:46" x14ac:dyDescent="0.25">
      <c r="E9566" s="15"/>
      <c r="H9566" s="15"/>
      <c r="K9566" s="15"/>
      <c r="P9566" s="9"/>
      <c r="Q9566" s="18"/>
      <c r="T9566" s="18"/>
      <c r="W9566" s="18"/>
      <c r="AC9566" s="21"/>
      <c r="AD9566" s="22"/>
      <c r="AF9566" s="345"/>
      <c r="AH9566" s="22"/>
      <c r="AO9566" s="21"/>
      <c r="AP9566" s="22"/>
      <c r="AR9566" s="345"/>
      <c r="AT9566" s="22"/>
    </row>
    <row r="9567" spans="5:46" x14ac:dyDescent="0.25">
      <c r="E9567" s="15"/>
      <c r="H9567" s="15"/>
      <c r="K9567" s="15"/>
      <c r="P9567" s="9"/>
      <c r="Q9567" s="18"/>
      <c r="T9567" s="18"/>
      <c r="W9567" s="18"/>
      <c r="AC9567" s="21"/>
      <c r="AD9567" s="22"/>
      <c r="AF9567" s="345"/>
      <c r="AH9567" s="22"/>
      <c r="AO9567" s="21"/>
      <c r="AP9567" s="22"/>
      <c r="AR9567" s="345"/>
      <c r="AT9567" s="22"/>
    </row>
    <row r="9568" spans="5:46" x14ac:dyDescent="0.25">
      <c r="E9568" s="15"/>
      <c r="H9568" s="15"/>
      <c r="K9568" s="15"/>
      <c r="P9568" s="9"/>
      <c r="Q9568" s="18"/>
      <c r="T9568" s="18"/>
      <c r="W9568" s="18"/>
      <c r="AC9568" s="21"/>
      <c r="AD9568" s="22"/>
      <c r="AF9568" s="345"/>
      <c r="AH9568" s="22"/>
      <c r="AO9568" s="21"/>
      <c r="AP9568" s="22"/>
      <c r="AR9568" s="345"/>
      <c r="AT9568" s="22"/>
    </row>
    <row r="9569" spans="5:46" x14ac:dyDescent="0.25">
      <c r="E9569" s="15"/>
      <c r="H9569" s="15"/>
      <c r="K9569" s="15"/>
      <c r="P9569" s="9"/>
      <c r="Q9569" s="18"/>
      <c r="T9569" s="18"/>
      <c r="W9569" s="18"/>
      <c r="AC9569" s="21"/>
      <c r="AD9569" s="22"/>
      <c r="AF9569" s="345"/>
      <c r="AH9569" s="22"/>
      <c r="AO9569" s="21"/>
      <c r="AP9569" s="22"/>
      <c r="AR9569" s="345"/>
      <c r="AT9569" s="22"/>
    </row>
    <row r="9570" spans="5:46" x14ac:dyDescent="0.25">
      <c r="E9570" s="15"/>
      <c r="H9570" s="15"/>
      <c r="K9570" s="15"/>
      <c r="P9570" s="9"/>
      <c r="Q9570" s="18"/>
      <c r="T9570" s="18"/>
      <c r="W9570" s="18"/>
      <c r="AC9570" s="21"/>
      <c r="AD9570" s="22"/>
      <c r="AF9570" s="345"/>
      <c r="AH9570" s="22"/>
      <c r="AO9570" s="21"/>
      <c r="AP9570" s="22"/>
      <c r="AR9570" s="345"/>
      <c r="AT9570" s="22"/>
    </row>
    <row r="9571" spans="5:46" x14ac:dyDescent="0.25">
      <c r="E9571" s="15"/>
      <c r="H9571" s="15"/>
      <c r="K9571" s="15"/>
      <c r="P9571" s="9"/>
      <c r="Q9571" s="18"/>
      <c r="T9571" s="18"/>
      <c r="W9571" s="18"/>
      <c r="AC9571" s="21"/>
      <c r="AD9571" s="22"/>
      <c r="AF9571" s="345"/>
      <c r="AH9571" s="22"/>
      <c r="AO9571" s="21"/>
      <c r="AP9571" s="22"/>
      <c r="AR9571" s="345"/>
      <c r="AT9571" s="22"/>
    </row>
    <row r="9572" spans="5:46" x14ac:dyDescent="0.25">
      <c r="E9572" s="15"/>
      <c r="H9572" s="15"/>
      <c r="K9572" s="15"/>
      <c r="P9572" s="9"/>
      <c r="Q9572" s="18"/>
      <c r="T9572" s="18"/>
      <c r="W9572" s="18"/>
      <c r="AC9572" s="21"/>
      <c r="AD9572" s="22"/>
      <c r="AF9572" s="345"/>
      <c r="AH9572" s="22"/>
      <c r="AO9572" s="21"/>
      <c r="AP9572" s="22"/>
      <c r="AR9572" s="345"/>
      <c r="AT9572" s="22"/>
    </row>
    <row r="9573" spans="5:46" x14ac:dyDescent="0.25">
      <c r="E9573" s="15"/>
      <c r="H9573" s="15"/>
      <c r="K9573" s="15"/>
      <c r="P9573" s="9"/>
      <c r="Q9573" s="18"/>
      <c r="T9573" s="18"/>
      <c r="W9573" s="18"/>
      <c r="AC9573" s="21"/>
      <c r="AD9573" s="22"/>
      <c r="AF9573" s="345"/>
      <c r="AH9573" s="22"/>
      <c r="AO9573" s="21"/>
      <c r="AP9573" s="22"/>
      <c r="AR9573" s="345"/>
      <c r="AT9573" s="22"/>
    </row>
    <row r="9574" spans="5:46" x14ac:dyDescent="0.25">
      <c r="E9574" s="15"/>
      <c r="H9574" s="15"/>
      <c r="K9574" s="15"/>
      <c r="P9574" s="9"/>
      <c r="Q9574" s="18"/>
      <c r="T9574" s="18"/>
      <c r="W9574" s="18"/>
      <c r="AC9574" s="21"/>
      <c r="AD9574" s="22"/>
      <c r="AF9574" s="345"/>
      <c r="AH9574" s="22"/>
      <c r="AO9574" s="21"/>
      <c r="AP9574" s="22"/>
      <c r="AR9574" s="345"/>
      <c r="AT9574" s="22"/>
    </row>
    <row r="9575" spans="5:46" x14ac:dyDescent="0.25">
      <c r="E9575" s="15"/>
      <c r="H9575" s="15"/>
      <c r="K9575" s="15"/>
      <c r="P9575" s="9"/>
      <c r="Q9575" s="18"/>
      <c r="T9575" s="18"/>
      <c r="W9575" s="18"/>
      <c r="AC9575" s="21"/>
      <c r="AD9575" s="22"/>
      <c r="AF9575" s="345"/>
      <c r="AH9575" s="22"/>
      <c r="AO9575" s="21"/>
      <c r="AP9575" s="22"/>
      <c r="AR9575" s="345"/>
      <c r="AT9575" s="22"/>
    </row>
    <row r="9576" spans="5:46" x14ac:dyDescent="0.25">
      <c r="E9576" s="15"/>
      <c r="H9576" s="15"/>
      <c r="K9576" s="15"/>
      <c r="P9576" s="9"/>
      <c r="Q9576" s="18"/>
      <c r="T9576" s="18"/>
      <c r="W9576" s="18"/>
      <c r="AC9576" s="21"/>
      <c r="AD9576" s="22"/>
      <c r="AF9576" s="345"/>
      <c r="AH9576" s="22"/>
      <c r="AO9576" s="21"/>
      <c r="AP9576" s="22"/>
      <c r="AR9576" s="345"/>
      <c r="AT9576" s="22"/>
    </row>
    <row r="9577" spans="5:46" x14ac:dyDescent="0.25">
      <c r="E9577" s="15"/>
      <c r="H9577" s="15"/>
      <c r="K9577" s="15"/>
      <c r="P9577" s="9"/>
      <c r="Q9577" s="18"/>
      <c r="T9577" s="18"/>
      <c r="W9577" s="18"/>
      <c r="AC9577" s="21"/>
      <c r="AD9577" s="22"/>
      <c r="AF9577" s="345"/>
      <c r="AH9577" s="22"/>
      <c r="AO9577" s="21"/>
      <c r="AP9577" s="22"/>
      <c r="AR9577" s="345"/>
      <c r="AT9577" s="22"/>
    </row>
    <row r="9578" spans="5:46" x14ac:dyDescent="0.25">
      <c r="E9578" s="15"/>
      <c r="H9578" s="15"/>
      <c r="K9578" s="15"/>
      <c r="P9578" s="9"/>
      <c r="Q9578" s="18"/>
      <c r="T9578" s="18"/>
      <c r="W9578" s="18"/>
      <c r="AC9578" s="21"/>
      <c r="AD9578" s="22"/>
      <c r="AF9578" s="345"/>
      <c r="AH9578" s="22"/>
      <c r="AO9578" s="21"/>
      <c r="AP9578" s="22"/>
      <c r="AR9578" s="345"/>
      <c r="AT9578" s="22"/>
    </row>
    <row r="9579" spans="5:46" x14ac:dyDescent="0.25">
      <c r="E9579" s="15"/>
      <c r="H9579" s="15"/>
      <c r="K9579" s="15"/>
      <c r="P9579" s="9"/>
      <c r="Q9579" s="18"/>
      <c r="T9579" s="18"/>
      <c r="W9579" s="18"/>
      <c r="AC9579" s="21"/>
      <c r="AD9579" s="22"/>
      <c r="AF9579" s="345"/>
      <c r="AH9579" s="22"/>
      <c r="AO9579" s="21"/>
      <c r="AP9579" s="22"/>
      <c r="AR9579" s="345"/>
      <c r="AT9579" s="22"/>
    </row>
    <row r="9580" spans="5:46" x14ac:dyDescent="0.25">
      <c r="E9580" s="15"/>
      <c r="H9580" s="15"/>
      <c r="K9580" s="15"/>
      <c r="P9580" s="9"/>
      <c r="Q9580" s="18"/>
      <c r="T9580" s="18"/>
      <c r="W9580" s="18"/>
      <c r="AC9580" s="21"/>
      <c r="AD9580" s="22"/>
      <c r="AF9580" s="345"/>
      <c r="AH9580" s="22"/>
      <c r="AO9580" s="21"/>
      <c r="AP9580" s="22"/>
      <c r="AR9580" s="345"/>
      <c r="AT9580" s="22"/>
    </row>
    <row r="9581" spans="5:46" x14ac:dyDescent="0.25">
      <c r="E9581" s="15"/>
      <c r="H9581" s="15"/>
      <c r="K9581" s="15"/>
      <c r="P9581" s="9"/>
      <c r="Q9581" s="18"/>
      <c r="T9581" s="18"/>
      <c r="W9581" s="18"/>
      <c r="AC9581" s="21"/>
      <c r="AD9581" s="22"/>
      <c r="AF9581" s="345"/>
      <c r="AH9581" s="22"/>
      <c r="AO9581" s="21"/>
      <c r="AP9581" s="22"/>
      <c r="AR9581" s="345"/>
      <c r="AT9581" s="22"/>
    </row>
    <row r="9582" spans="5:46" x14ac:dyDescent="0.25">
      <c r="E9582" s="15"/>
      <c r="H9582" s="15"/>
      <c r="K9582" s="15"/>
      <c r="P9582" s="9"/>
      <c r="Q9582" s="18"/>
      <c r="T9582" s="18"/>
      <c r="W9582" s="18"/>
      <c r="AC9582" s="21"/>
      <c r="AD9582" s="22"/>
      <c r="AF9582" s="345"/>
      <c r="AH9582" s="22"/>
      <c r="AO9582" s="21"/>
      <c r="AP9582" s="22"/>
      <c r="AR9582" s="345"/>
      <c r="AT9582" s="22"/>
    </row>
    <row r="9583" spans="5:46" x14ac:dyDescent="0.25">
      <c r="E9583" s="15"/>
      <c r="H9583" s="15"/>
      <c r="K9583" s="15"/>
      <c r="P9583" s="9"/>
      <c r="Q9583" s="18"/>
      <c r="T9583" s="18"/>
      <c r="W9583" s="18"/>
      <c r="AC9583" s="21"/>
      <c r="AD9583" s="22"/>
      <c r="AF9583" s="345"/>
      <c r="AH9583" s="22"/>
      <c r="AO9583" s="21"/>
      <c r="AP9583" s="22"/>
      <c r="AR9583" s="345"/>
      <c r="AT9583" s="22"/>
    </row>
    <row r="9584" spans="5:46" x14ac:dyDescent="0.25">
      <c r="E9584" s="15"/>
      <c r="H9584" s="15"/>
      <c r="K9584" s="15"/>
      <c r="P9584" s="9"/>
      <c r="Q9584" s="18"/>
      <c r="T9584" s="18"/>
      <c r="W9584" s="18"/>
      <c r="AC9584" s="21"/>
      <c r="AD9584" s="22"/>
      <c r="AF9584" s="345"/>
      <c r="AH9584" s="22"/>
      <c r="AO9584" s="21"/>
      <c r="AP9584" s="22"/>
      <c r="AR9584" s="345"/>
      <c r="AT9584" s="22"/>
    </row>
    <row r="9585" spans="5:46" x14ac:dyDescent="0.25">
      <c r="E9585" s="15"/>
      <c r="H9585" s="15"/>
      <c r="K9585" s="15"/>
      <c r="P9585" s="9"/>
      <c r="Q9585" s="18"/>
      <c r="T9585" s="18"/>
      <c r="W9585" s="18"/>
      <c r="AC9585" s="21"/>
      <c r="AD9585" s="22"/>
      <c r="AF9585" s="345"/>
      <c r="AH9585" s="22"/>
      <c r="AO9585" s="21"/>
      <c r="AP9585" s="22"/>
      <c r="AR9585" s="345"/>
      <c r="AT9585" s="22"/>
    </row>
    <row r="9586" spans="5:46" x14ac:dyDescent="0.25">
      <c r="E9586" s="15"/>
      <c r="H9586" s="15"/>
      <c r="K9586" s="15"/>
      <c r="P9586" s="9"/>
      <c r="Q9586" s="18"/>
      <c r="T9586" s="18"/>
      <c r="W9586" s="18"/>
      <c r="AC9586" s="21"/>
      <c r="AD9586" s="22"/>
      <c r="AF9586" s="345"/>
      <c r="AH9586" s="22"/>
      <c r="AO9586" s="21"/>
      <c r="AP9586" s="22"/>
      <c r="AR9586" s="345"/>
      <c r="AT9586" s="22"/>
    </row>
    <row r="9587" spans="5:46" x14ac:dyDescent="0.25">
      <c r="E9587" s="15"/>
      <c r="H9587" s="15"/>
      <c r="K9587" s="15"/>
      <c r="P9587" s="9"/>
      <c r="Q9587" s="18"/>
      <c r="T9587" s="18"/>
      <c r="W9587" s="18"/>
      <c r="AC9587" s="21"/>
      <c r="AD9587" s="22"/>
      <c r="AF9587" s="345"/>
      <c r="AH9587" s="22"/>
      <c r="AO9587" s="21"/>
      <c r="AP9587" s="22"/>
      <c r="AR9587" s="345"/>
      <c r="AT9587" s="22"/>
    </row>
    <row r="9588" spans="5:46" x14ac:dyDescent="0.25">
      <c r="E9588" s="15"/>
      <c r="H9588" s="15"/>
      <c r="K9588" s="15"/>
      <c r="P9588" s="9"/>
      <c r="Q9588" s="18"/>
      <c r="T9588" s="18"/>
      <c r="W9588" s="18"/>
      <c r="AC9588" s="21"/>
      <c r="AD9588" s="22"/>
      <c r="AF9588" s="345"/>
      <c r="AH9588" s="22"/>
      <c r="AO9588" s="21"/>
      <c r="AP9588" s="22"/>
      <c r="AR9588" s="345"/>
      <c r="AT9588" s="22"/>
    </row>
    <row r="9589" spans="5:46" x14ac:dyDescent="0.25">
      <c r="E9589" s="15"/>
      <c r="H9589" s="15"/>
      <c r="K9589" s="15"/>
      <c r="P9589" s="9"/>
      <c r="Q9589" s="18"/>
      <c r="T9589" s="18"/>
      <c r="W9589" s="18"/>
      <c r="AC9589" s="21"/>
      <c r="AD9589" s="22"/>
      <c r="AF9589" s="345"/>
      <c r="AH9589" s="22"/>
      <c r="AO9589" s="21"/>
      <c r="AP9589" s="22"/>
      <c r="AR9589" s="345"/>
      <c r="AT9589" s="22"/>
    </row>
    <row r="9590" spans="5:46" x14ac:dyDescent="0.25">
      <c r="E9590" s="15"/>
      <c r="H9590" s="15"/>
      <c r="K9590" s="15"/>
      <c r="P9590" s="9"/>
      <c r="Q9590" s="18"/>
      <c r="T9590" s="18"/>
      <c r="W9590" s="18"/>
      <c r="AC9590" s="21"/>
      <c r="AD9590" s="22"/>
      <c r="AF9590" s="345"/>
      <c r="AH9590" s="22"/>
      <c r="AO9590" s="21"/>
      <c r="AP9590" s="22"/>
      <c r="AR9590" s="345"/>
      <c r="AT9590" s="22"/>
    </row>
    <row r="9591" spans="5:46" x14ac:dyDescent="0.25">
      <c r="E9591" s="15"/>
      <c r="H9591" s="15"/>
      <c r="K9591" s="15"/>
      <c r="P9591" s="9"/>
      <c r="Q9591" s="18"/>
      <c r="T9591" s="18"/>
      <c r="W9591" s="18"/>
      <c r="AC9591" s="21"/>
      <c r="AD9591" s="22"/>
      <c r="AF9591" s="345"/>
      <c r="AH9591" s="22"/>
      <c r="AO9591" s="21"/>
      <c r="AP9591" s="22"/>
      <c r="AR9591" s="345"/>
      <c r="AT9591" s="22"/>
    </row>
    <row r="9592" spans="5:46" x14ac:dyDescent="0.25">
      <c r="E9592" s="15"/>
      <c r="H9592" s="15"/>
      <c r="K9592" s="15"/>
      <c r="P9592" s="9"/>
      <c r="Q9592" s="18"/>
      <c r="T9592" s="18"/>
      <c r="W9592" s="18"/>
      <c r="AC9592" s="21"/>
      <c r="AD9592" s="22"/>
      <c r="AF9592" s="345"/>
      <c r="AH9592" s="22"/>
      <c r="AO9592" s="21"/>
      <c r="AP9592" s="22"/>
      <c r="AR9592" s="345"/>
      <c r="AT9592" s="22"/>
    </row>
    <row r="9593" spans="5:46" x14ac:dyDescent="0.25">
      <c r="E9593" s="15"/>
      <c r="H9593" s="15"/>
      <c r="K9593" s="15"/>
      <c r="P9593" s="9"/>
      <c r="Q9593" s="18"/>
      <c r="T9593" s="18"/>
      <c r="W9593" s="18"/>
      <c r="AC9593" s="21"/>
      <c r="AD9593" s="22"/>
      <c r="AF9593" s="345"/>
      <c r="AH9593" s="22"/>
      <c r="AO9593" s="21"/>
      <c r="AP9593" s="22"/>
      <c r="AR9593" s="345"/>
      <c r="AT9593" s="22"/>
    </row>
    <row r="9594" spans="5:46" x14ac:dyDescent="0.25">
      <c r="E9594" s="15"/>
      <c r="H9594" s="15"/>
      <c r="K9594" s="15"/>
      <c r="P9594" s="9"/>
      <c r="Q9594" s="18"/>
      <c r="T9594" s="18"/>
      <c r="W9594" s="18"/>
      <c r="AC9594" s="21"/>
      <c r="AD9594" s="22"/>
      <c r="AF9594" s="345"/>
      <c r="AH9594" s="22"/>
      <c r="AO9594" s="21"/>
      <c r="AP9594" s="22"/>
      <c r="AR9594" s="345"/>
      <c r="AT9594" s="22"/>
    </row>
    <row r="9595" spans="5:46" x14ac:dyDescent="0.25">
      <c r="E9595" s="15"/>
      <c r="H9595" s="15"/>
      <c r="K9595" s="15"/>
      <c r="P9595" s="9"/>
      <c r="Q9595" s="18"/>
      <c r="T9595" s="18"/>
      <c r="W9595" s="18"/>
      <c r="AC9595" s="21"/>
      <c r="AD9595" s="22"/>
      <c r="AF9595" s="345"/>
      <c r="AH9595" s="22"/>
      <c r="AO9595" s="21"/>
      <c r="AP9595" s="22"/>
      <c r="AR9595" s="345"/>
      <c r="AT9595" s="22"/>
    </row>
    <row r="9596" spans="5:46" x14ac:dyDescent="0.25">
      <c r="E9596" s="15"/>
      <c r="H9596" s="15"/>
      <c r="K9596" s="15"/>
      <c r="P9596" s="9"/>
      <c r="Q9596" s="18"/>
      <c r="T9596" s="18"/>
      <c r="W9596" s="18"/>
      <c r="AC9596" s="21"/>
      <c r="AD9596" s="22"/>
      <c r="AF9596" s="345"/>
      <c r="AH9596" s="22"/>
      <c r="AO9596" s="21"/>
      <c r="AP9596" s="22"/>
      <c r="AR9596" s="345"/>
      <c r="AT9596" s="22"/>
    </row>
    <row r="9597" spans="5:46" x14ac:dyDescent="0.25">
      <c r="E9597" s="15"/>
      <c r="H9597" s="15"/>
      <c r="K9597" s="15"/>
      <c r="P9597" s="9"/>
      <c r="Q9597" s="18"/>
      <c r="T9597" s="18"/>
      <c r="W9597" s="18"/>
      <c r="AC9597" s="21"/>
      <c r="AD9597" s="22"/>
      <c r="AF9597" s="345"/>
      <c r="AH9597" s="22"/>
      <c r="AO9597" s="21"/>
      <c r="AP9597" s="22"/>
      <c r="AR9597" s="345"/>
      <c r="AT9597" s="22"/>
    </row>
    <row r="9598" spans="5:46" x14ac:dyDescent="0.25">
      <c r="E9598" s="15"/>
      <c r="H9598" s="15"/>
      <c r="K9598" s="15"/>
      <c r="P9598" s="9"/>
      <c r="Q9598" s="18"/>
      <c r="T9598" s="18"/>
      <c r="W9598" s="18"/>
      <c r="AC9598" s="21"/>
      <c r="AD9598" s="22"/>
      <c r="AF9598" s="345"/>
      <c r="AH9598" s="22"/>
      <c r="AO9598" s="21"/>
      <c r="AP9598" s="22"/>
      <c r="AR9598" s="345"/>
      <c r="AT9598" s="22"/>
    </row>
    <row r="9599" spans="5:46" x14ac:dyDescent="0.25">
      <c r="E9599" s="15"/>
      <c r="H9599" s="15"/>
      <c r="K9599" s="15"/>
      <c r="P9599" s="9"/>
      <c r="Q9599" s="18"/>
      <c r="T9599" s="18"/>
      <c r="W9599" s="18"/>
      <c r="AC9599" s="21"/>
      <c r="AD9599" s="22"/>
      <c r="AF9599" s="345"/>
      <c r="AH9599" s="22"/>
      <c r="AO9599" s="21"/>
      <c r="AP9599" s="22"/>
      <c r="AR9599" s="345"/>
      <c r="AT9599" s="22"/>
    </row>
    <row r="9600" spans="5:46" x14ac:dyDescent="0.25">
      <c r="E9600" s="15"/>
      <c r="H9600" s="15"/>
      <c r="K9600" s="15"/>
      <c r="P9600" s="9"/>
      <c r="Q9600" s="18"/>
      <c r="T9600" s="18"/>
      <c r="W9600" s="18"/>
      <c r="AC9600" s="21"/>
      <c r="AD9600" s="22"/>
      <c r="AF9600" s="345"/>
      <c r="AH9600" s="22"/>
      <c r="AO9600" s="21"/>
      <c r="AP9600" s="22"/>
      <c r="AR9600" s="345"/>
      <c r="AT9600" s="22"/>
    </row>
    <row r="9601" spans="5:46" x14ac:dyDescent="0.25">
      <c r="E9601" s="15"/>
      <c r="H9601" s="15"/>
      <c r="K9601" s="15"/>
      <c r="P9601" s="9"/>
      <c r="Q9601" s="18"/>
      <c r="T9601" s="18"/>
      <c r="W9601" s="18"/>
      <c r="AC9601" s="21"/>
      <c r="AD9601" s="22"/>
      <c r="AF9601" s="345"/>
      <c r="AH9601" s="22"/>
      <c r="AO9601" s="21"/>
      <c r="AP9601" s="22"/>
      <c r="AR9601" s="345"/>
      <c r="AT9601" s="22"/>
    </row>
    <row r="9602" spans="5:46" x14ac:dyDescent="0.25">
      <c r="E9602" s="15"/>
      <c r="H9602" s="15"/>
      <c r="K9602" s="15"/>
      <c r="P9602" s="9"/>
      <c r="Q9602" s="18"/>
      <c r="T9602" s="18"/>
      <c r="W9602" s="18"/>
      <c r="AC9602" s="21"/>
      <c r="AD9602" s="22"/>
      <c r="AF9602" s="345"/>
      <c r="AH9602" s="22"/>
      <c r="AO9602" s="21"/>
      <c r="AP9602" s="22"/>
      <c r="AR9602" s="345"/>
      <c r="AT9602" s="22"/>
    </row>
    <row r="9603" spans="5:46" x14ac:dyDescent="0.25">
      <c r="E9603" s="15"/>
      <c r="H9603" s="15"/>
      <c r="K9603" s="15"/>
      <c r="P9603" s="9"/>
      <c r="Q9603" s="18"/>
      <c r="T9603" s="18"/>
      <c r="W9603" s="18"/>
      <c r="AC9603" s="21"/>
      <c r="AD9603" s="22"/>
      <c r="AF9603" s="345"/>
      <c r="AH9603" s="22"/>
      <c r="AO9603" s="21"/>
      <c r="AP9603" s="22"/>
      <c r="AR9603" s="345"/>
      <c r="AT9603" s="22"/>
    </row>
    <row r="9604" spans="5:46" x14ac:dyDescent="0.25">
      <c r="E9604" s="15"/>
      <c r="H9604" s="15"/>
      <c r="K9604" s="15"/>
      <c r="P9604" s="9"/>
      <c r="Q9604" s="18"/>
      <c r="T9604" s="18"/>
      <c r="W9604" s="18"/>
      <c r="AC9604" s="21"/>
      <c r="AD9604" s="22"/>
      <c r="AF9604" s="345"/>
      <c r="AH9604" s="22"/>
      <c r="AO9604" s="21"/>
      <c r="AP9604" s="22"/>
      <c r="AR9604" s="345"/>
      <c r="AT9604" s="22"/>
    </row>
    <row r="9605" spans="5:46" x14ac:dyDescent="0.25">
      <c r="E9605" s="15"/>
      <c r="H9605" s="15"/>
      <c r="K9605" s="15"/>
      <c r="P9605" s="9"/>
      <c r="Q9605" s="18"/>
      <c r="T9605" s="18"/>
      <c r="W9605" s="18"/>
      <c r="AC9605" s="21"/>
      <c r="AD9605" s="22"/>
      <c r="AF9605" s="345"/>
      <c r="AH9605" s="22"/>
      <c r="AO9605" s="21"/>
      <c r="AP9605" s="22"/>
      <c r="AR9605" s="345"/>
      <c r="AT9605" s="22"/>
    </row>
    <row r="9606" spans="5:46" x14ac:dyDescent="0.25">
      <c r="E9606" s="15"/>
      <c r="H9606" s="15"/>
      <c r="K9606" s="15"/>
      <c r="P9606" s="9"/>
      <c r="Q9606" s="18"/>
      <c r="T9606" s="18"/>
      <c r="W9606" s="18"/>
      <c r="AC9606" s="21"/>
      <c r="AD9606" s="22"/>
      <c r="AF9606" s="345"/>
      <c r="AH9606" s="22"/>
      <c r="AO9606" s="21"/>
      <c r="AP9606" s="22"/>
      <c r="AR9606" s="345"/>
      <c r="AT9606" s="22"/>
    </row>
    <row r="9607" spans="5:46" x14ac:dyDescent="0.25">
      <c r="E9607" s="15"/>
      <c r="H9607" s="15"/>
      <c r="K9607" s="15"/>
      <c r="P9607" s="9"/>
      <c r="Q9607" s="18"/>
      <c r="T9607" s="18"/>
      <c r="W9607" s="18"/>
      <c r="AC9607" s="21"/>
      <c r="AD9607" s="22"/>
      <c r="AF9607" s="345"/>
      <c r="AH9607" s="22"/>
      <c r="AO9607" s="21"/>
      <c r="AP9607" s="22"/>
      <c r="AR9607" s="345"/>
      <c r="AT9607" s="22"/>
    </row>
    <row r="9608" spans="5:46" x14ac:dyDescent="0.25">
      <c r="E9608" s="15"/>
      <c r="H9608" s="15"/>
      <c r="K9608" s="15"/>
      <c r="P9608" s="9"/>
      <c r="Q9608" s="18"/>
      <c r="T9608" s="18"/>
      <c r="W9608" s="18"/>
      <c r="AC9608" s="21"/>
      <c r="AD9608" s="22"/>
      <c r="AF9608" s="345"/>
      <c r="AH9608" s="22"/>
      <c r="AO9608" s="21"/>
      <c r="AP9608" s="22"/>
      <c r="AR9608" s="345"/>
      <c r="AT9608" s="22"/>
    </row>
    <row r="9609" spans="5:46" x14ac:dyDescent="0.25">
      <c r="E9609" s="15"/>
      <c r="H9609" s="15"/>
      <c r="K9609" s="15"/>
      <c r="P9609" s="9"/>
      <c r="Q9609" s="18"/>
      <c r="T9609" s="18"/>
      <c r="W9609" s="18"/>
      <c r="AC9609" s="21"/>
      <c r="AD9609" s="22"/>
      <c r="AF9609" s="345"/>
      <c r="AH9609" s="22"/>
      <c r="AO9609" s="21"/>
      <c r="AP9609" s="22"/>
      <c r="AR9609" s="345"/>
      <c r="AT9609" s="22"/>
    </row>
    <row r="9610" spans="5:46" x14ac:dyDescent="0.25">
      <c r="E9610" s="15"/>
      <c r="H9610" s="15"/>
      <c r="K9610" s="15"/>
      <c r="P9610" s="9"/>
      <c r="Q9610" s="18"/>
      <c r="T9610" s="18"/>
      <c r="W9610" s="18"/>
      <c r="AC9610" s="21"/>
      <c r="AD9610" s="22"/>
      <c r="AF9610" s="345"/>
      <c r="AH9610" s="22"/>
      <c r="AO9610" s="21"/>
      <c r="AP9610" s="22"/>
      <c r="AR9610" s="345"/>
      <c r="AT9610" s="22"/>
    </row>
    <row r="9611" spans="5:46" x14ac:dyDescent="0.25">
      <c r="E9611" s="15"/>
      <c r="H9611" s="15"/>
      <c r="K9611" s="15"/>
      <c r="P9611" s="9"/>
      <c r="Q9611" s="18"/>
      <c r="T9611" s="18"/>
      <c r="W9611" s="18"/>
      <c r="AC9611" s="21"/>
      <c r="AD9611" s="22"/>
      <c r="AF9611" s="345"/>
      <c r="AH9611" s="22"/>
      <c r="AO9611" s="21"/>
      <c r="AP9611" s="22"/>
      <c r="AR9611" s="345"/>
      <c r="AT9611" s="22"/>
    </row>
    <row r="9612" spans="5:46" x14ac:dyDescent="0.25">
      <c r="E9612" s="15"/>
      <c r="H9612" s="15"/>
      <c r="K9612" s="15"/>
      <c r="P9612" s="9"/>
      <c r="Q9612" s="18"/>
      <c r="T9612" s="18"/>
      <c r="W9612" s="18"/>
      <c r="AC9612" s="21"/>
      <c r="AD9612" s="22"/>
      <c r="AF9612" s="345"/>
      <c r="AH9612" s="22"/>
      <c r="AO9612" s="21"/>
      <c r="AP9612" s="22"/>
      <c r="AR9612" s="345"/>
      <c r="AT9612" s="22"/>
    </row>
    <row r="9613" spans="5:46" x14ac:dyDescent="0.25">
      <c r="E9613" s="15"/>
      <c r="H9613" s="15"/>
      <c r="K9613" s="15"/>
      <c r="P9613" s="9"/>
      <c r="Q9613" s="18"/>
      <c r="T9613" s="18"/>
      <c r="W9613" s="18"/>
      <c r="AC9613" s="21"/>
      <c r="AD9613" s="22"/>
      <c r="AF9613" s="345"/>
      <c r="AH9613" s="22"/>
      <c r="AO9613" s="21"/>
      <c r="AP9613" s="22"/>
      <c r="AR9613" s="345"/>
      <c r="AT9613" s="22"/>
    </row>
    <row r="9614" spans="5:46" x14ac:dyDescent="0.25">
      <c r="E9614" s="15"/>
      <c r="H9614" s="15"/>
      <c r="K9614" s="15"/>
      <c r="P9614" s="9"/>
      <c r="Q9614" s="18"/>
      <c r="T9614" s="18"/>
      <c r="W9614" s="18"/>
      <c r="AC9614" s="21"/>
      <c r="AD9614" s="22"/>
      <c r="AF9614" s="345"/>
      <c r="AH9614" s="22"/>
      <c r="AO9614" s="21"/>
      <c r="AP9614" s="22"/>
      <c r="AR9614" s="345"/>
      <c r="AT9614" s="22"/>
    </row>
    <row r="9615" spans="5:46" x14ac:dyDescent="0.25">
      <c r="E9615" s="15"/>
      <c r="H9615" s="15"/>
      <c r="K9615" s="15"/>
      <c r="P9615" s="9"/>
      <c r="Q9615" s="18"/>
      <c r="T9615" s="18"/>
      <c r="W9615" s="18"/>
      <c r="AC9615" s="21"/>
      <c r="AD9615" s="22"/>
      <c r="AF9615" s="345"/>
      <c r="AH9615" s="22"/>
      <c r="AO9615" s="21"/>
      <c r="AP9615" s="22"/>
      <c r="AR9615" s="345"/>
      <c r="AT9615" s="22"/>
    </row>
    <row r="9616" spans="5:46" x14ac:dyDescent="0.25">
      <c r="E9616" s="15"/>
      <c r="H9616" s="15"/>
      <c r="K9616" s="15"/>
      <c r="P9616" s="9"/>
      <c r="Q9616" s="18"/>
      <c r="T9616" s="18"/>
      <c r="W9616" s="18"/>
      <c r="AC9616" s="21"/>
      <c r="AD9616" s="22"/>
      <c r="AF9616" s="345"/>
      <c r="AH9616" s="22"/>
      <c r="AO9616" s="21"/>
      <c r="AP9616" s="22"/>
      <c r="AR9616" s="345"/>
      <c r="AT9616" s="22"/>
    </row>
    <row r="9617" spans="5:46" x14ac:dyDescent="0.25">
      <c r="E9617" s="15"/>
      <c r="H9617" s="15"/>
      <c r="K9617" s="15"/>
      <c r="P9617" s="9"/>
      <c r="Q9617" s="18"/>
      <c r="T9617" s="18"/>
      <c r="W9617" s="18"/>
      <c r="AC9617" s="21"/>
      <c r="AD9617" s="22"/>
      <c r="AF9617" s="345"/>
      <c r="AH9617" s="22"/>
      <c r="AO9617" s="21"/>
      <c r="AP9617" s="22"/>
      <c r="AR9617" s="345"/>
      <c r="AT9617" s="22"/>
    </row>
    <row r="9618" spans="5:46" x14ac:dyDescent="0.25">
      <c r="E9618" s="15"/>
      <c r="H9618" s="15"/>
      <c r="K9618" s="15"/>
      <c r="P9618" s="9"/>
      <c r="Q9618" s="18"/>
      <c r="T9618" s="18"/>
      <c r="W9618" s="18"/>
      <c r="AC9618" s="21"/>
      <c r="AD9618" s="22"/>
      <c r="AF9618" s="345"/>
      <c r="AH9618" s="22"/>
      <c r="AO9618" s="21"/>
      <c r="AP9618" s="22"/>
      <c r="AR9618" s="345"/>
      <c r="AT9618" s="22"/>
    </row>
    <row r="9619" spans="5:46" x14ac:dyDescent="0.25">
      <c r="E9619" s="15"/>
      <c r="H9619" s="15"/>
      <c r="K9619" s="15"/>
      <c r="P9619" s="9"/>
      <c r="Q9619" s="18"/>
      <c r="T9619" s="18"/>
      <c r="W9619" s="18"/>
      <c r="AC9619" s="21"/>
      <c r="AD9619" s="22"/>
      <c r="AF9619" s="345"/>
      <c r="AH9619" s="22"/>
      <c r="AO9619" s="21"/>
      <c r="AP9619" s="22"/>
      <c r="AR9619" s="345"/>
      <c r="AT9619" s="22"/>
    </row>
    <row r="9620" spans="5:46" x14ac:dyDescent="0.25">
      <c r="E9620" s="15"/>
      <c r="H9620" s="15"/>
      <c r="K9620" s="15"/>
      <c r="P9620" s="9"/>
      <c r="Q9620" s="18"/>
      <c r="T9620" s="18"/>
      <c r="W9620" s="18"/>
      <c r="AC9620" s="21"/>
      <c r="AD9620" s="22"/>
      <c r="AF9620" s="345"/>
      <c r="AH9620" s="22"/>
      <c r="AO9620" s="21"/>
      <c r="AP9620" s="22"/>
      <c r="AR9620" s="345"/>
      <c r="AT9620" s="22"/>
    </row>
    <row r="9621" spans="5:46" x14ac:dyDescent="0.25">
      <c r="E9621" s="15"/>
      <c r="H9621" s="15"/>
      <c r="K9621" s="15"/>
      <c r="P9621" s="9"/>
      <c r="Q9621" s="18"/>
      <c r="T9621" s="18"/>
      <c r="W9621" s="18"/>
      <c r="AC9621" s="21"/>
      <c r="AD9621" s="22"/>
      <c r="AF9621" s="345"/>
      <c r="AH9621" s="22"/>
      <c r="AO9621" s="21"/>
      <c r="AP9621" s="22"/>
      <c r="AR9621" s="345"/>
      <c r="AT9621" s="22"/>
    </row>
    <row r="9622" spans="5:46" x14ac:dyDescent="0.25">
      <c r="E9622" s="15"/>
      <c r="H9622" s="15"/>
      <c r="K9622" s="15"/>
      <c r="P9622" s="9"/>
      <c r="Q9622" s="18"/>
      <c r="T9622" s="18"/>
      <c r="W9622" s="18"/>
      <c r="AC9622" s="21"/>
      <c r="AD9622" s="22"/>
      <c r="AF9622" s="345"/>
      <c r="AH9622" s="22"/>
      <c r="AO9622" s="21"/>
      <c r="AP9622" s="22"/>
      <c r="AR9622" s="345"/>
      <c r="AT9622" s="22"/>
    </row>
    <row r="9623" spans="5:46" x14ac:dyDescent="0.25">
      <c r="E9623" s="15"/>
      <c r="H9623" s="15"/>
      <c r="K9623" s="15"/>
      <c r="P9623" s="9"/>
      <c r="Q9623" s="18"/>
      <c r="T9623" s="18"/>
      <c r="W9623" s="18"/>
      <c r="AC9623" s="21"/>
      <c r="AD9623" s="22"/>
      <c r="AF9623" s="345"/>
      <c r="AH9623" s="22"/>
      <c r="AO9623" s="21"/>
      <c r="AP9623" s="22"/>
      <c r="AR9623" s="345"/>
      <c r="AT9623" s="22"/>
    </row>
    <row r="9624" spans="5:46" x14ac:dyDescent="0.25">
      <c r="E9624" s="15"/>
      <c r="H9624" s="15"/>
      <c r="K9624" s="15"/>
      <c r="P9624" s="9"/>
      <c r="Q9624" s="18"/>
      <c r="T9624" s="18"/>
      <c r="W9624" s="18"/>
      <c r="AC9624" s="21"/>
      <c r="AD9624" s="22"/>
      <c r="AF9624" s="345"/>
      <c r="AH9624" s="22"/>
      <c r="AO9624" s="21"/>
      <c r="AP9624" s="22"/>
      <c r="AR9624" s="345"/>
      <c r="AT9624" s="22"/>
    </row>
    <row r="9625" spans="5:46" x14ac:dyDescent="0.25">
      <c r="E9625" s="15"/>
      <c r="H9625" s="15"/>
      <c r="K9625" s="15"/>
      <c r="P9625" s="9"/>
      <c r="Q9625" s="18"/>
      <c r="T9625" s="18"/>
      <c r="W9625" s="18"/>
      <c r="AC9625" s="21"/>
      <c r="AD9625" s="22"/>
      <c r="AF9625" s="345"/>
      <c r="AH9625" s="22"/>
      <c r="AO9625" s="21"/>
      <c r="AP9625" s="22"/>
      <c r="AR9625" s="345"/>
      <c r="AT9625" s="22"/>
    </row>
    <row r="9626" spans="5:46" x14ac:dyDescent="0.25">
      <c r="E9626" s="15"/>
      <c r="H9626" s="15"/>
      <c r="K9626" s="15"/>
      <c r="P9626" s="9"/>
      <c r="Q9626" s="18"/>
      <c r="T9626" s="18"/>
      <c r="W9626" s="18"/>
      <c r="AC9626" s="21"/>
      <c r="AD9626" s="22"/>
      <c r="AF9626" s="345"/>
      <c r="AH9626" s="22"/>
      <c r="AO9626" s="21"/>
      <c r="AP9626" s="22"/>
      <c r="AR9626" s="345"/>
      <c r="AT9626" s="22"/>
    </row>
    <row r="9627" spans="5:46" x14ac:dyDescent="0.25">
      <c r="E9627" s="15"/>
      <c r="H9627" s="15"/>
      <c r="K9627" s="15"/>
      <c r="P9627" s="9"/>
      <c r="Q9627" s="18"/>
      <c r="T9627" s="18"/>
      <c r="W9627" s="18"/>
      <c r="AC9627" s="21"/>
      <c r="AD9627" s="22"/>
      <c r="AF9627" s="345"/>
      <c r="AH9627" s="22"/>
      <c r="AO9627" s="21"/>
      <c r="AP9627" s="22"/>
      <c r="AR9627" s="345"/>
      <c r="AT9627" s="22"/>
    </row>
    <row r="9628" spans="5:46" x14ac:dyDescent="0.25">
      <c r="E9628" s="15"/>
      <c r="H9628" s="15"/>
      <c r="K9628" s="15"/>
      <c r="P9628" s="9"/>
      <c r="Q9628" s="18"/>
      <c r="T9628" s="18"/>
      <c r="W9628" s="18"/>
      <c r="AC9628" s="21"/>
      <c r="AD9628" s="22"/>
      <c r="AF9628" s="345"/>
      <c r="AH9628" s="22"/>
      <c r="AO9628" s="21"/>
      <c r="AP9628" s="22"/>
      <c r="AR9628" s="345"/>
      <c r="AT9628" s="22"/>
    </row>
    <row r="9629" spans="5:46" x14ac:dyDescent="0.25">
      <c r="E9629" s="15"/>
      <c r="H9629" s="15"/>
      <c r="K9629" s="15"/>
      <c r="P9629" s="9"/>
      <c r="Q9629" s="18"/>
      <c r="T9629" s="18"/>
      <c r="W9629" s="18"/>
      <c r="AC9629" s="21"/>
      <c r="AD9629" s="22"/>
      <c r="AF9629" s="345"/>
      <c r="AH9629" s="22"/>
      <c r="AO9629" s="21"/>
      <c r="AP9629" s="22"/>
      <c r="AR9629" s="345"/>
      <c r="AT9629" s="22"/>
    </row>
    <row r="9630" spans="5:46" x14ac:dyDescent="0.25">
      <c r="E9630" s="15"/>
      <c r="H9630" s="15"/>
      <c r="K9630" s="15"/>
      <c r="P9630" s="9"/>
      <c r="Q9630" s="18"/>
      <c r="T9630" s="18"/>
      <c r="W9630" s="18"/>
      <c r="AC9630" s="21"/>
      <c r="AD9630" s="22"/>
      <c r="AF9630" s="345"/>
      <c r="AH9630" s="22"/>
      <c r="AO9630" s="21"/>
      <c r="AP9630" s="22"/>
      <c r="AR9630" s="345"/>
      <c r="AT9630" s="22"/>
    </row>
    <row r="9631" spans="5:46" x14ac:dyDescent="0.25">
      <c r="E9631" s="15"/>
      <c r="H9631" s="15"/>
      <c r="K9631" s="15"/>
      <c r="P9631" s="9"/>
      <c r="Q9631" s="18"/>
      <c r="T9631" s="18"/>
      <c r="W9631" s="18"/>
      <c r="AC9631" s="21"/>
      <c r="AD9631" s="22"/>
      <c r="AF9631" s="345"/>
      <c r="AH9631" s="22"/>
      <c r="AO9631" s="21"/>
      <c r="AP9631" s="22"/>
      <c r="AR9631" s="345"/>
      <c r="AT9631" s="22"/>
    </row>
    <row r="9632" spans="5:46" x14ac:dyDescent="0.25">
      <c r="E9632" s="15"/>
      <c r="H9632" s="15"/>
      <c r="K9632" s="15"/>
      <c r="P9632" s="9"/>
      <c r="Q9632" s="18"/>
      <c r="T9632" s="18"/>
      <c r="W9632" s="18"/>
      <c r="AC9632" s="21"/>
      <c r="AD9632" s="22"/>
      <c r="AF9632" s="345"/>
      <c r="AH9632" s="22"/>
      <c r="AO9632" s="21"/>
      <c r="AP9632" s="22"/>
      <c r="AR9632" s="345"/>
      <c r="AT9632" s="22"/>
    </row>
    <row r="9633" spans="5:46" x14ac:dyDescent="0.25">
      <c r="E9633" s="15"/>
      <c r="H9633" s="15"/>
      <c r="K9633" s="15"/>
      <c r="P9633" s="9"/>
      <c r="Q9633" s="18"/>
      <c r="T9633" s="18"/>
      <c r="W9633" s="18"/>
      <c r="AC9633" s="21"/>
      <c r="AD9633" s="22"/>
      <c r="AF9633" s="345"/>
      <c r="AH9633" s="22"/>
      <c r="AO9633" s="21"/>
      <c r="AP9633" s="22"/>
      <c r="AR9633" s="345"/>
      <c r="AT9633" s="22"/>
    </row>
    <row r="9634" spans="5:46" x14ac:dyDescent="0.25">
      <c r="E9634" s="15"/>
      <c r="H9634" s="15"/>
      <c r="K9634" s="15"/>
      <c r="P9634" s="9"/>
      <c r="Q9634" s="18"/>
      <c r="T9634" s="18"/>
      <c r="W9634" s="18"/>
      <c r="AC9634" s="21"/>
      <c r="AD9634" s="22"/>
      <c r="AF9634" s="345"/>
      <c r="AH9634" s="22"/>
      <c r="AO9634" s="21"/>
      <c r="AP9634" s="22"/>
      <c r="AR9634" s="345"/>
      <c r="AT9634" s="22"/>
    </row>
    <row r="9635" spans="5:46" x14ac:dyDescent="0.25">
      <c r="E9635" s="15"/>
      <c r="H9635" s="15"/>
      <c r="K9635" s="15"/>
      <c r="P9635" s="9"/>
      <c r="Q9635" s="18"/>
      <c r="T9635" s="18"/>
      <c r="W9635" s="18"/>
      <c r="AC9635" s="21"/>
      <c r="AD9635" s="22"/>
      <c r="AF9635" s="345"/>
      <c r="AH9635" s="22"/>
      <c r="AO9635" s="21"/>
      <c r="AP9635" s="22"/>
      <c r="AR9635" s="345"/>
      <c r="AT9635" s="22"/>
    </row>
    <row r="9636" spans="5:46" x14ac:dyDescent="0.25">
      <c r="E9636" s="15"/>
      <c r="H9636" s="15"/>
      <c r="K9636" s="15"/>
      <c r="P9636" s="9"/>
      <c r="Q9636" s="18"/>
      <c r="T9636" s="18"/>
      <c r="W9636" s="18"/>
      <c r="AC9636" s="21"/>
      <c r="AD9636" s="22"/>
      <c r="AF9636" s="345"/>
      <c r="AH9636" s="22"/>
      <c r="AO9636" s="21"/>
      <c r="AP9636" s="22"/>
      <c r="AR9636" s="345"/>
      <c r="AT9636" s="22"/>
    </row>
    <row r="9637" spans="5:46" x14ac:dyDescent="0.25">
      <c r="E9637" s="15"/>
      <c r="H9637" s="15"/>
      <c r="K9637" s="15"/>
      <c r="P9637" s="9"/>
      <c r="Q9637" s="18"/>
      <c r="T9637" s="18"/>
      <c r="W9637" s="18"/>
      <c r="AC9637" s="21"/>
      <c r="AD9637" s="22"/>
      <c r="AF9637" s="345"/>
      <c r="AH9637" s="22"/>
      <c r="AO9637" s="21"/>
      <c r="AP9637" s="22"/>
      <c r="AR9637" s="345"/>
      <c r="AT9637" s="22"/>
    </row>
    <row r="9638" spans="5:46" x14ac:dyDescent="0.25">
      <c r="E9638" s="15"/>
      <c r="H9638" s="15"/>
      <c r="K9638" s="15"/>
      <c r="P9638" s="9"/>
      <c r="Q9638" s="18"/>
      <c r="T9638" s="18"/>
      <c r="W9638" s="18"/>
      <c r="AC9638" s="21"/>
      <c r="AD9638" s="22"/>
      <c r="AF9638" s="345"/>
      <c r="AH9638" s="22"/>
      <c r="AO9638" s="21"/>
      <c r="AP9638" s="22"/>
      <c r="AR9638" s="345"/>
      <c r="AT9638" s="22"/>
    </row>
    <row r="9639" spans="5:46" x14ac:dyDescent="0.25">
      <c r="E9639" s="15"/>
      <c r="H9639" s="15"/>
      <c r="K9639" s="15"/>
      <c r="P9639" s="9"/>
      <c r="Q9639" s="18"/>
      <c r="T9639" s="18"/>
      <c r="W9639" s="18"/>
      <c r="AC9639" s="21"/>
      <c r="AD9639" s="22"/>
      <c r="AF9639" s="345"/>
      <c r="AH9639" s="22"/>
      <c r="AO9639" s="21"/>
      <c r="AP9639" s="22"/>
      <c r="AR9639" s="345"/>
      <c r="AT9639" s="22"/>
    </row>
    <row r="9640" spans="5:46" x14ac:dyDescent="0.25">
      <c r="E9640" s="15"/>
      <c r="H9640" s="15"/>
      <c r="K9640" s="15"/>
      <c r="P9640" s="9"/>
      <c r="Q9640" s="18"/>
      <c r="T9640" s="18"/>
      <c r="W9640" s="18"/>
      <c r="AC9640" s="21"/>
      <c r="AD9640" s="22"/>
      <c r="AF9640" s="345"/>
      <c r="AH9640" s="22"/>
      <c r="AO9640" s="21"/>
      <c r="AP9640" s="22"/>
      <c r="AR9640" s="345"/>
      <c r="AT9640" s="22"/>
    </row>
    <row r="9641" spans="5:46" x14ac:dyDescent="0.25">
      <c r="E9641" s="15"/>
      <c r="H9641" s="15"/>
      <c r="K9641" s="15"/>
      <c r="P9641" s="9"/>
      <c r="Q9641" s="18"/>
      <c r="T9641" s="18"/>
      <c r="W9641" s="18"/>
      <c r="AC9641" s="21"/>
      <c r="AD9641" s="22"/>
      <c r="AF9641" s="345"/>
      <c r="AH9641" s="22"/>
      <c r="AO9641" s="21"/>
      <c r="AP9641" s="22"/>
      <c r="AR9641" s="345"/>
      <c r="AT9641" s="22"/>
    </row>
    <row r="9642" spans="5:46" x14ac:dyDescent="0.25">
      <c r="E9642" s="15"/>
      <c r="H9642" s="15"/>
      <c r="K9642" s="15"/>
      <c r="P9642" s="9"/>
      <c r="Q9642" s="18"/>
      <c r="T9642" s="18"/>
      <c r="W9642" s="18"/>
      <c r="AC9642" s="21"/>
      <c r="AD9642" s="22"/>
      <c r="AF9642" s="345"/>
      <c r="AH9642" s="22"/>
      <c r="AO9642" s="21"/>
      <c r="AP9642" s="22"/>
      <c r="AR9642" s="345"/>
      <c r="AT9642" s="22"/>
    </row>
    <row r="9643" spans="5:46" x14ac:dyDescent="0.25">
      <c r="E9643" s="15"/>
      <c r="H9643" s="15"/>
      <c r="K9643" s="15"/>
      <c r="P9643" s="9"/>
      <c r="Q9643" s="18"/>
      <c r="T9643" s="18"/>
      <c r="W9643" s="18"/>
      <c r="AC9643" s="21"/>
      <c r="AD9643" s="22"/>
      <c r="AF9643" s="345"/>
      <c r="AH9643" s="22"/>
      <c r="AO9643" s="21"/>
      <c r="AP9643" s="22"/>
      <c r="AR9643" s="345"/>
      <c r="AT9643" s="22"/>
    </row>
    <row r="9644" spans="5:46" x14ac:dyDescent="0.25">
      <c r="E9644" s="15"/>
      <c r="H9644" s="15"/>
      <c r="K9644" s="15"/>
      <c r="P9644" s="9"/>
      <c r="Q9644" s="18"/>
      <c r="T9644" s="18"/>
      <c r="W9644" s="18"/>
      <c r="AC9644" s="21"/>
      <c r="AD9644" s="22"/>
      <c r="AF9644" s="345"/>
      <c r="AH9644" s="22"/>
      <c r="AO9644" s="21"/>
      <c r="AP9644" s="22"/>
      <c r="AR9644" s="345"/>
      <c r="AT9644" s="22"/>
    </row>
    <row r="9645" spans="5:46" x14ac:dyDescent="0.25">
      <c r="E9645" s="15"/>
      <c r="H9645" s="15"/>
      <c r="K9645" s="15"/>
      <c r="P9645" s="9"/>
      <c r="Q9645" s="18"/>
      <c r="T9645" s="18"/>
      <c r="W9645" s="18"/>
      <c r="AC9645" s="21"/>
      <c r="AD9645" s="22"/>
      <c r="AF9645" s="345"/>
      <c r="AH9645" s="22"/>
      <c r="AO9645" s="21"/>
      <c r="AP9645" s="22"/>
      <c r="AR9645" s="345"/>
      <c r="AT9645" s="22"/>
    </row>
    <row r="9646" spans="5:46" x14ac:dyDescent="0.25">
      <c r="E9646" s="15"/>
      <c r="H9646" s="15"/>
      <c r="K9646" s="15"/>
      <c r="P9646" s="9"/>
      <c r="Q9646" s="18"/>
      <c r="T9646" s="18"/>
      <c r="W9646" s="18"/>
      <c r="AC9646" s="21"/>
      <c r="AD9646" s="22"/>
      <c r="AF9646" s="345"/>
      <c r="AH9646" s="22"/>
      <c r="AO9646" s="21"/>
      <c r="AP9646" s="22"/>
      <c r="AR9646" s="345"/>
      <c r="AT9646" s="22"/>
    </row>
    <row r="9647" spans="5:46" x14ac:dyDescent="0.25">
      <c r="E9647" s="15"/>
      <c r="H9647" s="15"/>
      <c r="K9647" s="15"/>
      <c r="P9647" s="9"/>
      <c r="Q9647" s="18"/>
      <c r="T9647" s="18"/>
      <c r="W9647" s="18"/>
      <c r="AC9647" s="21"/>
      <c r="AD9647" s="22"/>
      <c r="AF9647" s="345"/>
      <c r="AH9647" s="22"/>
      <c r="AO9647" s="21"/>
      <c r="AP9647" s="22"/>
      <c r="AR9647" s="345"/>
      <c r="AT9647" s="22"/>
    </row>
    <row r="9648" spans="5:46" x14ac:dyDescent="0.25">
      <c r="E9648" s="15"/>
      <c r="H9648" s="15"/>
      <c r="K9648" s="15"/>
      <c r="P9648" s="9"/>
      <c r="Q9648" s="18"/>
      <c r="T9648" s="18"/>
      <c r="W9648" s="18"/>
      <c r="AC9648" s="21"/>
      <c r="AD9648" s="22"/>
      <c r="AF9648" s="345"/>
      <c r="AH9648" s="22"/>
      <c r="AO9648" s="21"/>
      <c r="AP9648" s="22"/>
      <c r="AR9648" s="345"/>
      <c r="AT9648" s="22"/>
    </row>
    <row r="9649" spans="5:46" x14ac:dyDescent="0.25">
      <c r="E9649" s="15"/>
      <c r="H9649" s="15"/>
      <c r="K9649" s="15"/>
      <c r="P9649" s="9"/>
      <c r="Q9649" s="18"/>
      <c r="T9649" s="18"/>
      <c r="W9649" s="18"/>
      <c r="AC9649" s="21"/>
      <c r="AD9649" s="22"/>
      <c r="AF9649" s="345"/>
      <c r="AH9649" s="22"/>
      <c r="AO9649" s="21"/>
      <c r="AP9649" s="22"/>
      <c r="AR9649" s="345"/>
      <c r="AT9649" s="22"/>
    </row>
    <row r="9650" spans="5:46" x14ac:dyDescent="0.25">
      <c r="E9650" s="15"/>
      <c r="H9650" s="15"/>
      <c r="K9650" s="15"/>
      <c r="P9650" s="9"/>
      <c r="Q9650" s="18"/>
      <c r="T9650" s="18"/>
      <c r="W9650" s="18"/>
      <c r="AC9650" s="21"/>
      <c r="AD9650" s="22"/>
      <c r="AF9650" s="345"/>
      <c r="AH9650" s="22"/>
      <c r="AO9650" s="21"/>
      <c r="AP9650" s="22"/>
      <c r="AR9650" s="345"/>
      <c r="AT9650" s="22"/>
    </row>
    <row r="9651" spans="5:46" x14ac:dyDescent="0.25">
      <c r="E9651" s="15"/>
      <c r="H9651" s="15"/>
      <c r="K9651" s="15"/>
      <c r="P9651" s="9"/>
      <c r="Q9651" s="18"/>
      <c r="T9651" s="18"/>
      <c r="W9651" s="18"/>
      <c r="AC9651" s="21"/>
      <c r="AD9651" s="22"/>
      <c r="AF9651" s="345"/>
      <c r="AH9651" s="22"/>
      <c r="AO9651" s="21"/>
      <c r="AP9651" s="22"/>
      <c r="AR9651" s="345"/>
      <c r="AT9651" s="22"/>
    </row>
    <row r="9652" spans="5:46" x14ac:dyDescent="0.25">
      <c r="E9652" s="15"/>
      <c r="H9652" s="15"/>
      <c r="K9652" s="15"/>
      <c r="P9652" s="9"/>
      <c r="Q9652" s="18"/>
      <c r="T9652" s="18"/>
      <c r="W9652" s="18"/>
      <c r="AC9652" s="21"/>
      <c r="AD9652" s="22"/>
      <c r="AF9652" s="345"/>
      <c r="AH9652" s="22"/>
      <c r="AO9652" s="21"/>
      <c r="AP9652" s="22"/>
      <c r="AR9652" s="345"/>
      <c r="AT9652" s="22"/>
    </row>
    <row r="9653" spans="5:46" x14ac:dyDescent="0.25">
      <c r="E9653" s="15"/>
      <c r="H9653" s="15"/>
      <c r="K9653" s="15"/>
      <c r="P9653" s="9"/>
      <c r="Q9653" s="18"/>
      <c r="T9653" s="18"/>
      <c r="W9653" s="18"/>
      <c r="AC9653" s="21"/>
      <c r="AD9653" s="22"/>
      <c r="AF9653" s="345"/>
      <c r="AH9653" s="22"/>
      <c r="AO9653" s="21"/>
      <c r="AP9653" s="22"/>
      <c r="AR9653" s="345"/>
      <c r="AT9653" s="22"/>
    </row>
    <row r="9654" spans="5:46" x14ac:dyDescent="0.25">
      <c r="E9654" s="15"/>
      <c r="H9654" s="15"/>
      <c r="K9654" s="15"/>
      <c r="P9654" s="9"/>
      <c r="Q9654" s="18"/>
      <c r="T9654" s="18"/>
      <c r="W9654" s="18"/>
      <c r="AC9654" s="21"/>
      <c r="AD9654" s="22"/>
      <c r="AF9654" s="345"/>
      <c r="AH9654" s="22"/>
      <c r="AO9654" s="21"/>
      <c r="AP9654" s="22"/>
      <c r="AR9654" s="345"/>
      <c r="AT9654" s="22"/>
    </row>
    <row r="9655" spans="5:46" x14ac:dyDescent="0.25">
      <c r="E9655" s="15"/>
      <c r="H9655" s="15"/>
      <c r="K9655" s="15"/>
      <c r="P9655" s="9"/>
      <c r="Q9655" s="18"/>
      <c r="T9655" s="18"/>
      <c r="W9655" s="18"/>
      <c r="AC9655" s="21"/>
      <c r="AD9655" s="22"/>
      <c r="AF9655" s="345"/>
      <c r="AH9655" s="22"/>
      <c r="AO9655" s="21"/>
      <c r="AP9655" s="22"/>
      <c r="AR9655" s="345"/>
      <c r="AT9655" s="22"/>
    </row>
    <row r="9656" spans="5:46" x14ac:dyDescent="0.25">
      <c r="E9656" s="15"/>
      <c r="H9656" s="15"/>
      <c r="K9656" s="15"/>
      <c r="P9656" s="9"/>
      <c r="Q9656" s="18"/>
      <c r="T9656" s="18"/>
      <c r="W9656" s="18"/>
      <c r="AC9656" s="21"/>
      <c r="AD9656" s="22"/>
      <c r="AF9656" s="345"/>
      <c r="AH9656" s="22"/>
      <c r="AO9656" s="21"/>
      <c r="AP9656" s="22"/>
      <c r="AR9656" s="345"/>
      <c r="AT9656" s="22"/>
    </row>
    <row r="9657" spans="5:46" x14ac:dyDescent="0.25">
      <c r="E9657" s="15"/>
      <c r="H9657" s="15"/>
      <c r="K9657" s="15"/>
      <c r="P9657" s="9"/>
      <c r="Q9657" s="18"/>
      <c r="T9657" s="18"/>
      <c r="W9657" s="18"/>
      <c r="AC9657" s="21"/>
      <c r="AD9657" s="22"/>
      <c r="AF9657" s="345"/>
      <c r="AH9657" s="22"/>
      <c r="AO9657" s="21"/>
      <c r="AP9657" s="22"/>
      <c r="AR9657" s="345"/>
      <c r="AT9657" s="22"/>
    </row>
    <row r="9658" spans="5:46" x14ac:dyDescent="0.25">
      <c r="E9658" s="15"/>
      <c r="H9658" s="15"/>
      <c r="K9658" s="15"/>
      <c r="P9658" s="9"/>
      <c r="Q9658" s="18"/>
      <c r="T9658" s="18"/>
      <c r="W9658" s="18"/>
      <c r="AC9658" s="21"/>
      <c r="AD9658" s="22"/>
      <c r="AF9658" s="345"/>
      <c r="AH9658" s="22"/>
      <c r="AO9658" s="21"/>
      <c r="AP9658" s="22"/>
      <c r="AR9658" s="345"/>
      <c r="AT9658" s="22"/>
    </row>
    <row r="9659" spans="5:46" x14ac:dyDescent="0.25">
      <c r="E9659" s="15"/>
      <c r="H9659" s="15"/>
      <c r="K9659" s="15"/>
      <c r="P9659" s="9"/>
      <c r="Q9659" s="18"/>
      <c r="T9659" s="18"/>
      <c r="W9659" s="18"/>
      <c r="AC9659" s="21"/>
      <c r="AD9659" s="22"/>
      <c r="AF9659" s="345"/>
      <c r="AH9659" s="22"/>
      <c r="AO9659" s="21"/>
      <c r="AP9659" s="22"/>
      <c r="AR9659" s="345"/>
      <c r="AT9659" s="22"/>
    </row>
    <row r="9660" spans="5:46" x14ac:dyDescent="0.25">
      <c r="E9660" s="15"/>
      <c r="H9660" s="15"/>
      <c r="K9660" s="15"/>
      <c r="P9660" s="9"/>
      <c r="Q9660" s="18"/>
      <c r="T9660" s="18"/>
      <c r="W9660" s="18"/>
      <c r="AC9660" s="21"/>
      <c r="AD9660" s="22"/>
      <c r="AF9660" s="345"/>
      <c r="AH9660" s="22"/>
      <c r="AO9660" s="21"/>
      <c r="AP9660" s="22"/>
      <c r="AR9660" s="345"/>
      <c r="AT9660" s="22"/>
    </row>
    <row r="9661" spans="5:46" x14ac:dyDescent="0.25">
      <c r="E9661" s="15"/>
      <c r="H9661" s="15"/>
      <c r="K9661" s="15"/>
      <c r="P9661" s="9"/>
      <c r="Q9661" s="18"/>
      <c r="T9661" s="18"/>
      <c r="W9661" s="18"/>
      <c r="AC9661" s="21"/>
      <c r="AD9661" s="22"/>
      <c r="AF9661" s="345"/>
      <c r="AH9661" s="22"/>
      <c r="AO9661" s="21"/>
      <c r="AP9661" s="22"/>
      <c r="AR9661" s="345"/>
      <c r="AT9661" s="22"/>
    </row>
    <row r="9662" spans="5:46" x14ac:dyDescent="0.25">
      <c r="E9662" s="15"/>
      <c r="H9662" s="15"/>
      <c r="K9662" s="15"/>
      <c r="P9662" s="9"/>
      <c r="Q9662" s="18"/>
      <c r="T9662" s="18"/>
      <c r="W9662" s="18"/>
      <c r="AC9662" s="21"/>
      <c r="AD9662" s="22"/>
      <c r="AF9662" s="345"/>
      <c r="AH9662" s="22"/>
      <c r="AO9662" s="21"/>
      <c r="AP9662" s="22"/>
      <c r="AR9662" s="345"/>
      <c r="AT9662" s="22"/>
    </row>
    <row r="9663" spans="5:46" x14ac:dyDescent="0.25">
      <c r="E9663" s="15"/>
      <c r="H9663" s="15"/>
      <c r="K9663" s="15"/>
      <c r="P9663" s="9"/>
      <c r="Q9663" s="18"/>
      <c r="T9663" s="18"/>
      <c r="W9663" s="18"/>
      <c r="AC9663" s="21"/>
      <c r="AD9663" s="22"/>
      <c r="AF9663" s="345"/>
      <c r="AH9663" s="22"/>
      <c r="AO9663" s="21"/>
      <c r="AP9663" s="22"/>
      <c r="AR9663" s="345"/>
      <c r="AT9663" s="22"/>
    </row>
    <row r="9664" spans="5:46" x14ac:dyDescent="0.25">
      <c r="E9664" s="15"/>
      <c r="H9664" s="15"/>
      <c r="K9664" s="15"/>
      <c r="P9664" s="9"/>
      <c r="Q9664" s="18"/>
      <c r="T9664" s="18"/>
      <c r="W9664" s="18"/>
      <c r="AC9664" s="21"/>
      <c r="AD9664" s="22"/>
      <c r="AF9664" s="345"/>
      <c r="AH9664" s="22"/>
      <c r="AO9664" s="21"/>
      <c r="AP9664" s="22"/>
      <c r="AR9664" s="345"/>
      <c r="AT9664" s="22"/>
    </row>
    <row r="9665" spans="5:46" x14ac:dyDescent="0.25">
      <c r="E9665" s="15"/>
      <c r="H9665" s="15"/>
      <c r="K9665" s="15"/>
      <c r="P9665" s="9"/>
      <c r="Q9665" s="18"/>
      <c r="T9665" s="18"/>
      <c r="W9665" s="18"/>
      <c r="AC9665" s="21"/>
      <c r="AD9665" s="22"/>
      <c r="AF9665" s="345"/>
      <c r="AH9665" s="22"/>
      <c r="AO9665" s="21"/>
      <c r="AP9665" s="22"/>
      <c r="AR9665" s="345"/>
      <c r="AT9665" s="22"/>
    </row>
    <row r="9666" spans="5:46" x14ac:dyDescent="0.25">
      <c r="E9666" s="15"/>
      <c r="H9666" s="15"/>
      <c r="K9666" s="15"/>
      <c r="P9666" s="9"/>
      <c r="Q9666" s="18"/>
      <c r="T9666" s="18"/>
      <c r="W9666" s="18"/>
      <c r="AC9666" s="21"/>
      <c r="AD9666" s="22"/>
      <c r="AF9666" s="345"/>
      <c r="AH9666" s="22"/>
      <c r="AO9666" s="21"/>
      <c r="AP9666" s="22"/>
      <c r="AR9666" s="345"/>
      <c r="AT9666" s="22"/>
    </row>
    <row r="9667" spans="5:46" x14ac:dyDescent="0.25">
      <c r="E9667" s="15"/>
      <c r="H9667" s="15"/>
      <c r="K9667" s="15"/>
      <c r="P9667" s="9"/>
      <c r="Q9667" s="18"/>
      <c r="T9667" s="18"/>
      <c r="W9667" s="18"/>
      <c r="AC9667" s="21"/>
      <c r="AD9667" s="22"/>
      <c r="AF9667" s="345"/>
      <c r="AH9667" s="22"/>
      <c r="AO9667" s="21"/>
      <c r="AP9667" s="22"/>
      <c r="AR9667" s="345"/>
      <c r="AT9667" s="22"/>
    </row>
    <row r="9668" spans="5:46" x14ac:dyDescent="0.25">
      <c r="E9668" s="15"/>
      <c r="H9668" s="15"/>
      <c r="K9668" s="15"/>
      <c r="P9668" s="9"/>
      <c r="Q9668" s="18"/>
      <c r="T9668" s="18"/>
      <c r="W9668" s="18"/>
      <c r="AC9668" s="21"/>
      <c r="AD9668" s="22"/>
      <c r="AF9668" s="345"/>
      <c r="AH9668" s="22"/>
      <c r="AO9668" s="21"/>
      <c r="AP9668" s="22"/>
      <c r="AR9668" s="345"/>
      <c r="AT9668" s="22"/>
    </row>
    <row r="9669" spans="5:46" x14ac:dyDescent="0.25">
      <c r="E9669" s="15"/>
      <c r="H9669" s="15"/>
      <c r="K9669" s="15"/>
      <c r="P9669" s="9"/>
      <c r="Q9669" s="18"/>
      <c r="T9669" s="18"/>
      <c r="W9669" s="18"/>
      <c r="AC9669" s="21"/>
      <c r="AD9669" s="22"/>
      <c r="AF9669" s="345"/>
      <c r="AH9669" s="22"/>
      <c r="AO9669" s="21"/>
      <c r="AP9669" s="22"/>
      <c r="AR9669" s="345"/>
      <c r="AT9669" s="22"/>
    </row>
    <row r="9670" spans="5:46" x14ac:dyDescent="0.25">
      <c r="E9670" s="15"/>
      <c r="H9670" s="15"/>
      <c r="K9670" s="15"/>
      <c r="P9670" s="9"/>
      <c r="Q9670" s="18"/>
      <c r="T9670" s="18"/>
      <c r="W9670" s="18"/>
      <c r="AC9670" s="21"/>
      <c r="AD9670" s="22"/>
      <c r="AF9670" s="345"/>
      <c r="AH9670" s="22"/>
      <c r="AO9670" s="21"/>
      <c r="AP9670" s="22"/>
      <c r="AR9670" s="345"/>
      <c r="AT9670" s="22"/>
    </row>
    <row r="9671" spans="5:46" x14ac:dyDescent="0.25">
      <c r="E9671" s="15"/>
      <c r="H9671" s="15"/>
      <c r="K9671" s="15"/>
      <c r="P9671" s="9"/>
      <c r="Q9671" s="18"/>
      <c r="T9671" s="18"/>
      <c r="W9671" s="18"/>
      <c r="AC9671" s="21"/>
      <c r="AD9671" s="22"/>
      <c r="AF9671" s="345"/>
      <c r="AH9671" s="22"/>
      <c r="AO9671" s="21"/>
      <c r="AP9671" s="22"/>
      <c r="AR9671" s="345"/>
      <c r="AT9671" s="22"/>
    </row>
    <row r="9672" spans="5:46" x14ac:dyDescent="0.25">
      <c r="E9672" s="15"/>
      <c r="H9672" s="15"/>
      <c r="K9672" s="15"/>
      <c r="P9672" s="9"/>
      <c r="Q9672" s="18"/>
      <c r="T9672" s="18"/>
      <c r="W9672" s="18"/>
      <c r="AC9672" s="21"/>
      <c r="AD9672" s="22"/>
      <c r="AF9672" s="345"/>
      <c r="AH9672" s="22"/>
      <c r="AO9672" s="21"/>
      <c r="AP9672" s="22"/>
      <c r="AR9672" s="345"/>
      <c r="AT9672" s="22"/>
    </row>
    <row r="9673" spans="5:46" x14ac:dyDescent="0.25">
      <c r="E9673" s="15"/>
      <c r="H9673" s="15"/>
      <c r="K9673" s="15"/>
      <c r="P9673" s="9"/>
      <c r="Q9673" s="18"/>
      <c r="T9673" s="18"/>
      <c r="W9673" s="18"/>
      <c r="AC9673" s="21"/>
      <c r="AD9673" s="22"/>
      <c r="AF9673" s="345"/>
      <c r="AH9673" s="22"/>
      <c r="AO9673" s="21"/>
      <c r="AP9673" s="22"/>
      <c r="AR9673" s="345"/>
      <c r="AT9673" s="22"/>
    </row>
    <row r="9674" spans="5:46" x14ac:dyDescent="0.25">
      <c r="E9674" s="15"/>
      <c r="H9674" s="15"/>
      <c r="K9674" s="15"/>
      <c r="P9674" s="9"/>
      <c r="Q9674" s="18"/>
      <c r="T9674" s="18"/>
      <c r="W9674" s="18"/>
      <c r="AC9674" s="21"/>
      <c r="AD9674" s="22"/>
      <c r="AF9674" s="345"/>
      <c r="AH9674" s="22"/>
      <c r="AO9674" s="21"/>
      <c r="AP9674" s="22"/>
      <c r="AR9674" s="345"/>
      <c r="AT9674" s="22"/>
    </row>
    <row r="9675" spans="5:46" x14ac:dyDescent="0.25">
      <c r="E9675" s="15"/>
      <c r="H9675" s="15"/>
      <c r="K9675" s="15"/>
      <c r="P9675" s="9"/>
      <c r="Q9675" s="18"/>
      <c r="T9675" s="18"/>
      <c r="W9675" s="18"/>
      <c r="AC9675" s="21"/>
      <c r="AD9675" s="22"/>
      <c r="AF9675" s="345"/>
      <c r="AH9675" s="22"/>
      <c r="AO9675" s="21"/>
      <c r="AP9675" s="22"/>
      <c r="AR9675" s="345"/>
      <c r="AT9675" s="22"/>
    </row>
    <row r="9676" spans="5:46" x14ac:dyDescent="0.25">
      <c r="E9676" s="15"/>
      <c r="H9676" s="15"/>
      <c r="K9676" s="15"/>
      <c r="P9676" s="9"/>
      <c r="Q9676" s="18"/>
      <c r="T9676" s="18"/>
      <c r="W9676" s="18"/>
      <c r="AC9676" s="21"/>
      <c r="AD9676" s="22"/>
      <c r="AF9676" s="345"/>
      <c r="AH9676" s="22"/>
      <c r="AO9676" s="21"/>
      <c r="AP9676" s="22"/>
      <c r="AR9676" s="345"/>
      <c r="AT9676" s="22"/>
    </row>
    <row r="9677" spans="5:46" x14ac:dyDescent="0.25">
      <c r="E9677" s="15"/>
      <c r="H9677" s="15"/>
      <c r="K9677" s="15"/>
      <c r="P9677" s="9"/>
      <c r="Q9677" s="18"/>
      <c r="T9677" s="18"/>
      <c r="W9677" s="18"/>
      <c r="AC9677" s="21"/>
      <c r="AD9677" s="22"/>
      <c r="AF9677" s="345"/>
      <c r="AH9677" s="22"/>
      <c r="AO9677" s="21"/>
      <c r="AP9677" s="22"/>
      <c r="AR9677" s="345"/>
      <c r="AT9677" s="22"/>
    </row>
    <row r="9678" spans="5:46" x14ac:dyDescent="0.25">
      <c r="E9678" s="15"/>
      <c r="H9678" s="15"/>
      <c r="K9678" s="15"/>
      <c r="P9678" s="9"/>
      <c r="Q9678" s="18"/>
      <c r="T9678" s="18"/>
      <c r="W9678" s="18"/>
      <c r="AC9678" s="21"/>
      <c r="AD9678" s="22"/>
      <c r="AF9678" s="345"/>
      <c r="AH9678" s="22"/>
      <c r="AO9678" s="21"/>
      <c r="AP9678" s="22"/>
      <c r="AR9678" s="345"/>
      <c r="AT9678" s="22"/>
    </row>
    <row r="9679" spans="5:46" x14ac:dyDescent="0.25">
      <c r="E9679" s="15"/>
      <c r="H9679" s="15"/>
      <c r="K9679" s="15"/>
      <c r="P9679" s="9"/>
      <c r="Q9679" s="18"/>
      <c r="T9679" s="18"/>
      <c r="W9679" s="18"/>
      <c r="AC9679" s="21"/>
      <c r="AD9679" s="22"/>
      <c r="AF9679" s="345"/>
      <c r="AH9679" s="22"/>
      <c r="AO9679" s="21"/>
      <c r="AP9679" s="22"/>
      <c r="AR9679" s="345"/>
      <c r="AT9679" s="22"/>
    </row>
    <row r="9680" spans="5:46" x14ac:dyDescent="0.25">
      <c r="E9680" s="15"/>
      <c r="H9680" s="15"/>
      <c r="K9680" s="15"/>
      <c r="P9680" s="9"/>
      <c r="Q9680" s="18"/>
      <c r="T9680" s="18"/>
      <c r="W9680" s="18"/>
      <c r="AC9680" s="21"/>
      <c r="AD9680" s="22"/>
      <c r="AF9680" s="345"/>
      <c r="AH9680" s="22"/>
      <c r="AO9680" s="21"/>
      <c r="AP9680" s="22"/>
      <c r="AR9680" s="345"/>
      <c r="AT9680" s="22"/>
    </row>
    <row r="9681" spans="5:46" x14ac:dyDescent="0.25">
      <c r="E9681" s="15"/>
      <c r="H9681" s="15"/>
      <c r="K9681" s="15"/>
      <c r="P9681" s="9"/>
      <c r="Q9681" s="18"/>
      <c r="T9681" s="18"/>
      <c r="W9681" s="18"/>
      <c r="AC9681" s="21"/>
      <c r="AD9681" s="22"/>
      <c r="AF9681" s="345"/>
      <c r="AH9681" s="22"/>
      <c r="AO9681" s="21"/>
      <c r="AP9681" s="22"/>
      <c r="AR9681" s="345"/>
      <c r="AT9681" s="22"/>
    </row>
    <row r="9682" spans="5:46" x14ac:dyDescent="0.25">
      <c r="E9682" s="15"/>
      <c r="H9682" s="15"/>
      <c r="K9682" s="15"/>
      <c r="P9682" s="9"/>
      <c r="Q9682" s="18"/>
      <c r="T9682" s="18"/>
      <c r="W9682" s="18"/>
      <c r="AC9682" s="21"/>
      <c r="AD9682" s="22"/>
      <c r="AF9682" s="345"/>
      <c r="AH9682" s="22"/>
      <c r="AO9682" s="21"/>
      <c r="AP9682" s="22"/>
      <c r="AR9682" s="345"/>
      <c r="AT9682" s="22"/>
    </row>
    <row r="9683" spans="5:46" x14ac:dyDescent="0.25">
      <c r="E9683" s="15"/>
      <c r="H9683" s="15"/>
      <c r="K9683" s="15"/>
      <c r="P9683" s="9"/>
      <c r="Q9683" s="18"/>
      <c r="T9683" s="18"/>
      <c r="W9683" s="18"/>
      <c r="AC9683" s="21"/>
      <c r="AD9683" s="22"/>
      <c r="AF9683" s="345"/>
      <c r="AH9683" s="22"/>
      <c r="AO9683" s="21"/>
      <c r="AP9683" s="22"/>
      <c r="AR9683" s="345"/>
      <c r="AT9683" s="22"/>
    </row>
    <row r="9684" spans="5:46" x14ac:dyDescent="0.25">
      <c r="E9684" s="15"/>
      <c r="H9684" s="15"/>
      <c r="K9684" s="15"/>
      <c r="P9684" s="9"/>
      <c r="Q9684" s="18"/>
      <c r="T9684" s="18"/>
      <c r="W9684" s="18"/>
      <c r="AC9684" s="21"/>
      <c r="AD9684" s="22"/>
      <c r="AF9684" s="345"/>
      <c r="AH9684" s="22"/>
      <c r="AO9684" s="21"/>
      <c r="AP9684" s="22"/>
      <c r="AR9684" s="345"/>
      <c r="AT9684" s="22"/>
    </row>
    <row r="9685" spans="5:46" x14ac:dyDescent="0.25">
      <c r="E9685" s="15"/>
      <c r="H9685" s="15"/>
      <c r="K9685" s="15"/>
      <c r="P9685" s="9"/>
      <c r="Q9685" s="18"/>
      <c r="T9685" s="18"/>
      <c r="W9685" s="18"/>
      <c r="AC9685" s="21"/>
      <c r="AD9685" s="22"/>
      <c r="AF9685" s="345"/>
      <c r="AH9685" s="22"/>
      <c r="AO9685" s="21"/>
      <c r="AP9685" s="22"/>
      <c r="AR9685" s="345"/>
      <c r="AT9685" s="22"/>
    </row>
    <row r="9686" spans="5:46" x14ac:dyDescent="0.25">
      <c r="E9686" s="15"/>
      <c r="H9686" s="15"/>
      <c r="K9686" s="15"/>
      <c r="P9686" s="9"/>
      <c r="Q9686" s="18"/>
      <c r="T9686" s="18"/>
      <c r="W9686" s="18"/>
      <c r="AC9686" s="21"/>
      <c r="AD9686" s="22"/>
      <c r="AF9686" s="345"/>
      <c r="AH9686" s="22"/>
      <c r="AO9686" s="21"/>
      <c r="AP9686" s="22"/>
      <c r="AR9686" s="345"/>
      <c r="AT9686" s="22"/>
    </row>
    <row r="9687" spans="5:46" x14ac:dyDescent="0.25">
      <c r="E9687" s="15"/>
      <c r="H9687" s="15"/>
      <c r="K9687" s="15"/>
      <c r="P9687" s="9"/>
      <c r="Q9687" s="18"/>
      <c r="T9687" s="18"/>
      <c r="W9687" s="18"/>
      <c r="AC9687" s="21"/>
      <c r="AD9687" s="22"/>
      <c r="AF9687" s="345"/>
      <c r="AH9687" s="22"/>
      <c r="AO9687" s="21"/>
      <c r="AP9687" s="22"/>
      <c r="AR9687" s="345"/>
      <c r="AT9687" s="22"/>
    </row>
    <row r="9688" spans="5:46" x14ac:dyDescent="0.25">
      <c r="E9688" s="15"/>
      <c r="H9688" s="15"/>
      <c r="K9688" s="15"/>
      <c r="P9688" s="9"/>
      <c r="Q9688" s="18"/>
      <c r="T9688" s="18"/>
      <c r="W9688" s="18"/>
      <c r="AC9688" s="21"/>
      <c r="AD9688" s="22"/>
      <c r="AF9688" s="345"/>
      <c r="AH9688" s="22"/>
      <c r="AO9688" s="21"/>
      <c r="AP9688" s="22"/>
      <c r="AR9688" s="345"/>
      <c r="AT9688" s="22"/>
    </row>
    <row r="9689" spans="5:46" x14ac:dyDescent="0.25">
      <c r="E9689" s="15"/>
      <c r="H9689" s="15"/>
      <c r="K9689" s="15"/>
      <c r="P9689" s="9"/>
      <c r="Q9689" s="18"/>
      <c r="T9689" s="18"/>
      <c r="W9689" s="18"/>
      <c r="AC9689" s="21"/>
      <c r="AD9689" s="22"/>
      <c r="AF9689" s="345"/>
      <c r="AH9689" s="22"/>
      <c r="AO9689" s="21"/>
      <c r="AP9689" s="22"/>
      <c r="AR9689" s="345"/>
      <c r="AT9689" s="22"/>
    </row>
    <row r="9690" spans="5:46" x14ac:dyDescent="0.25">
      <c r="E9690" s="15"/>
      <c r="H9690" s="15"/>
      <c r="K9690" s="15"/>
      <c r="P9690" s="9"/>
      <c r="Q9690" s="18"/>
      <c r="T9690" s="18"/>
      <c r="W9690" s="18"/>
      <c r="AC9690" s="21"/>
      <c r="AD9690" s="22"/>
      <c r="AF9690" s="345"/>
      <c r="AH9690" s="22"/>
      <c r="AO9690" s="21"/>
      <c r="AP9690" s="22"/>
      <c r="AR9690" s="345"/>
      <c r="AT9690" s="22"/>
    </row>
    <row r="9691" spans="5:46" x14ac:dyDescent="0.25">
      <c r="E9691" s="15"/>
      <c r="H9691" s="15"/>
      <c r="K9691" s="15"/>
      <c r="P9691" s="9"/>
      <c r="Q9691" s="18"/>
      <c r="T9691" s="18"/>
      <c r="W9691" s="18"/>
      <c r="AC9691" s="21"/>
      <c r="AD9691" s="22"/>
      <c r="AF9691" s="345"/>
      <c r="AH9691" s="22"/>
      <c r="AO9691" s="21"/>
      <c r="AP9691" s="22"/>
      <c r="AR9691" s="345"/>
      <c r="AT9691" s="22"/>
    </row>
    <row r="9692" spans="5:46" x14ac:dyDescent="0.25">
      <c r="E9692" s="15"/>
      <c r="H9692" s="15"/>
      <c r="K9692" s="15"/>
      <c r="P9692" s="9"/>
      <c r="Q9692" s="18"/>
      <c r="T9692" s="18"/>
      <c r="W9692" s="18"/>
      <c r="AC9692" s="21"/>
      <c r="AD9692" s="22"/>
      <c r="AF9692" s="345"/>
      <c r="AH9692" s="22"/>
      <c r="AO9692" s="21"/>
      <c r="AP9692" s="22"/>
      <c r="AR9692" s="345"/>
      <c r="AT9692" s="22"/>
    </row>
    <row r="9693" spans="5:46" x14ac:dyDescent="0.25">
      <c r="E9693" s="15"/>
      <c r="H9693" s="15"/>
      <c r="K9693" s="15"/>
      <c r="P9693" s="9"/>
      <c r="Q9693" s="18"/>
      <c r="T9693" s="18"/>
      <c r="W9693" s="18"/>
      <c r="AC9693" s="21"/>
      <c r="AD9693" s="22"/>
      <c r="AF9693" s="345"/>
      <c r="AH9693" s="22"/>
      <c r="AO9693" s="21"/>
      <c r="AP9693" s="22"/>
      <c r="AR9693" s="345"/>
      <c r="AT9693" s="22"/>
    </row>
    <row r="9694" spans="5:46" x14ac:dyDescent="0.25">
      <c r="E9694" s="15"/>
      <c r="H9694" s="15"/>
      <c r="K9694" s="15"/>
      <c r="P9694" s="9"/>
      <c r="Q9694" s="18"/>
      <c r="T9694" s="18"/>
      <c r="W9694" s="18"/>
      <c r="AC9694" s="21"/>
      <c r="AD9694" s="22"/>
      <c r="AF9694" s="345"/>
      <c r="AH9694" s="22"/>
      <c r="AO9694" s="21"/>
      <c r="AP9694" s="22"/>
      <c r="AR9694" s="345"/>
      <c r="AT9694" s="22"/>
    </row>
    <row r="9695" spans="5:46" x14ac:dyDescent="0.25">
      <c r="E9695" s="15"/>
      <c r="H9695" s="15"/>
      <c r="K9695" s="15"/>
      <c r="P9695" s="9"/>
      <c r="Q9695" s="18"/>
      <c r="T9695" s="18"/>
      <c r="W9695" s="18"/>
      <c r="AC9695" s="21"/>
      <c r="AD9695" s="22"/>
      <c r="AF9695" s="345"/>
      <c r="AH9695" s="22"/>
      <c r="AO9695" s="21"/>
      <c r="AP9695" s="22"/>
      <c r="AR9695" s="345"/>
      <c r="AT9695" s="22"/>
    </row>
    <row r="9696" spans="5:46" x14ac:dyDescent="0.25">
      <c r="E9696" s="15"/>
      <c r="H9696" s="15"/>
      <c r="K9696" s="15"/>
      <c r="P9696" s="9"/>
      <c r="Q9696" s="18"/>
      <c r="T9696" s="18"/>
      <c r="W9696" s="18"/>
      <c r="AC9696" s="21"/>
      <c r="AD9696" s="22"/>
      <c r="AF9696" s="345"/>
      <c r="AH9696" s="22"/>
      <c r="AO9696" s="21"/>
      <c r="AP9696" s="22"/>
      <c r="AR9696" s="345"/>
      <c r="AT9696" s="22"/>
    </row>
    <row r="9697" spans="5:46" x14ac:dyDescent="0.25">
      <c r="E9697" s="15"/>
      <c r="H9697" s="15"/>
      <c r="K9697" s="15"/>
      <c r="P9697" s="9"/>
      <c r="Q9697" s="18"/>
      <c r="T9697" s="18"/>
      <c r="W9697" s="18"/>
      <c r="AC9697" s="21"/>
      <c r="AD9697" s="22"/>
      <c r="AF9697" s="345"/>
      <c r="AH9697" s="22"/>
      <c r="AO9697" s="21"/>
      <c r="AP9697" s="22"/>
      <c r="AR9697" s="345"/>
      <c r="AT9697" s="22"/>
    </row>
    <row r="9698" spans="5:46" x14ac:dyDescent="0.25">
      <c r="E9698" s="15"/>
      <c r="H9698" s="15"/>
      <c r="K9698" s="15"/>
      <c r="P9698" s="9"/>
      <c r="Q9698" s="18"/>
      <c r="T9698" s="18"/>
      <c r="W9698" s="18"/>
      <c r="AC9698" s="21"/>
      <c r="AD9698" s="22"/>
      <c r="AF9698" s="345"/>
      <c r="AH9698" s="22"/>
      <c r="AO9698" s="21"/>
      <c r="AP9698" s="22"/>
      <c r="AR9698" s="345"/>
      <c r="AT9698" s="22"/>
    </row>
    <row r="9699" spans="5:46" x14ac:dyDescent="0.25">
      <c r="E9699" s="15"/>
      <c r="H9699" s="15"/>
      <c r="K9699" s="15"/>
      <c r="P9699" s="9"/>
      <c r="Q9699" s="18"/>
      <c r="T9699" s="18"/>
      <c r="W9699" s="18"/>
      <c r="AC9699" s="21"/>
      <c r="AD9699" s="22"/>
      <c r="AF9699" s="345"/>
      <c r="AH9699" s="22"/>
      <c r="AO9699" s="21"/>
      <c r="AP9699" s="22"/>
      <c r="AR9699" s="345"/>
      <c r="AT9699" s="22"/>
    </row>
    <row r="9700" spans="5:46" x14ac:dyDescent="0.25">
      <c r="E9700" s="15"/>
      <c r="H9700" s="15"/>
      <c r="K9700" s="15"/>
      <c r="P9700" s="9"/>
      <c r="Q9700" s="18"/>
      <c r="T9700" s="18"/>
      <c r="W9700" s="18"/>
      <c r="AC9700" s="21"/>
      <c r="AD9700" s="22"/>
      <c r="AF9700" s="345"/>
      <c r="AH9700" s="22"/>
      <c r="AO9700" s="21"/>
      <c r="AP9700" s="22"/>
      <c r="AR9700" s="345"/>
      <c r="AT9700" s="22"/>
    </row>
    <row r="9701" spans="5:46" x14ac:dyDescent="0.25">
      <c r="E9701" s="15"/>
      <c r="H9701" s="15"/>
      <c r="K9701" s="15"/>
      <c r="P9701" s="9"/>
      <c r="Q9701" s="18"/>
      <c r="T9701" s="18"/>
      <c r="W9701" s="18"/>
      <c r="AC9701" s="21"/>
      <c r="AD9701" s="22"/>
      <c r="AF9701" s="345"/>
      <c r="AH9701" s="22"/>
      <c r="AO9701" s="21"/>
      <c r="AP9701" s="22"/>
      <c r="AR9701" s="345"/>
      <c r="AT9701" s="22"/>
    </row>
    <row r="9702" spans="5:46" x14ac:dyDescent="0.25">
      <c r="E9702" s="15"/>
      <c r="H9702" s="15"/>
      <c r="K9702" s="15"/>
      <c r="P9702" s="9"/>
      <c r="Q9702" s="18"/>
      <c r="T9702" s="18"/>
      <c r="W9702" s="18"/>
      <c r="AC9702" s="21"/>
      <c r="AD9702" s="22"/>
      <c r="AF9702" s="345"/>
      <c r="AH9702" s="22"/>
      <c r="AO9702" s="21"/>
      <c r="AP9702" s="22"/>
      <c r="AR9702" s="345"/>
      <c r="AT9702" s="22"/>
    </row>
    <row r="9703" spans="5:46" x14ac:dyDescent="0.25">
      <c r="E9703" s="15"/>
      <c r="H9703" s="15"/>
      <c r="K9703" s="15"/>
      <c r="P9703" s="9"/>
      <c r="Q9703" s="18"/>
      <c r="T9703" s="18"/>
      <c r="W9703" s="18"/>
      <c r="AC9703" s="21"/>
      <c r="AD9703" s="22"/>
      <c r="AF9703" s="345"/>
      <c r="AH9703" s="22"/>
      <c r="AO9703" s="21"/>
      <c r="AP9703" s="22"/>
      <c r="AR9703" s="345"/>
      <c r="AT9703" s="22"/>
    </row>
    <row r="9704" spans="5:46" x14ac:dyDescent="0.25">
      <c r="E9704" s="15"/>
      <c r="H9704" s="15"/>
      <c r="K9704" s="15"/>
      <c r="P9704" s="9"/>
      <c r="Q9704" s="18"/>
      <c r="T9704" s="18"/>
      <c r="W9704" s="18"/>
      <c r="AC9704" s="21"/>
      <c r="AD9704" s="22"/>
      <c r="AF9704" s="345"/>
      <c r="AH9704" s="22"/>
      <c r="AO9704" s="21"/>
      <c r="AP9704" s="22"/>
      <c r="AR9704" s="345"/>
      <c r="AT9704" s="22"/>
    </row>
    <row r="9705" spans="5:46" x14ac:dyDescent="0.25">
      <c r="E9705" s="15"/>
      <c r="H9705" s="15"/>
      <c r="K9705" s="15"/>
      <c r="P9705" s="9"/>
      <c r="Q9705" s="18"/>
      <c r="T9705" s="18"/>
      <c r="W9705" s="18"/>
      <c r="AC9705" s="21"/>
      <c r="AD9705" s="22"/>
      <c r="AF9705" s="345"/>
      <c r="AH9705" s="22"/>
      <c r="AO9705" s="21"/>
      <c r="AP9705" s="22"/>
      <c r="AR9705" s="345"/>
      <c r="AT9705" s="22"/>
    </row>
    <row r="9706" spans="5:46" x14ac:dyDescent="0.25">
      <c r="E9706" s="15"/>
      <c r="H9706" s="15"/>
      <c r="K9706" s="15"/>
      <c r="P9706" s="9"/>
      <c r="Q9706" s="18"/>
      <c r="T9706" s="18"/>
      <c r="W9706" s="18"/>
      <c r="AC9706" s="21"/>
      <c r="AD9706" s="22"/>
      <c r="AF9706" s="345"/>
      <c r="AH9706" s="22"/>
      <c r="AO9706" s="21"/>
      <c r="AP9706" s="22"/>
      <c r="AR9706" s="345"/>
      <c r="AT9706" s="22"/>
    </row>
    <row r="9707" spans="5:46" x14ac:dyDescent="0.25">
      <c r="E9707" s="15"/>
      <c r="H9707" s="15"/>
      <c r="K9707" s="15"/>
      <c r="P9707" s="9"/>
      <c r="Q9707" s="18"/>
      <c r="T9707" s="18"/>
      <c r="W9707" s="18"/>
      <c r="AC9707" s="21"/>
      <c r="AD9707" s="22"/>
      <c r="AF9707" s="345"/>
      <c r="AH9707" s="22"/>
      <c r="AO9707" s="21"/>
      <c r="AP9707" s="22"/>
      <c r="AR9707" s="345"/>
      <c r="AT9707" s="22"/>
    </row>
    <row r="9708" spans="5:46" x14ac:dyDescent="0.25">
      <c r="E9708" s="15"/>
      <c r="H9708" s="15"/>
      <c r="K9708" s="15"/>
      <c r="P9708" s="9"/>
      <c r="Q9708" s="18"/>
      <c r="T9708" s="18"/>
      <c r="W9708" s="18"/>
      <c r="AC9708" s="21"/>
      <c r="AD9708" s="22"/>
      <c r="AF9708" s="345"/>
      <c r="AH9708" s="22"/>
      <c r="AO9708" s="21"/>
      <c r="AP9708" s="22"/>
      <c r="AR9708" s="345"/>
      <c r="AT9708" s="22"/>
    </row>
    <row r="9709" spans="5:46" x14ac:dyDescent="0.25">
      <c r="E9709" s="15"/>
      <c r="H9709" s="15"/>
      <c r="K9709" s="15"/>
      <c r="P9709" s="9"/>
      <c r="Q9709" s="18"/>
      <c r="T9709" s="18"/>
      <c r="W9709" s="18"/>
      <c r="AC9709" s="21"/>
      <c r="AD9709" s="22"/>
      <c r="AF9709" s="345"/>
      <c r="AH9709" s="22"/>
      <c r="AO9709" s="21"/>
      <c r="AP9709" s="22"/>
      <c r="AR9709" s="345"/>
      <c r="AT9709" s="22"/>
    </row>
    <row r="9710" spans="5:46" x14ac:dyDescent="0.25">
      <c r="E9710" s="15"/>
      <c r="H9710" s="15"/>
      <c r="K9710" s="15"/>
      <c r="P9710" s="9"/>
      <c r="Q9710" s="18"/>
      <c r="T9710" s="18"/>
      <c r="W9710" s="18"/>
      <c r="AC9710" s="21"/>
      <c r="AD9710" s="22"/>
      <c r="AF9710" s="345"/>
      <c r="AH9710" s="22"/>
      <c r="AO9710" s="21"/>
      <c r="AP9710" s="22"/>
      <c r="AR9710" s="345"/>
      <c r="AT9710" s="22"/>
    </row>
    <row r="9711" spans="5:46" x14ac:dyDescent="0.25">
      <c r="E9711" s="15"/>
      <c r="H9711" s="15"/>
      <c r="K9711" s="15"/>
      <c r="P9711" s="9"/>
      <c r="Q9711" s="18"/>
      <c r="T9711" s="18"/>
      <c r="W9711" s="18"/>
      <c r="AC9711" s="21"/>
      <c r="AD9711" s="22"/>
      <c r="AF9711" s="345"/>
      <c r="AH9711" s="22"/>
      <c r="AO9711" s="21"/>
      <c r="AP9711" s="22"/>
      <c r="AR9711" s="345"/>
      <c r="AT9711" s="22"/>
    </row>
    <row r="9712" spans="5:46" x14ac:dyDescent="0.25">
      <c r="E9712" s="15"/>
      <c r="H9712" s="15"/>
      <c r="K9712" s="15"/>
      <c r="P9712" s="9"/>
      <c r="Q9712" s="18"/>
      <c r="T9712" s="18"/>
      <c r="W9712" s="18"/>
      <c r="AC9712" s="21"/>
      <c r="AD9712" s="22"/>
      <c r="AF9712" s="345"/>
      <c r="AH9712" s="22"/>
      <c r="AO9712" s="21"/>
      <c r="AP9712" s="22"/>
      <c r="AR9712" s="345"/>
      <c r="AT9712" s="22"/>
    </row>
    <row r="9713" spans="5:46" x14ac:dyDescent="0.25">
      <c r="E9713" s="15"/>
      <c r="H9713" s="15"/>
      <c r="K9713" s="15"/>
      <c r="P9713" s="9"/>
      <c r="Q9713" s="18"/>
      <c r="T9713" s="18"/>
      <c r="W9713" s="18"/>
      <c r="AC9713" s="21"/>
      <c r="AD9713" s="22"/>
      <c r="AF9713" s="345"/>
      <c r="AH9713" s="22"/>
      <c r="AO9713" s="21"/>
      <c r="AP9713" s="22"/>
      <c r="AR9713" s="345"/>
      <c r="AT9713" s="22"/>
    </row>
    <row r="9714" spans="5:46" x14ac:dyDescent="0.25">
      <c r="E9714" s="15"/>
      <c r="H9714" s="15"/>
      <c r="K9714" s="15"/>
      <c r="P9714" s="9"/>
      <c r="Q9714" s="18"/>
      <c r="T9714" s="18"/>
      <c r="W9714" s="18"/>
      <c r="AC9714" s="21"/>
      <c r="AD9714" s="22"/>
      <c r="AF9714" s="345"/>
      <c r="AH9714" s="22"/>
      <c r="AO9714" s="21"/>
      <c r="AP9714" s="22"/>
      <c r="AR9714" s="345"/>
      <c r="AT9714" s="22"/>
    </row>
    <row r="9715" spans="5:46" x14ac:dyDescent="0.25">
      <c r="E9715" s="15"/>
      <c r="H9715" s="15"/>
      <c r="K9715" s="15"/>
      <c r="P9715" s="9"/>
      <c r="Q9715" s="18"/>
      <c r="T9715" s="18"/>
      <c r="W9715" s="18"/>
      <c r="AC9715" s="21"/>
      <c r="AD9715" s="22"/>
      <c r="AF9715" s="345"/>
      <c r="AH9715" s="22"/>
      <c r="AO9715" s="21"/>
      <c r="AP9715" s="22"/>
      <c r="AR9715" s="345"/>
      <c r="AT9715" s="22"/>
    </row>
    <row r="9716" spans="5:46" x14ac:dyDescent="0.25">
      <c r="E9716" s="15"/>
      <c r="H9716" s="15"/>
      <c r="K9716" s="15"/>
      <c r="P9716" s="9"/>
      <c r="Q9716" s="18"/>
      <c r="T9716" s="18"/>
      <c r="W9716" s="18"/>
      <c r="AC9716" s="21"/>
      <c r="AD9716" s="22"/>
      <c r="AF9716" s="345"/>
      <c r="AH9716" s="22"/>
      <c r="AO9716" s="21"/>
      <c r="AP9716" s="22"/>
      <c r="AR9716" s="345"/>
      <c r="AT9716" s="22"/>
    </row>
    <row r="9717" spans="5:46" x14ac:dyDescent="0.25">
      <c r="E9717" s="15"/>
      <c r="H9717" s="15"/>
      <c r="K9717" s="15"/>
      <c r="P9717" s="9"/>
      <c r="Q9717" s="18"/>
      <c r="T9717" s="18"/>
      <c r="W9717" s="18"/>
      <c r="AC9717" s="21"/>
      <c r="AD9717" s="22"/>
      <c r="AF9717" s="345"/>
      <c r="AH9717" s="22"/>
      <c r="AO9717" s="21"/>
      <c r="AP9717" s="22"/>
      <c r="AR9717" s="345"/>
      <c r="AT9717" s="22"/>
    </row>
    <row r="9718" spans="5:46" x14ac:dyDescent="0.25">
      <c r="E9718" s="15"/>
      <c r="H9718" s="15"/>
      <c r="K9718" s="15"/>
      <c r="P9718" s="9"/>
      <c r="Q9718" s="18"/>
      <c r="T9718" s="18"/>
      <c r="W9718" s="18"/>
      <c r="AC9718" s="21"/>
      <c r="AD9718" s="22"/>
      <c r="AF9718" s="345"/>
      <c r="AH9718" s="22"/>
      <c r="AO9718" s="21"/>
      <c r="AP9718" s="22"/>
      <c r="AR9718" s="345"/>
      <c r="AT9718" s="22"/>
    </row>
    <row r="9719" spans="5:46" x14ac:dyDescent="0.25">
      <c r="E9719" s="15"/>
      <c r="H9719" s="15"/>
      <c r="K9719" s="15"/>
      <c r="P9719" s="9"/>
      <c r="Q9719" s="18"/>
      <c r="T9719" s="18"/>
      <c r="W9719" s="18"/>
      <c r="AC9719" s="21"/>
      <c r="AD9719" s="22"/>
      <c r="AF9719" s="345"/>
      <c r="AH9719" s="22"/>
      <c r="AO9719" s="21"/>
      <c r="AP9719" s="22"/>
      <c r="AR9719" s="345"/>
      <c r="AT9719" s="22"/>
    </row>
    <row r="9720" spans="5:46" x14ac:dyDescent="0.25">
      <c r="E9720" s="15"/>
      <c r="H9720" s="15"/>
      <c r="K9720" s="15"/>
      <c r="P9720" s="9"/>
      <c r="Q9720" s="18"/>
      <c r="T9720" s="18"/>
      <c r="W9720" s="18"/>
      <c r="AC9720" s="21"/>
      <c r="AD9720" s="22"/>
      <c r="AF9720" s="345"/>
      <c r="AH9720" s="22"/>
      <c r="AO9720" s="21"/>
      <c r="AP9720" s="22"/>
      <c r="AR9720" s="345"/>
      <c r="AT9720" s="22"/>
    </row>
    <row r="9721" spans="5:46" x14ac:dyDescent="0.25">
      <c r="E9721" s="15"/>
      <c r="H9721" s="15"/>
      <c r="K9721" s="15"/>
      <c r="P9721" s="9"/>
      <c r="Q9721" s="18"/>
      <c r="T9721" s="18"/>
      <c r="W9721" s="18"/>
      <c r="AC9721" s="21"/>
      <c r="AD9721" s="22"/>
      <c r="AF9721" s="345"/>
      <c r="AH9721" s="22"/>
      <c r="AO9721" s="21"/>
      <c r="AP9721" s="22"/>
      <c r="AR9721" s="345"/>
      <c r="AT9721" s="22"/>
    </row>
    <row r="9722" spans="5:46" x14ac:dyDescent="0.25">
      <c r="E9722" s="15"/>
      <c r="H9722" s="15"/>
      <c r="K9722" s="15"/>
      <c r="P9722" s="9"/>
      <c r="Q9722" s="18"/>
      <c r="T9722" s="18"/>
      <c r="W9722" s="18"/>
      <c r="AC9722" s="21"/>
      <c r="AD9722" s="22"/>
      <c r="AF9722" s="345"/>
      <c r="AH9722" s="22"/>
      <c r="AO9722" s="21"/>
      <c r="AP9722" s="22"/>
      <c r="AR9722" s="345"/>
      <c r="AT9722" s="22"/>
    </row>
    <row r="9723" spans="5:46" x14ac:dyDescent="0.25">
      <c r="E9723" s="15"/>
      <c r="H9723" s="15"/>
      <c r="K9723" s="15"/>
      <c r="P9723" s="9"/>
      <c r="Q9723" s="18"/>
      <c r="T9723" s="18"/>
      <c r="W9723" s="18"/>
      <c r="AC9723" s="21"/>
      <c r="AD9723" s="22"/>
      <c r="AF9723" s="345"/>
      <c r="AH9723" s="22"/>
      <c r="AO9723" s="21"/>
      <c r="AP9723" s="22"/>
      <c r="AR9723" s="345"/>
      <c r="AT9723" s="22"/>
    </row>
    <row r="9724" spans="5:46" x14ac:dyDescent="0.25">
      <c r="E9724" s="15"/>
      <c r="H9724" s="15"/>
      <c r="K9724" s="15"/>
      <c r="P9724" s="9"/>
      <c r="Q9724" s="18"/>
      <c r="T9724" s="18"/>
      <c r="W9724" s="18"/>
      <c r="AC9724" s="21"/>
      <c r="AD9724" s="22"/>
      <c r="AF9724" s="345"/>
      <c r="AH9724" s="22"/>
      <c r="AO9724" s="21"/>
      <c r="AP9724" s="22"/>
      <c r="AR9724" s="345"/>
      <c r="AT9724" s="22"/>
    </row>
    <row r="9725" spans="5:46" x14ac:dyDescent="0.25">
      <c r="E9725" s="15"/>
      <c r="H9725" s="15"/>
      <c r="K9725" s="15"/>
      <c r="P9725" s="9"/>
      <c r="Q9725" s="18"/>
      <c r="T9725" s="18"/>
      <c r="W9725" s="18"/>
      <c r="AC9725" s="21"/>
      <c r="AD9725" s="22"/>
      <c r="AF9725" s="345"/>
      <c r="AH9725" s="22"/>
      <c r="AO9725" s="21"/>
      <c r="AP9725" s="22"/>
      <c r="AR9725" s="345"/>
      <c r="AT9725" s="22"/>
    </row>
    <row r="9726" spans="5:46" x14ac:dyDescent="0.25">
      <c r="E9726" s="15"/>
      <c r="H9726" s="15"/>
      <c r="K9726" s="15"/>
      <c r="P9726" s="9"/>
      <c r="Q9726" s="18"/>
      <c r="T9726" s="18"/>
      <c r="W9726" s="18"/>
      <c r="AC9726" s="21"/>
      <c r="AD9726" s="22"/>
      <c r="AF9726" s="345"/>
      <c r="AH9726" s="22"/>
      <c r="AO9726" s="21"/>
      <c r="AP9726" s="22"/>
      <c r="AR9726" s="345"/>
      <c r="AT9726" s="22"/>
    </row>
    <row r="9727" spans="5:46" x14ac:dyDescent="0.25">
      <c r="E9727" s="15"/>
      <c r="H9727" s="15"/>
      <c r="K9727" s="15"/>
      <c r="P9727" s="9"/>
      <c r="Q9727" s="18"/>
      <c r="T9727" s="18"/>
      <c r="W9727" s="18"/>
      <c r="AC9727" s="21"/>
      <c r="AD9727" s="22"/>
      <c r="AF9727" s="345"/>
      <c r="AH9727" s="22"/>
      <c r="AO9727" s="21"/>
      <c r="AP9727" s="22"/>
      <c r="AR9727" s="345"/>
      <c r="AT9727" s="22"/>
    </row>
    <row r="9728" spans="5:46" x14ac:dyDescent="0.25">
      <c r="E9728" s="15"/>
      <c r="H9728" s="15"/>
      <c r="K9728" s="15"/>
      <c r="P9728" s="9"/>
      <c r="Q9728" s="18"/>
      <c r="T9728" s="18"/>
      <c r="W9728" s="18"/>
      <c r="AC9728" s="21"/>
      <c r="AD9728" s="22"/>
      <c r="AF9728" s="345"/>
      <c r="AH9728" s="22"/>
      <c r="AO9728" s="21"/>
      <c r="AP9728" s="22"/>
      <c r="AR9728" s="345"/>
      <c r="AT9728" s="22"/>
    </row>
    <row r="9729" spans="5:46" x14ac:dyDescent="0.25">
      <c r="E9729" s="15"/>
      <c r="H9729" s="15"/>
      <c r="K9729" s="15"/>
      <c r="P9729" s="9"/>
      <c r="Q9729" s="18"/>
      <c r="T9729" s="18"/>
      <c r="W9729" s="18"/>
      <c r="AC9729" s="21"/>
      <c r="AD9729" s="22"/>
      <c r="AF9729" s="345"/>
      <c r="AH9729" s="22"/>
      <c r="AO9729" s="21"/>
      <c r="AP9729" s="22"/>
      <c r="AR9729" s="345"/>
      <c r="AT9729" s="22"/>
    </row>
    <row r="9730" spans="5:46" x14ac:dyDescent="0.25">
      <c r="E9730" s="15"/>
      <c r="H9730" s="15"/>
      <c r="K9730" s="15"/>
      <c r="P9730" s="9"/>
      <c r="Q9730" s="18"/>
      <c r="T9730" s="18"/>
      <c r="W9730" s="18"/>
      <c r="AC9730" s="21"/>
      <c r="AD9730" s="22"/>
      <c r="AF9730" s="345"/>
      <c r="AH9730" s="22"/>
      <c r="AO9730" s="21"/>
      <c r="AP9730" s="22"/>
      <c r="AR9730" s="345"/>
      <c r="AT9730" s="22"/>
    </row>
    <row r="9731" spans="5:46" x14ac:dyDescent="0.25">
      <c r="E9731" s="15"/>
      <c r="H9731" s="15"/>
      <c r="K9731" s="15"/>
      <c r="P9731" s="9"/>
      <c r="Q9731" s="18"/>
      <c r="T9731" s="18"/>
      <c r="W9731" s="18"/>
      <c r="AC9731" s="21"/>
      <c r="AD9731" s="22"/>
      <c r="AF9731" s="345"/>
      <c r="AH9731" s="22"/>
      <c r="AO9731" s="21"/>
      <c r="AP9731" s="22"/>
      <c r="AR9731" s="345"/>
      <c r="AT9731" s="22"/>
    </row>
    <row r="9732" spans="5:46" x14ac:dyDescent="0.25">
      <c r="E9732" s="15"/>
      <c r="H9732" s="15"/>
      <c r="K9732" s="15"/>
      <c r="P9732" s="9"/>
      <c r="Q9732" s="18"/>
      <c r="T9732" s="18"/>
      <c r="W9732" s="18"/>
      <c r="AC9732" s="21"/>
      <c r="AD9732" s="22"/>
      <c r="AF9732" s="345"/>
      <c r="AH9732" s="22"/>
      <c r="AO9732" s="21"/>
      <c r="AP9732" s="22"/>
      <c r="AR9732" s="345"/>
      <c r="AT9732" s="22"/>
    </row>
    <row r="9733" spans="5:46" x14ac:dyDescent="0.25">
      <c r="E9733" s="15"/>
      <c r="H9733" s="15"/>
      <c r="K9733" s="15"/>
      <c r="P9733" s="9"/>
      <c r="Q9733" s="18"/>
      <c r="T9733" s="18"/>
      <c r="W9733" s="18"/>
      <c r="AC9733" s="21"/>
      <c r="AD9733" s="22"/>
      <c r="AF9733" s="345"/>
      <c r="AH9733" s="22"/>
      <c r="AO9733" s="21"/>
      <c r="AP9733" s="22"/>
      <c r="AR9733" s="345"/>
      <c r="AT9733" s="22"/>
    </row>
    <row r="9734" spans="5:46" x14ac:dyDescent="0.25">
      <c r="E9734" s="15"/>
      <c r="H9734" s="15"/>
      <c r="K9734" s="15"/>
      <c r="P9734" s="9"/>
      <c r="Q9734" s="18"/>
      <c r="T9734" s="18"/>
      <c r="W9734" s="18"/>
      <c r="AC9734" s="21"/>
      <c r="AD9734" s="22"/>
      <c r="AF9734" s="345"/>
      <c r="AH9734" s="22"/>
      <c r="AO9734" s="21"/>
      <c r="AP9734" s="22"/>
      <c r="AR9734" s="345"/>
      <c r="AT9734" s="22"/>
    </row>
    <row r="9735" spans="5:46" x14ac:dyDescent="0.25">
      <c r="E9735" s="15"/>
      <c r="H9735" s="15"/>
      <c r="K9735" s="15"/>
      <c r="P9735" s="9"/>
      <c r="Q9735" s="18"/>
      <c r="T9735" s="18"/>
      <c r="W9735" s="18"/>
      <c r="AC9735" s="21"/>
      <c r="AD9735" s="22"/>
      <c r="AF9735" s="345"/>
      <c r="AH9735" s="22"/>
      <c r="AO9735" s="21"/>
      <c r="AP9735" s="22"/>
      <c r="AR9735" s="345"/>
      <c r="AT9735" s="22"/>
    </row>
    <row r="9736" spans="5:46" x14ac:dyDescent="0.25">
      <c r="E9736" s="15"/>
      <c r="H9736" s="15"/>
      <c r="K9736" s="15"/>
      <c r="P9736" s="9"/>
      <c r="Q9736" s="18"/>
      <c r="T9736" s="18"/>
      <c r="W9736" s="18"/>
      <c r="AC9736" s="21"/>
      <c r="AD9736" s="22"/>
      <c r="AF9736" s="345"/>
      <c r="AH9736" s="22"/>
      <c r="AO9736" s="21"/>
      <c r="AP9736" s="22"/>
      <c r="AR9736" s="345"/>
      <c r="AT9736" s="22"/>
    </row>
    <row r="9737" spans="5:46" x14ac:dyDescent="0.25">
      <c r="E9737" s="15"/>
      <c r="H9737" s="15"/>
      <c r="K9737" s="15"/>
      <c r="P9737" s="9"/>
      <c r="Q9737" s="18"/>
      <c r="T9737" s="18"/>
      <c r="W9737" s="18"/>
      <c r="AC9737" s="21"/>
      <c r="AD9737" s="22"/>
      <c r="AF9737" s="345"/>
      <c r="AH9737" s="22"/>
      <c r="AO9737" s="21"/>
      <c r="AP9737" s="22"/>
      <c r="AR9737" s="345"/>
      <c r="AT9737" s="22"/>
    </row>
    <row r="9738" spans="5:46" x14ac:dyDescent="0.25">
      <c r="E9738" s="15"/>
      <c r="H9738" s="15"/>
      <c r="K9738" s="15"/>
      <c r="P9738" s="9"/>
      <c r="Q9738" s="18"/>
      <c r="T9738" s="18"/>
      <c r="W9738" s="18"/>
      <c r="AC9738" s="21"/>
      <c r="AD9738" s="22"/>
      <c r="AF9738" s="345"/>
      <c r="AH9738" s="22"/>
      <c r="AO9738" s="21"/>
      <c r="AP9738" s="22"/>
      <c r="AR9738" s="345"/>
      <c r="AT9738" s="22"/>
    </row>
    <row r="9739" spans="5:46" x14ac:dyDescent="0.25">
      <c r="E9739" s="15"/>
      <c r="H9739" s="15"/>
      <c r="K9739" s="15"/>
      <c r="P9739" s="9"/>
      <c r="Q9739" s="18"/>
      <c r="T9739" s="18"/>
      <c r="W9739" s="18"/>
      <c r="AC9739" s="21"/>
      <c r="AD9739" s="22"/>
      <c r="AF9739" s="345"/>
      <c r="AH9739" s="22"/>
      <c r="AO9739" s="21"/>
      <c r="AP9739" s="22"/>
      <c r="AR9739" s="345"/>
      <c r="AT9739" s="22"/>
    </row>
    <row r="9740" spans="5:46" x14ac:dyDescent="0.25">
      <c r="E9740" s="15"/>
      <c r="H9740" s="15"/>
      <c r="K9740" s="15"/>
      <c r="P9740" s="9"/>
      <c r="Q9740" s="18"/>
      <c r="T9740" s="18"/>
      <c r="W9740" s="18"/>
      <c r="AC9740" s="21"/>
      <c r="AD9740" s="22"/>
      <c r="AF9740" s="345"/>
      <c r="AH9740" s="22"/>
      <c r="AO9740" s="21"/>
      <c r="AP9740" s="22"/>
      <c r="AR9740" s="345"/>
      <c r="AT9740" s="22"/>
    </row>
    <row r="9741" spans="5:46" x14ac:dyDescent="0.25">
      <c r="E9741" s="15"/>
      <c r="H9741" s="15"/>
      <c r="K9741" s="15"/>
      <c r="P9741" s="9"/>
      <c r="Q9741" s="18"/>
      <c r="T9741" s="18"/>
      <c r="W9741" s="18"/>
      <c r="AC9741" s="21"/>
      <c r="AD9741" s="22"/>
      <c r="AF9741" s="345"/>
      <c r="AH9741" s="22"/>
      <c r="AO9741" s="21"/>
      <c r="AP9741" s="22"/>
      <c r="AR9741" s="345"/>
      <c r="AT9741" s="22"/>
    </row>
    <row r="9742" spans="5:46" x14ac:dyDescent="0.25">
      <c r="E9742" s="15"/>
      <c r="H9742" s="15"/>
      <c r="K9742" s="15"/>
      <c r="P9742" s="9"/>
      <c r="Q9742" s="18"/>
      <c r="T9742" s="18"/>
      <c r="W9742" s="18"/>
      <c r="AC9742" s="21"/>
      <c r="AD9742" s="22"/>
      <c r="AF9742" s="345"/>
      <c r="AH9742" s="22"/>
      <c r="AO9742" s="21"/>
      <c r="AP9742" s="22"/>
      <c r="AR9742" s="345"/>
      <c r="AT9742" s="22"/>
    </row>
    <row r="9743" spans="5:46" x14ac:dyDescent="0.25">
      <c r="E9743" s="15"/>
      <c r="H9743" s="15"/>
      <c r="K9743" s="15"/>
      <c r="P9743" s="9"/>
      <c r="Q9743" s="18"/>
      <c r="T9743" s="18"/>
      <c r="W9743" s="18"/>
      <c r="AC9743" s="21"/>
      <c r="AD9743" s="22"/>
      <c r="AF9743" s="345"/>
      <c r="AH9743" s="22"/>
      <c r="AO9743" s="21"/>
      <c r="AP9743" s="22"/>
      <c r="AR9743" s="345"/>
      <c r="AT9743" s="22"/>
    </row>
    <row r="9744" spans="5:46" x14ac:dyDescent="0.25">
      <c r="E9744" s="15"/>
      <c r="H9744" s="15"/>
      <c r="K9744" s="15"/>
      <c r="P9744" s="9"/>
      <c r="Q9744" s="18"/>
      <c r="T9744" s="18"/>
      <c r="W9744" s="18"/>
      <c r="AC9744" s="21"/>
      <c r="AD9744" s="22"/>
      <c r="AF9744" s="345"/>
      <c r="AH9744" s="22"/>
      <c r="AO9744" s="21"/>
      <c r="AP9744" s="22"/>
      <c r="AR9744" s="345"/>
      <c r="AT9744" s="22"/>
    </row>
    <row r="9745" spans="5:46" x14ac:dyDescent="0.25">
      <c r="E9745" s="15"/>
      <c r="H9745" s="15"/>
      <c r="K9745" s="15"/>
      <c r="P9745" s="9"/>
      <c r="Q9745" s="18"/>
      <c r="T9745" s="18"/>
      <c r="W9745" s="18"/>
      <c r="AC9745" s="21"/>
      <c r="AD9745" s="22"/>
      <c r="AF9745" s="345"/>
      <c r="AH9745" s="22"/>
      <c r="AO9745" s="21"/>
      <c r="AP9745" s="22"/>
      <c r="AR9745" s="345"/>
      <c r="AT9745" s="22"/>
    </row>
    <row r="9746" spans="5:46" x14ac:dyDescent="0.25">
      <c r="E9746" s="15"/>
      <c r="H9746" s="15"/>
      <c r="K9746" s="15"/>
      <c r="P9746" s="9"/>
      <c r="Q9746" s="18"/>
      <c r="T9746" s="18"/>
      <c r="W9746" s="18"/>
      <c r="AC9746" s="21"/>
      <c r="AD9746" s="22"/>
      <c r="AF9746" s="345"/>
      <c r="AH9746" s="22"/>
      <c r="AO9746" s="21"/>
      <c r="AP9746" s="22"/>
      <c r="AR9746" s="345"/>
      <c r="AT9746" s="22"/>
    </row>
    <row r="9747" spans="5:46" x14ac:dyDescent="0.25">
      <c r="E9747" s="15"/>
      <c r="H9747" s="15"/>
      <c r="K9747" s="15"/>
      <c r="P9747" s="9"/>
      <c r="Q9747" s="18"/>
      <c r="T9747" s="18"/>
      <c r="W9747" s="18"/>
      <c r="AC9747" s="21"/>
      <c r="AD9747" s="22"/>
      <c r="AF9747" s="345"/>
      <c r="AH9747" s="22"/>
      <c r="AO9747" s="21"/>
      <c r="AP9747" s="22"/>
      <c r="AR9747" s="345"/>
      <c r="AT9747" s="22"/>
    </row>
    <row r="9748" spans="5:46" x14ac:dyDescent="0.25">
      <c r="E9748" s="15"/>
      <c r="H9748" s="15"/>
      <c r="K9748" s="15"/>
      <c r="P9748" s="9"/>
      <c r="Q9748" s="18"/>
      <c r="T9748" s="18"/>
      <c r="W9748" s="18"/>
      <c r="AC9748" s="21"/>
      <c r="AD9748" s="22"/>
      <c r="AF9748" s="345"/>
      <c r="AH9748" s="22"/>
      <c r="AO9748" s="21"/>
      <c r="AP9748" s="22"/>
      <c r="AR9748" s="345"/>
      <c r="AT9748" s="22"/>
    </row>
    <row r="9749" spans="5:46" x14ac:dyDescent="0.25">
      <c r="E9749" s="15"/>
      <c r="H9749" s="15"/>
      <c r="K9749" s="15"/>
      <c r="P9749" s="9"/>
      <c r="Q9749" s="18"/>
      <c r="T9749" s="18"/>
      <c r="W9749" s="18"/>
      <c r="AC9749" s="21"/>
      <c r="AD9749" s="22"/>
      <c r="AF9749" s="345"/>
      <c r="AH9749" s="22"/>
      <c r="AO9749" s="21"/>
      <c r="AP9749" s="22"/>
      <c r="AR9749" s="345"/>
      <c r="AT9749" s="22"/>
    </row>
    <row r="9750" spans="5:46" x14ac:dyDescent="0.25">
      <c r="E9750" s="15"/>
      <c r="H9750" s="15"/>
      <c r="K9750" s="15"/>
      <c r="P9750" s="9"/>
      <c r="Q9750" s="18"/>
      <c r="T9750" s="18"/>
      <c r="W9750" s="18"/>
      <c r="AC9750" s="21"/>
      <c r="AD9750" s="22"/>
      <c r="AF9750" s="345"/>
      <c r="AH9750" s="22"/>
      <c r="AO9750" s="21"/>
      <c r="AP9750" s="22"/>
      <c r="AR9750" s="345"/>
      <c r="AT9750" s="22"/>
    </row>
    <row r="9751" spans="5:46" x14ac:dyDescent="0.25">
      <c r="E9751" s="15"/>
      <c r="H9751" s="15"/>
      <c r="K9751" s="15"/>
      <c r="P9751" s="9"/>
      <c r="Q9751" s="18"/>
      <c r="T9751" s="18"/>
      <c r="W9751" s="18"/>
      <c r="AC9751" s="21"/>
      <c r="AD9751" s="22"/>
      <c r="AF9751" s="345"/>
      <c r="AH9751" s="22"/>
      <c r="AO9751" s="21"/>
      <c r="AP9751" s="22"/>
      <c r="AR9751" s="345"/>
      <c r="AT9751" s="22"/>
    </row>
    <row r="9752" spans="5:46" x14ac:dyDescent="0.25">
      <c r="E9752" s="15"/>
      <c r="H9752" s="15"/>
      <c r="K9752" s="15"/>
      <c r="P9752" s="9"/>
      <c r="Q9752" s="18"/>
      <c r="T9752" s="18"/>
      <c r="W9752" s="18"/>
      <c r="AC9752" s="21"/>
      <c r="AD9752" s="22"/>
      <c r="AF9752" s="345"/>
      <c r="AH9752" s="22"/>
      <c r="AO9752" s="21"/>
      <c r="AP9752" s="22"/>
      <c r="AR9752" s="345"/>
      <c r="AT9752" s="22"/>
    </row>
    <row r="9753" spans="5:46" x14ac:dyDescent="0.25">
      <c r="E9753" s="15"/>
      <c r="H9753" s="15"/>
      <c r="K9753" s="15"/>
      <c r="P9753" s="9"/>
      <c r="Q9753" s="18"/>
      <c r="T9753" s="18"/>
      <c r="W9753" s="18"/>
      <c r="AC9753" s="21"/>
      <c r="AD9753" s="22"/>
      <c r="AF9753" s="345"/>
      <c r="AH9753" s="22"/>
      <c r="AO9753" s="21"/>
      <c r="AP9753" s="22"/>
      <c r="AR9753" s="345"/>
      <c r="AT9753" s="22"/>
    </row>
    <row r="9754" spans="5:46" x14ac:dyDescent="0.25">
      <c r="E9754" s="15"/>
      <c r="H9754" s="15"/>
      <c r="K9754" s="15"/>
      <c r="P9754" s="9"/>
      <c r="Q9754" s="18"/>
      <c r="T9754" s="18"/>
      <c r="W9754" s="18"/>
      <c r="AC9754" s="21"/>
      <c r="AD9754" s="22"/>
      <c r="AF9754" s="345"/>
      <c r="AH9754" s="22"/>
      <c r="AO9754" s="21"/>
      <c r="AP9754" s="22"/>
      <c r="AR9754" s="345"/>
      <c r="AT9754" s="22"/>
    </row>
    <row r="9755" spans="5:46" x14ac:dyDescent="0.25">
      <c r="E9755" s="15"/>
      <c r="H9755" s="15"/>
      <c r="K9755" s="15"/>
      <c r="P9755" s="9"/>
      <c r="Q9755" s="18"/>
      <c r="T9755" s="18"/>
      <c r="W9755" s="18"/>
      <c r="AC9755" s="21"/>
      <c r="AD9755" s="22"/>
      <c r="AF9755" s="345"/>
      <c r="AH9755" s="22"/>
      <c r="AO9755" s="21"/>
      <c r="AP9755" s="22"/>
      <c r="AR9755" s="345"/>
      <c r="AT9755" s="22"/>
    </row>
    <row r="9756" spans="5:46" x14ac:dyDescent="0.25">
      <c r="E9756" s="15"/>
      <c r="H9756" s="15"/>
      <c r="K9756" s="15"/>
      <c r="P9756" s="9"/>
      <c r="Q9756" s="18"/>
      <c r="T9756" s="18"/>
      <c r="W9756" s="18"/>
      <c r="AC9756" s="21"/>
      <c r="AD9756" s="22"/>
      <c r="AF9756" s="345"/>
      <c r="AH9756" s="22"/>
      <c r="AO9756" s="21"/>
      <c r="AP9756" s="22"/>
      <c r="AR9756" s="345"/>
      <c r="AT9756" s="22"/>
    </row>
    <row r="9757" spans="5:46" x14ac:dyDescent="0.25">
      <c r="E9757" s="15"/>
      <c r="H9757" s="15"/>
      <c r="K9757" s="15"/>
      <c r="P9757" s="9"/>
      <c r="Q9757" s="18"/>
      <c r="T9757" s="18"/>
      <c r="W9757" s="18"/>
      <c r="AC9757" s="21"/>
      <c r="AD9757" s="22"/>
      <c r="AF9757" s="345"/>
      <c r="AH9757" s="22"/>
      <c r="AO9757" s="21"/>
      <c r="AP9757" s="22"/>
      <c r="AR9757" s="345"/>
      <c r="AT9757" s="22"/>
    </row>
    <row r="9758" spans="5:46" x14ac:dyDescent="0.25">
      <c r="E9758" s="15"/>
      <c r="H9758" s="15"/>
      <c r="K9758" s="15"/>
      <c r="P9758" s="9"/>
      <c r="Q9758" s="18"/>
      <c r="T9758" s="18"/>
      <c r="W9758" s="18"/>
      <c r="AC9758" s="21"/>
      <c r="AD9758" s="22"/>
      <c r="AF9758" s="345"/>
      <c r="AH9758" s="22"/>
      <c r="AO9758" s="21"/>
      <c r="AP9758" s="22"/>
      <c r="AR9758" s="345"/>
      <c r="AT9758" s="22"/>
    </row>
    <row r="9759" spans="5:46" x14ac:dyDescent="0.25">
      <c r="E9759" s="15"/>
      <c r="H9759" s="15"/>
      <c r="K9759" s="15"/>
      <c r="P9759" s="9"/>
      <c r="Q9759" s="18"/>
      <c r="T9759" s="18"/>
      <c r="W9759" s="18"/>
      <c r="AC9759" s="21"/>
      <c r="AD9759" s="22"/>
      <c r="AF9759" s="345"/>
      <c r="AH9759" s="22"/>
      <c r="AO9759" s="21"/>
      <c r="AP9759" s="22"/>
      <c r="AR9759" s="345"/>
      <c r="AT9759" s="22"/>
    </row>
    <row r="9760" spans="5:46" x14ac:dyDescent="0.25">
      <c r="E9760" s="15"/>
      <c r="H9760" s="15"/>
      <c r="K9760" s="15"/>
      <c r="P9760" s="9"/>
      <c r="Q9760" s="18"/>
      <c r="T9760" s="18"/>
      <c r="W9760" s="18"/>
      <c r="AC9760" s="21"/>
      <c r="AD9760" s="22"/>
      <c r="AF9760" s="345"/>
      <c r="AH9760" s="22"/>
      <c r="AO9760" s="21"/>
      <c r="AP9760" s="22"/>
      <c r="AR9760" s="345"/>
      <c r="AT9760" s="22"/>
    </row>
    <row r="9761" spans="5:46" x14ac:dyDescent="0.25">
      <c r="E9761" s="15"/>
      <c r="H9761" s="15"/>
      <c r="K9761" s="15"/>
      <c r="P9761" s="9"/>
      <c r="Q9761" s="18"/>
      <c r="T9761" s="18"/>
      <c r="W9761" s="18"/>
      <c r="AC9761" s="21"/>
      <c r="AD9761" s="22"/>
      <c r="AF9761" s="345"/>
      <c r="AH9761" s="22"/>
      <c r="AO9761" s="21"/>
      <c r="AP9761" s="22"/>
      <c r="AR9761" s="345"/>
      <c r="AT9761" s="22"/>
    </row>
    <row r="9762" spans="5:46" x14ac:dyDescent="0.25">
      <c r="E9762" s="15"/>
      <c r="H9762" s="15"/>
      <c r="K9762" s="15"/>
      <c r="P9762" s="9"/>
      <c r="Q9762" s="18"/>
      <c r="T9762" s="18"/>
      <c r="W9762" s="18"/>
      <c r="AC9762" s="21"/>
      <c r="AD9762" s="22"/>
      <c r="AF9762" s="345"/>
      <c r="AH9762" s="22"/>
      <c r="AO9762" s="21"/>
      <c r="AP9762" s="22"/>
      <c r="AR9762" s="345"/>
      <c r="AT9762" s="22"/>
    </row>
    <row r="9763" spans="5:46" x14ac:dyDescent="0.25">
      <c r="E9763" s="15"/>
      <c r="H9763" s="15"/>
      <c r="K9763" s="15"/>
      <c r="P9763" s="9"/>
      <c r="Q9763" s="18"/>
      <c r="T9763" s="18"/>
      <c r="W9763" s="18"/>
      <c r="AC9763" s="21"/>
      <c r="AD9763" s="22"/>
      <c r="AF9763" s="345"/>
      <c r="AH9763" s="22"/>
      <c r="AO9763" s="21"/>
      <c r="AP9763" s="22"/>
      <c r="AR9763" s="345"/>
      <c r="AT9763" s="22"/>
    </row>
    <row r="9764" spans="5:46" x14ac:dyDescent="0.25">
      <c r="E9764" s="15"/>
      <c r="H9764" s="15"/>
      <c r="K9764" s="15"/>
      <c r="P9764" s="9"/>
      <c r="Q9764" s="18"/>
      <c r="T9764" s="18"/>
      <c r="W9764" s="18"/>
      <c r="AC9764" s="21"/>
      <c r="AD9764" s="22"/>
      <c r="AF9764" s="345"/>
      <c r="AH9764" s="22"/>
      <c r="AO9764" s="21"/>
      <c r="AP9764" s="22"/>
      <c r="AR9764" s="345"/>
      <c r="AT9764" s="22"/>
    </row>
    <row r="9765" spans="5:46" x14ac:dyDescent="0.25">
      <c r="E9765" s="15"/>
      <c r="H9765" s="15"/>
      <c r="K9765" s="15"/>
      <c r="P9765" s="9"/>
      <c r="Q9765" s="18"/>
      <c r="T9765" s="18"/>
      <c r="W9765" s="18"/>
      <c r="AC9765" s="21"/>
      <c r="AD9765" s="22"/>
      <c r="AF9765" s="345"/>
      <c r="AH9765" s="22"/>
      <c r="AO9765" s="21"/>
      <c r="AP9765" s="22"/>
      <c r="AR9765" s="345"/>
      <c r="AT9765" s="22"/>
    </row>
    <row r="9766" spans="5:46" x14ac:dyDescent="0.25">
      <c r="E9766" s="15"/>
      <c r="H9766" s="15"/>
      <c r="K9766" s="15"/>
      <c r="P9766" s="9"/>
      <c r="Q9766" s="18"/>
      <c r="T9766" s="18"/>
      <c r="W9766" s="18"/>
      <c r="AC9766" s="21"/>
      <c r="AD9766" s="22"/>
      <c r="AF9766" s="345"/>
      <c r="AH9766" s="22"/>
      <c r="AO9766" s="21"/>
      <c r="AP9766" s="22"/>
      <c r="AR9766" s="345"/>
      <c r="AT9766" s="22"/>
    </row>
    <row r="9767" spans="5:46" x14ac:dyDescent="0.25">
      <c r="E9767" s="15"/>
      <c r="H9767" s="15"/>
      <c r="K9767" s="15"/>
      <c r="P9767" s="9"/>
      <c r="Q9767" s="18"/>
      <c r="T9767" s="18"/>
      <c r="W9767" s="18"/>
      <c r="AC9767" s="21"/>
      <c r="AD9767" s="22"/>
      <c r="AF9767" s="345"/>
      <c r="AH9767" s="22"/>
      <c r="AO9767" s="21"/>
      <c r="AP9767" s="22"/>
      <c r="AR9767" s="345"/>
      <c r="AT9767" s="22"/>
    </row>
    <row r="9768" spans="5:46" x14ac:dyDescent="0.25">
      <c r="E9768" s="15"/>
      <c r="H9768" s="15"/>
      <c r="K9768" s="15"/>
      <c r="P9768" s="9"/>
      <c r="Q9768" s="18"/>
      <c r="T9768" s="18"/>
      <c r="W9768" s="18"/>
      <c r="AC9768" s="21"/>
      <c r="AD9768" s="22"/>
      <c r="AF9768" s="345"/>
      <c r="AH9768" s="22"/>
      <c r="AO9768" s="21"/>
      <c r="AP9768" s="22"/>
      <c r="AR9768" s="345"/>
      <c r="AT9768" s="22"/>
    </row>
    <row r="9769" spans="5:46" x14ac:dyDescent="0.25">
      <c r="E9769" s="15"/>
      <c r="H9769" s="15"/>
      <c r="K9769" s="15"/>
      <c r="P9769" s="9"/>
      <c r="Q9769" s="18"/>
      <c r="T9769" s="18"/>
      <c r="W9769" s="18"/>
      <c r="AC9769" s="21"/>
      <c r="AD9769" s="22"/>
      <c r="AF9769" s="345"/>
      <c r="AH9769" s="22"/>
      <c r="AO9769" s="21"/>
      <c r="AP9769" s="22"/>
      <c r="AR9769" s="345"/>
      <c r="AT9769" s="22"/>
    </row>
    <row r="9770" spans="5:46" x14ac:dyDescent="0.25">
      <c r="E9770" s="15"/>
      <c r="H9770" s="15"/>
      <c r="K9770" s="15"/>
      <c r="P9770" s="9"/>
      <c r="Q9770" s="18"/>
      <c r="T9770" s="18"/>
      <c r="W9770" s="18"/>
      <c r="AC9770" s="21"/>
      <c r="AD9770" s="22"/>
      <c r="AF9770" s="345"/>
      <c r="AH9770" s="22"/>
      <c r="AO9770" s="21"/>
      <c r="AP9770" s="22"/>
      <c r="AR9770" s="345"/>
      <c r="AT9770" s="22"/>
    </row>
    <row r="9771" spans="5:46" x14ac:dyDescent="0.25">
      <c r="E9771" s="15"/>
      <c r="H9771" s="15"/>
      <c r="K9771" s="15"/>
      <c r="P9771" s="9"/>
      <c r="Q9771" s="18"/>
      <c r="T9771" s="18"/>
      <c r="W9771" s="18"/>
      <c r="AC9771" s="21"/>
      <c r="AD9771" s="22"/>
      <c r="AF9771" s="345"/>
      <c r="AH9771" s="22"/>
      <c r="AO9771" s="21"/>
      <c r="AP9771" s="22"/>
      <c r="AR9771" s="345"/>
      <c r="AT9771" s="22"/>
    </row>
    <row r="9772" spans="5:46" x14ac:dyDescent="0.25">
      <c r="E9772" s="15"/>
      <c r="H9772" s="15"/>
      <c r="K9772" s="15"/>
      <c r="P9772" s="9"/>
      <c r="Q9772" s="18"/>
      <c r="T9772" s="18"/>
      <c r="W9772" s="18"/>
      <c r="AC9772" s="21"/>
      <c r="AD9772" s="22"/>
      <c r="AF9772" s="345"/>
      <c r="AH9772" s="22"/>
      <c r="AO9772" s="21"/>
      <c r="AP9772" s="22"/>
      <c r="AR9772" s="345"/>
      <c r="AT9772" s="22"/>
    </row>
    <row r="9773" spans="5:46" x14ac:dyDescent="0.25">
      <c r="E9773" s="15"/>
      <c r="H9773" s="15"/>
      <c r="K9773" s="15"/>
      <c r="P9773" s="9"/>
      <c r="Q9773" s="18"/>
      <c r="T9773" s="18"/>
      <c r="W9773" s="18"/>
      <c r="AC9773" s="21"/>
      <c r="AD9773" s="22"/>
      <c r="AF9773" s="345"/>
      <c r="AH9773" s="22"/>
      <c r="AO9773" s="21"/>
      <c r="AP9773" s="22"/>
      <c r="AR9773" s="345"/>
      <c r="AT9773" s="22"/>
    </row>
    <row r="9774" spans="5:46" x14ac:dyDescent="0.25">
      <c r="E9774" s="15"/>
      <c r="H9774" s="15"/>
      <c r="K9774" s="15"/>
      <c r="P9774" s="9"/>
      <c r="Q9774" s="18"/>
      <c r="T9774" s="18"/>
      <c r="W9774" s="18"/>
      <c r="AC9774" s="21"/>
      <c r="AD9774" s="22"/>
      <c r="AF9774" s="345"/>
      <c r="AH9774" s="22"/>
      <c r="AO9774" s="21"/>
      <c r="AP9774" s="22"/>
      <c r="AR9774" s="345"/>
      <c r="AT9774" s="22"/>
    </row>
    <row r="9775" spans="5:46" x14ac:dyDescent="0.25">
      <c r="E9775" s="15"/>
      <c r="H9775" s="15"/>
      <c r="K9775" s="15"/>
      <c r="P9775" s="9"/>
      <c r="Q9775" s="18"/>
      <c r="T9775" s="18"/>
      <c r="W9775" s="18"/>
      <c r="AC9775" s="21"/>
      <c r="AD9775" s="22"/>
      <c r="AF9775" s="345"/>
      <c r="AH9775" s="22"/>
      <c r="AO9775" s="21"/>
      <c r="AP9775" s="22"/>
      <c r="AR9775" s="345"/>
      <c r="AT9775" s="22"/>
    </row>
    <row r="9776" spans="5:46" x14ac:dyDescent="0.25">
      <c r="E9776" s="15"/>
      <c r="H9776" s="15"/>
      <c r="K9776" s="15"/>
      <c r="P9776" s="9"/>
      <c r="Q9776" s="18"/>
      <c r="T9776" s="18"/>
      <c r="W9776" s="18"/>
      <c r="AC9776" s="21"/>
      <c r="AD9776" s="22"/>
      <c r="AF9776" s="345"/>
      <c r="AH9776" s="22"/>
      <c r="AO9776" s="21"/>
      <c r="AP9776" s="22"/>
      <c r="AR9776" s="345"/>
      <c r="AT9776" s="22"/>
    </row>
    <row r="9777" spans="5:46" x14ac:dyDescent="0.25">
      <c r="E9777" s="15"/>
      <c r="H9777" s="15"/>
      <c r="K9777" s="15"/>
      <c r="P9777" s="9"/>
      <c r="Q9777" s="18"/>
      <c r="T9777" s="18"/>
      <c r="W9777" s="18"/>
      <c r="AC9777" s="21"/>
      <c r="AD9777" s="22"/>
      <c r="AF9777" s="345"/>
      <c r="AH9777" s="22"/>
      <c r="AO9777" s="21"/>
      <c r="AP9777" s="22"/>
      <c r="AR9777" s="345"/>
      <c r="AT9777" s="22"/>
    </row>
    <row r="9778" spans="5:46" x14ac:dyDescent="0.25">
      <c r="E9778" s="15"/>
      <c r="H9778" s="15"/>
      <c r="K9778" s="15"/>
      <c r="P9778" s="9"/>
      <c r="Q9778" s="18"/>
      <c r="T9778" s="18"/>
      <c r="W9778" s="18"/>
      <c r="AC9778" s="21"/>
      <c r="AD9778" s="22"/>
      <c r="AF9778" s="345"/>
      <c r="AH9778" s="22"/>
      <c r="AO9778" s="21"/>
      <c r="AP9778" s="22"/>
      <c r="AR9778" s="345"/>
      <c r="AT9778" s="22"/>
    </row>
    <row r="9779" spans="5:46" x14ac:dyDescent="0.25">
      <c r="E9779" s="15"/>
      <c r="H9779" s="15"/>
      <c r="K9779" s="15"/>
      <c r="P9779" s="9"/>
      <c r="Q9779" s="18"/>
      <c r="T9779" s="18"/>
      <c r="W9779" s="18"/>
      <c r="AC9779" s="21"/>
      <c r="AD9779" s="22"/>
      <c r="AF9779" s="345"/>
      <c r="AH9779" s="22"/>
      <c r="AO9779" s="21"/>
      <c r="AP9779" s="22"/>
      <c r="AR9779" s="345"/>
      <c r="AT9779" s="22"/>
    </row>
    <row r="9780" spans="5:46" x14ac:dyDescent="0.25">
      <c r="E9780" s="15"/>
      <c r="H9780" s="15"/>
      <c r="K9780" s="15"/>
      <c r="P9780" s="9"/>
      <c r="Q9780" s="18"/>
      <c r="T9780" s="18"/>
      <c r="W9780" s="18"/>
      <c r="AC9780" s="21"/>
      <c r="AD9780" s="22"/>
      <c r="AF9780" s="345"/>
      <c r="AH9780" s="22"/>
      <c r="AO9780" s="21"/>
      <c r="AP9780" s="22"/>
      <c r="AR9780" s="345"/>
      <c r="AT9780" s="22"/>
    </row>
    <row r="9781" spans="5:46" x14ac:dyDescent="0.25">
      <c r="E9781" s="15"/>
      <c r="H9781" s="15"/>
      <c r="K9781" s="15"/>
      <c r="P9781" s="9"/>
      <c r="Q9781" s="18"/>
      <c r="T9781" s="18"/>
      <c r="W9781" s="18"/>
      <c r="AC9781" s="21"/>
      <c r="AD9781" s="22"/>
      <c r="AF9781" s="345"/>
      <c r="AH9781" s="22"/>
      <c r="AO9781" s="21"/>
      <c r="AP9781" s="22"/>
      <c r="AR9781" s="345"/>
      <c r="AT9781" s="22"/>
    </row>
    <row r="9782" spans="5:46" x14ac:dyDescent="0.25">
      <c r="E9782" s="15"/>
      <c r="H9782" s="15"/>
      <c r="K9782" s="15"/>
      <c r="P9782" s="9"/>
      <c r="Q9782" s="18"/>
      <c r="T9782" s="18"/>
      <c r="W9782" s="18"/>
      <c r="AC9782" s="21"/>
      <c r="AD9782" s="22"/>
      <c r="AF9782" s="345"/>
      <c r="AH9782" s="22"/>
      <c r="AO9782" s="21"/>
      <c r="AP9782" s="22"/>
      <c r="AR9782" s="345"/>
      <c r="AT9782" s="22"/>
    </row>
    <row r="9783" spans="5:46" x14ac:dyDescent="0.25">
      <c r="E9783" s="15"/>
      <c r="H9783" s="15"/>
      <c r="K9783" s="15"/>
      <c r="P9783" s="9"/>
      <c r="Q9783" s="18"/>
      <c r="T9783" s="18"/>
      <c r="W9783" s="18"/>
      <c r="AC9783" s="21"/>
      <c r="AD9783" s="22"/>
      <c r="AF9783" s="345"/>
      <c r="AH9783" s="22"/>
      <c r="AO9783" s="21"/>
      <c r="AP9783" s="22"/>
      <c r="AR9783" s="345"/>
      <c r="AT9783" s="22"/>
    </row>
    <row r="9784" spans="5:46" x14ac:dyDescent="0.25">
      <c r="E9784" s="15"/>
      <c r="H9784" s="15"/>
      <c r="K9784" s="15"/>
      <c r="P9784" s="9"/>
      <c r="Q9784" s="18"/>
      <c r="T9784" s="18"/>
      <c r="W9784" s="18"/>
      <c r="AC9784" s="21"/>
      <c r="AD9784" s="22"/>
      <c r="AF9784" s="345"/>
      <c r="AH9784" s="22"/>
      <c r="AO9784" s="21"/>
      <c r="AP9784" s="22"/>
      <c r="AR9784" s="345"/>
      <c r="AT9784" s="22"/>
    </row>
    <row r="9785" spans="5:46" x14ac:dyDescent="0.25">
      <c r="E9785" s="15"/>
      <c r="H9785" s="15"/>
      <c r="K9785" s="15"/>
      <c r="P9785" s="9"/>
      <c r="Q9785" s="18"/>
      <c r="T9785" s="18"/>
      <c r="W9785" s="18"/>
      <c r="AC9785" s="21"/>
      <c r="AD9785" s="22"/>
      <c r="AF9785" s="345"/>
      <c r="AH9785" s="22"/>
      <c r="AO9785" s="21"/>
      <c r="AP9785" s="22"/>
      <c r="AR9785" s="345"/>
      <c r="AT9785" s="22"/>
    </row>
    <row r="9786" spans="5:46" x14ac:dyDescent="0.25">
      <c r="E9786" s="15"/>
      <c r="H9786" s="15"/>
      <c r="K9786" s="15"/>
      <c r="P9786" s="9"/>
      <c r="Q9786" s="18"/>
      <c r="T9786" s="18"/>
      <c r="W9786" s="18"/>
      <c r="AC9786" s="21"/>
      <c r="AD9786" s="22"/>
      <c r="AF9786" s="345"/>
      <c r="AH9786" s="22"/>
      <c r="AO9786" s="21"/>
      <c r="AP9786" s="22"/>
      <c r="AR9786" s="345"/>
      <c r="AT9786" s="22"/>
    </row>
    <row r="9787" spans="5:46" x14ac:dyDescent="0.25">
      <c r="E9787" s="15"/>
      <c r="H9787" s="15"/>
      <c r="K9787" s="15"/>
      <c r="P9787" s="9"/>
      <c r="Q9787" s="18"/>
      <c r="T9787" s="18"/>
      <c r="W9787" s="18"/>
      <c r="AC9787" s="21"/>
      <c r="AD9787" s="22"/>
      <c r="AF9787" s="345"/>
      <c r="AH9787" s="22"/>
      <c r="AO9787" s="21"/>
      <c r="AP9787" s="22"/>
      <c r="AR9787" s="345"/>
      <c r="AT9787" s="22"/>
    </row>
    <row r="9788" spans="5:46" x14ac:dyDescent="0.25">
      <c r="E9788" s="15"/>
      <c r="H9788" s="15"/>
      <c r="K9788" s="15"/>
      <c r="P9788" s="9"/>
      <c r="Q9788" s="18"/>
      <c r="T9788" s="18"/>
      <c r="W9788" s="18"/>
      <c r="AC9788" s="21"/>
      <c r="AD9788" s="22"/>
      <c r="AF9788" s="345"/>
      <c r="AH9788" s="22"/>
      <c r="AO9788" s="21"/>
      <c r="AP9788" s="22"/>
      <c r="AR9788" s="345"/>
      <c r="AT9788" s="22"/>
    </row>
    <row r="9789" spans="5:46" x14ac:dyDescent="0.25">
      <c r="E9789" s="15"/>
      <c r="H9789" s="15"/>
      <c r="K9789" s="15"/>
      <c r="P9789" s="9"/>
      <c r="Q9789" s="18"/>
      <c r="T9789" s="18"/>
      <c r="W9789" s="18"/>
      <c r="AC9789" s="21"/>
      <c r="AD9789" s="22"/>
      <c r="AF9789" s="345"/>
      <c r="AH9789" s="22"/>
      <c r="AO9789" s="21"/>
      <c r="AP9789" s="22"/>
      <c r="AR9789" s="345"/>
      <c r="AT9789" s="22"/>
    </row>
    <row r="9790" spans="5:46" x14ac:dyDescent="0.25">
      <c r="E9790" s="15"/>
      <c r="H9790" s="15"/>
      <c r="K9790" s="15"/>
      <c r="P9790" s="9"/>
      <c r="Q9790" s="18"/>
      <c r="T9790" s="18"/>
      <c r="W9790" s="18"/>
      <c r="AC9790" s="21"/>
      <c r="AD9790" s="22"/>
      <c r="AF9790" s="345"/>
      <c r="AH9790" s="22"/>
      <c r="AO9790" s="21"/>
      <c r="AP9790" s="22"/>
      <c r="AR9790" s="345"/>
      <c r="AT9790" s="22"/>
    </row>
    <row r="9791" spans="5:46" x14ac:dyDescent="0.25">
      <c r="E9791" s="15"/>
      <c r="H9791" s="15"/>
      <c r="K9791" s="15"/>
      <c r="P9791" s="9"/>
      <c r="Q9791" s="18"/>
      <c r="T9791" s="18"/>
      <c r="W9791" s="18"/>
      <c r="AC9791" s="21"/>
      <c r="AD9791" s="22"/>
      <c r="AF9791" s="345"/>
      <c r="AH9791" s="22"/>
      <c r="AO9791" s="21"/>
      <c r="AP9791" s="22"/>
      <c r="AR9791" s="345"/>
      <c r="AT9791" s="22"/>
    </row>
    <row r="9792" spans="5:46" x14ac:dyDescent="0.25">
      <c r="E9792" s="15"/>
      <c r="H9792" s="15"/>
      <c r="K9792" s="15"/>
      <c r="P9792" s="9"/>
      <c r="Q9792" s="18"/>
      <c r="T9792" s="18"/>
      <c r="W9792" s="18"/>
      <c r="AC9792" s="21"/>
      <c r="AD9792" s="22"/>
      <c r="AF9792" s="345"/>
      <c r="AH9792" s="22"/>
      <c r="AO9792" s="21"/>
      <c r="AP9792" s="22"/>
      <c r="AR9792" s="345"/>
      <c r="AT9792" s="22"/>
    </row>
    <row r="9793" spans="5:46" x14ac:dyDescent="0.25">
      <c r="E9793" s="15"/>
      <c r="H9793" s="15"/>
      <c r="K9793" s="15"/>
      <c r="P9793" s="9"/>
      <c r="Q9793" s="18"/>
      <c r="T9793" s="18"/>
      <c r="W9793" s="18"/>
      <c r="AC9793" s="21"/>
      <c r="AD9793" s="22"/>
      <c r="AF9793" s="345"/>
      <c r="AH9793" s="22"/>
      <c r="AO9793" s="21"/>
      <c r="AP9793" s="22"/>
      <c r="AR9793" s="345"/>
      <c r="AT9793" s="22"/>
    </row>
    <row r="9794" spans="5:46" x14ac:dyDescent="0.25">
      <c r="E9794" s="15"/>
      <c r="H9794" s="15"/>
      <c r="K9794" s="15"/>
      <c r="P9794" s="9"/>
      <c r="Q9794" s="18"/>
      <c r="T9794" s="18"/>
      <c r="W9794" s="18"/>
      <c r="AC9794" s="21"/>
      <c r="AD9794" s="22"/>
      <c r="AF9794" s="345"/>
      <c r="AH9794" s="22"/>
      <c r="AO9794" s="21"/>
      <c r="AP9794" s="22"/>
      <c r="AR9794" s="345"/>
      <c r="AT9794" s="22"/>
    </row>
    <row r="9795" spans="5:46" x14ac:dyDescent="0.25">
      <c r="E9795" s="15"/>
      <c r="H9795" s="15"/>
      <c r="K9795" s="15"/>
      <c r="P9795" s="9"/>
      <c r="Q9795" s="18"/>
      <c r="T9795" s="18"/>
      <c r="W9795" s="18"/>
      <c r="AC9795" s="21"/>
      <c r="AD9795" s="22"/>
      <c r="AF9795" s="345"/>
      <c r="AH9795" s="22"/>
      <c r="AO9795" s="21"/>
      <c r="AP9795" s="22"/>
      <c r="AR9795" s="345"/>
      <c r="AT9795" s="22"/>
    </row>
    <row r="9796" spans="5:46" x14ac:dyDescent="0.25">
      <c r="E9796" s="15"/>
      <c r="H9796" s="15"/>
      <c r="K9796" s="15"/>
      <c r="P9796" s="9"/>
      <c r="Q9796" s="18"/>
      <c r="T9796" s="18"/>
      <c r="W9796" s="18"/>
      <c r="AC9796" s="21"/>
      <c r="AD9796" s="22"/>
      <c r="AF9796" s="345"/>
      <c r="AH9796" s="22"/>
      <c r="AO9796" s="21"/>
      <c r="AP9796" s="22"/>
      <c r="AR9796" s="345"/>
      <c r="AT9796" s="22"/>
    </row>
    <row r="9797" spans="5:46" x14ac:dyDescent="0.25">
      <c r="E9797" s="15"/>
      <c r="H9797" s="15"/>
      <c r="K9797" s="15"/>
      <c r="P9797" s="9"/>
      <c r="Q9797" s="18"/>
      <c r="T9797" s="18"/>
      <c r="W9797" s="18"/>
      <c r="AC9797" s="21"/>
      <c r="AD9797" s="22"/>
      <c r="AF9797" s="345"/>
      <c r="AH9797" s="22"/>
      <c r="AO9797" s="21"/>
      <c r="AP9797" s="22"/>
      <c r="AR9797" s="345"/>
      <c r="AT9797" s="22"/>
    </row>
    <row r="9798" spans="5:46" x14ac:dyDescent="0.25">
      <c r="E9798" s="15"/>
      <c r="H9798" s="15"/>
      <c r="K9798" s="15"/>
      <c r="P9798" s="9"/>
      <c r="Q9798" s="18"/>
      <c r="T9798" s="18"/>
      <c r="W9798" s="18"/>
      <c r="AC9798" s="21"/>
      <c r="AD9798" s="22"/>
      <c r="AF9798" s="345"/>
      <c r="AH9798" s="22"/>
      <c r="AO9798" s="21"/>
      <c r="AP9798" s="22"/>
      <c r="AR9798" s="345"/>
      <c r="AT9798" s="22"/>
    </row>
    <row r="9799" spans="5:46" x14ac:dyDescent="0.25">
      <c r="E9799" s="15"/>
      <c r="H9799" s="15"/>
      <c r="K9799" s="15"/>
      <c r="P9799" s="9"/>
      <c r="Q9799" s="18"/>
      <c r="T9799" s="18"/>
      <c r="W9799" s="18"/>
      <c r="AC9799" s="21"/>
      <c r="AD9799" s="22"/>
      <c r="AF9799" s="345"/>
      <c r="AH9799" s="22"/>
      <c r="AO9799" s="21"/>
      <c r="AP9799" s="22"/>
      <c r="AR9799" s="345"/>
      <c r="AT9799" s="22"/>
    </row>
    <row r="9800" spans="5:46" x14ac:dyDescent="0.25">
      <c r="E9800" s="15"/>
      <c r="H9800" s="15"/>
      <c r="K9800" s="15"/>
      <c r="P9800" s="9"/>
      <c r="Q9800" s="18"/>
      <c r="T9800" s="18"/>
      <c r="W9800" s="18"/>
      <c r="AC9800" s="21"/>
      <c r="AD9800" s="22"/>
      <c r="AF9800" s="345"/>
      <c r="AH9800" s="22"/>
      <c r="AO9800" s="21"/>
      <c r="AP9800" s="22"/>
      <c r="AR9800" s="345"/>
      <c r="AT9800" s="22"/>
    </row>
    <row r="9801" spans="5:46" x14ac:dyDescent="0.25">
      <c r="E9801" s="15"/>
      <c r="H9801" s="15"/>
      <c r="K9801" s="15"/>
      <c r="P9801" s="9"/>
      <c r="Q9801" s="18"/>
      <c r="T9801" s="18"/>
      <c r="W9801" s="18"/>
      <c r="AC9801" s="21"/>
      <c r="AD9801" s="22"/>
      <c r="AF9801" s="345"/>
      <c r="AH9801" s="22"/>
      <c r="AO9801" s="21"/>
      <c r="AP9801" s="22"/>
      <c r="AR9801" s="345"/>
      <c r="AT9801" s="22"/>
    </row>
    <row r="9802" spans="5:46" x14ac:dyDescent="0.25">
      <c r="E9802" s="15"/>
      <c r="H9802" s="15"/>
      <c r="K9802" s="15"/>
      <c r="P9802" s="9"/>
      <c r="Q9802" s="18"/>
      <c r="T9802" s="18"/>
      <c r="W9802" s="18"/>
      <c r="AC9802" s="21"/>
      <c r="AD9802" s="22"/>
      <c r="AF9802" s="345"/>
      <c r="AH9802" s="22"/>
      <c r="AO9802" s="21"/>
      <c r="AP9802" s="22"/>
      <c r="AR9802" s="345"/>
      <c r="AT9802" s="22"/>
    </row>
    <row r="9803" spans="5:46" x14ac:dyDescent="0.25">
      <c r="E9803" s="15"/>
      <c r="H9803" s="15"/>
      <c r="K9803" s="15"/>
      <c r="P9803" s="9"/>
      <c r="Q9803" s="18"/>
      <c r="T9803" s="18"/>
      <c r="W9803" s="18"/>
      <c r="AC9803" s="21"/>
      <c r="AD9803" s="22"/>
      <c r="AF9803" s="345"/>
      <c r="AH9803" s="22"/>
      <c r="AO9803" s="21"/>
      <c r="AP9803" s="22"/>
      <c r="AR9803" s="345"/>
      <c r="AT9803" s="22"/>
    </row>
    <row r="9804" spans="5:46" x14ac:dyDescent="0.25">
      <c r="E9804" s="15"/>
      <c r="H9804" s="15"/>
      <c r="K9804" s="15"/>
      <c r="P9804" s="9"/>
      <c r="Q9804" s="18"/>
      <c r="T9804" s="18"/>
      <c r="W9804" s="18"/>
      <c r="AC9804" s="21"/>
      <c r="AD9804" s="22"/>
      <c r="AF9804" s="345"/>
      <c r="AH9804" s="22"/>
      <c r="AO9804" s="21"/>
      <c r="AP9804" s="22"/>
      <c r="AR9804" s="345"/>
      <c r="AT9804" s="22"/>
    </row>
    <row r="9805" spans="5:46" x14ac:dyDescent="0.25">
      <c r="E9805" s="15"/>
      <c r="H9805" s="15"/>
      <c r="K9805" s="15"/>
      <c r="P9805" s="9"/>
      <c r="Q9805" s="18"/>
      <c r="T9805" s="18"/>
      <c r="W9805" s="18"/>
      <c r="AC9805" s="21"/>
      <c r="AD9805" s="22"/>
      <c r="AF9805" s="345"/>
      <c r="AH9805" s="22"/>
      <c r="AO9805" s="21"/>
      <c r="AP9805" s="22"/>
      <c r="AR9805" s="345"/>
      <c r="AT9805" s="22"/>
    </row>
    <row r="9806" spans="5:46" x14ac:dyDescent="0.25">
      <c r="E9806" s="15"/>
      <c r="H9806" s="15"/>
      <c r="K9806" s="15"/>
      <c r="P9806" s="9"/>
      <c r="Q9806" s="18"/>
      <c r="T9806" s="18"/>
      <c r="W9806" s="18"/>
      <c r="AC9806" s="21"/>
      <c r="AD9806" s="22"/>
      <c r="AF9806" s="345"/>
      <c r="AH9806" s="22"/>
      <c r="AO9806" s="21"/>
      <c r="AP9806" s="22"/>
      <c r="AR9806" s="345"/>
      <c r="AT9806" s="22"/>
    </row>
    <row r="9807" spans="5:46" x14ac:dyDescent="0.25">
      <c r="E9807" s="15"/>
      <c r="H9807" s="15"/>
      <c r="K9807" s="15"/>
      <c r="P9807" s="9"/>
      <c r="Q9807" s="18"/>
      <c r="T9807" s="18"/>
      <c r="W9807" s="18"/>
      <c r="AC9807" s="21"/>
      <c r="AD9807" s="22"/>
      <c r="AF9807" s="345"/>
      <c r="AH9807" s="22"/>
      <c r="AO9807" s="21"/>
      <c r="AP9807" s="22"/>
      <c r="AR9807" s="345"/>
      <c r="AT9807" s="22"/>
    </row>
    <row r="9808" spans="5:46" x14ac:dyDescent="0.25">
      <c r="E9808" s="15"/>
      <c r="H9808" s="15"/>
      <c r="K9808" s="15"/>
      <c r="P9808" s="9"/>
      <c r="Q9808" s="18"/>
      <c r="T9808" s="18"/>
      <c r="W9808" s="18"/>
      <c r="AC9808" s="21"/>
      <c r="AD9808" s="22"/>
      <c r="AF9808" s="345"/>
      <c r="AH9808" s="22"/>
      <c r="AO9808" s="21"/>
      <c r="AP9808" s="22"/>
      <c r="AR9808" s="345"/>
      <c r="AT9808" s="22"/>
    </row>
    <row r="9809" spans="5:46" x14ac:dyDescent="0.25">
      <c r="E9809" s="15"/>
      <c r="H9809" s="15"/>
      <c r="K9809" s="15"/>
      <c r="P9809" s="9"/>
      <c r="Q9809" s="18"/>
      <c r="T9809" s="18"/>
      <c r="W9809" s="18"/>
      <c r="AC9809" s="21"/>
      <c r="AD9809" s="22"/>
      <c r="AF9809" s="345"/>
      <c r="AH9809" s="22"/>
      <c r="AO9809" s="21"/>
      <c r="AP9809" s="22"/>
      <c r="AR9809" s="345"/>
      <c r="AT9809" s="22"/>
    </row>
    <row r="9810" spans="5:46" x14ac:dyDescent="0.25">
      <c r="E9810" s="15"/>
      <c r="H9810" s="15"/>
      <c r="K9810" s="15"/>
      <c r="P9810" s="9"/>
      <c r="Q9810" s="18"/>
      <c r="T9810" s="18"/>
      <c r="W9810" s="18"/>
      <c r="AC9810" s="21"/>
      <c r="AD9810" s="22"/>
      <c r="AF9810" s="345"/>
      <c r="AH9810" s="22"/>
      <c r="AO9810" s="21"/>
      <c r="AP9810" s="22"/>
      <c r="AR9810" s="345"/>
      <c r="AT9810" s="22"/>
    </row>
    <row r="9811" spans="5:46" x14ac:dyDescent="0.25">
      <c r="E9811" s="15"/>
      <c r="H9811" s="15"/>
      <c r="K9811" s="15"/>
      <c r="P9811" s="9"/>
      <c r="Q9811" s="18"/>
      <c r="T9811" s="18"/>
      <c r="W9811" s="18"/>
      <c r="AC9811" s="21"/>
      <c r="AD9811" s="22"/>
      <c r="AF9811" s="345"/>
      <c r="AH9811" s="22"/>
      <c r="AO9811" s="21"/>
      <c r="AP9811" s="22"/>
      <c r="AR9811" s="345"/>
      <c r="AT9811" s="22"/>
    </row>
    <row r="9812" spans="5:46" x14ac:dyDescent="0.25">
      <c r="E9812" s="15"/>
      <c r="H9812" s="15"/>
      <c r="K9812" s="15"/>
      <c r="P9812" s="9"/>
      <c r="Q9812" s="18"/>
      <c r="T9812" s="18"/>
      <c r="W9812" s="18"/>
      <c r="AC9812" s="21"/>
      <c r="AD9812" s="22"/>
      <c r="AF9812" s="345"/>
      <c r="AH9812" s="22"/>
      <c r="AO9812" s="21"/>
      <c r="AP9812" s="22"/>
      <c r="AR9812" s="345"/>
      <c r="AT9812" s="22"/>
    </row>
    <row r="9813" spans="5:46" x14ac:dyDescent="0.25">
      <c r="E9813" s="15"/>
      <c r="H9813" s="15"/>
      <c r="K9813" s="15"/>
      <c r="P9813" s="9"/>
      <c r="Q9813" s="18"/>
      <c r="T9813" s="18"/>
      <c r="W9813" s="18"/>
      <c r="AC9813" s="21"/>
      <c r="AD9813" s="22"/>
      <c r="AF9813" s="345"/>
      <c r="AH9813" s="22"/>
      <c r="AO9813" s="21"/>
      <c r="AP9813" s="22"/>
      <c r="AR9813" s="345"/>
      <c r="AT9813" s="22"/>
    </row>
    <row r="9814" spans="5:46" x14ac:dyDescent="0.25">
      <c r="E9814" s="15"/>
      <c r="H9814" s="15"/>
      <c r="K9814" s="15"/>
      <c r="P9814" s="9"/>
      <c r="Q9814" s="18"/>
      <c r="T9814" s="18"/>
      <c r="W9814" s="18"/>
      <c r="AC9814" s="21"/>
      <c r="AD9814" s="22"/>
      <c r="AF9814" s="345"/>
      <c r="AH9814" s="22"/>
      <c r="AO9814" s="21"/>
      <c r="AP9814" s="22"/>
      <c r="AR9814" s="345"/>
      <c r="AT9814" s="22"/>
    </row>
    <row r="9815" spans="5:46" x14ac:dyDescent="0.25">
      <c r="E9815" s="15"/>
      <c r="H9815" s="15"/>
      <c r="K9815" s="15"/>
      <c r="P9815" s="9"/>
      <c r="Q9815" s="18"/>
      <c r="T9815" s="18"/>
      <c r="W9815" s="18"/>
      <c r="AC9815" s="21"/>
      <c r="AD9815" s="22"/>
      <c r="AF9815" s="345"/>
      <c r="AH9815" s="22"/>
      <c r="AO9815" s="21"/>
      <c r="AP9815" s="22"/>
      <c r="AR9815" s="345"/>
      <c r="AT9815" s="22"/>
    </row>
    <row r="9816" spans="5:46" x14ac:dyDescent="0.25">
      <c r="E9816" s="15"/>
      <c r="H9816" s="15"/>
      <c r="K9816" s="15"/>
      <c r="P9816" s="9"/>
      <c r="Q9816" s="18"/>
      <c r="T9816" s="18"/>
      <c r="W9816" s="18"/>
      <c r="AC9816" s="21"/>
      <c r="AD9816" s="22"/>
      <c r="AF9816" s="345"/>
      <c r="AH9816" s="22"/>
      <c r="AO9816" s="21"/>
      <c r="AP9816" s="22"/>
      <c r="AR9816" s="345"/>
      <c r="AT9816" s="22"/>
    </row>
    <row r="9817" spans="5:46" x14ac:dyDescent="0.25">
      <c r="E9817" s="15"/>
      <c r="H9817" s="15"/>
      <c r="K9817" s="15"/>
      <c r="P9817" s="9"/>
      <c r="Q9817" s="18"/>
      <c r="T9817" s="18"/>
      <c r="W9817" s="18"/>
      <c r="AC9817" s="21"/>
      <c r="AD9817" s="22"/>
      <c r="AF9817" s="345"/>
      <c r="AH9817" s="22"/>
      <c r="AO9817" s="21"/>
      <c r="AP9817" s="22"/>
      <c r="AR9817" s="345"/>
      <c r="AT9817" s="22"/>
    </row>
    <row r="9818" spans="5:46" x14ac:dyDescent="0.25">
      <c r="E9818" s="15"/>
      <c r="H9818" s="15"/>
      <c r="K9818" s="15"/>
      <c r="P9818" s="9"/>
      <c r="Q9818" s="18"/>
      <c r="T9818" s="18"/>
      <c r="W9818" s="18"/>
      <c r="AC9818" s="21"/>
      <c r="AD9818" s="22"/>
      <c r="AF9818" s="345"/>
      <c r="AH9818" s="22"/>
      <c r="AO9818" s="21"/>
      <c r="AP9818" s="22"/>
      <c r="AR9818" s="345"/>
      <c r="AT9818" s="22"/>
    </row>
    <row r="9819" spans="5:46" x14ac:dyDescent="0.25">
      <c r="E9819" s="15"/>
      <c r="H9819" s="15"/>
      <c r="K9819" s="15"/>
      <c r="P9819" s="9"/>
      <c r="Q9819" s="18"/>
      <c r="T9819" s="18"/>
      <c r="W9819" s="18"/>
      <c r="AC9819" s="21"/>
      <c r="AD9819" s="22"/>
      <c r="AF9819" s="345"/>
      <c r="AH9819" s="22"/>
      <c r="AO9819" s="21"/>
      <c r="AP9819" s="22"/>
      <c r="AR9819" s="345"/>
      <c r="AT9819" s="22"/>
    </row>
    <row r="9820" spans="5:46" x14ac:dyDescent="0.25">
      <c r="E9820" s="15"/>
      <c r="H9820" s="15"/>
      <c r="K9820" s="15"/>
      <c r="P9820" s="9"/>
      <c r="Q9820" s="18"/>
      <c r="T9820" s="18"/>
      <c r="W9820" s="18"/>
      <c r="AC9820" s="21"/>
      <c r="AD9820" s="22"/>
      <c r="AF9820" s="345"/>
      <c r="AH9820" s="22"/>
      <c r="AO9820" s="21"/>
      <c r="AP9820" s="22"/>
      <c r="AR9820" s="345"/>
      <c r="AT9820" s="22"/>
    </row>
    <row r="9821" spans="5:46" x14ac:dyDescent="0.25">
      <c r="E9821" s="15"/>
      <c r="H9821" s="15"/>
      <c r="K9821" s="15"/>
      <c r="P9821" s="9"/>
      <c r="Q9821" s="18"/>
      <c r="T9821" s="18"/>
      <c r="W9821" s="18"/>
      <c r="AC9821" s="21"/>
      <c r="AD9821" s="22"/>
      <c r="AF9821" s="345"/>
      <c r="AH9821" s="22"/>
      <c r="AO9821" s="21"/>
      <c r="AP9821" s="22"/>
      <c r="AR9821" s="345"/>
      <c r="AT9821" s="22"/>
    </row>
    <row r="9822" spans="5:46" x14ac:dyDescent="0.25">
      <c r="E9822" s="15"/>
      <c r="H9822" s="15"/>
      <c r="K9822" s="15"/>
      <c r="P9822" s="9"/>
      <c r="Q9822" s="18"/>
      <c r="T9822" s="18"/>
      <c r="W9822" s="18"/>
      <c r="AC9822" s="21"/>
      <c r="AD9822" s="22"/>
      <c r="AF9822" s="345"/>
      <c r="AH9822" s="22"/>
      <c r="AO9822" s="21"/>
      <c r="AP9822" s="22"/>
      <c r="AR9822" s="345"/>
      <c r="AT9822" s="22"/>
    </row>
    <row r="9823" spans="5:46" x14ac:dyDescent="0.25">
      <c r="E9823" s="15"/>
      <c r="H9823" s="15"/>
      <c r="K9823" s="15"/>
      <c r="P9823" s="9"/>
      <c r="Q9823" s="18"/>
      <c r="T9823" s="18"/>
      <c r="W9823" s="18"/>
      <c r="AC9823" s="21"/>
      <c r="AD9823" s="22"/>
      <c r="AF9823" s="345"/>
      <c r="AH9823" s="22"/>
      <c r="AO9823" s="21"/>
      <c r="AP9823" s="22"/>
      <c r="AR9823" s="345"/>
      <c r="AT9823" s="22"/>
    </row>
    <row r="9824" spans="5:46" x14ac:dyDescent="0.25">
      <c r="E9824" s="15"/>
      <c r="H9824" s="15"/>
      <c r="K9824" s="15"/>
      <c r="P9824" s="9"/>
      <c r="Q9824" s="18"/>
      <c r="T9824" s="18"/>
      <c r="W9824" s="18"/>
      <c r="AC9824" s="21"/>
      <c r="AD9824" s="22"/>
      <c r="AF9824" s="345"/>
      <c r="AH9824" s="22"/>
      <c r="AO9824" s="21"/>
      <c r="AP9824" s="22"/>
      <c r="AR9824" s="345"/>
      <c r="AT9824" s="22"/>
    </row>
    <row r="9825" spans="5:46" x14ac:dyDescent="0.25">
      <c r="E9825" s="15"/>
      <c r="H9825" s="15"/>
      <c r="K9825" s="15"/>
      <c r="P9825" s="9"/>
      <c r="Q9825" s="18"/>
      <c r="T9825" s="18"/>
      <c r="W9825" s="18"/>
      <c r="AC9825" s="21"/>
      <c r="AD9825" s="22"/>
      <c r="AF9825" s="345"/>
      <c r="AH9825" s="22"/>
      <c r="AO9825" s="21"/>
      <c r="AP9825" s="22"/>
      <c r="AR9825" s="345"/>
      <c r="AT9825" s="22"/>
    </row>
    <row r="9826" spans="5:46" x14ac:dyDescent="0.25">
      <c r="E9826" s="15"/>
      <c r="H9826" s="15"/>
      <c r="K9826" s="15"/>
      <c r="P9826" s="9"/>
      <c r="Q9826" s="18"/>
      <c r="T9826" s="18"/>
      <c r="W9826" s="18"/>
      <c r="AC9826" s="21"/>
      <c r="AD9826" s="22"/>
      <c r="AF9826" s="345"/>
      <c r="AH9826" s="22"/>
      <c r="AO9826" s="21"/>
      <c r="AP9826" s="22"/>
      <c r="AR9826" s="345"/>
      <c r="AT9826" s="22"/>
    </row>
    <row r="9827" spans="5:46" x14ac:dyDescent="0.25">
      <c r="E9827" s="15"/>
      <c r="H9827" s="15"/>
      <c r="K9827" s="15"/>
      <c r="P9827" s="9"/>
      <c r="Q9827" s="18"/>
      <c r="T9827" s="18"/>
      <c r="W9827" s="18"/>
      <c r="AC9827" s="21"/>
      <c r="AD9827" s="22"/>
      <c r="AF9827" s="345"/>
      <c r="AH9827" s="22"/>
      <c r="AO9827" s="21"/>
      <c r="AP9827" s="22"/>
      <c r="AR9827" s="345"/>
      <c r="AT9827" s="22"/>
    </row>
    <row r="9828" spans="5:46" x14ac:dyDescent="0.25">
      <c r="E9828" s="15"/>
      <c r="H9828" s="15"/>
      <c r="K9828" s="15"/>
      <c r="P9828" s="9"/>
      <c r="Q9828" s="18"/>
      <c r="T9828" s="18"/>
      <c r="W9828" s="18"/>
      <c r="AC9828" s="21"/>
      <c r="AD9828" s="22"/>
      <c r="AF9828" s="345"/>
      <c r="AH9828" s="22"/>
      <c r="AO9828" s="21"/>
      <c r="AP9828" s="22"/>
      <c r="AR9828" s="345"/>
      <c r="AT9828" s="22"/>
    </row>
    <row r="9829" spans="5:46" x14ac:dyDescent="0.25">
      <c r="E9829" s="15"/>
      <c r="H9829" s="15"/>
      <c r="K9829" s="15"/>
      <c r="P9829" s="9"/>
      <c r="Q9829" s="18"/>
      <c r="T9829" s="18"/>
      <c r="W9829" s="18"/>
      <c r="AC9829" s="21"/>
      <c r="AD9829" s="22"/>
      <c r="AF9829" s="345"/>
      <c r="AH9829" s="22"/>
      <c r="AO9829" s="21"/>
      <c r="AP9829" s="22"/>
      <c r="AR9829" s="345"/>
      <c r="AT9829" s="22"/>
    </row>
    <row r="9830" spans="5:46" x14ac:dyDescent="0.25">
      <c r="E9830" s="15"/>
      <c r="H9830" s="15"/>
      <c r="K9830" s="15"/>
      <c r="P9830" s="9"/>
      <c r="Q9830" s="18"/>
      <c r="T9830" s="18"/>
      <c r="W9830" s="18"/>
      <c r="AC9830" s="21"/>
      <c r="AD9830" s="22"/>
      <c r="AF9830" s="345"/>
      <c r="AH9830" s="22"/>
      <c r="AO9830" s="21"/>
      <c r="AP9830" s="22"/>
      <c r="AR9830" s="345"/>
      <c r="AT9830" s="22"/>
    </row>
    <row r="9831" spans="5:46" x14ac:dyDescent="0.25">
      <c r="E9831" s="15"/>
      <c r="H9831" s="15"/>
      <c r="K9831" s="15"/>
      <c r="P9831" s="9"/>
      <c r="Q9831" s="18"/>
      <c r="T9831" s="18"/>
      <c r="W9831" s="18"/>
      <c r="AC9831" s="21"/>
      <c r="AD9831" s="22"/>
      <c r="AF9831" s="345"/>
      <c r="AH9831" s="22"/>
      <c r="AO9831" s="21"/>
      <c r="AP9831" s="22"/>
      <c r="AR9831" s="345"/>
      <c r="AT9831" s="22"/>
    </row>
    <row r="9832" spans="5:46" x14ac:dyDescent="0.25">
      <c r="E9832" s="15"/>
      <c r="H9832" s="15"/>
      <c r="K9832" s="15"/>
      <c r="P9832" s="9"/>
      <c r="Q9832" s="18"/>
      <c r="T9832" s="18"/>
      <c r="W9832" s="18"/>
      <c r="AC9832" s="21"/>
      <c r="AD9832" s="22"/>
      <c r="AF9832" s="345"/>
      <c r="AH9832" s="22"/>
      <c r="AO9832" s="21"/>
      <c r="AP9832" s="22"/>
      <c r="AR9832" s="345"/>
      <c r="AT9832" s="22"/>
    </row>
    <row r="9833" spans="5:46" x14ac:dyDescent="0.25">
      <c r="E9833" s="15"/>
      <c r="H9833" s="15"/>
      <c r="K9833" s="15"/>
      <c r="P9833" s="9"/>
      <c r="Q9833" s="18"/>
      <c r="T9833" s="18"/>
      <c r="W9833" s="18"/>
      <c r="AC9833" s="21"/>
      <c r="AD9833" s="22"/>
      <c r="AF9833" s="345"/>
      <c r="AH9833" s="22"/>
      <c r="AO9833" s="21"/>
      <c r="AP9833" s="22"/>
      <c r="AR9833" s="345"/>
      <c r="AT9833" s="22"/>
    </row>
    <row r="9834" spans="5:46" x14ac:dyDescent="0.25">
      <c r="E9834" s="15"/>
      <c r="H9834" s="15"/>
      <c r="K9834" s="15"/>
      <c r="P9834" s="9"/>
      <c r="Q9834" s="18"/>
      <c r="T9834" s="18"/>
      <c r="W9834" s="18"/>
      <c r="AC9834" s="21"/>
      <c r="AD9834" s="22"/>
      <c r="AF9834" s="345"/>
      <c r="AH9834" s="22"/>
      <c r="AO9834" s="21"/>
      <c r="AP9834" s="22"/>
      <c r="AR9834" s="345"/>
      <c r="AT9834" s="22"/>
    </row>
    <row r="9835" spans="5:46" x14ac:dyDescent="0.25">
      <c r="E9835" s="15"/>
      <c r="H9835" s="15"/>
      <c r="K9835" s="15"/>
      <c r="P9835" s="9"/>
      <c r="Q9835" s="18"/>
      <c r="T9835" s="18"/>
      <c r="W9835" s="18"/>
      <c r="AC9835" s="21"/>
      <c r="AD9835" s="22"/>
      <c r="AF9835" s="345"/>
      <c r="AH9835" s="22"/>
      <c r="AO9835" s="21"/>
      <c r="AP9835" s="22"/>
      <c r="AR9835" s="345"/>
      <c r="AT9835" s="22"/>
    </row>
    <row r="9836" spans="5:46" x14ac:dyDescent="0.25">
      <c r="E9836" s="15"/>
      <c r="H9836" s="15"/>
      <c r="K9836" s="15"/>
      <c r="P9836" s="9"/>
      <c r="Q9836" s="18"/>
      <c r="T9836" s="18"/>
      <c r="W9836" s="18"/>
      <c r="AC9836" s="21"/>
      <c r="AD9836" s="22"/>
      <c r="AF9836" s="345"/>
      <c r="AH9836" s="22"/>
      <c r="AO9836" s="21"/>
      <c r="AP9836" s="22"/>
      <c r="AR9836" s="345"/>
      <c r="AT9836" s="22"/>
    </row>
    <row r="9837" spans="5:46" x14ac:dyDescent="0.25">
      <c r="E9837" s="15"/>
      <c r="H9837" s="15"/>
      <c r="K9837" s="15"/>
      <c r="P9837" s="9"/>
      <c r="Q9837" s="18"/>
      <c r="T9837" s="18"/>
      <c r="W9837" s="18"/>
      <c r="AC9837" s="21"/>
      <c r="AD9837" s="22"/>
      <c r="AF9837" s="345"/>
      <c r="AH9837" s="22"/>
      <c r="AO9837" s="21"/>
      <c r="AP9837" s="22"/>
      <c r="AR9837" s="345"/>
      <c r="AT9837" s="22"/>
    </row>
    <row r="9838" spans="5:46" x14ac:dyDescent="0.25">
      <c r="E9838" s="15"/>
      <c r="H9838" s="15"/>
      <c r="K9838" s="15"/>
      <c r="P9838" s="9"/>
      <c r="Q9838" s="18"/>
      <c r="T9838" s="18"/>
      <c r="W9838" s="18"/>
      <c r="AC9838" s="21"/>
      <c r="AD9838" s="22"/>
      <c r="AF9838" s="345"/>
      <c r="AH9838" s="22"/>
      <c r="AO9838" s="21"/>
      <c r="AP9838" s="22"/>
      <c r="AR9838" s="345"/>
      <c r="AT9838" s="22"/>
    </row>
    <row r="9839" spans="5:46" x14ac:dyDescent="0.25">
      <c r="E9839" s="15"/>
      <c r="H9839" s="15"/>
      <c r="K9839" s="15"/>
      <c r="P9839" s="9"/>
      <c r="Q9839" s="18"/>
      <c r="T9839" s="18"/>
      <c r="W9839" s="18"/>
      <c r="AC9839" s="21"/>
      <c r="AD9839" s="22"/>
      <c r="AF9839" s="345"/>
      <c r="AH9839" s="22"/>
      <c r="AO9839" s="21"/>
      <c r="AP9839" s="22"/>
      <c r="AR9839" s="345"/>
      <c r="AT9839" s="22"/>
    </row>
    <row r="9840" spans="5:46" x14ac:dyDescent="0.25">
      <c r="E9840" s="15"/>
      <c r="H9840" s="15"/>
      <c r="K9840" s="15"/>
      <c r="P9840" s="9"/>
      <c r="Q9840" s="18"/>
      <c r="T9840" s="18"/>
      <c r="W9840" s="18"/>
      <c r="AC9840" s="21"/>
      <c r="AD9840" s="22"/>
      <c r="AF9840" s="345"/>
      <c r="AH9840" s="22"/>
      <c r="AO9840" s="21"/>
      <c r="AP9840" s="22"/>
      <c r="AR9840" s="345"/>
      <c r="AT9840" s="22"/>
    </row>
    <row r="9841" spans="5:46" x14ac:dyDescent="0.25">
      <c r="E9841" s="15"/>
      <c r="H9841" s="15"/>
      <c r="K9841" s="15"/>
      <c r="P9841" s="9"/>
      <c r="Q9841" s="18"/>
      <c r="T9841" s="18"/>
      <c r="W9841" s="18"/>
      <c r="AC9841" s="21"/>
      <c r="AD9841" s="22"/>
      <c r="AF9841" s="345"/>
      <c r="AH9841" s="22"/>
      <c r="AO9841" s="21"/>
      <c r="AP9841" s="22"/>
      <c r="AR9841" s="345"/>
      <c r="AT9841" s="22"/>
    </row>
    <row r="9842" spans="5:46" x14ac:dyDescent="0.25">
      <c r="E9842" s="15"/>
      <c r="H9842" s="15"/>
      <c r="K9842" s="15"/>
      <c r="P9842" s="9"/>
      <c r="Q9842" s="18"/>
      <c r="T9842" s="18"/>
      <c r="W9842" s="18"/>
      <c r="AC9842" s="21"/>
      <c r="AD9842" s="22"/>
      <c r="AF9842" s="345"/>
      <c r="AH9842" s="22"/>
      <c r="AO9842" s="21"/>
      <c r="AP9842" s="22"/>
      <c r="AR9842" s="345"/>
      <c r="AT9842" s="22"/>
    </row>
    <row r="9843" spans="5:46" x14ac:dyDescent="0.25">
      <c r="E9843" s="15"/>
      <c r="H9843" s="15"/>
      <c r="K9843" s="15"/>
      <c r="P9843" s="9"/>
      <c r="Q9843" s="18"/>
      <c r="T9843" s="18"/>
      <c r="W9843" s="18"/>
      <c r="AC9843" s="21"/>
      <c r="AD9843" s="22"/>
      <c r="AF9843" s="345"/>
      <c r="AH9843" s="22"/>
      <c r="AO9843" s="21"/>
      <c r="AP9843" s="22"/>
      <c r="AR9843" s="345"/>
      <c r="AT9843" s="22"/>
    </row>
    <row r="9844" spans="5:46" x14ac:dyDescent="0.25">
      <c r="E9844" s="15"/>
      <c r="H9844" s="15"/>
      <c r="K9844" s="15"/>
      <c r="P9844" s="9"/>
      <c r="Q9844" s="18"/>
      <c r="T9844" s="18"/>
      <c r="W9844" s="18"/>
      <c r="AC9844" s="21"/>
      <c r="AD9844" s="22"/>
      <c r="AF9844" s="345"/>
      <c r="AH9844" s="22"/>
      <c r="AO9844" s="21"/>
      <c r="AP9844" s="22"/>
      <c r="AR9844" s="345"/>
      <c r="AT9844" s="22"/>
    </row>
    <row r="9845" spans="5:46" x14ac:dyDescent="0.25">
      <c r="E9845" s="15"/>
      <c r="H9845" s="15"/>
      <c r="K9845" s="15"/>
      <c r="P9845" s="9"/>
      <c r="Q9845" s="18"/>
      <c r="T9845" s="18"/>
      <c r="W9845" s="18"/>
      <c r="AC9845" s="21"/>
      <c r="AD9845" s="22"/>
      <c r="AF9845" s="345"/>
      <c r="AH9845" s="22"/>
      <c r="AO9845" s="21"/>
      <c r="AP9845" s="22"/>
      <c r="AR9845" s="345"/>
      <c r="AT9845" s="22"/>
    </row>
    <row r="9846" spans="5:46" x14ac:dyDescent="0.25">
      <c r="E9846" s="15"/>
      <c r="H9846" s="15"/>
      <c r="K9846" s="15"/>
      <c r="P9846" s="9"/>
      <c r="Q9846" s="18"/>
      <c r="T9846" s="18"/>
      <c r="W9846" s="18"/>
      <c r="AC9846" s="21"/>
      <c r="AD9846" s="22"/>
      <c r="AF9846" s="345"/>
      <c r="AH9846" s="22"/>
      <c r="AO9846" s="21"/>
      <c r="AP9846" s="22"/>
      <c r="AR9846" s="345"/>
      <c r="AT9846" s="22"/>
    </row>
    <row r="9847" spans="5:46" x14ac:dyDescent="0.25">
      <c r="E9847" s="15"/>
      <c r="H9847" s="15"/>
      <c r="K9847" s="15"/>
      <c r="P9847" s="9"/>
      <c r="Q9847" s="18"/>
      <c r="T9847" s="18"/>
      <c r="W9847" s="18"/>
      <c r="AC9847" s="21"/>
      <c r="AD9847" s="22"/>
      <c r="AF9847" s="345"/>
      <c r="AH9847" s="22"/>
      <c r="AO9847" s="21"/>
      <c r="AP9847" s="22"/>
      <c r="AR9847" s="345"/>
      <c r="AT9847" s="22"/>
    </row>
    <row r="9848" spans="5:46" x14ac:dyDescent="0.25">
      <c r="E9848" s="15"/>
      <c r="H9848" s="15"/>
      <c r="K9848" s="15"/>
      <c r="P9848" s="9"/>
      <c r="Q9848" s="18"/>
      <c r="T9848" s="18"/>
      <c r="W9848" s="18"/>
      <c r="AC9848" s="21"/>
      <c r="AD9848" s="22"/>
      <c r="AF9848" s="345"/>
      <c r="AH9848" s="22"/>
      <c r="AO9848" s="21"/>
      <c r="AP9848" s="22"/>
      <c r="AR9848" s="345"/>
      <c r="AT9848" s="22"/>
    </row>
    <row r="9849" spans="5:46" x14ac:dyDescent="0.25">
      <c r="E9849" s="15"/>
      <c r="H9849" s="15"/>
      <c r="K9849" s="15"/>
      <c r="P9849" s="9"/>
      <c r="Q9849" s="18"/>
      <c r="T9849" s="18"/>
      <c r="W9849" s="18"/>
      <c r="AC9849" s="21"/>
      <c r="AD9849" s="22"/>
      <c r="AF9849" s="345"/>
      <c r="AH9849" s="22"/>
      <c r="AO9849" s="21"/>
      <c r="AP9849" s="22"/>
      <c r="AR9849" s="345"/>
      <c r="AT9849" s="22"/>
    </row>
    <row r="9850" spans="5:46" x14ac:dyDescent="0.25">
      <c r="E9850" s="15"/>
      <c r="H9850" s="15"/>
      <c r="K9850" s="15"/>
      <c r="P9850" s="9"/>
      <c r="Q9850" s="18"/>
      <c r="T9850" s="18"/>
      <c r="W9850" s="18"/>
      <c r="AC9850" s="21"/>
      <c r="AD9850" s="22"/>
      <c r="AF9850" s="345"/>
      <c r="AH9850" s="22"/>
      <c r="AO9850" s="21"/>
      <c r="AP9850" s="22"/>
      <c r="AR9850" s="345"/>
      <c r="AT9850" s="22"/>
    </row>
    <row r="9851" spans="5:46" x14ac:dyDescent="0.25">
      <c r="E9851" s="15"/>
      <c r="H9851" s="15"/>
      <c r="K9851" s="15"/>
      <c r="P9851" s="9"/>
      <c r="Q9851" s="18"/>
      <c r="T9851" s="18"/>
      <c r="W9851" s="18"/>
      <c r="AC9851" s="21"/>
      <c r="AD9851" s="22"/>
      <c r="AF9851" s="345"/>
      <c r="AH9851" s="22"/>
      <c r="AO9851" s="21"/>
      <c r="AP9851" s="22"/>
      <c r="AR9851" s="345"/>
      <c r="AT9851" s="22"/>
    </row>
    <row r="9852" spans="5:46" x14ac:dyDescent="0.25">
      <c r="E9852" s="15"/>
      <c r="H9852" s="15"/>
      <c r="K9852" s="15"/>
      <c r="P9852" s="9"/>
      <c r="Q9852" s="18"/>
      <c r="T9852" s="18"/>
      <c r="W9852" s="18"/>
      <c r="AC9852" s="21"/>
      <c r="AD9852" s="22"/>
      <c r="AF9852" s="345"/>
      <c r="AH9852" s="22"/>
      <c r="AO9852" s="21"/>
      <c r="AP9852" s="22"/>
      <c r="AR9852" s="345"/>
      <c r="AT9852" s="22"/>
    </row>
    <row r="9853" spans="5:46" x14ac:dyDescent="0.25">
      <c r="E9853" s="15"/>
      <c r="H9853" s="15"/>
      <c r="K9853" s="15"/>
      <c r="P9853" s="9"/>
      <c r="Q9853" s="18"/>
      <c r="T9853" s="18"/>
      <c r="W9853" s="18"/>
      <c r="AC9853" s="21"/>
      <c r="AD9853" s="22"/>
      <c r="AF9853" s="345"/>
      <c r="AH9853" s="22"/>
      <c r="AO9853" s="21"/>
      <c r="AP9853" s="22"/>
      <c r="AR9853" s="345"/>
      <c r="AT9853" s="22"/>
    </row>
    <row r="9854" spans="5:46" x14ac:dyDescent="0.25">
      <c r="E9854" s="15"/>
      <c r="H9854" s="15"/>
      <c r="K9854" s="15"/>
      <c r="P9854" s="9"/>
      <c r="Q9854" s="18"/>
      <c r="T9854" s="18"/>
      <c r="W9854" s="18"/>
      <c r="AC9854" s="21"/>
      <c r="AD9854" s="22"/>
      <c r="AF9854" s="345"/>
      <c r="AH9854" s="22"/>
      <c r="AO9854" s="21"/>
      <c r="AP9854" s="22"/>
      <c r="AR9854" s="345"/>
      <c r="AT9854" s="22"/>
    </row>
    <row r="9855" spans="5:46" x14ac:dyDescent="0.25">
      <c r="E9855" s="15"/>
      <c r="H9855" s="15"/>
      <c r="K9855" s="15"/>
      <c r="P9855" s="9"/>
      <c r="Q9855" s="18"/>
      <c r="T9855" s="18"/>
      <c r="W9855" s="18"/>
      <c r="AC9855" s="21"/>
      <c r="AD9855" s="22"/>
      <c r="AF9855" s="345"/>
      <c r="AH9855" s="22"/>
      <c r="AO9855" s="21"/>
      <c r="AP9855" s="22"/>
      <c r="AR9855" s="345"/>
      <c r="AT9855" s="22"/>
    </row>
    <row r="9856" spans="5:46" x14ac:dyDescent="0.25">
      <c r="E9856" s="15"/>
      <c r="H9856" s="15"/>
      <c r="K9856" s="15"/>
      <c r="P9856" s="9"/>
      <c r="Q9856" s="18"/>
      <c r="T9856" s="18"/>
      <c r="W9856" s="18"/>
      <c r="AC9856" s="21"/>
      <c r="AD9856" s="22"/>
      <c r="AF9856" s="345"/>
      <c r="AH9856" s="22"/>
      <c r="AO9856" s="21"/>
      <c r="AP9856" s="22"/>
      <c r="AR9856" s="345"/>
      <c r="AT9856" s="22"/>
    </row>
    <row r="9857" spans="5:46" x14ac:dyDescent="0.25">
      <c r="E9857" s="15"/>
      <c r="H9857" s="15"/>
      <c r="K9857" s="15"/>
      <c r="P9857" s="9"/>
      <c r="Q9857" s="18"/>
      <c r="T9857" s="18"/>
      <c r="W9857" s="18"/>
      <c r="AC9857" s="21"/>
      <c r="AD9857" s="22"/>
      <c r="AF9857" s="345"/>
      <c r="AH9857" s="22"/>
      <c r="AO9857" s="21"/>
      <c r="AP9857" s="22"/>
      <c r="AR9857" s="345"/>
      <c r="AT9857" s="22"/>
    </row>
    <row r="9858" spans="5:46" x14ac:dyDescent="0.25">
      <c r="E9858" s="15"/>
      <c r="H9858" s="15"/>
      <c r="K9858" s="15"/>
      <c r="P9858" s="9"/>
      <c r="Q9858" s="18"/>
      <c r="T9858" s="18"/>
      <c r="W9858" s="18"/>
      <c r="AC9858" s="21"/>
      <c r="AD9858" s="22"/>
      <c r="AF9858" s="345"/>
      <c r="AH9858" s="22"/>
      <c r="AO9858" s="21"/>
      <c r="AP9858" s="22"/>
      <c r="AR9858" s="345"/>
      <c r="AT9858" s="22"/>
    </row>
    <row r="9859" spans="5:46" x14ac:dyDescent="0.25">
      <c r="E9859" s="15"/>
      <c r="H9859" s="15"/>
      <c r="K9859" s="15"/>
      <c r="P9859" s="9"/>
      <c r="Q9859" s="18"/>
      <c r="T9859" s="18"/>
      <c r="W9859" s="18"/>
      <c r="AC9859" s="21"/>
      <c r="AD9859" s="22"/>
      <c r="AF9859" s="345"/>
      <c r="AH9859" s="22"/>
      <c r="AO9859" s="21"/>
      <c r="AP9859" s="22"/>
      <c r="AR9859" s="345"/>
      <c r="AT9859" s="22"/>
    </row>
    <row r="9860" spans="5:46" x14ac:dyDescent="0.25">
      <c r="E9860" s="15"/>
      <c r="H9860" s="15"/>
      <c r="K9860" s="15"/>
      <c r="P9860" s="9"/>
      <c r="Q9860" s="18"/>
      <c r="T9860" s="18"/>
      <c r="W9860" s="18"/>
      <c r="AC9860" s="21"/>
      <c r="AD9860" s="22"/>
      <c r="AF9860" s="345"/>
      <c r="AH9860" s="22"/>
      <c r="AO9860" s="21"/>
      <c r="AP9860" s="22"/>
      <c r="AR9860" s="345"/>
      <c r="AT9860" s="22"/>
    </row>
    <row r="9861" spans="5:46" x14ac:dyDescent="0.25">
      <c r="E9861" s="15"/>
      <c r="H9861" s="15"/>
      <c r="K9861" s="15"/>
      <c r="P9861" s="9"/>
      <c r="Q9861" s="18"/>
      <c r="T9861" s="18"/>
      <c r="W9861" s="18"/>
      <c r="AC9861" s="21"/>
      <c r="AD9861" s="22"/>
      <c r="AF9861" s="345"/>
      <c r="AH9861" s="22"/>
      <c r="AO9861" s="21"/>
      <c r="AP9861" s="22"/>
      <c r="AR9861" s="345"/>
      <c r="AT9861" s="22"/>
    </row>
    <row r="9862" spans="5:46" x14ac:dyDescent="0.25">
      <c r="E9862" s="15"/>
      <c r="H9862" s="15"/>
      <c r="K9862" s="15"/>
      <c r="P9862" s="9"/>
      <c r="Q9862" s="18"/>
      <c r="T9862" s="18"/>
      <c r="W9862" s="18"/>
      <c r="AC9862" s="21"/>
      <c r="AD9862" s="22"/>
      <c r="AF9862" s="345"/>
      <c r="AH9862" s="22"/>
      <c r="AO9862" s="21"/>
      <c r="AP9862" s="22"/>
      <c r="AR9862" s="345"/>
      <c r="AT9862" s="22"/>
    </row>
    <row r="9863" spans="5:46" x14ac:dyDescent="0.25">
      <c r="E9863" s="15"/>
      <c r="H9863" s="15"/>
      <c r="K9863" s="15"/>
      <c r="P9863" s="9"/>
      <c r="Q9863" s="18"/>
      <c r="T9863" s="18"/>
      <c r="W9863" s="18"/>
      <c r="AC9863" s="21"/>
      <c r="AD9863" s="22"/>
      <c r="AF9863" s="345"/>
      <c r="AH9863" s="22"/>
      <c r="AO9863" s="21"/>
      <c r="AP9863" s="22"/>
      <c r="AR9863" s="345"/>
      <c r="AT9863" s="22"/>
    </row>
    <row r="9864" spans="5:46" x14ac:dyDescent="0.25">
      <c r="E9864" s="15"/>
      <c r="H9864" s="15"/>
      <c r="K9864" s="15"/>
      <c r="P9864" s="9"/>
      <c r="Q9864" s="18"/>
      <c r="T9864" s="18"/>
      <c r="W9864" s="18"/>
      <c r="AC9864" s="21"/>
      <c r="AD9864" s="22"/>
      <c r="AF9864" s="345"/>
      <c r="AH9864" s="22"/>
      <c r="AO9864" s="21"/>
      <c r="AP9864" s="22"/>
      <c r="AR9864" s="345"/>
      <c r="AT9864" s="22"/>
    </row>
    <row r="9865" spans="5:46" x14ac:dyDescent="0.25">
      <c r="E9865" s="15"/>
      <c r="H9865" s="15"/>
      <c r="K9865" s="15"/>
      <c r="P9865" s="9"/>
      <c r="Q9865" s="18"/>
      <c r="T9865" s="18"/>
      <c r="W9865" s="18"/>
      <c r="AC9865" s="21"/>
      <c r="AD9865" s="22"/>
      <c r="AF9865" s="345"/>
      <c r="AH9865" s="22"/>
      <c r="AO9865" s="21"/>
      <c r="AP9865" s="22"/>
      <c r="AR9865" s="345"/>
      <c r="AT9865" s="22"/>
    </row>
    <row r="9866" spans="5:46" x14ac:dyDescent="0.25">
      <c r="E9866" s="15"/>
      <c r="H9866" s="15"/>
      <c r="K9866" s="15"/>
      <c r="P9866" s="9"/>
      <c r="Q9866" s="18"/>
      <c r="T9866" s="18"/>
      <c r="W9866" s="18"/>
      <c r="AC9866" s="21"/>
      <c r="AD9866" s="22"/>
      <c r="AF9866" s="345"/>
      <c r="AH9866" s="22"/>
      <c r="AO9866" s="21"/>
      <c r="AP9866" s="22"/>
      <c r="AR9866" s="345"/>
      <c r="AT9866" s="22"/>
    </row>
    <row r="9867" spans="5:46" x14ac:dyDescent="0.25">
      <c r="E9867" s="15"/>
      <c r="H9867" s="15"/>
      <c r="K9867" s="15"/>
      <c r="P9867" s="9"/>
      <c r="Q9867" s="18"/>
      <c r="T9867" s="18"/>
      <c r="W9867" s="18"/>
      <c r="AC9867" s="21"/>
      <c r="AD9867" s="22"/>
      <c r="AF9867" s="345"/>
      <c r="AH9867" s="22"/>
      <c r="AO9867" s="21"/>
      <c r="AP9867" s="22"/>
      <c r="AR9867" s="345"/>
      <c r="AT9867" s="22"/>
    </row>
    <row r="9868" spans="5:46" x14ac:dyDescent="0.25">
      <c r="E9868" s="15"/>
      <c r="H9868" s="15"/>
      <c r="K9868" s="15"/>
      <c r="P9868" s="9"/>
      <c r="Q9868" s="18"/>
      <c r="T9868" s="18"/>
      <c r="W9868" s="18"/>
      <c r="AC9868" s="21"/>
      <c r="AD9868" s="22"/>
      <c r="AF9868" s="345"/>
      <c r="AH9868" s="22"/>
      <c r="AO9868" s="21"/>
      <c r="AP9868" s="22"/>
      <c r="AR9868" s="345"/>
      <c r="AT9868" s="22"/>
    </row>
    <row r="9869" spans="5:46" x14ac:dyDescent="0.25">
      <c r="E9869" s="15"/>
      <c r="H9869" s="15"/>
      <c r="K9869" s="15"/>
      <c r="P9869" s="9"/>
      <c r="Q9869" s="18"/>
      <c r="T9869" s="18"/>
      <c r="W9869" s="18"/>
      <c r="AC9869" s="21"/>
      <c r="AD9869" s="22"/>
      <c r="AF9869" s="345"/>
      <c r="AH9869" s="22"/>
      <c r="AO9869" s="21"/>
      <c r="AP9869" s="22"/>
      <c r="AR9869" s="345"/>
      <c r="AT9869" s="22"/>
    </row>
    <row r="9870" spans="5:46" x14ac:dyDescent="0.25">
      <c r="E9870" s="15"/>
      <c r="H9870" s="15"/>
      <c r="K9870" s="15"/>
      <c r="P9870" s="9"/>
      <c r="Q9870" s="18"/>
      <c r="T9870" s="18"/>
      <c r="W9870" s="18"/>
      <c r="AC9870" s="21"/>
      <c r="AD9870" s="22"/>
      <c r="AF9870" s="345"/>
      <c r="AH9870" s="22"/>
      <c r="AO9870" s="21"/>
      <c r="AP9870" s="22"/>
      <c r="AR9870" s="345"/>
      <c r="AT9870" s="22"/>
    </row>
    <row r="9871" spans="5:46" x14ac:dyDescent="0.25">
      <c r="E9871" s="15"/>
      <c r="H9871" s="15"/>
      <c r="K9871" s="15"/>
      <c r="P9871" s="9"/>
      <c r="Q9871" s="18"/>
      <c r="T9871" s="18"/>
      <c r="W9871" s="18"/>
      <c r="AC9871" s="21"/>
      <c r="AD9871" s="22"/>
      <c r="AF9871" s="345"/>
      <c r="AH9871" s="22"/>
      <c r="AO9871" s="21"/>
      <c r="AP9871" s="22"/>
      <c r="AR9871" s="345"/>
      <c r="AT9871" s="22"/>
    </row>
    <row r="9872" spans="5:46" x14ac:dyDescent="0.25">
      <c r="E9872" s="15"/>
      <c r="H9872" s="15"/>
      <c r="K9872" s="15"/>
      <c r="P9872" s="9"/>
      <c r="Q9872" s="18"/>
      <c r="T9872" s="18"/>
      <c r="W9872" s="18"/>
      <c r="AC9872" s="21"/>
      <c r="AD9872" s="22"/>
      <c r="AF9872" s="345"/>
      <c r="AH9872" s="22"/>
      <c r="AO9872" s="21"/>
      <c r="AP9872" s="22"/>
      <c r="AR9872" s="345"/>
      <c r="AT9872" s="22"/>
    </row>
    <row r="9873" spans="5:46" x14ac:dyDescent="0.25">
      <c r="E9873" s="15"/>
      <c r="H9873" s="15"/>
      <c r="K9873" s="15"/>
      <c r="P9873" s="9"/>
      <c r="Q9873" s="18"/>
      <c r="T9873" s="18"/>
      <c r="W9873" s="18"/>
      <c r="AC9873" s="21"/>
      <c r="AD9873" s="22"/>
      <c r="AF9873" s="345"/>
      <c r="AH9873" s="22"/>
      <c r="AO9873" s="21"/>
      <c r="AP9873" s="22"/>
      <c r="AR9873" s="345"/>
      <c r="AT9873" s="22"/>
    </row>
    <row r="9874" spans="5:46" x14ac:dyDescent="0.25">
      <c r="E9874" s="15"/>
      <c r="H9874" s="15"/>
      <c r="K9874" s="15"/>
      <c r="P9874" s="9"/>
      <c r="Q9874" s="18"/>
      <c r="T9874" s="18"/>
      <c r="W9874" s="18"/>
      <c r="AC9874" s="21"/>
      <c r="AD9874" s="22"/>
      <c r="AF9874" s="345"/>
      <c r="AH9874" s="22"/>
      <c r="AO9874" s="21"/>
      <c r="AP9874" s="22"/>
      <c r="AR9874" s="345"/>
      <c r="AT9874" s="22"/>
    </row>
    <row r="9875" spans="5:46" x14ac:dyDescent="0.25">
      <c r="E9875" s="15"/>
      <c r="H9875" s="15"/>
      <c r="K9875" s="15"/>
      <c r="P9875" s="9"/>
      <c r="Q9875" s="18"/>
      <c r="T9875" s="18"/>
      <c r="W9875" s="18"/>
      <c r="AC9875" s="21"/>
      <c r="AD9875" s="22"/>
      <c r="AF9875" s="345"/>
      <c r="AH9875" s="22"/>
      <c r="AO9875" s="21"/>
      <c r="AP9875" s="22"/>
      <c r="AR9875" s="345"/>
      <c r="AT9875" s="22"/>
    </row>
    <row r="9876" spans="5:46" x14ac:dyDescent="0.25">
      <c r="E9876" s="15"/>
      <c r="H9876" s="15"/>
      <c r="K9876" s="15"/>
      <c r="P9876" s="9"/>
      <c r="Q9876" s="18"/>
      <c r="T9876" s="18"/>
      <c r="W9876" s="18"/>
      <c r="AC9876" s="21"/>
      <c r="AD9876" s="22"/>
      <c r="AF9876" s="345"/>
      <c r="AH9876" s="22"/>
      <c r="AO9876" s="21"/>
      <c r="AP9876" s="22"/>
      <c r="AR9876" s="345"/>
      <c r="AT9876" s="22"/>
    </row>
    <row r="9877" spans="5:46" x14ac:dyDescent="0.25">
      <c r="E9877" s="15"/>
      <c r="H9877" s="15"/>
      <c r="K9877" s="15"/>
      <c r="P9877" s="9"/>
      <c r="Q9877" s="18"/>
      <c r="T9877" s="18"/>
      <c r="W9877" s="18"/>
      <c r="AC9877" s="21"/>
      <c r="AD9877" s="22"/>
      <c r="AF9877" s="345"/>
      <c r="AH9877" s="22"/>
      <c r="AO9877" s="21"/>
      <c r="AP9877" s="22"/>
      <c r="AR9877" s="345"/>
      <c r="AT9877" s="22"/>
    </row>
    <row r="9878" spans="5:46" x14ac:dyDescent="0.25">
      <c r="E9878" s="15"/>
      <c r="H9878" s="15"/>
      <c r="K9878" s="15"/>
      <c r="P9878" s="9"/>
      <c r="Q9878" s="18"/>
      <c r="T9878" s="18"/>
      <c r="W9878" s="18"/>
      <c r="AC9878" s="21"/>
      <c r="AD9878" s="22"/>
      <c r="AF9878" s="345"/>
      <c r="AH9878" s="22"/>
      <c r="AO9878" s="21"/>
      <c r="AP9878" s="22"/>
      <c r="AR9878" s="345"/>
      <c r="AT9878" s="22"/>
    </row>
    <row r="9879" spans="5:46" x14ac:dyDescent="0.25">
      <c r="E9879" s="15"/>
      <c r="H9879" s="15"/>
      <c r="K9879" s="15"/>
      <c r="P9879" s="9"/>
      <c r="Q9879" s="18"/>
      <c r="T9879" s="18"/>
      <c r="W9879" s="18"/>
      <c r="AC9879" s="21"/>
      <c r="AD9879" s="22"/>
      <c r="AF9879" s="345"/>
      <c r="AH9879" s="22"/>
      <c r="AO9879" s="21"/>
      <c r="AP9879" s="22"/>
      <c r="AR9879" s="345"/>
      <c r="AT9879" s="22"/>
    </row>
    <row r="9880" spans="5:46" x14ac:dyDescent="0.25">
      <c r="E9880" s="15"/>
      <c r="H9880" s="15"/>
      <c r="K9880" s="15"/>
      <c r="P9880" s="9"/>
      <c r="Q9880" s="18"/>
      <c r="T9880" s="18"/>
      <c r="W9880" s="18"/>
      <c r="AC9880" s="21"/>
      <c r="AD9880" s="22"/>
      <c r="AF9880" s="345"/>
      <c r="AH9880" s="22"/>
      <c r="AO9880" s="21"/>
      <c r="AP9880" s="22"/>
      <c r="AR9880" s="345"/>
      <c r="AT9880" s="22"/>
    </row>
    <row r="9881" spans="5:46" x14ac:dyDescent="0.25">
      <c r="E9881" s="15"/>
      <c r="H9881" s="15"/>
      <c r="K9881" s="15"/>
      <c r="P9881" s="9"/>
      <c r="Q9881" s="18"/>
      <c r="T9881" s="18"/>
      <c r="W9881" s="18"/>
      <c r="AC9881" s="21"/>
      <c r="AD9881" s="22"/>
      <c r="AF9881" s="345"/>
      <c r="AH9881" s="22"/>
      <c r="AO9881" s="21"/>
      <c r="AP9881" s="22"/>
      <c r="AR9881" s="345"/>
      <c r="AT9881" s="22"/>
    </row>
    <row r="9882" spans="5:46" x14ac:dyDescent="0.25">
      <c r="E9882" s="15"/>
      <c r="H9882" s="15"/>
      <c r="K9882" s="15"/>
      <c r="P9882" s="9"/>
      <c r="Q9882" s="18"/>
      <c r="T9882" s="18"/>
      <c r="W9882" s="18"/>
      <c r="AC9882" s="21"/>
      <c r="AD9882" s="22"/>
      <c r="AF9882" s="345"/>
      <c r="AH9882" s="22"/>
      <c r="AO9882" s="21"/>
      <c r="AP9882" s="22"/>
      <c r="AR9882" s="345"/>
      <c r="AT9882" s="22"/>
    </row>
    <row r="9883" spans="5:46" x14ac:dyDescent="0.25">
      <c r="E9883" s="15"/>
      <c r="H9883" s="15"/>
      <c r="K9883" s="15"/>
      <c r="P9883" s="9"/>
      <c r="Q9883" s="18"/>
      <c r="T9883" s="18"/>
      <c r="W9883" s="18"/>
      <c r="AC9883" s="21"/>
      <c r="AD9883" s="22"/>
      <c r="AF9883" s="345"/>
      <c r="AH9883" s="22"/>
      <c r="AO9883" s="21"/>
      <c r="AP9883" s="22"/>
      <c r="AR9883" s="345"/>
      <c r="AT9883" s="22"/>
    </row>
    <row r="9884" spans="5:46" x14ac:dyDescent="0.25">
      <c r="E9884" s="15"/>
      <c r="H9884" s="15"/>
      <c r="K9884" s="15"/>
      <c r="P9884" s="9"/>
      <c r="Q9884" s="18"/>
      <c r="T9884" s="18"/>
      <c r="W9884" s="18"/>
      <c r="AC9884" s="21"/>
      <c r="AD9884" s="22"/>
      <c r="AF9884" s="345"/>
      <c r="AH9884" s="22"/>
      <c r="AO9884" s="21"/>
      <c r="AP9884" s="22"/>
      <c r="AR9884" s="345"/>
      <c r="AT9884" s="22"/>
    </row>
    <row r="9885" spans="5:46" x14ac:dyDescent="0.25">
      <c r="E9885" s="15"/>
      <c r="H9885" s="15"/>
      <c r="K9885" s="15"/>
      <c r="P9885" s="9"/>
      <c r="Q9885" s="18"/>
      <c r="T9885" s="18"/>
      <c r="W9885" s="18"/>
      <c r="AC9885" s="21"/>
      <c r="AD9885" s="22"/>
      <c r="AF9885" s="345"/>
      <c r="AH9885" s="22"/>
      <c r="AO9885" s="21"/>
      <c r="AP9885" s="22"/>
      <c r="AR9885" s="345"/>
      <c r="AT9885" s="22"/>
    </row>
    <row r="9886" spans="5:46" x14ac:dyDescent="0.25">
      <c r="E9886" s="15"/>
      <c r="H9886" s="15"/>
      <c r="K9886" s="15"/>
      <c r="P9886" s="9"/>
      <c r="Q9886" s="18"/>
      <c r="T9886" s="18"/>
      <c r="W9886" s="18"/>
      <c r="AC9886" s="21"/>
      <c r="AD9886" s="22"/>
      <c r="AF9886" s="345"/>
      <c r="AH9886" s="22"/>
      <c r="AO9886" s="21"/>
      <c r="AP9886" s="22"/>
      <c r="AR9886" s="345"/>
      <c r="AT9886" s="22"/>
    </row>
    <row r="9887" spans="5:46" x14ac:dyDescent="0.25">
      <c r="E9887" s="15"/>
      <c r="H9887" s="15"/>
      <c r="K9887" s="15"/>
      <c r="P9887" s="9"/>
      <c r="Q9887" s="18"/>
      <c r="T9887" s="18"/>
      <c r="W9887" s="18"/>
      <c r="AC9887" s="21"/>
      <c r="AD9887" s="22"/>
      <c r="AF9887" s="345"/>
      <c r="AH9887" s="22"/>
      <c r="AO9887" s="21"/>
      <c r="AP9887" s="22"/>
      <c r="AR9887" s="345"/>
      <c r="AT9887" s="22"/>
    </row>
    <row r="9888" spans="5:46" x14ac:dyDescent="0.25">
      <c r="E9888" s="15"/>
      <c r="H9888" s="15"/>
      <c r="K9888" s="15"/>
      <c r="P9888" s="9"/>
      <c r="Q9888" s="18"/>
      <c r="T9888" s="18"/>
      <c r="W9888" s="18"/>
      <c r="AC9888" s="21"/>
      <c r="AD9888" s="22"/>
      <c r="AF9888" s="345"/>
      <c r="AH9888" s="22"/>
      <c r="AO9888" s="21"/>
      <c r="AP9888" s="22"/>
      <c r="AR9888" s="345"/>
      <c r="AT9888" s="22"/>
    </row>
    <row r="9889" spans="5:46" x14ac:dyDescent="0.25">
      <c r="E9889" s="15"/>
      <c r="H9889" s="15"/>
      <c r="K9889" s="15"/>
      <c r="P9889" s="9"/>
      <c r="Q9889" s="18"/>
      <c r="T9889" s="18"/>
      <c r="W9889" s="18"/>
      <c r="AC9889" s="21"/>
      <c r="AD9889" s="22"/>
      <c r="AF9889" s="345"/>
      <c r="AH9889" s="22"/>
      <c r="AO9889" s="21"/>
      <c r="AP9889" s="22"/>
      <c r="AR9889" s="345"/>
      <c r="AT9889" s="22"/>
    </row>
    <row r="9890" spans="5:46" x14ac:dyDescent="0.25">
      <c r="E9890" s="15"/>
      <c r="H9890" s="15"/>
      <c r="K9890" s="15"/>
      <c r="P9890" s="9"/>
      <c r="Q9890" s="18"/>
      <c r="T9890" s="18"/>
      <c r="W9890" s="18"/>
      <c r="AC9890" s="21"/>
      <c r="AD9890" s="22"/>
      <c r="AF9890" s="345"/>
      <c r="AH9890" s="22"/>
      <c r="AO9890" s="21"/>
      <c r="AP9890" s="22"/>
      <c r="AR9890" s="345"/>
      <c r="AT9890" s="22"/>
    </row>
    <row r="9891" spans="5:46" x14ac:dyDescent="0.25">
      <c r="E9891" s="15"/>
      <c r="H9891" s="15"/>
      <c r="K9891" s="15"/>
      <c r="P9891" s="9"/>
      <c r="Q9891" s="18"/>
      <c r="T9891" s="18"/>
      <c r="W9891" s="18"/>
      <c r="AC9891" s="21"/>
      <c r="AD9891" s="22"/>
      <c r="AF9891" s="345"/>
      <c r="AH9891" s="22"/>
      <c r="AO9891" s="21"/>
      <c r="AP9891" s="22"/>
      <c r="AR9891" s="345"/>
      <c r="AT9891" s="22"/>
    </row>
    <row r="9892" spans="5:46" x14ac:dyDescent="0.25">
      <c r="E9892" s="15"/>
      <c r="H9892" s="15"/>
      <c r="K9892" s="15"/>
      <c r="P9892" s="9"/>
      <c r="Q9892" s="18"/>
      <c r="T9892" s="18"/>
      <c r="W9892" s="18"/>
      <c r="AC9892" s="21"/>
      <c r="AD9892" s="22"/>
      <c r="AF9892" s="345"/>
      <c r="AH9892" s="22"/>
      <c r="AO9892" s="21"/>
      <c r="AP9892" s="22"/>
      <c r="AR9892" s="345"/>
      <c r="AT9892" s="22"/>
    </row>
    <row r="9893" spans="5:46" x14ac:dyDescent="0.25">
      <c r="E9893" s="15"/>
      <c r="H9893" s="15"/>
      <c r="K9893" s="15"/>
      <c r="P9893" s="9"/>
      <c r="Q9893" s="18"/>
      <c r="T9893" s="18"/>
      <c r="W9893" s="18"/>
      <c r="AC9893" s="21"/>
      <c r="AD9893" s="22"/>
      <c r="AF9893" s="345"/>
      <c r="AH9893" s="22"/>
      <c r="AO9893" s="21"/>
      <c r="AP9893" s="22"/>
      <c r="AR9893" s="345"/>
      <c r="AT9893" s="22"/>
    </row>
    <row r="9894" spans="5:46" x14ac:dyDescent="0.25">
      <c r="E9894" s="15"/>
      <c r="H9894" s="15"/>
      <c r="K9894" s="15"/>
      <c r="P9894" s="9"/>
      <c r="Q9894" s="18"/>
      <c r="T9894" s="18"/>
      <c r="W9894" s="18"/>
      <c r="AC9894" s="21"/>
      <c r="AD9894" s="22"/>
      <c r="AF9894" s="345"/>
      <c r="AH9894" s="22"/>
      <c r="AO9894" s="21"/>
      <c r="AP9894" s="22"/>
      <c r="AR9894" s="345"/>
      <c r="AT9894" s="22"/>
    </row>
    <row r="9895" spans="5:46" x14ac:dyDescent="0.25">
      <c r="E9895" s="15"/>
      <c r="H9895" s="15"/>
      <c r="K9895" s="15"/>
      <c r="P9895" s="9"/>
      <c r="Q9895" s="18"/>
      <c r="T9895" s="18"/>
      <c r="W9895" s="18"/>
      <c r="AC9895" s="21"/>
      <c r="AD9895" s="22"/>
      <c r="AF9895" s="345"/>
      <c r="AH9895" s="22"/>
      <c r="AO9895" s="21"/>
      <c r="AP9895" s="22"/>
      <c r="AR9895" s="345"/>
      <c r="AT9895" s="22"/>
    </row>
    <row r="9896" spans="5:46" x14ac:dyDescent="0.25">
      <c r="E9896" s="15"/>
      <c r="H9896" s="15"/>
      <c r="K9896" s="15"/>
      <c r="P9896" s="9"/>
      <c r="Q9896" s="18"/>
      <c r="T9896" s="18"/>
      <c r="W9896" s="18"/>
      <c r="AC9896" s="21"/>
      <c r="AD9896" s="22"/>
      <c r="AF9896" s="345"/>
      <c r="AH9896" s="22"/>
      <c r="AO9896" s="21"/>
      <c r="AP9896" s="22"/>
      <c r="AR9896" s="345"/>
      <c r="AT9896" s="22"/>
    </row>
    <row r="9897" spans="5:46" x14ac:dyDescent="0.25">
      <c r="E9897" s="15"/>
      <c r="H9897" s="15"/>
      <c r="K9897" s="15"/>
      <c r="P9897" s="9"/>
      <c r="Q9897" s="18"/>
      <c r="T9897" s="18"/>
      <c r="W9897" s="18"/>
      <c r="AC9897" s="21"/>
      <c r="AD9897" s="22"/>
      <c r="AF9897" s="345"/>
      <c r="AH9897" s="22"/>
      <c r="AO9897" s="21"/>
      <c r="AP9897" s="22"/>
      <c r="AR9897" s="345"/>
      <c r="AT9897" s="22"/>
    </row>
    <row r="9898" spans="5:46" x14ac:dyDescent="0.25">
      <c r="E9898" s="15"/>
      <c r="H9898" s="15"/>
      <c r="K9898" s="15"/>
      <c r="P9898" s="9"/>
      <c r="Q9898" s="18"/>
      <c r="T9898" s="18"/>
      <c r="W9898" s="18"/>
      <c r="AC9898" s="21"/>
      <c r="AD9898" s="22"/>
      <c r="AF9898" s="345"/>
      <c r="AH9898" s="22"/>
      <c r="AO9898" s="21"/>
      <c r="AP9898" s="22"/>
      <c r="AR9898" s="345"/>
      <c r="AT9898" s="22"/>
    </row>
    <row r="9899" spans="5:46" x14ac:dyDescent="0.25">
      <c r="E9899" s="15"/>
      <c r="H9899" s="15"/>
      <c r="K9899" s="15"/>
      <c r="P9899" s="9"/>
      <c r="Q9899" s="18"/>
      <c r="T9899" s="18"/>
      <c r="W9899" s="18"/>
      <c r="AC9899" s="21"/>
      <c r="AD9899" s="22"/>
      <c r="AF9899" s="345"/>
      <c r="AH9899" s="22"/>
      <c r="AO9899" s="21"/>
      <c r="AP9899" s="22"/>
      <c r="AR9899" s="345"/>
      <c r="AT9899" s="22"/>
    </row>
    <row r="9900" spans="5:46" x14ac:dyDescent="0.25">
      <c r="E9900" s="15"/>
      <c r="H9900" s="15"/>
      <c r="K9900" s="15"/>
      <c r="P9900" s="9"/>
      <c r="Q9900" s="18"/>
      <c r="T9900" s="18"/>
      <c r="W9900" s="18"/>
      <c r="AC9900" s="21"/>
      <c r="AD9900" s="22"/>
      <c r="AF9900" s="345"/>
      <c r="AH9900" s="22"/>
      <c r="AO9900" s="21"/>
      <c r="AP9900" s="22"/>
      <c r="AR9900" s="345"/>
      <c r="AT9900" s="22"/>
    </row>
    <row r="9901" spans="5:46" x14ac:dyDescent="0.25">
      <c r="E9901" s="15"/>
      <c r="H9901" s="15"/>
      <c r="K9901" s="15"/>
      <c r="P9901" s="9"/>
      <c r="Q9901" s="18"/>
      <c r="T9901" s="18"/>
      <c r="W9901" s="18"/>
      <c r="AC9901" s="21"/>
      <c r="AD9901" s="22"/>
      <c r="AF9901" s="345"/>
      <c r="AH9901" s="22"/>
      <c r="AO9901" s="21"/>
      <c r="AP9901" s="22"/>
      <c r="AR9901" s="345"/>
      <c r="AT9901" s="22"/>
    </row>
    <row r="9902" spans="5:46" x14ac:dyDescent="0.25">
      <c r="E9902" s="15"/>
      <c r="H9902" s="15"/>
      <c r="K9902" s="15"/>
      <c r="P9902" s="9"/>
      <c r="Q9902" s="18"/>
      <c r="T9902" s="18"/>
      <c r="W9902" s="18"/>
      <c r="AC9902" s="21"/>
      <c r="AD9902" s="22"/>
      <c r="AF9902" s="345"/>
      <c r="AH9902" s="22"/>
      <c r="AO9902" s="21"/>
      <c r="AP9902" s="22"/>
      <c r="AR9902" s="345"/>
      <c r="AT9902" s="22"/>
    </row>
    <row r="9903" spans="5:46" x14ac:dyDescent="0.25">
      <c r="E9903" s="15"/>
      <c r="H9903" s="15"/>
      <c r="K9903" s="15"/>
      <c r="P9903" s="9"/>
      <c r="Q9903" s="18"/>
      <c r="T9903" s="18"/>
      <c r="W9903" s="18"/>
      <c r="AC9903" s="21"/>
      <c r="AD9903" s="22"/>
      <c r="AF9903" s="345"/>
      <c r="AH9903" s="22"/>
      <c r="AO9903" s="21"/>
      <c r="AP9903" s="22"/>
      <c r="AR9903" s="345"/>
      <c r="AT9903" s="22"/>
    </row>
    <row r="9904" spans="5:46" x14ac:dyDescent="0.25">
      <c r="E9904" s="15"/>
      <c r="H9904" s="15"/>
      <c r="K9904" s="15"/>
      <c r="P9904" s="9"/>
      <c r="Q9904" s="18"/>
      <c r="T9904" s="18"/>
      <c r="W9904" s="18"/>
      <c r="AC9904" s="21"/>
      <c r="AD9904" s="22"/>
      <c r="AF9904" s="345"/>
      <c r="AH9904" s="22"/>
      <c r="AO9904" s="21"/>
      <c r="AP9904" s="22"/>
      <c r="AR9904" s="345"/>
      <c r="AT9904" s="22"/>
    </row>
    <row r="9905" spans="5:46" x14ac:dyDescent="0.25">
      <c r="E9905" s="15"/>
      <c r="H9905" s="15"/>
      <c r="K9905" s="15"/>
      <c r="P9905" s="9"/>
      <c r="Q9905" s="18"/>
      <c r="T9905" s="18"/>
      <c r="W9905" s="18"/>
      <c r="AC9905" s="21"/>
      <c r="AD9905" s="22"/>
      <c r="AF9905" s="345"/>
      <c r="AH9905" s="22"/>
      <c r="AO9905" s="21"/>
      <c r="AP9905" s="22"/>
      <c r="AR9905" s="345"/>
      <c r="AT9905" s="22"/>
    </row>
    <row r="9906" spans="5:46" x14ac:dyDescent="0.25">
      <c r="E9906" s="15"/>
      <c r="H9906" s="15"/>
      <c r="K9906" s="15"/>
      <c r="P9906" s="9"/>
      <c r="Q9906" s="18"/>
      <c r="T9906" s="18"/>
      <c r="W9906" s="18"/>
      <c r="AC9906" s="21"/>
      <c r="AD9906" s="22"/>
      <c r="AF9906" s="345"/>
      <c r="AH9906" s="22"/>
      <c r="AO9906" s="21"/>
      <c r="AP9906" s="22"/>
      <c r="AR9906" s="345"/>
      <c r="AT9906" s="22"/>
    </row>
    <row r="9907" spans="5:46" x14ac:dyDescent="0.25">
      <c r="E9907" s="15"/>
      <c r="H9907" s="15"/>
      <c r="K9907" s="15"/>
      <c r="P9907" s="9"/>
      <c r="Q9907" s="18"/>
      <c r="T9907" s="18"/>
      <c r="W9907" s="18"/>
      <c r="AC9907" s="21"/>
      <c r="AD9907" s="22"/>
      <c r="AF9907" s="345"/>
      <c r="AH9907" s="22"/>
      <c r="AO9907" s="21"/>
      <c r="AP9907" s="22"/>
      <c r="AR9907" s="345"/>
      <c r="AT9907" s="22"/>
    </row>
    <row r="9908" spans="5:46" x14ac:dyDescent="0.25">
      <c r="E9908" s="15"/>
      <c r="H9908" s="15"/>
      <c r="K9908" s="15"/>
      <c r="P9908" s="9"/>
      <c r="Q9908" s="18"/>
      <c r="T9908" s="18"/>
      <c r="W9908" s="18"/>
      <c r="AC9908" s="21"/>
      <c r="AD9908" s="22"/>
      <c r="AF9908" s="345"/>
      <c r="AH9908" s="22"/>
      <c r="AO9908" s="21"/>
      <c r="AP9908" s="22"/>
      <c r="AR9908" s="345"/>
      <c r="AT9908" s="22"/>
    </row>
    <row r="9909" spans="5:46" x14ac:dyDescent="0.25">
      <c r="E9909" s="15"/>
      <c r="H9909" s="15"/>
      <c r="K9909" s="15"/>
      <c r="P9909" s="9"/>
      <c r="Q9909" s="18"/>
      <c r="T9909" s="18"/>
      <c r="W9909" s="18"/>
      <c r="AC9909" s="21"/>
      <c r="AD9909" s="22"/>
      <c r="AF9909" s="345"/>
      <c r="AH9909" s="22"/>
      <c r="AO9909" s="21"/>
      <c r="AP9909" s="22"/>
      <c r="AR9909" s="345"/>
      <c r="AT9909" s="22"/>
    </row>
    <row r="9910" spans="5:46" x14ac:dyDescent="0.25">
      <c r="E9910" s="15"/>
      <c r="H9910" s="15"/>
      <c r="K9910" s="15"/>
      <c r="P9910" s="9"/>
      <c r="Q9910" s="18"/>
      <c r="T9910" s="18"/>
      <c r="W9910" s="18"/>
      <c r="AC9910" s="21"/>
      <c r="AD9910" s="22"/>
      <c r="AF9910" s="345"/>
      <c r="AH9910" s="22"/>
      <c r="AO9910" s="21"/>
      <c r="AP9910" s="22"/>
      <c r="AR9910" s="345"/>
      <c r="AT9910" s="22"/>
    </row>
    <row r="9911" spans="5:46" x14ac:dyDescent="0.25">
      <c r="E9911" s="15"/>
      <c r="H9911" s="15"/>
      <c r="K9911" s="15"/>
      <c r="P9911" s="9"/>
      <c r="Q9911" s="18"/>
      <c r="T9911" s="18"/>
      <c r="W9911" s="18"/>
      <c r="AC9911" s="21"/>
      <c r="AD9911" s="22"/>
      <c r="AF9911" s="345"/>
      <c r="AH9911" s="22"/>
      <c r="AO9911" s="21"/>
      <c r="AP9911" s="22"/>
      <c r="AR9911" s="345"/>
      <c r="AT9911" s="22"/>
    </row>
    <row r="9912" spans="5:46" x14ac:dyDescent="0.25">
      <c r="E9912" s="15"/>
      <c r="H9912" s="15"/>
      <c r="K9912" s="15"/>
      <c r="P9912" s="9"/>
      <c r="Q9912" s="18"/>
      <c r="T9912" s="18"/>
      <c r="W9912" s="18"/>
      <c r="AC9912" s="21"/>
      <c r="AD9912" s="22"/>
      <c r="AF9912" s="345"/>
      <c r="AH9912" s="22"/>
      <c r="AO9912" s="21"/>
      <c r="AP9912" s="22"/>
      <c r="AR9912" s="345"/>
      <c r="AT9912" s="22"/>
    </row>
    <row r="9913" spans="5:46" x14ac:dyDescent="0.25">
      <c r="E9913" s="15"/>
      <c r="H9913" s="15"/>
      <c r="K9913" s="15"/>
      <c r="P9913" s="9"/>
      <c r="Q9913" s="18"/>
      <c r="T9913" s="18"/>
      <c r="W9913" s="18"/>
      <c r="AC9913" s="21"/>
      <c r="AD9913" s="22"/>
      <c r="AF9913" s="345"/>
      <c r="AH9913" s="22"/>
      <c r="AO9913" s="21"/>
      <c r="AP9913" s="22"/>
      <c r="AR9913" s="345"/>
      <c r="AT9913" s="22"/>
    </row>
    <row r="9914" spans="5:46" x14ac:dyDescent="0.25">
      <c r="E9914" s="15"/>
      <c r="H9914" s="15"/>
      <c r="K9914" s="15"/>
      <c r="P9914" s="9"/>
      <c r="Q9914" s="18"/>
      <c r="T9914" s="18"/>
      <c r="W9914" s="18"/>
      <c r="AC9914" s="21"/>
      <c r="AD9914" s="22"/>
      <c r="AF9914" s="345"/>
      <c r="AH9914" s="22"/>
      <c r="AO9914" s="21"/>
      <c r="AP9914" s="22"/>
      <c r="AR9914" s="345"/>
      <c r="AT9914" s="22"/>
    </row>
    <row r="9915" spans="5:46" x14ac:dyDescent="0.25">
      <c r="E9915" s="15"/>
      <c r="H9915" s="15"/>
      <c r="K9915" s="15"/>
      <c r="P9915" s="9"/>
      <c r="Q9915" s="18"/>
      <c r="T9915" s="18"/>
      <c r="W9915" s="18"/>
      <c r="AC9915" s="21"/>
      <c r="AD9915" s="22"/>
      <c r="AF9915" s="345"/>
      <c r="AH9915" s="22"/>
      <c r="AO9915" s="21"/>
      <c r="AP9915" s="22"/>
      <c r="AR9915" s="345"/>
      <c r="AT9915" s="22"/>
    </row>
    <row r="9916" spans="5:46" x14ac:dyDescent="0.25">
      <c r="E9916" s="15"/>
      <c r="H9916" s="15"/>
      <c r="K9916" s="15"/>
      <c r="P9916" s="9"/>
      <c r="Q9916" s="18"/>
      <c r="T9916" s="18"/>
      <c r="W9916" s="18"/>
      <c r="AC9916" s="21"/>
      <c r="AD9916" s="22"/>
      <c r="AF9916" s="345"/>
      <c r="AH9916" s="22"/>
      <c r="AO9916" s="21"/>
      <c r="AP9916" s="22"/>
      <c r="AR9916" s="345"/>
      <c r="AT9916" s="22"/>
    </row>
    <row r="9917" spans="5:46" x14ac:dyDescent="0.25">
      <c r="E9917" s="15"/>
      <c r="H9917" s="15"/>
      <c r="K9917" s="15"/>
      <c r="P9917" s="9"/>
      <c r="Q9917" s="18"/>
      <c r="T9917" s="18"/>
      <c r="W9917" s="18"/>
      <c r="AC9917" s="21"/>
      <c r="AD9917" s="22"/>
      <c r="AF9917" s="345"/>
      <c r="AH9917" s="22"/>
      <c r="AO9917" s="21"/>
      <c r="AP9917" s="22"/>
      <c r="AR9917" s="345"/>
      <c r="AT9917" s="22"/>
    </row>
    <row r="9918" spans="5:46" x14ac:dyDescent="0.25">
      <c r="E9918" s="15"/>
      <c r="H9918" s="15"/>
      <c r="K9918" s="15"/>
      <c r="P9918" s="9"/>
      <c r="Q9918" s="18"/>
      <c r="T9918" s="18"/>
      <c r="W9918" s="18"/>
      <c r="AC9918" s="21"/>
      <c r="AD9918" s="22"/>
      <c r="AF9918" s="345"/>
      <c r="AH9918" s="22"/>
      <c r="AO9918" s="21"/>
      <c r="AP9918" s="22"/>
      <c r="AR9918" s="345"/>
      <c r="AT9918" s="22"/>
    </row>
    <row r="9919" spans="5:46" x14ac:dyDescent="0.25">
      <c r="E9919" s="15"/>
      <c r="H9919" s="15"/>
      <c r="K9919" s="15"/>
      <c r="P9919" s="9"/>
      <c r="Q9919" s="18"/>
      <c r="T9919" s="18"/>
      <c r="W9919" s="18"/>
      <c r="AC9919" s="21"/>
      <c r="AD9919" s="22"/>
      <c r="AF9919" s="345"/>
      <c r="AH9919" s="22"/>
      <c r="AO9919" s="21"/>
      <c r="AP9919" s="22"/>
      <c r="AR9919" s="345"/>
      <c r="AT9919" s="22"/>
    </row>
    <row r="9920" spans="5:46" x14ac:dyDescent="0.25">
      <c r="E9920" s="15"/>
      <c r="H9920" s="15"/>
      <c r="K9920" s="15"/>
      <c r="P9920" s="9"/>
      <c r="Q9920" s="18"/>
      <c r="T9920" s="18"/>
      <c r="W9920" s="18"/>
      <c r="AC9920" s="21"/>
      <c r="AD9920" s="22"/>
      <c r="AF9920" s="345"/>
      <c r="AH9920" s="22"/>
      <c r="AO9920" s="21"/>
      <c r="AP9920" s="22"/>
      <c r="AR9920" s="345"/>
      <c r="AT9920" s="22"/>
    </row>
    <row r="9921" spans="5:46" x14ac:dyDescent="0.25">
      <c r="E9921" s="15"/>
      <c r="H9921" s="15"/>
      <c r="K9921" s="15"/>
      <c r="P9921" s="9"/>
      <c r="Q9921" s="18"/>
      <c r="T9921" s="18"/>
      <c r="W9921" s="18"/>
      <c r="AC9921" s="21"/>
      <c r="AD9921" s="22"/>
      <c r="AF9921" s="345"/>
      <c r="AH9921" s="22"/>
      <c r="AO9921" s="21"/>
      <c r="AP9921" s="22"/>
      <c r="AR9921" s="345"/>
      <c r="AT9921" s="22"/>
    </row>
    <row r="9922" spans="5:46" x14ac:dyDescent="0.25">
      <c r="E9922" s="15"/>
      <c r="H9922" s="15"/>
      <c r="K9922" s="15"/>
      <c r="P9922" s="9"/>
      <c r="Q9922" s="18"/>
      <c r="T9922" s="18"/>
      <c r="W9922" s="18"/>
      <c r="AC9922" s="21"/>
      <c r="AD9922" s="22"/>
      <c r="AF9922" s="345"/>
      <c r="AH9922" s="22"/>
      <c r="AO9922" s="21"/>
      <c r="AP9922" s="22"/>
      <c r="AR9922" s="345"/>
      <c r="AT9922" s="22"/>
    </row>
    <row r="9923" spans="5:46" x14ac:dyDescent="0.25">
      <c r="E9923" s="15"/>
      <c r="H9923" s="15"/>
      <c r="K9923" s="15"/>
      <c r="P9923" s="9"/>
      <c r="Q9923" s="18"/>
      <c r="T9923" s="18"/>
      <c r="W9923" s="18"/>
      <c r="AC9923" s="21"/>
      <c r="AD9923" s="22"/>
      <c r="AF9923" s="345"/>
      <c r="AH9923" s="22"/>
      <c r="AO9923" s="21"/>
      <c r="AP9923" s="22"/>
      <c r="AR9923" s="345"/>
      <c r="AT9923" s="22"/>
    </row>
    <row r="9924" spans="5:46" x14ac:dyDescent="0.25">
      <c r="E9924" s="15"/>
      <c r="H9924" s="15"/>
      <c r="K9924" s="15"/>
      <c r="P9924" s="9"/>
      <c r="Q9924" s="18"/>
      <c r="T9924" s="18"/>
      <c r="W9924" s="18"/>
      <c r="AC9924" s="21"/>
      <c r="AD9924" s="22"/>
      <c r="AF9924" s="345"/>
      <c r="AH9924" s="22"/>
      <c r="AO9924" s="21"/>
      <c r="AP9924" s="22"/>
      <c r="AR9924" s="345"/>
      <c r="AT9924" s="22"/>
    </row>
    <row r="9925" spans="5:46" x14ac:dyDescent="0.25">
      <c r="E9925" s="15"/>
      <c r="H9925" s="15"/>
      <c r="K9925" s="15"/>
      <c r="P9925" s="9"/>
      <c r="Q9925" s="18"/>
      <c r="T9925" s="18"/>
      <c r="W9925" s="18"/>
      <c r="AC9925" s="21"/>
      <c r="AD9925" s="22"/>
      <c r="AF9925" s="345"/>
      <c r="AH9925" s="22"/>
      <c r="AO9925" s="21"/>
      <c r="AP9925" s="22"/>
      <c r="AR9925" s="345"/>
      <c r="AT9925" s="22"/>
    </row>
    <row r="9926" spans="5:46" x14ac:dyDescent="0.25">
      <c r="E9926" s="15"/>
      <c r="H9926" s="15"/>
      <c r="K9926" s="15"/>
      <c r="P9926" s="9"/>
      <c r="Q9926" s="18"/>
      <c r="T9926" s="18"/>
      <c r="W9926" s="18"/>
      <c r="AC9926" s="21"/>
      <c r="AD9926" s="22"/>
      <c r="AF9926" s="345"/>
      <c r="AH9926" s="22"/>
      <c r="AO9926" s="21"/>
      <c r="AP9926" s="22"/>
      <c r="AR9926" s="345"/>
      <c r="AT9926" s="22"/>
    </row>
    <row r="9927" spans="5:46" x14ac:dyDescent="0.25">
      <c r="E9927" s="15"/>
      <c r="H9927" s="15"/>
      <c r="K9927" s="15"/>
      <c r="P9927" s="9"/>
      <c r="Q9927" s="18"/>
      <c r="T9927" s="18"/>
      <c r="W9927" s="18"/>
      <c r="AC9927" s="21"/>
      <c r="AD9927" s="22"/>
      <c r="AF9927" s="345"/>
      <c r="AH9927" s="22"/>
      <c r="AO9927" s="21"/>
      <c r="AP9927" s="22"/>
      <c r="AR9927" s="345"/>
      <c r="AT9927" s="22"/>
    </row>
    <row r="9928" spans="5:46" x14ac:dyDescent="0.25">
      <c r="E9928" s="15"/>
      <c r="H9928" s="15"/>
      <c r="K9928" s="15"/>
      <c r="P9928" s="9"/>
      <c r="Q9928" s="18"/>
      <c r="T9928" s="18"/>
      <c r="W9928" s="18"/>
      <c r="AC9928" s="21"/>
      <c r="AD9928" s="22"/>
      <c r="AF9928" s="345"/>
      <c r="AH9928" s="22"/>
      <c r="AO9928" s="21"/>
      <c r="AP9928" s="22"/>
      <c r="AR9928" s="345"/>
      <c r="AT9928" s="22"/>
    </row>
    <row r="9929" spans="5:46" x14ac:dyDescent="0.25">
      <c r="E9929" s="15"/>
      <c r="H9929" s="15"/>
      <c r="K9929" s="15"/>
      <c r="P9929" s="9"/>
      <c r="Q9929" s="18"/>
      <c r="T9929" s="18"/>
      <c r="W9929" s="18"/>
      <c r="AC9929" s="21"/>
      <c r="AD9929" s="22"/>
      <c r="AF9929" s="345"/>
      <c r="AH9929" s="22"/>
      <c r="AO9929" s="21"/>
      <c r="AP9929" s="22"/>
      <c r="AR9929" s="345"/>
      <c r="AT9929" s="22"/>
    </row>
    <row r="9930" spans="5:46" x14ac:dyDescent="0.25">
      <c r="E9930" s="15"/>
      <c r="H9930" s="15"/>
      <c r="K9930" s="15"/>
      <c r="P9930" s="9"/>
      <c r="Q9930" s="18"/>
      <c r="T9930" s="18"/>
      <c r="W9930" s="18"/>
      <c r="AC9930" s="21"/>
      <c r="AD9930" s="22"/>
      <c r="AF9930" s="345"/>
      <c r="AH9930" s="22"/>
      <c r="AO9930" s="21"/>
      <c r="AP9930" s="22"/>
      <c r="AR9930" s="345"/>
      <c r="AT9930" s="22"/>
    </row>
    <row r="9931" spans="5:46" x14ac:dyDescent="0.25">
      <c r="E9931" s="15"/>
      <c r="H9931" s="15"/>
      <c r="K9931" s="15"/>
      <c r="P9931" s="9"/>
      <c r="Q9931" s="18"/>
      <c r="T9931" s="18"/>
      <c r="W9931" s="18"/>
      <c r="AC9931" s="21"/>
      <c r="AD9931" s="22"/>
      <c r="AF9931" s="345"/>
      <c r="AH9931" s="22"/>
      <c r="AO9931" s="21"/>
      <c r="AP9931" s="22"/>
      <c r="AR9931" s="345"/>
      <c r="AT9931" s="22"/>
    </row>
    <row r="9932" spans="5:46" x14ac:dyDescent="0.25">
      <c r="E9932" s="15"/>
      <c r="H9932" s="15"/>
      <c r="K9932" s="15"/>
      <c r="P9932" s="9"/>
      <c r="Q9932" s="18"/>
      <c r="T9932" s="18"/>
      <c r="W9932" s="18"/>
      <c r="AC9932" s="21"/>
      <c r="AD9932" s="22"/>
      <c r="AF9932" s="345"/>
      <c r="AH9932" s="22"/>
      <c r="AO9932" s="21"/>
      <c r="AP9932" s="22"/>
      <c r="AR9932" s="345"/>
      <c r="AT9932" s="22"/>
    </row>
    <row r="9933" spans="5:46" x14ac:dyDescent="0.25">
      <c r="E9933" s="15"/>
      <c r="H9933" s="15"/>
      <c r="K9933" s="15"/>
      <c r="P9933" s="9"/>
      <c r="Q9933" s="18"/>
      <c r="T9933" s="18"/>
      <c r="W9933" s="18"/>
      <c r="AC9933" s="21"/>
      <c r="AD9933" s="22"/>
      <c r="AF9933" s="345"/>
      <c r="AH9933" s="22"/>
      <c r="AO9933" s="21"/>
      <c r="AP9933" s="22"/>
      <c r="AR9933" s="345"/>
      <c r="AT9933" s="22"/>
    </row>
    <row r="9934" spans="5:46" x14ac:dyDescent="0.25">
      <c r="E9934" s="15"/>
      <c r="H9934" s="15"/>
      <c r="K9934" s="15"/>
      <c r="P9934" s="9"/>
      <c r="Q9934" s="18"/>
      <c r="T9934" s="18"/>
      <c r="W9934" s="18"/>
      <c r="AC9934" s="21"/>
      <c r="AD9934" s="22"/>
      <c r="AF9934" s="345"/>
      <c r="AH9934" s="22"/>
      <c r="AO9934" s="21"/>
      <c r="AP9934" s="22"/>
      <c r="AR9934" s="345"/>
      <c r="AT9934" s="22"/>
    </row>
    <row r="9935" spans="5:46" x14ac:dyDescent="0.25">
      <c r="E9935" s="15"/>
      <c r="H9935" s="15"/>
      <c r="K9935" s="15"/>
      <c r="P9935" s="9"/>
      <c r="Q9935" s="18"/>
      <c r="T9935" s="18"/>
      <c r="W9935" s="18"/>
      <c r="AC9935" s="21"/>
      <c r="AD9935" s="22"/>
      <c r="AF9935" s="345"/>
      <c r="AH9935" s="22"/>
      <c r="AO9935" s="21"/>
      <c r="AP9935" s="22"/>
      <c r="AR9935" s="345"/>
      <c r="AT9935" s="22"/>
    </row>
    <row r="9936" spans="5:46" x14ac:dyDescent="0.25">
      <c r="E9936" s="15"/>
      <c r="H9936" s="15"/>
      <c r="K9936" s="15"/>
      <c r="P9936" s="9"/>
      <c r="Q9936" s="18"/>
      <c r="T9936" s="18"/>
      <c r="W9936" s="18"/>
      <c r="AC9936" s="21"/>
      <c r="AD9936" s="22"/>
      <c r="AF9936" s="345"/>
      <c r="AH9936" s="22"/>
      <c r="AO9936" s="21"/>
      <c r="AP9936" s="22"/>
      <c r="AR9936" s="345"/>
      <c r="AT9936" s="22"/>
    </row>
    <row r="9937" spans="5:46" x14ac:dyDescent="0.25">
      <c r="E9937" s="15"/>
      <c r="H9937" s="15"/>
      <c r="K9937" s="15"/>
      <c r="P9937" s="9"/>
      <c r="Q9937" s="18"/>
      <c r="T9937" s="18"/>
      <c r="W9937" s="18"/>
      <c r="AC9937" s="21"/>
      <c r="AD9937" s="22"/>
      <c r="AF9937" s="345"/>
      <c r="AH9937" s="22"/>
      <c r="AO9937" s="21"/>
      <c r="AP9937" s="22"/>
      <c r="AR9937" s="345"/>
      <c r="AT9937" s="22"/>
    </row>
    <row r="9938" spans="5:46" x14ac:dyDescent="0.25">
      <c r="E9938" s="15"/>
      <c r="H9938" s="15"/>
      <c r="K9938" s="15"/>
      <c r="P9938" s="9"/>
      <c r="Q9938" s="18"/>
      <c r="T9938" s="18"/>
      <c r="W9938" s="18"/>
      <c r="AC9938" s="21"/>
      <c r="AD9938" s="22"/>
      <c r="AF9938" s="345"/>
      <c r="AH9938" s="22"/>
      <c r="AO9938" s="21"/>
      <c r="AP9938" s="22"/>
      <c r="AR9938" s="345"/>
      <c r="AT9938" s="22"/>
    </row>
    <row r="9939" spans="5:46" x14ac:dyDescent="0.25">
      <c r="E9939" s="15"/>
      <c r="H9939" s="15"/>
      <c r="K9939" s="15"/>
      <c r="P9939" s="9"/>
      <c r="Q9939" s="18"/>
      <c r="T9939" s="18"/>
      <c r="W9939" s="18"/>
      <c r="AC9939" s="21"/>
      <c r="AD9939" s="22"/>
      <c r="AF9939" s="345"/>
      <c r="AH9939" s="22"/>
      <c r="AO9939" s="21"/>
      <c r="AP9939" s="22"/>
      <c r="AR9939" s="345"/>
      <c r="AT9939" s="22"/>
    </row>
    <row r="9940" spans="5:46" x14ac:dyDescent="0.25">
      <c r="E9940" s="15"/>
      <c r="H9940" s="15"/>
      <c r="K9940" s="15"/>
      <c r="P9940" s="9"/>
      <c r="Q9940" s="18"/>
      <c r="T9940" s="18"/>
      <c r="W9940" s="18"/>
      <c r="AC9940" s="21"/>
      <c r="AD9940" s="22"/>
      <c r="AF9940" s="345"/>
      <c r="AH9940" s="22"/>
      <c r="AO9940" s="21"/>
      <c r="AP9940" s="22"/>
      <c r="AR9940" s="345"/>
      <c r="AT9940" s="22"/>
    </row>
    <row r="9941" spans="5:46" x14ac:dyDescent="0.25">
      <c r="E9941" s="15"/>
      <c r="H9941" s="15"/>
      <c r="K9941" s="15"/>
      <c r="P9941" s="9"/>
      <c r="Q9941" s="18"/>
      <c r="T9941" s="18"/>
      <c r="W9941" s="18"/>
      <c r="AC9941" s="21"/>
      <c r="AD9941" s="22"/>
      <c r="AF9941" s="345"/>
      <c r="AH9941" s="22"/>
      <c r="AO9941" s="21"/>
      <c r="AP9941" s="22"/>
      <c r="AR9941" s="345"/>
      <c r="AT9941" s="22"/>
    </row>
    <row r="9942" spans="5:46" x14ac:dyDescent="0.25">
      <c r="E9942" s="15"/>
      <c r="H9942" s="15"/>
      <c r="K9942" s="15"/>
      <c r="P9942" s="9"/>
      <c r="Q9942" s="18"/>
      <c r="T9942" s="18"/>
      <c r="W9942" s="18"/>
      <c r="AC9942" s="21"/>
      <c r="AD9942" s="22"/>
      <c r="AF9942" s="345"/>
      <c r="AH9942" s="22"/>
      <c r="AO9942" s="21"/>
      <c r="AP9942" s="22"/>
      <c r="AR9942" s="345"/>
      <c r="AT9942" s="22"/>
    </row>
    <row r="9943" spans="5:46" x14ac:dyDescent="0.25">
      <c r="E9943" s="15"/>
      <c r="H9943" s="15"/>
      <c r="K9943" s="15"/>
      <c r="P9943" s="9"/>
      <c r="Q9943" s="18"/>
      <c r="T9943" s="18"/>
      <c r="W9943" s="18"/>
      <c r="AC9943" s="21"/>
      <c r="AD9943" s="22"/>
      <c r="AF9943" s="345"/>
      <c r="AH9943" s="22"/>
      <c r="AO9943" s="21"/>
      <c r="AP9943" s="22"/>
      <c r="AR9943" s="345"/>
      <c r="AT9943" s="22"/>
    </row>
    <row r="9944" spans="5:46" x14ac:dyDescent="0.25">
      <c r="E9944" s="15"/>
      <c r="H9944" s="15"/>
      <c r="K9944" s="15"/>
      <c r="P9944" s="9"/>
      <c r="Q9944" s="18"/>
      <c r="T9944" s="18"/>
      <c r="W9944" s="18"/>
      <c r="AC9944" s="21"/>
      <c r="AD9944" s="22"/>
      <c r="AF9944" s="345"/>
      <c r="AH9944" s="22"/>
      <c r="AO9944" s="21"/>
      <c r="AP9944" s="22"/>
      <c r="AR9944" s="345"/>
      <c r="AT9944" s="22"/>
    </row>
    <row r="9945" spans="5:46" x14ac:dyDescent="0.25">
      <c r="E9945" s="15"/>
      <c r="H9945" s="15"/>
      <c r="K9945" s="15"/>
      <c r="P9945" s="9"/>
      <c r="Q9945" s="18"/>
      <c r="T9945" s="18"/>
      <c r="W9945" s="18"/>
      <c r="AC9945" s="21"/>
      <c r="AD9945" s="22"/>
      <c r="AF9945" s="345"/>
      <c r="AH9945" s="22"/>
      <c r="AO9945" s="21"/>
      <c r="AP9945" s="22"/>
      <c r="AR9945" s="345"/>
      <c r="AT9945" s="22"/>
    </row>
    <row r="9946" spans="5:46" x14ac:dyDescent="0.25">
      <c r="E9946" s="15"/>
      <c r="H9946" s="15"/>
      <c r="K9946" s="15"/>
      <c r="P9946" s="9"/>
      <c r="Q9946" s="18"/>
      <c r="T9946" s="18"/>
      <c r="W9946" s="18"/>
      <c r="AC9946" s="21"/>
      <c r="AD9946" s="22"/>
      <c r="AF9946" s="345"/>
      <c r="AH9946" s="22"/>
      <c r="AO9946" s="21"/>
      <c r="AP9946" s="22"/>
      <c r="AR9946" s="345"/>
      <c r="AT9946" s="22"/>
    </row>
    <row r="9947" spans="5:46" x14ac:dyDescent="0.25">
      <c r="E9947" s="15"/>
      <c r="H9947" s="15"/>
      <c r="K9947" s="15"/>
      <c r="P9947" s="9"/>
      <c r="Q9947" s="18"/>
      <c r="T9947" s="18"/>
      <c r="W9947" s="18"/>
      <c r="AC9947" s="21"/>
      <c r="AD9947" s="22"/>
      <c r="AF9947" s="345"/>
      <c r="AH9947" s="22"/>
      <c r="AO9947" s="21"/>
      <c r="AP9947" s="22"/>
      <c r="AR9947" s="345"/>
      <c r="AT9947" s="22"/>
    </row>
    <row r="9948" spans="5:46" x14ac:dyDescent="0.25">
      <c r="E9948" s="15"/>
      <c r="H9948" s="15"/>
      <c r="K9948" s="15"/>
      <c r="P9948" s="9"/>
      <c r="Q9948" s="18"/>
      <c r="T9948" s="18"/>
      <c r="W9948" s="18"/>
      <c r="AC9948" s="21"/>
      <c r="AD9948" s="22"/>
      <c r="AF9948" s="345"/>
      <c r="AH9948" s="22"/>
      <c r="AO9948" s="21"/>
      <c r="AP9948" s="22"/>
      <c r="AR9948" s="345"/>
      <c r="AT9948" s="22"/>
    </row>
    <row r="9949" spans="5:46" x14ac:dyDescent="0.25">
      <c r="E9949" s="15"/>
      <c r="H9949" s="15"/>
      <c r="K9949" s="15"/>
      <c r="P9949" s="9"/>
      <c r="Q9949" s="18"/>
      <c r="T9949" s="18"/>
      <c r="W9949" s="18"/>
      <c r="AC9949" s="21"/>
      <c r="AD9949" s="22"/>
      <c r="AF9949" s="345"/>
      <c r="AH9949" s="22"/>
      <c r="AO9949" s="21"/>
      <c r="AP9949" s="22"/>
      <c r="AR9949" s="345"/>
      <c r="AT9949" s="22"/>
    </row>
    <row r="9950" spans="5:46" x14ac:dyDescent="0.25">
      <c r="E9950" s="15"/>
      <c r="H9950" s="15"/>
      <c r="K9950" s="15"/>
      <c r="P9950" s="9"/>
      <c r="Q9950" s="18"/>
      <c r="T9950" s="18"/>
      <c r="W9950" s="18"/>
      <c r="AC9950" s="21"/>
      <c r="AD9950" s="22"/>
      <c r="AF9950" s="345"/>
      <c r="AH9950" s="22"/>
      <c r="AO9950" s="21"/>
      <c r="AP9950" s="22"/>
      <c r="AR9950" s="345"/>
      <c r="AT9950" s="22"/>
    </row>
    <row r="9951" spans="5:46" x14ac:dyDescent="0.25">
      <c r="E9951" s="15"/>
      <c r="H9951" s="15"/>
      <c r="K9951" s="15"/>
      <c r="P9951" s="9"/>
      <c r="Q9951" s="18"/>
      <c r="T9951" s="18"/>
      <c r="W9951" s="18"/>
      <c r="AC9951" s="21"/>
      <c r="AD9951" s="22"/>
      <c r="AF9951" s="345"/>
      <c r="AH9951" s="22"/>
      <c r="AO9951" s="21"/>
      <c r="AP9951" s="22"/>
      <c r="AR9951" s="345"/>
      <c r="AT9951" s="22"/>
    </row>
    <row r="9952" spans="5:46" x14ac:dyDescent="0.25">
      <c r="E9952" s="15"/>
      <c r="H9952" s="15"/>
      <c r="K9952" s="15"/>
      <c r="P9952" s="9"/>
      <c r="Q9952" s="18"/>
      <c r="T9952" s="18"/>
      <c r="W9952" s="18"/>
      <c r="AC9952" s="21"/>
      <c r="AD9952" s="22"/>
      <c r="AF9952" s="345"/>
      <c r="AH9952" s="22"/>
      <c r="AO9952" s="21"/>
      <c r="AP9952" s="22"/>
      <c r="AR9952" s="345"/>
      <c r="AT9952" s="22"/>
    </row>
    <row r="9953" spans="5:46" x14ac:dyDescent="0.25">
      <c r="E9953" s="15"/>
      <c r="H9953" s="15"/>
      <c r="K9953" s="15"/>
      <c r="P9953" s="9"/>
      <c r="Q9953" s="18"/>
      <c r="T9953" s="18"/>
      <c r="W9953" s="18"/>
      <c r="AC9953" s="21"/>
      <c r="AD9953" s="22"/>
      <c r="AF9953" s="345"/>
      <c r="AH9953" s="22"/>
      <c r="AO9953" s="21"/>
      <c r="AP9953" s="22"/>
      <c r="AR9953" s="345"/>
      <c r="AT9953" s="22"/>
    </row>
    <row r="9954" spans="5:46" x14ac:dyDescent="0.25">
      <c r="E9954" s="15"/>
      <c r="H9954" s="15"/>
      <c r="K9954" s="15"/>
      <c r="P9954" s="9"/>
      <c r="Q9954" s="18"/>
      <c r="T9954" s="18"/>
      <c r="W9954" s="18"/>
      <c r="AC9954" s="21"/>
      <c r="AD9954" s="22"/>
      <c r="AF9954" s="345"/>
      <c r="AH9954" s="22"/>
      <c r="AO9954" s="21"/>
      <c r="AP9954" s="22"/>
      <c r="AR9954" s="345"/>
      <c r="AT9954" s="22"/>
    </row>
    <row r="9955" spans="5:46" x14ac:dyDescent="0.25">
      <c r="E9955" s="15"/>
      <c r="H9955" s="15"/>
      <c r="K9955" s="15"/>
      <c r="P9955" s="9"/>
      <c r="Q9955" s="18"/>
      <c r="T9955" s="18"/>
      <c r="W9955" s="18"/>
      <c r="AC9955" s="21"/>
      <c r="AD9955" s="22"/>
      <c r="AF9955" s="345"/>
      <c r="AH9955" s="22"/>
      <c r="AO9955" s="21"/>
      <c r="AP9955" s="22"/>
      <c r="AR9955" s="345"/>
      <c r="AT9955" s="22"/>
    </row>
    <row r="9956" spans="5:46" x14ac:dyDescent="0.25">
      <c r="E9956" s="15"/>
      <c r="H9956" s="15"/>
      <c r="K9956" s="15"/>
      <c r="P9956" s="9"/>
      <c r="Q9956" s="18"/>
      <c r="T9956" s="18"/>
      <c r="W9956" s="18"/>
      <c r="AC9956" s="21"/>
      <c r="AD9956" s="22"/>
      <c r="AF9956" s="345"/>
      <c r="AH9956" s="22"/>
      <c r="AO9956" s="21"/>
      <c r="AP9956" s="22"/>
      <c r="AR9956" s="345"/>
      <c r="AT9956" s="22"/>
    </row>
    <row r="9957" spans="5:46" x14ac:dyDescent="0.25">
      <c r="E9957" s="15"/>
      <c r="H9957" s="15"/>
      <c r="K9957" s="15"/>
      <c r="P9957" s="9"/>
      <c r="Q9957" s="18"/>
      <c r="T9957" s="18"/>
      <c r="W9957" s="18"/>
      <c r="AC9957" s="21"/>
      <c r="AD9957" s="22"/>
      <c r="AF9957" s="345"/>
      <c r="AH9957" s="22"/>
      <c r="AO9957" s="21"/>
      <c r="AP9957" s="22"/>
      <c r="AR9957" s="345"/>
      <c r="AT9957" s="22"/>
    </row>
    <row r="9958" spans="5:46" x14ac:dyDescent="0.25">
      <c r="E9958" s="15"/>
      <c r="H9958" s="15"/>
      <c r="K9958" s="15"/>
      <c r="P9958" s="9"/>
      <c r="Q9958" s="18"/>
      <c r="T9958" s="18"/>
      <c r="W9958" s="18"/>
      <c r="AC9958" s="21"/>
      <c r="AD9958" s="22"/>
      <c r="AF9958" s="345"/>
      <c r="AH9958" s="22"/>
      <c r="AO9958" s="21"/>
      <c r="AP9958" s="22"/>
      <c r="AR9958" s="345"/>
      <c r="AT9958" s="22"/>
    </row>
    <row r="9959" spans="5:46" x14ac:dyDescent="0.25">
      <c r="E9959" s="15"/>
      <c r="H9959" s="15"/>
      <c r="K9959" s="15"/>
      <c r="P9959" s="9"/>
      <c r="Q9959" s="18"/>
      <c r="T9959" s="18"/>
      <c r="W9959" s="18"/>
      <c r="AC9959" s="21"/>
      <c r="AD9959" s="22"/>
      <c r="AF9959" s="345"/>
      <c r="AH9959" s="22"/>
      <c r="AO9959" s="21"/>
      <c r="AP9959" s="22"/>
      <c r="AR9959" s="345"/>
      <c r="AT9959" s="22"/>
    </row>
    <row r="9960" spans="5:46" x14ac:dyDescent="0.25">
      <c r="E9960" s="15"/>
      <c r="H9960" s="15"/>
      <c r="K9960" s="15"/>
      <c r="P9960" s="9"/>
      <c r="Q9960" s="18"/>
      <c r="T9960" s="18"/>
      <c r="W9960" s="18"/>
      <c r="AC9960" s="21"/>
      <c r="AD9960" s="22"/>
      <c r="AF9960" s="345"/>
      <c r="AH9960" s="22"/>
      <c r="AO9960" s="21"/>
      <c r="AP9960" s="22"/>
      <c r="AR9960" s="345"/>
      <c r="AT9960" s="22"/>
    </row>
    <row r="9961" spans="5:46" x14ac:dyDescent="0.25">
      <c r="E9961" s="15"/>
      <c r="H9961" s="15"/>
      <c r="K9961" s="15"/>
      <c r="P9961" s="9"/>
      <c r="Q9961" s="18"/>
      <c r="T9961" s="18"/>
      <c r="W9961" s="18"/>
      <c r="AC9961" s="21"/>
      <c r="AD9961" s="22"/>
      <c r="AF9961" s="345"/>
      <c r="AH9961" s="22"/>
      <c r="AO9961" s="21"/>
      <c r="AP9961" s="22"/>
      <c r="AR9961" s="345"/>
      <c r="AT9961" s="22"/>
    </row>
    <row r="9962" spans="5:46" x14ac:dyDescent="0.25">
      <c r="E9962" s="15"/>
      <c r="H9962" s="15"/>
      <c r="K9962" s="15"/>
      <c r="P9962" s="9"/>
      <c r="Q9962" s="18"/>
      <c r="T9962" s="18"/>
      <c r="W9962" s="18"/>
      <c r="AC9962" s="21"/>
      <c r="AD9962" s="22"/>
      <c r="AF9962" s="345"/>
      <c r="AH9962" s="22"/>
      <c r="AO9962" s="21"/>
      <c r="AP9962" s="22"/>
      <c r="AR9962" s="345"/>
      <c r="AT9962" s="22"/>
    </row>
    <row r="9963" spans="5:46" x14ac:dyDescent="0.25">
      <c r="E9963" s="15"/>
      <c r="H9963" s="15"/>
      <c r="K9963" s="15"/>
      <c r="P9963" s="9"/>
      <c r="Q9963" s="18"/>
      <c r="T9963" s="18"/>
      <c r="W9963" s="18"/>
      <c r="AC9963" s="21"/>
      <c r="AD9963" s="22"/>
      <c r="AF9963" s="345"/>
      <c r="AH9963" s="22"/>
      <c r="AO9963" s="21"/>
      <c r="AP9963" s="22"/>
      <c r="AR9963" s="345"/>
      <c r="AT9963" s="22"/>
    </row>
    <row r="9964" spans="5:46" x14ac:dyDescent="0.25">
      <c r="E9964" s="15"/>
      <c r="H9964" s="15"/>
      <c r="K9964" s="15"/>
      <c r="P9964" s="9"/>
      <c r="Q9964" s="18"/>
      <c r="T9964" s="18"/>
      <c r="W9964" s="18"/>
      <c r="AC9964" s="21"/>
      <c r="AD9964" s="22"/>
      <c r="AF9964" s="345"/>
      <c r="AH9964" s="22"/>
      <c r="AO9964" s="21"/>
      <c r="AP9964" s="22"/>
      <c r="AR9964" s="345"/>
      <c r="AT9964" s="22"/>
    </row>
    <row r="9965" spans="5:46" x14ac:dyDescent="0.25">
      <c r="E9965" s="15"/>
      <c r="H9965" s="15"/>
      <c r="K9965" s="15"/>
      <c r="P9965" s="9"/>
      <c r="Q9965" s="18"/>
      <c r="T9965" s="18"/>
      <c r="W9965" s="18"/>
      <c r="AC9965" s="21"/>
      <c r="AD9965" s="22"/>
      <c r="AF9965" s="345"/>
      <c r="AH9965" s="22"/>
      <c r="AO9965" s="21"/>
      <c r="AP9965" s="22"/>
      <c r="AR9965" s="345"/>
      <c r="AT9965" s="22"/>
    </row>
    <row r="9966" spans="5:46" x14ac:dyDescent="0.25">
      <c r="E9966" s="15"/>
      <c r="H9966" s="15"/>
      <c r="K9966" s="15"/>
      <c r="P9966" s="9"/>
      <c r="Q9966" s="18"/>
      <c r="T9966" s="18"/>
      <c r="W9966" s="18"/>
      <c r="AC9966" s="21"/>
      <c r="AD9966" s="22"/>
      <c r="AF9966" s="345"/>
      <c r="AH9966" s="22"/>
      <c r="AO9966" s="21"/>
      <c r="AP9966" s="22"/>
      <c r="AR9966" s="345"/>
      <c r="AT9966" s="22"/>
    </row>
    <row r="9967" spans="5:46" x14ac:dyDescent="0.25">
      <c r="E9967" s="15"/>
      <c r="H9967" s="15"/>
      <c r="K9967" s="15"/>
      <c r="P9967" s="9"/>
      <c r="Q9967" s="18"/>
      <c r="T9967" s="18"/>
      <c r="W9967" s="18"/>
      <c r="AC9967" s="21"/>
      <c r="AD9967" s="22"/>
      <c r="AF9967" s="345"/>
      <c r="AH9967" s="22"/>
      <c r="AO9967" s="21"/>
      <c r="AP9967" s="22"/>
      <c r="AR9967" s="345"/>
      <c r="AT9967" s="22"/>
    </row>
    <row r="9968" spans="5:46" x14ac:dyDescent="0.25">
      <c r="E9968" s="15"/>
      <c r="H9968" s="15"/>
      <c r="K9968" s="15"/>
      <c r="P9968" s="9"/>
      <c r="Q9968" s="18"/>
      <c r="T9968" s="18"/>
      <c r="W9968" s="18"/>
      <c r="AC9968" s="21"/>
      <c r="AD9968" s="22"/>
      <c r="AF9968" s="345"/>
      <c r="AH9968" s="22"/>
      <c r="AO9968" s="21"/>
      <c r="AP9968" s="22"/>
      <c r="AR9968" s="345"/>
      <c r="AT9968" s="22"/>
    </row>
    <row r="9969" spans="5:46" x14ac:dyDescent="0.25">
      <c r="E9969" s="15"/>
      <c r="H9969" s="15"/>
      <c r="K9969" s="15"/>
      <c r="P9969" s="9"/>
      <c r="Q9969" s="18"/>
      <c r="T9969" s="18"/>
      <c r="W9969" s="18"/>
      <c r="AC9969" s="21"/>
      <c r="AD9969" s="22"/>
      <c r="AF9969" s="345"/>
      <c r="AH9969" s="22"/>
      <c r="AO9969" s="21"/>
      <c r="AP9969" s="22"/>
      <c r="AR9969" s="345"/>
      <c r="AT9969" s="22"/>
    </row>
    <row r="9970" spans="5:46" x14ac:dyDescent="0.25">
      <c r="E9970" s="15"/>
      <c r="H9970" s="15"/>
      <c r="K9970" s="15"/>
      <c r="P9970" s="9"/>
      <c r="Q9970" s="18"/>
      <c r="T9970" s="18"/>
      <c r="W9970" s="18"/>
      <c r="AC9970" s="21"/>
      <c r="AD9970" s="22"/>
      <c r="AF9970" s="345"/>
      <c r="AH9970" s="22"/>
      <c r="AO9970" s="21"/>
      <c r="AP9970" s="22"/>
      <c r="AR9970" s="345"/>
      <c r="AT9970" s="22"/>
    </row>
    <row r="9971" spans="5:46" x14ac:dyDescent="0.25">
      <c r="E9971" s="15"/>
      <c r="H9971" s="15"/>
      <c r="K9971" s="15"/>
      <c r="P9971" s="9"/>
      <c r="Q9971" s="18"/>
      <c r="T9971" s="18"/>
      <c r="W9971" s="18"/>
      <c r="AC9971" s="21"/>
      <c r="AD9971" s="22"/>
      <c r="AF9971" s="345"/>
      <c r="AH9971" s="22"/>
      <c r="AO9971" s="21"/>
      <c r="AP9971" s="22"/>
      <c r="AR9971" s="345"/>
      <c r="AT9971" s="22"/>
    </row>
    <row r="9972" spans="5:46" x14ac:dyDescent="0.25">
      <c r="E9972" s="15"/>
      <c r="H9972" s="15"/>
      <c r="K9972" s="15"/>
      <c r="P9972" s="9"/>
      <c r="Q9972" s="18"/>
      <c r="T9972" s="18"/>
      <c r="W9972" s="18"/>
      <c r="AC9972" s="21"/>
      <c r="AD9972" s="22"/>
      <c r="AF9972" s="345"/>
      <c r="AH9972" s="22"/>
      <c r="AO9972" s="21"/>
      <c r="AP9972" s="22"/>
      <c r="AR9972" s="345"/>
      <c r="AT9972" s="22"/>
    </row>
    <row r="9973" spans="5:46" x14ac:dyDescent="0.25">
      <c r="E9973" s="15"/>
      <c r="H9973" s="15"/>
      <c r="K9973" s="15"/>
      <c r="P9973" s="9"/>
      <c r="Q9973" s="18"/>
      <c r="T9973" s="18"/>
      <c r="W9973" s="18"/>
      <c r="AC9973" s="21"/>
      <c r="AD9973" s="22"/>
      <c r="AF9973" s="345"/>
      <c r="AH9973" s="22"/>
      <c r="AO9973" s="21"/>
      <c r="AP9973" s="22"/>
      <c r="AR9973" s="345"/>
      <c r="AT9973" s="22"/>
    </row>
    <row r="9974" spans="5:46" x14ac:dyDescent="0.25">
      <c r="E9974" s="15"/>
      <c r="H9974" s="15"/>
      <c r="K9974" s="15"/>
      <c r="P9974" s="9"/>
      <c r="Q9974" s="18"/>
      <c r="T9974" s="18"/>
      <c r="W9974" s="18"/>
      <c r="AC9974" s="21"/>
      <c r="AD9974" s="22"/>
      <c r="AF9974" s="345"/>
      <c r="AH9974" s="22"/>
      <c r="AO9974" s="21"/>
      <c r="AP9974" s="22"/>
      <c r="AR9974" s="345"/>
      <c r="AT9974" s="22"/>
    </row>
    <row r="9975" spans="5:46" x14ac:dyDescent="0.25">
      <c r="E9975" s="15"/>
      <c r="H9975" s="15"/>
      <c r="K9975" s="15"/>
      <c r="P9975" s="9"/>
      <c r="Q9975" s="18"/>
      <c r="T9975" s="18"/>
      <c r="W9975" s="18"/>
      <c r="AC9975" s="21"/>
      <c r="AD9975" s="22"/>
      <c r="AF9975" s="345"/>
      <c r="AH9975" s="22"/>
      <c r="AO9975" s="21"/>
      <c r="AP9975" s="22"/>
      <c r="AR9975" s="345"/>
      <c r="AT9975" s="22"/>
    </row>
    <row r="9976" spans="5:46" x14ac:dyDescent="0.25">
      <c r="E9976" s="15"/>
      <c r="H9976" s="15"/>
      <c r="K9976" s="15"/>
      <c r="P9976" s="9"/>
      <c r="Q9976" s="18"/>
      <c r="T9976" s="18"/>
      <c r="W9976" s="18"/>
      <c r="AC9976" s="21"/>
      <c r="AD9976" s="22"/>
      <c r="AF9976" s="345"/>
      <c r="AH9976" s="22"/>
      <c r="AO9976" s="21"/>
      <c r="AP9976" s="22"/>
      <c r="AR9976" s="345"/>
      <c r="AT9976" s="22"/>
    </row>
    <row r="9977" spans="5:46" x14ac:dyDescent="0.25">
      <c r="E9977" s="15"/>
      <c r="H9977" s="15"/>
      <c r="K9977" s="15"/>
      <c r="P9977" s="9"/>
      <c r="Q9977" s="18"/>
      <c r="T9977" s="18"/>
      <c r="W9977" s="18"/>
      <c r="AC9977" s="21"/>
      <c r="AD9977" s="22"/>
      <c r="AF9977" s="345"/>
      <c r="AH9977" s="22"/>
      <c r="AO9977" s="21"/>
      <c r="AP9977" s="22"/>
      <c r="AR9977" s="345"/>
      <c r="AT9977" s="22"/>
    </row>
    <row r="9978" spans="5:46" x14ac:dyDescent="0.25">
      <c r="E9978" s="15"/>
      <c r="H9978" s="15"/>
      <c r="K9978" s="15"/>
      <c r="P9978" s="9"/>
      <c r="Q9978" s="18"/>
      <c r="T9978" s="18"/>
      <c r="W9978" s="18"/>
      <c r="AC9978" s="21"/>
      <c r="AD9978" s="22"/>
      <c r="AF9978" s="345"/>
      <c r="AH9978" s="22"/>
      <c r="AO9978" s="21"/>
      <c r="AP9978" s="22"/>
      <c r="AR9978" s="345"/>
      <c r="AT9978" s="22"/>
    </row>
    <row r="9979" spans="5:46" x14ac:dyDescent="0.25">
      <c r="E9979" s="15"/>
      <c r="H9979" s="15"/>
      <c r="K9979" s="15"/>
      <c r="P9979" s="9"/>
      <c r="Q9979" s="18"/>
      <c r="T9979" s="18"/>
      <c r="W9979" s="18"/>
      <c r="AC9979" s="21"/>
      <c r="AD9979" s="22"/>
      <c r="AF9979" s="345"/>
      <c r="AH9979" s="22"/>
      <c r="AO9979" s="21"/>
      <c r="AP9979" s="22"/>
      <c r="AR9979" s="345"/>
      <c r="AT9979" s="22"/>
    </row>
    <row r="9980" spans="5:46" x14ac:dyDescent="0.25">
      <c r="E9980" s="15"/>
      <c r="H9980" s="15"/>
      <c r="K9980" s="15"/>
      <c r="P9980" s="9"/>
      <c r="Q9980" s="18"/>
      <c r="T9980" s="18"/>
      <c r="W9980" s="18"/>
      <c r="AC9980" s="21"/>
      <c r="AD9980" s="22"/>
      <c r="AF9980" s="345"/>
      <c r="AH9980" s="22"/>
      <c r="AO9980" s="21"/>
      <c r="AP9980" s="22"/>
      <c r="AR9980" s="345"/>
      <c r="AT9980" s="22"/>
    </row>
    <row r="9981" spans="5:46" x14ac:dyDescent="0.25">
      <c r="E9981" s="15"/>
      <c r="H9981" s="15"/>
      <c r="K9981" s="15"/>
      <c r="P9981" s="9"/>
      <c r="Q9981" s="18"/>
      <c r="T9981" s="18"/>
      <c r="W9981" s="18"/>
      <c r="AC9981" s="21"/>
      <c r="AD9981" s="22"/>
      <c r="AF9981" s="345"/>
      <c r="AH9981" s="22"/>
      <c r="AO9981" s="21"/>
      <c r="AP9981" s="22"/>
      <c r="AR9981" s="345"/>
      <c r="AT9981" s="22"/>
    </row>
    <row r="9982" spans="5:46" x14ac:dyDescent="0.25">
      <c r="E9982" s="15"/>
      <c r="H9982" s="15"/>
      <c r="K9982" s="15"/>
      <c r="P9982" s="9"/>
      <c r="Q9982" s="18"/>
      <c r="T9982" s="18"/>
      <c r="W9982" s="18"/>
      <c r="AC9982" s="21"/>
      <c r="AD9982" s="22"/>
      <c r="AF9982" s="345"/>
      <c r="AH9982" s="22"/>
      <c r="AO9982" s="21"/>
      <c r="AP9982" s="22"/>
      <c r="AR9982" s="345"/>
      <c r="AT9982" s="22"/>
    </row>
    <row r="9983" spans="5:46" x14ac:dyDescent="0.25">
      <c r="E9983" s="15"/>
      <c r="H9983" s="15"/>
      <c r="K9983" s="15"/>
      <c r="P9983" s="9"/>
      <c r="Q9983" s="18"/>
      <c r="T9983" s="18"/>
      <c r="W9983" s="18"/>
      <c r="AC9983" s="21"/>
      <c r="AD9983" s="22"/>
      <c r="AF9983" s="345"/>
      <c r="AH9983" s="22"/>
      <c r="AO9983" s="21"/>
      <c r="AP9983" s="22"/>
      <c r="AR9983" s="345"/>
      <c r="AT9983" s="22"/>
    </row>
    <row r="9984" spans="5:46" x14ac:dyDescent="0.25">
      <c r="E9984" s="15"/>
      <c r="H9984" s="15"/>
      <c r="K9984" s="15"/>
      <c r="P9984" s="9"/>
      <c r="Q9984" s="18"/>
      <c r="T9984" s="18"/>
      <c r="W9984" s="18"/>
      <c r="AC9984" s="21"/>
      <c r="AD9984" s="22"/>
      <c r="AF9984" s="345"/>
      <c r="AH9984" s="22"/>
      <c r="AO9984" s="21"/>
      <c r="AP9984" s="22"/>
      <c r="AR9984" s="345"/>
      <c r="AT9984" s="22"/>
    </row>
    <row r="9985" spans="5:46" x14ac:dyDescent="0.25">
      <c r="E9985" s="15"/>
      <c r="H9985" s="15"/>
      <c r="K9985" s="15"/>
      <c r="P9985" s="9"/>
      <c r="Q9985" s="18"/>
      <c r="T9985" s="18"/>
      <c r="W9985" s="18"/>
      <c r="AC9985" s="21"/>
      <c r="AD9985" s="22"/>
      <c r="AF9985" s="345"/>
      <c r="AH9985" s="22"/>
      <c r="AO9985" s="21"/>
      <c r="AP9985" s="22"/>
      <c r="AR9985" s="345"/>
      <c r="AT9985" s="22"/>
    </row>
    <row r="9986" spans="5:46" x14ac:dyDescent="0.25">
      <c r="E9986" s="15"/>
      <c r="H9986" s="15"/>
      <c r="K9986" s="15"/>
      <c r="P9986" s="9"/>
      <c r="Q9986" s="18"/>
      <c r="T9986" s="18"/>
      <c r="W9986" s="18"/>
      <c r="AC9986" s="21"/>
      <c r="AD9986" s="22"/>
      <c r="AF9986" s="345"/>
      <c r="AH9986" s="22"/>
      <c r="AO9986" s="21"/>
      <c r="AP9986" s="22"/>
      <c r="AR9986" s="345"/>
      <c r="AT9986" s="22"/>
    </row>
    <row r="9987" spans="5:46" x14ac:dyDescent="0.25">
      <c r="E9987" s="15"/>
      <c r="H9987" s="15"/>
      <c r="K9987" s="15"/>
      <c r="P9987" s="9"/>
      <c r="Q9987" s="18"/>
      <c r="T9987" s="18"/>
      <c r="W9987" s="18"/>
      <c r="AC9987" s="21"/>
      <c r="AD9987" s="22"/>
      <c r="AF9987" s="345"/>
      <c r="AH9987" s="22"/>
      <c r="AO9987" s="21"/>
      <c r="AP9987" s="22"/>
      <c r="AR9987" s="345"/>
      <c r="AT9987" s="22"/>
    </row>
    <row r="9988" spans="5:46" x14ac:dyDescent="0.25">
      <c r="E9988" s="15"/>
      <c r="H9988" s="15"/>
      <c r="K9988" s="15"/>
      <c r="P9988" s="9"/>
      <c r="Q9988" s="18"/>
      <c r="T9988" s="18"/>
      <c r="W9988" s="18"/>
      <c r="AC9988" s="21"/>
      <c r="AD9988" s="22"/>
      <c r="AF9988" s="345"/>
      <c r="AH9988" s="22"/>
      <c r="AO9988" s="21"/>
      <c r="AP9988" s="22"/>
      <c r="AR9988" s="345"/>
      <c r="AT9988" s="22"/>
    </row>
    <row r="9989" spans="5:46" x14ac:dyDescent="0.25">
      <c r="E9989" s="15"/>
      <c r="H9989" s="15"/>
      <c r="K9989" s="15"/>
      <c r="P9989" s="9"/>
      <c r="Q9989" s="18"/>
      <c r="T9989" s="18"/>
      <c r="W9989" s="18"/>
      <c r="AC9989" s="21"/>
      <c r="AD9989" s="22"/>
      <c r="AF9989" s="345"/>
      <c r="AH9989" s="22"/>
      <c r="AO9989" s="21"/>
      <c r="AP9989" s="22"/>
      <c r="AR9989" s="345"/>
      <c r="AT9989" s="22"/>
    </row>
    <row r="9990" spans="5:46" x14ac:dyDescent="0.25">
      <c r="E9990" s="15"/>
      <c r="H9990" s="15"/>
      <c r="K9990" s="15"/>
      <c r="P9990" s="9"/>
      <c r="Q9990" s="18"/>
      <c r="T9990" s="18"/>
      <c r="W9990" s="18"/>
      <c r="AC9990" s="21"/>
      <c r="AD9990" s="22"/>
      <c r="AF9990" s="345"/>
      <c r="AH9990" s="22"/>
      <c r="AO9990" s="21"/>
      <c r="AP9990" s="22"/>
      <c r="AR9990" s="345"/>
      <c r="AT9990" s="22"/>
    </row>
    <row r="9991" spans="5:46" x14ac:dyDescent="0.25">
      <c r="E9991" s="15"/>
      <c r="H9991" s="15"/>
      <c r="K9991" s="15"/>
      <c r="P9991" s="9"/>
      <c r="Q9991" s="18"/>
      <c r="T9991" s="18"/>
      <c r="W9991" s="18"/>
      <c r="AC9991" s="21"/>
      <c r="AD9991" s="22"/>
      <c r="AF9991" s="345"/>
      <c r="AH9991" s="22"/>
      <c r="AO9991" s="21"/>
      <c r="AP9991" s="22"/>
      <c r="AR9991" s="345"/>
      <c r="AT9991" s="22"/>
    </row>
    <row r="9992" spans="5:46" x14ac:dyDescent="0.25">
      <c r="E9992" s="15"/>
      <c r="H9992" s="15"/>
      <c r="K9992" s="15"/>
      <c r="P9992" s="9"/>
      <c r="Q9992" s="18"/>
      <c r="T9992" s="18"/>
      <c r="W9992" s="18"/>
      <c r="AC9992" s="21"/>
      <c r="AD9992" s="22"/>
      <c r="AF9992" s="345"/>
      <c r="AH9992" s="22"/>
      <c r="AO9992" s="21"/>
      <c r="AP9992" s="22"/>
      <c r="AR9992" s="345"/>
      <c r="AT9992" s="22"/>
    </row>
    <row r="9993" spans="5:46" x14ac:dyDescent="0.25">
      <c r="E9993" s="15"/>
      <c r="H9993" s="15"/>
      <c r="K9993" s="15"/>
      <c r="P9993" s="9"/>
      <c r="Q9993" s="18"/>
      <c r="T9993" s="18"/>
      <c r="W9993" s="18"/>
      <c r="AC9993" s="21"/>
      <c r="AD9993" s="22"/>
      <c r="AF9993" s="345"/>
      <c r="AH9993" s="22"/>
      <c r="AO9993" s="21"/>
      <c r="AP9993" s="22"/>
      <c r="AR9993" s="345"/>
      <c r="AT9993" s="22"/>
    </row>
    <row r="9994" spans="5:46" x14ac:dyDescent="0.25">
      <c r="E9994" s="15"/>
      <c r="H9994" s="15"/>
      <c r="K9994" s="15"/>
      <c r="P9994" s="9"/>
      <c r="Q9994" s="18"/>
      <c r="T9994" s="18"/>
      <c r="W9994" s="18"/>
      <c r="AC9994" s="21"/>
      <c r="AD9994" s="22"/>
      <c r="AF9994" s="345"/>
      <c r="AH9994" s="22"/>
      <c r="AO9994" s="21"/>
      <c r="AP9994" s="22"/>
      <c r="AR9994" s="345"/>
      <c r="AT9994" s="22"/>
    </row>
    <row r="9995" spans="5:46" x14ac:dyDescent="0.25">
      <c r="E9995" s="15"/>
      <c r="H9995" s="15"/>
      <c r="K9995" s="15"/>
      <c r="P9995" s="9"/>
      <c r="Q9995" s="18"/>
      <c r="T9995" s="18"/>
      <c r="W9995" s="18"/>
      <c r="AC9995" s="21"/>
      <c r="AD9995" s="22"/>
      <c r="AF9995" s="345"/>
      <c r="AH9995" s="22"/>
      <c r="AO9995" s="21"/>
      <c r="AP9995" s="22"/>
      <c r="AR9995" s="345"/>
      <c r="AT9995" s="22"/>
    </row>
    <row r="9996" spans="5:46" x14ac:dyDescent="0.25">
      <c r="E9996" s="15"/>
      <c r="H9996" s="15"/>
      <c r="K9996" s="15"/>
      <c r="P9996" s="9"/>
      <c r="Q9996" s="18"/>
      <c r="T9996" s="18"/>
      <c r="W9996" s="18"/>
      <c r="AC9996" s="21"/>
      <c r="AD9996" s="22"/>
      <c r="AF9996" s="345"/>
      <c r="AH9996" s="22"/>
      <c r="AO9996" s="21"/>
      <c r="AP9996" s="22"/>
      <c r="AR9996" s="345"/>
      <c r="AT9996" s="22"/>
    </row>
    <row r="9997" spans="5:46" x14ac:dyDescent="0.25">
      <c r="E9997" s="15"/>
      <c r="H9997" s="15"/>
      <c r="K9997" s="15"/>
      <c r="P9997" s="9"/>
      <c r="Q9997" s="18"/>
      <c r="T9997" s="18"/>
      <c r="W9997" s="18"/>
      <c r="AC9997" s="21"/>
      <c r="AD9997" s="22"/>
      <c r="AF9997" s="345"/>
      <c r="AH9997" s="22"/>
      <c r="AO9997" s="21"/>
      <c r="AP9997" s="22"/>
      <c r="AR9997" s="345"/>
      <c r="AT9997" s="22"/>
    </row>
    <row r="9998" spans="5:46" x14ac:dyDescent="0.25">
      <c r="E9998" s="15"/>
      <c r="H9998" s="15"/>
      <c r="K9998" s="15"/>
      <c r="P9998" s="9"/>
      <c r="Q9998" s="18"/>
      <c r="T9998" s="18"/>
      <c r="W9998" s="18"/>
      <c r="AC9998" s="21"/>
      <c r="AD9998" s="22"/>
      <c r="AF9998" s="345"/>
      <c r="AH9998" s="22"/>
      <c r="AO9998" s="21"/>
      <c r="AP9998" s="22"/>
      <c r="AR9998" s="345"/>
      <c r="AT9998" s="22"/>
    </row>
    <row r="9999" spans="5:46" x14ac:dyDescent="0.25">
      <c r="E9999" s="15"/>
      <c r="H9999" s="15"/>
      <c r="K9999" s="15"/>
      <c r="P9999" s="9"/>
      <c r="Q9999" s="18"/>
      <c r="T9999" s="18"/>
      <c r="W9999" s="18"/>
      <c r="AC9999" s="21"/>
      <c r="AD9999" s="22"/>
      <c r="AF9999" s="345"/>
      <c r="AH9999" s="22"/>
      <c r="AO9999" s="21"/>
      <c r="AP9999" s="22"/>
      <c r="AR9999" s="345"/>
      <c r="AT9999" s="22"/>
    </row>
    <row r="10000" spans="5:46" x14ac:dyDescent="0.25">
      <c r="E10000" s="15"/>
      <c r="H10000" s="15"/>
      <c r="K10000" s="15"/>
      <c r="P10000" s="9"/>
      <c r="Q10000" s="18"/>
      <c r="T10000" s="18"/>
      <c r="W10000" s="18"/>
      <c r="AC10000" s="21"/>
      <c r="AD10000" s="22"/>
      <c r="AF10000" s="345"/>
      <c r="AH10000" s="22"/>
      <c r="AO10000" s="21"/>
      <c r="AP10000" s="22"/>
      <c r="AR10000" s="345"/>
      <c r="AT10000" s="22"/>
    </row>
    <row r="10001" spans="5:46" x14ac:dyDescent="0.25">
      <c r="E10001" s="15"/>
      <c r="H10001" s="15"/>
      <c r="K10001" s="15"/>
      <c r="P10001" s="9"/>
      <c r="Q10001" s="18"/>
      <c r="T10001" s="18"/>
      <c r="W10001" s="18"/>
      <c r="AC10001" s="21"/>
      <c r="AD10001" s="22"/>
      <c r="AF10001" s="345"/>
      <c r="AH10001" s="22"/>
      <c r="AO10001" s="21"/>
      <c r="AP10001" s="22"/>
      <c r="AR10001" s="345"/>
      <c r="AT10001" s="22"/>
    </row>
    <row r="10002" spans="5:46" x14ac:dyDescent="0.25">
      <c r="E10002" s="15"/>
      <c r="H10002" s="15"/>
      <c r="K10002" s="15"/>
      <c r="P10002" s="9"/>
      <c r="Q10002" s="18"/>
      <c r="T10002" s="18"/>
      <c r="W10002" s="18"/>
      <c r="AC10002" s="21"/>
      <c r="AD10002" s="22"/>
      <c r="AF10002" s="345"/>
      <c r="AH10002" s="22"/>
      <c r="AO10002" s="21"/>
      <c r="AP10002" s="22"/>
      <c r="AR10002" s="345"/>
      <c r="AT10002" s="22"/>
    </row>
    <row r="10003" spans="5:46" x14ac:dyDescent="0.25">
      <c r="E10003" s="15"/>
      <c r="H10003" s="15"/>
      <c r="K10003" s="15"/>
      <c r="P10003" s="9"/>
      <c r="Q10003" s="18"/>
      <c r="T10003" s="18"/>
      <c r="W10003" s="18"/>
      <c r="AC10003" s="21"/>
      <c r="AD10003" s="22"/>
      <c r="AF10003" s="345"/>
      <c r="AH10003" s="22"/>
      <c r="AO10003" s="21"/>
      <c r="AP10003" s="22"/>
      <c r="AR10003" s="345"/>
      <c r="AT10003" s="22"/>
    </row>
    <row r="10004" spans="5:46" x14ac:dyDescent="0.25">
      <c r="E10004" s="15"/>
      <c r="H10004" s="15"/>
      <c r="K10004" s="15"/>
      <c r="P10004" s="9"/>
      <c r="Q10004" s="18"/>
      <c r="T10004" s="18"/>
      <c r="W10004" s="18"/>
      <c r="AC10004" s="21"/>
      <c r="AD10004" s="22"/>
      <c r="AF10004" s="345"/>
      <c r="AH10004" s="22"/>
      <c r="AO10004" s="21"/>
      <c r="AP10004" s="22"/>
      <c r="AR10004" s="345"/>
      <c r="AT10004" s="22"/>
    </row>
    <row r="10005" spans="5:46" x14ac:dyDescent="0.25">
      <c r="E10005" s="15"/>
      <c r="H10005" s="15"/>
      <c r="K10005" s="15"/>
      <c r="P10005" s="9"/>
      <c r="Q10005" s="18"/>
      <c r="T10005" s="18"/>
      <c r="W10005" s="18"/>
      <c r="AC10005" s="21"/>
      <c r="AD10005" s="22"/>
      <c r="AF10005" s="345"/>
      <c r="AH10005" s="22"/>
      <c r="AO10005" s="21"/>
      <c r="AP10005" s="22"/>
      <c r="AR10005" s="345"/>
      <c r="AT10005" s="22"/>
    </row>
    <row r="10006" spans="5:46" x14ac:dyDescent="0.25">
      <c r="E10006" s="15"/>
      <c r="H10006" s="15"/>
      <c r="K10006" s="15"/>
      <c r="P10006" s="9"/>
      <c r="Q10006" s="18"/>
      <c r="T10006" s="18"/>
      <c r="W10006" s="18"/>
      <c r="AC10006" s="21"/>
      <c r="AD10006" s="22"/>
      <c r="AF10006" s="345"/>
      <c r="AH10006" s="22"/>
      <c r="AO10006" s="21"/>
      <c r="AP10006" s="22"/>
      <c r="AR10006" s="345"/>
      <c r="AT10006" s="22"/>
    </row>
    <row r="10007" spans="5:46" x14ac:dyDescent="0.25">
      <c r="E10007" s="15"/>
      <c r="H10007" s="15"/>
      <c r="K10007" s="15"/>
      <c r="P10007" s="9"/>
      <c r="Q10007" s="18"/>
      <c r="T10007" s="18"/>
      <c r="W10007" s="18"/>
      <c r="AC10007" s="21"/>
      <c r="AD10007" s="22"/>
      <c r="AF10007" s="345"/>
      <c r="AH10007" s="22"/>
      <c r="AO10007" s="21"/>
      <c r="AP10007" s="22"/>
      <c r="AR10007" s="345"/>
      <c r="AT10007" s="22"/>
    </row>
    <row r="10008" spans="5:46" x14ac:dyDescent="0.25">
      <c r="E10008" s="15"/>
      <c r="H10008" s="15"/>
      <c r="K10008" s="15"/>
      <c r="P10008" s="9"/>
      <c r="Q10008" s="18"/>
      <c r="T10008" s="18"/>
      <c r="W10008" s="18"/>
      <c r="AC10008" s="21"/>
      <c r="AD10008" s="22"/>
      <c r="AF10008" s="345"/>
      <c r="AH10008" s="22"/>
      <c r="AO10008" s="21"/>
      <c r="AP10008" s="22"/>
      <c r="AR10008" s="345"/>
      <c r="AT10008" s="22"/>
    </row>
    <row r="10009" spans="5:46" x14ac:dyDescent="0.25">
      <c r="E10009" s="15"/>
      <c r="H10009" s="15"/>
      <c r="K10009" s="15"/>
      <c r="P10009" s="9"/>
      <c r="Q10009" s="18"/>
      <c r="T10009" s="18"/>
      <c r="W10009" s="18"/>
      <c r="AC10009" s="21"/>
      <c r="AD10009" s="22"/>
      <c r="AF10009" s="345"/>
      <c r="AH10009" s="22"/>
      <c r="AO10009" s="21"/>
      <c r="AP10009" s="22"/>
      <c r="AR10009" s="345"/>
      <c r="AT10009" s="22"/>
    </row>
    <row r="10010" spans="5:46" x14ac:dyDescent="0.25">
      <c r="E10010" s="15"/>
      <c r="H10010" s="15"/>
      <c r="K10010" s="15"/>
      <c r="P10010" s="9"/>
      <c r="Q10010" s="18"/>
      <c r="T10010" s="18"/>
      <c r="W10010" s="18"/>
      <c r="AC10010" s="21"/>
      <c r="AD10010" s="22"/>
      <c r="AF10010" s="345"/>
      <c r="AH10010" s="22"/>
      <c r="AO10010" s="21"/>
      <c r="AP10010" s="22"/>
      <c r="AR10010" s="345"/>
      <c r="AT10010" s="22"/>
    </row>
    <row r="10011" spans="5:46" x14ac:dyDescent="0.25">
      <c r="E10011" s="15"/>
      <c r="H10011" s="15"/>
      <c r="K10011" s="15"/>
      <c r="P10011" s="9"/>
      <c r="Q10011" s="18"/>
      <c r="T10011" s="18"/>
      <c r="W10011" s="18"/>
      <c r="AC10011" s="21"/>
      <c r="AD10011" s="22"/>
      <c r="AF10011" s="345"/>
      <c r="AH10011" s="22"/>
      <c r="AO10011" s="21"/>
      <c r="AP10011" s="22"/>
      <c r="AR10011" s="345"/>
      <c r="AT10011" s="22"/>
    </row>
    <row r="10012" spans="5:46" x14ac:dyDescent="0.25">
      <c r="E10012" s="15"/>
      <c r="H10012" s="15"/>
      <c r="K10012" s="15"/>
      <c r="P10012" s="9"/>
      <c r="Q10012" s="18"/>
      <c r="T10012" s="18"/>
      <c r="W10012" s="18"/>
      <c r="AC10012" s="21"/>
      <c r="AD10012" s="22"/>
      <c r="AF10012" s="345"/>
      <c r="AH10012" s="22"/>
      <c r="AO10012" s="21"/>
      <c r="AP10012" s="22"/>
      <c r="AR10012" s="345"/>
      <c r="AT10012" s="22"/>
    </row>
    <row r="10013" spans="5:46" x14ac:dyDescent="0.25">
      <c r="E10013" s="15"/>
      <c r="H10013" s="15"/>
      <c r="K10013" s="15"/>
      <c r="P10013" s="9"/>
      <c r="Q10013" s="18"/>
      <c r="T10013" s="18"/>
      <c r="W10013" s="18"/>
      <c r="AC10013" s="21"/>
      <c r="AD10013" s="22"/>
      <c r="AF10013" s="345"/>
      <c r="AH10013" s="22"/>
      <c r="AO10013" s="21"/>
      <c r="AP10013" s="22"/>
      <c r="AR10013" s="345"/>
      <c r="AT10013" s="22"/>
    </row>
    <row r="10014" spans="5:46" x14ac:dyDescent="0.25">
      <c r="E10014" s="15"/>
      <c r="H10014" s="15"/>
      <c r="K10014" s="15"/>
      <c r="P10014" s="9"/>
      <c r="Q10014" s="18"/>
      <c r="T10014" s="18"/>
      <c r="W10014" s="18"/>
      <c r="AC10014" s="21"/>
      <c r="AD10014" s="22"/>
      <c r="AF10014" s="345"/>
      <c r="AH10014" s="22"/>
      <c r="AO10014" s="21"/>
      <c r="AP10014" s="22"/>
      <c r="AR10014" s="345"/>
      <c r="AT10014" s="22"/>
    </row>
    <row r="10015" spans="5:46" x14ac:dyDescent="0.25">
      <c r="E10015" s="15"/>
      <c r="H10015" s="15"/>
      <c r="K10015" s="15"/>
      <c r="P10015" s="9"/>
      <c r="Q10015" s="18"/>
      <c r="T10015" s="18"/>
      <c r="W10015" s="18"/>
      <c r="AC10015" s="21"/>
      <c r="AD10015" s="22"/>
      <c r="AF10015" s="345"/>
      <c r="AH10015" s="22"/>
      <c r="AO10015" s="21"/>
      <c r="AP10015" s="22"/>
      <c r="AR10015" s="345"/>
      <c r="AT10015" s="22"/>
    </row>
    <row r="10016" spans="5:46" x14ac:dyDescent="0.25">
      <c r="E10016" s="15"/>
      <c r="H10016" s="15"/>
      <c r="K10016" s="15"/>
      <c r="P10016" s="9"/>
      <c r="Q10016" s="18"/>
      <c r="T10016" s="18"/>
      <c r="W10016" s="18"/>
      <c r="AC10016" s="21"/>
      <c r="AD10016" s="22"/>
      <c r="AF10016" s="345"/>
      <c r="AH10016" s="22"/>
      <c r="AO10016" s="21"/>
      <c r="AP10016" s="22"/>
      <c r="AR10016" s="345"/>
      <c r="AT10016" s="22"/>
    </row>
    <row r="10017" spans="5:46" x14ac:dyDescent="0.25">
      <c r="E10017" s="15"/>
      <c r="H10017" s="15"/>
      <c r="K10017" s="15"/>
      <c r="P10017" s="9"/>
      <c r="Q10017" s="18"/>
      <c r="T10017" s="18"/>
      <c r="W10017" s="18"/>
      <c r="AC10017" s="21"/>
      <c r="AD10017" s="22"/>
      <c r="AF10017" s="345"/>
      <c r="AH10017" s="22"/>
      <c r="AO10017" s="21"/>
      <c r="AP10017" s="22"/>
      <c r="AR10017" s="345"/>
      <c r="AT10017" s="22"/>
    </row>
    <row r="10018" spans="5:46" x14ac:dyDescent="0.25">
      <c r="E10018" s="15"/>
      <c r="H10018" s="15"/>
      <c r="K10018" s="15"/>
      <c r="P10018" s="9"/>
      <c r="Q10018" s="18"/>
      <c r="T10018" s="18"/>
      <c r="W10018" s="18"/>
      <c r="AC10018" s="21"/>
      <c r="AD10018" s="22"/>
      <c r="AF10018" s="345"/>
      <c r="AH10018" s="22"/>
      <c r="AO10018" s="21"/>
      <c r="AP10018" s="22"/>
      <c r="AR10018" s="345"/>
      <c r="AT10018" s="22"/>
    </row>
    <row r="10019" spans="5:46" x14ac:dyDescent="0.25">
      <c r="E10019" s="15"/>
      <c r="H10019" s="15"/>
      <c r="K10019" s="15"/>
      <c r="P10019" s="9"/>
      <c r="Q10019" s="18"/>
      <c r="T10019" s="18"/>
      <c r="W10019" s="18"/>
      <c r="AC10019" s="21"/>
      <c r="AD10019" s="22"/>
      <c r="AF10019" s="345"/>
      <c r="AH10019" s="22"/>
      <c r="AO10019" s="21"/>
      <c r="AP10019" s="22"/>
      <c r="AR10019" s="345"/>
      <c r="AT10019" s="22"/>
    </row>
    <row r="10020" spans="5:46" x14ac:dyDescent="0.25">
      <c r="E10020" s="15"/>
      <c r="H10020" s="15"/>
      <c r="K10020" s="15"/>
      <c r="P10020" s="9"/>
      <c r="Q10020" s="18"/>
      <c r="T10020" s="18"/>
      <c r="W10020" s="18"/>
      <c r="AC10020" s="21"/>
      <c r="AD10020" s="22"/>
      <c r="AF10020" s="345"/>
      <c r="AH10020" s="22"/>
      <c r="AO10020" s="21"/>
      <c r="AP10020" s="22"/>
      <c r="AR10020" s="345"/>
      <c r="AT10020" s="22"/>
    </row>
    <row r="10021" spans="5:46" x14ac:dyDescent="0.25">
      <c r="E10021" s="15"/>
      <c r="H10021" s="15"/>
      <c r="K10021" s="15"/>
      <c r="P10021" s="9"/>
      <c r="Q10021" s="18"/>
      <c r="T10021" s="18"/>
      <c r="W10021" s="18"/>
      <c r="AC10021" s="21"/>
      <c r="AD10021" s="22"/>
      <c r="AF10021" s="345"/>
      <c r="AH10021" s="22"/>
      <c r="AO10021" s="21"/>
      <c r="AP10021" s="22"/>
      <c r="AR10021" s="345"/>
      <c r="AT10021" s="22"/>
    </row>
    <row r="10022" spans="5:46" x14ac:dyDescent="0.25">
      <c r="E10022" s="15"/>
      <c r="H10022" s="15"/>
      <c r="K10022" s="15"/>
      <c r="P10022" s="9"/>
      <c r="Q10022" s="18"/>
      <c r="T10022" s="18"/>
      <c r="W10022" s="18"/>
      <c r="AC10022" s="21"/>
      <c r="AD10022" s="22"/>
      <c r="AF10022" s="345"/>
      <c r="AH10022" s="22"/>
      <c r="AO10022" s="21"/>
      <c r="AP10022" s="22"/>
      <c r="AR10022" s="345"/>
      <c r="AT10022" s="22"/>
    </row>
    <row r="10023" spans="5:46" x14ac:dyDescent="0.25">
      <c r="E10023" s="15"/>
      <c r="H10023" s="15"/>
      <c r="K10023" s="15"/>
      <c r="P10023" s="9"/>
      <c r="Q10023" s="18"/>
      <c r="T10023" s="18"/>
      <c r="W10023" s="18"/>
      <c r="AC10023" s="21"/>
      <c r="AD10023" s="22"/>
      <c r="AF10023" s="345"/>
      <c r="AH10023" s="22"/>
      <c r="AO10023" s="21"/>
      <c r="AP10023" s="22"/>
      <c r="AR10023" s="345"/>
      <c r="AT10023" s="22"/>
    </row>
    <row r="10024" spans="5:46" x14ac:dyDescent="0.25">
      <c r="E10024" s="15"/>
      <c r="H10024" s="15"/>
      <c r="K10024" s="15"/>
      <c r="P10024" s="9"/>
      <c r="Q10024" s="18"/>
      <c r="T10024" s="18"/>
      <c r="W10024" s="18"/>
      <c r="AC10024" s="21"/>
      <c r="AD10024" s="22"/>
      <c r="AF10024" s="345"/>
      <c r="AH10024" s="22"/>
      <c r="AO10024" s="21"/>
      <c r="AP10024" s="22"/>
      <c r="AR10024" s="345"/>
      <c r="AT10024" s="22"/>
    </row>
    <row r="10025" spans="5:46" x14ac:dyDescent="0.25">
      <c r="E10025" s="15"/>
      <c r="H10025" s="15"/>
      <c r="K10025" s="15"/>
      <c r="P10025" s="9"/>
      <c r="Q10025" s="18"/>
      <c r="T10025" s="18"/>
      <c r="W10025" s="18"/>
      <c r="AC10025" s="21"/>
      <c r="AD10025" s="22"/>
      <c r="AF10025" s="345"/>
      <c r="AH10025" s="22"/>
      <c r="AO10025" s="21"/>
      <c r="AP10025" s="22"/>
      <c r="AR10025" s="345"/>
      <c r="AT10025" s="22"/>
    </row>
    <row r="10026" spans="5:46" x14ac:dyDescent="0.25">
      <c r="E10026" s="15"/>
      <c r="H10026" s="15"/>
      <c r="K10026" s="15"/>
      <c r="P10026" s="9"/>
      <c r="Q10026" s="18"/>
      <c r="T10026" s="18"/>
      <c r="W10026" s="18"/>
      <c r="AC10026" s="21"/>
      <c r="AD10026" s="22"/>
      <c r="AF10026" s="345"/>
      <c r="AH10026" s="22"/>
      <c r="AO10026" s="21"/>
      <c r="AP10026" s="22"/>
      <c r="AR10026" s="345"/>
      <c r="AT10026" s="22"/>
    </row>
    <row r="10027" spans="5:46" x14ac:dyDescent="0.25">
      <c r="E10027" s="15"/>
      <c r="H10027" s="15"/>
      <c r="K10027" s="15"/>
      <c r="P10027" s="9"/>
      <c r="Q10027" s="18"/>
      <c r="T10027" s="18"/>
      <c r="W10027" s="18"/>
      <c r="AC10027" s="21"/>
      <c r="AD10027" s="22"/>
      <c r="AF10027" s="345"/>
      <c r="AH10027" s="22"/>
      <c r="AO10027" s="21"/>
      <c r="AP10027" s="22"/>
      <c r="AR10027" s="345"/>
      <c r="AT10027" s="22"/>
    </row>
    <row r="10028" spans="5:46" x14ac:dyDescent="0.25">
      <c r="E10028" s="15"/>
      <c r="H10028" s="15"/>
      <c r="K10028" s="15"/>
      <c r="P10028" s="9"/>
      <c r="Q10028" s="18"/>
      <c r="T10028" s="18"/>
      <c r="W10028" s="18"/>
      <c r="AC10028" s="21"/>
      <c r="AD10028" s="22"/>
      <c r="AF10028" s="345"/>
      <c r="AH10028" s="22"/>
      <c r="AO10028" s="21"/>
      <c r="AP10028" s="22"/>
      <c r="AR10028" s="345"/>
      <c r="AT10028" s="22"/>
    </row>
    <row r="10029" spans="5:46" x14ac:dyDescent="0.25">
      <c r="E10029" s="15"/>
      <c r="H10029" s="15"/>
      <c r="K10029" s="15"/>
      <c r="P10029" s="9"/>
      <c r="Q10029" s="18"/>
      <c r="T10029" s="18"/>
      <c r="W10029" s="18"/>
      <c r="AC10029" s="21"/>
      <c r="AD10029" s="22"/>
      <c r="AF10029" s="345"/>
      <c r="AH10029" s="22"/>
      <c r="AO10029" s="21"/>
      <c r="AP10029" s="22"/>
      <c r="AR10029" s="345"/>
      <c r="AT10029" s="22"/>
    </row>
    <row r="10030" spans="5:46" x14ac:dyDescent="0.25">
      <c r="E10030" s="15"/>
      <c r="H10030" s="15"/>
      <c r="K10030" s="15"/>
      <c r="P10030" s="9"/>
      <c r="Q10030" s="18"/>
      <c r="T10030" s="18"/>
      <c r="W10030" s="18"/>
      <c r="AC10030" s="21"/>
      <c r="AD10030" s="22"/>
      <c r="AF10030" s="345"/>
      <c r="AH10030" s="22"/>
      <c r="AO10030" s="21"/>
      <c r="AP10030" s="22"/>
      <c r="AR10030" s="345"/>
      <c r="AT10030" s="22"/>
    </row>
    <row r="10031" spans="5:46" x14ac:dyDescent="0.25">
      <c r="E10031" s="15"/>
      <c r="H10031" s="15"/>
      <c r="K10031" s="15"/>
      <c r="P10031" s="9"/>
      <c r="Q10031" s="18"/>
      <c r="T10031" s="18"/>
      <c r="W10031" s="18"/>
      <c r="AC10031" s="21"/>
      <c r="AD10031" s="22"/>
      <c r="AF10031" s="345"/>
      <c r="AH10031" s="22"/>
      <c r="AO10031" s="21"/>
      <c r="AP10031" s="22"/>
      <c r="AR10031" s="345"/>
      <c r="AT10031" s="22"/>
    </row>
    <row r="10032" spans="5:46" x14ac:dyDescent="0.25">
      <c r="E10032" s="15"/>
      <c r="H10032" s="15"/>
      <c r="K10032" s="15"/>
      <c r="P10032" s="9"/>
      <c r="Q10032" s="18"/>
      <c r="T10032" s="18"/>
      <c r="W10032" s="18"/>
      <c r="AC10032" s="21"/>
      <c r="AD10032" s="22"/>
      <c r="AF10032" s="345"/>
      <c r="AH10032" s="22"/>
      <c r="AO10032" s="21"/>
      <c r="AP10032" s="22"/>
      <c r="AR10032" s="345"/>
      <c r="AT10032" s="22"/>
    </row>
    <row r="10033" spans="5:46" x14ac:dyDescent="0.25">
      <c r="E10033" s="15"/>
      <c r="H10033" s="15"/>
      <c r="K10033" s="15"/>
      <c r="P10033" s="9"/>
      <c r="Q10033" s="18"/>
      <c r="T10033" s="18"/>
      <c r="W10033" s="18"/>
      <c r="AC10033" s="21"/>
      <c r="AD10033" s="22"/>
      <c r="AF10033" s="345"/>
      <c r="AH10033" s="22"/>
      <c r="AO10033" s="21"/>
      <c r="AP10033" s="22"/>
      <c r="AR10033" s="345"/>
      <c r="AT10033" s="22"/>
    </row>
    <row r="10034" spans="5:46" x14ac:dyDescent="0.25">
      <c r="E10034" s="15"/>
      <c r="H10034" s="15"/>
      <c r="K10034" s="15"/>
      <c r="P10034" s="9"/>
      <c r="Q10034" s="18"/>
      <c r="T10034" s="18"/>
      <c r="W10034" s="18"/>
      <c r="AC10034" s="21"/>
      <c r="AD10034" s="22"/>
      <c r="AF10034" s="345"/>
      <c r="AH10034" s="22"/>
      <c r="AO10034" s="21"/>
      <c r="AP10034" s="22"/>
      <c r="AR10034" s="345"/>
      <c r="AT10034" s="22"/>
    </row>
    <row r="10035" spans="5:46" x14ac:dyDescent="0.25">
      <c r="E10035" s="15"/>
      <c r="H10035" s="15"/>
      <c r="K10035" s="15"/>
      <c r="P10035" s="9"/>
      <c r="Q10035" s="18"/>
      <c r="T10035" s="18"/>
      <c r="W10035" s="18"/>
      <c r="AC10035" s="21"/>
      <c r="AD10035" s="22"/>
      <c r="AF10035" s="345"/>
      <c r="AH10035" s="22"/>
      <c r="AO10035" s="21"/>
      <c r="AP10035" s="22"/>
      <c r="AR10035" s="345"/>
      <c r="AT10035" s="22"/>
    </row>
    <row r="10036" spans="5:46" x14ac:dyDescent="0.25">
      <c r="E10036" s="15"/>
      <c r="H10036" s="15"/>
      <c r="K10036" s="15"/>
      <c r="P10036" s="9"/>
      <c r="Q10036" s="18"/>
      <c r="T10036" s="18"/>
      <c r="W10036" s="18"/>
      <c r="AC10036" s="21"/>
      <c r="AD10036" s="22"/>
      <c r="AF10036" s="345"/>
      <c r="AH10036" s="22"/>
      <c r="AO10036" s="21"/>
      <c r="AP10036" s="22"/>
      <c r="AR10036" s="345"/>
      <c r="AT10036" s="22"/>
    </row>
    <row r="10037" spans="5:46" x14ac:dyDescent="0.25">
      <c r="E10037" s="15"/>
      <c r="H10037" s="15"/>
      <c r="K10037" s="15"/>
      <c r="P10037" s="9"/>
      <c r="Q10037" s="18"/>
      <c r="T10037" s="18"/>
      <c r="W10037" s="18"/>
      <c r="AC10037" s="21"/>
      <c r="AD10037" s="22"/>
      <c r="AF10037" s="345"/>
      <c r="AH10037" s="22"/>
      <c r="AO10037" s="21"/>
      <c r="AP10037" s="22"/>
      <c r="AR10037" s="345"/>
      <c r="AT10037" s="22"/>
    </row>
    <row r="10038" spans="5:46" x14ac:dyDescent="0.25">
      <c r="E10038" s="15"/>
      <c r="H10038" s="15"/>
      <c r="K10038" s="15"/>
      <c r="P10038" s="9"/>
      <c r="Q10038" s="18"/>
      <c r="T10038" s="18"/>
      <c r="W10038" s="18"/>
      <c r="AC10038" s="21"/>
      <c r="AD10038" s="22"/>
      <c r="AF10038" s="345"/>
      <c r="AH10038" s="22"/>
      <c r="AO10038" s="21"/>
      <c r="AP10038" s="22"/>
      <c r="AR10038" s="345"/>
      <c r="AT10038" s="22"/>
    </row>
    <row r="10039" spans="5:46" x14ac:dyDescent="0.25">
      <c r="E10039" s="15"/>
      <c r="H10039" s="15"/>
      <c r="K10039" s="15"/>
      <c r="P10039" s="9"/>
      <c r="Q10039" s="18"/>
      <c r="T10039" s="18"/>
      <c r="W10039" s="18"/>
      <c r="AC10039" s="21"/>
      <c r="AD10039" s="22"/>
      <c r="AF10039" s="345"/>
      <c r="AH10039" s="22"/>
      <c r="AO10039" s="21"/>
      <c r="AP10039" s="22"/>
      <c r="AR10039" s="345"/>
      <c r="AT10039" s="22"/>
    </row>
    <row r="10040" spans="5:46" x14ac:dyDescent="0.25">
      <c r="E10040" s="15"/>
      <c r="H10040" s="15"/>
      <c r="K10040" s="15"/>
      <c r="P10040" s="9"/>
      <c r="Q10040" s="18"/>
      <c r="T10040" s="18"/>
      <c r="W10040" s="18"/>
      <c r="AC10040" s="21"/>
      <c r="AD10040" s="22"/>
      <c r="AF10040" s="345"/>
      <c r="AH10040" s="22"/>
      <c r="AO10040" s="21"/>
      <c r="AP10040" s="22"/>
      <c r="AR10040" s="345"/>
      <c r="AT10040" s="22"/>
    </row>
    <row r="10041" spans="5:46" x14ac:dyDescent="0.25">
      <c r="E10041" s="15"/>
      <c r="H10041" s="15"/>
      <c r="K10041" s="15"/>
      <c r="P10041" s="9"/>
      <c r="Q10041" s="18"/>
      <c r="T10041" s="18"/>
      <c r="W10041" s="18"/>
      <c r="AC10041" s="21"/>
      <c r="AD10041" s="22"/>
      <c r="AF10041" s="345"/>
      <c r="AH10041" s="22"/>
      <c r="AO10041" s="21"/>
      <c r="AP10041" s="22"/>
      <c r="AR10041" s="345"/>
      <c r="AT10041" s="22"/>
    </row>
    <row r="10042" spans="5:46" x14ac:dyDescent="0.25">
      <c r="E10042" s="15"/>
      <c r="H10042" s="15"/>
      <c r="K10042" s="15"/>
      <c r="P10042" s="9"/>
      <c r="Q10042" s="18"/>
      <c r="T10042" s="18"/>
      <c r="W10042" s="18"/>
      <c r="AC10042" s="21"/>
      <c r="AD10042" s="22"/>
      <c r="AF10042" s="345"/>
      <c r="AH10042" s="22"/>
      <c r="AO10042" s="21"/>
      <c r="AP10042" s="22"/>
      <c r="AR10042" s="345"/>
      <c r="AT10042" s="22"/>
    </row>
    <row r="10043" spans="5:46" x14ac:dyDescent="0.25">
      <c r="E10043" s="15"/>
      <c r="H10043" s="15"/>
      <c r="K10043" s="15"/>
      <c r="P10043" s="9"/>
      <c r="Q10043" s="18"/>
      <c r="T10043" s="18"/>
      <c r="W10043" s="18"/>
      <c r="AC10043" s="21"/>
      <c r="AD10043" s="22"/>
      <c r="AF10043" s="345"/>
      <c r="AH10043" s="22"/>
      <c r="AO10043" s="21"/>
      <c r="AP10043" s="22"/>
      <c r="AR10043" s="345"/>
      <c r="AT10043" s="22"/>
    </row>
    <row r="10044" spans="5:46" x14ac:dyDescent="0.25">
      <c r="E10044" s="15"/>
      <c r="H10044" s="15"/>
      <c r="K10044" s="15"/>
      <c r="P10044" s="9"/>
      <c r="Q10044" s="18"/>
      <c r="T10044" s="18"/>
      <c r="W10044" s="18"/>
      <c r="AC10044" s="21"/>
      <c r="AD10044" s="22"/>
      <c r="AF10044" s="345"/>
      <c r="AH10044" s="22"/>
      <c r="AO10044" s="21"/>
      <c r="AP10044" s="22"/>
      <c r="AR10044" s="345"/>
      <c r="AT10044" s="22"/>
    </row>
    <row r="10045" spans="5:46" x14ac:dyDescent="0.25">
      <c r="E10045" s="15"/>
      <c r="H10045" s="15"/>
      <c r="K10045" s="15"/>
      <c r="P10045" s="9"/>
      <c r="Q10045" s="18"/>
      <c r="T10045" s="18"/>
      <c r="W10045" s="18"/>
      <c r="AC10045" s="21"/>
      <c r="AD10045" s="22"/>
      <c r="AF10045" s="345"/>
      <c r="AH10045" s="22"/>
      <c r="AO10045" s="21"/>
      <c r="AP10045" s="22"/>
      <c r="AR10045" s="345"/>
      <c r="AT10045" s="22"/>
    </row>
    <row r="10046" spans="5:46" x14ac:dyDescent="0.25">
      <c r="E10046" s="15"/>
      <c r="H10046" s="15"/>
      <c r="K10046" s="15"/>
      <c r="P10046" s="9"/>
      <c r="Q10046" s="18"/>
      <c r="T10046" s="18"/>
      <c r="W10046" s="18"/>
      <c r="AC10046" s="21"/>
      <c r="AD10046" s="22"/>
      <c r="AF10046" s="345"/>
      <c r="AH10046" s="22"/>
      <c r="AO10046" s="21"/>
      <c r="AP10046" s="22"/>
      <c r="AR10046" s="345"/>
      <c r="AT10046" s="22"/>
    </row>
    <row r="10047" spans="5:46" x14ac:dyDescent="0.25">
      <c r="E10047" s="15"/>
      <c r="H10047" s="15"/>
      <c r="K10047" s="15"/>
      <c r="P10047" s="9"/>
      <c r="Q10047" s="18"/>
      <c r="T10047" s="18"/>
      <c r="W10047" s="18"/>
      <c r="AC10047" s="21"/>
      <c r="AD10047" s="22"/>
      <c r="AF10047" s="345"/>
      <c r="AH10047" s="22"/>
      <c r="AO10047" s="21"/>
      <c r="AP10047" s="22"/>
      <c r="AR10047" s="345"/>
      <c r="AT10047" s="22"/>
    </row>
    <row r="10048" spans="5:46" x14ac:dyDescent="0.25">
      <c r="E10048" s="15"/>
      <c r="H10048" s="15"/>
      <c r="K10048" s="15"/>
      <c r="P10048" s="9"/>
      <c r="Q10048" s="18"/>
      <c r="T10048" s="18"/>
      <c r="W10048" s="18"/>
      <c r="AC10048" s="21"/>
      <c r="AD10048" s="22"/>
      <c r="AF10048" s="345"/>
      <c r="AH10048" s="22"/>
      <c r="AO10048" s="21"/>
      <c r="AP10048" s="22"/>
      <c r="AR10048" s="345"/>
      <c r="AT10048" s="22"/>
    </row>
    <row r="10049" spans="5:46" x14ac:dyDescent="0.25">
      <c r="E10049" s="15"/>
      <c r="H10049" s="15"/>
      <c r="K10049" s="15"/>
      <c r="P10049" s="9"/>
      <c r="Q10049" s="18"/>
      <c r="T10049" s="18"/>
      <c r="W10049" s="18"/>
      <c r="AC10049" s="21"/>
      <c r="AD10049" s="22"/>
      <c r="AF10049" s="345"/>
      <c r="AH10049" s="22"/>
      <c r="AO10049" s="21"/>
      <c r="AP10049" s="22"/>
      <c r="AR10049" s="345"/>
      <c r="AT10049" s="22"/>
    </row>
    <row r="10050" spans="5:46" x14ac:dyDescent="0.25">
      <c r="E10050" s="15"/>
      <c r="H10050" s="15"/>
      <c r="K10050" s="15"/>
      <c r="P10050" s="9"/>
      <c r="Q10050" s="18"/>
      <c r="T10050" s="18"/>
      <c r="W10050" s="18"/>
      <c r="AC10050" s="21"/>
      <c r="AD10050" s="22"/>
      <c r="AF10050" s="345"/>
      <c r="AH10050" s="22"/>
      <c r="AO10050" s="21"/>
      <c r="AP10050" s="22"/>
      <c r="AR10050" s="345"/>
      <c r="AT10050" s="22"/>
    </row>
    <row r="10051" spans="5:46" x14ac:dyDescent="0.25">
      <c r="E10051" s="15"/>
      <c r="H10051" s="15"/>
      <c r="K10051" s="15"/>
      <c r="P10051" s="9"/>
      <c r="Q10051" s="18"/>
      <c r="T10051" s="18"/>
      <c r="W10051" s="18"/>
      <c r="AC10051" s="21"/>
      <c r="AD10051" s="22"/>
      <c r="AF10051" s="345"/>
      <c r="AH10051" s="22"/>
      <c r="AO10051" s="21"/>
      <c r="AP10051" s="22"/>
      <c r="AR10051" s="345"/>
      <c r="AT10051" s="22"/>
    </row>
    <row r="10052" spans="5:46" x14ac:dyDescent="0.25">
      <c r="E10052" s="15"/>
      <c r="H10052" s="15"/>
      <c r="K10052" s="15"/>
      <c r="P10052" s="9"/>
      <c r="Q10052" s="18"/>
      <c r="T10052" s="18"/>
      <c r="W10052" s="18"/>
      <c r="AC10052" s="21"/>
      <c r="AD10052" s="22"/>
      <c r="AF10052" s="345"/>
      <c r="AH10052" s="22"/>
      <c r="AO10052" s="21"/>
      <c r="AP10052" s="22"/>
      <c r="AR10052" s="345"/>
      <c r="AT10052" s="22"/>
    </row>
    <row r="10053" spans="5:46" x14ac:dyDescent="0.25">
      <c r="E10053" s="15"/>
      <c r="H10053" s="15"/>
      <c r="K10053" s="15"/>
      <c r="P10053" s="9"/>
      <c r="Q10053" s="18"/>
      <c r="T10053" s="18"/>
      <c r="W10053" s="18"/>
      <c r="AC10053" s="21"/>
      <c r="AD10053" s="22"/>
      <c r="AF10053" s="345"/>
      <c r="AH10053" s="22"/>
      <c r="AO10053" s="21"/>
      <c r="AP10053" s="22"/>
      <c r="AR10053" s="345"/>
      <c r="AT10053" s="22"/>
    </row>
    <row r="10054" spans="5:46" x14ac:dyDescent="0.25">
      <c r="E10054" s="15"/>
      <c r="H10054" s="15"/>
      <c r="K10054" s="15"/>
      <c r="P10054" s="9"/>
      <c r="Q10054" s="18"/>
      <c r="T10054" s="18"/>
      <c r="W10054" s="18"/>
      <c r="AC10054" s="21"/>
      <c r="AD10054" s="22"/>
      <c r="AF10054" s="345"/>
      <c r="AH10054" s="22"/>
      <c r="AO10054" s="21"/>
      <c r="AP10054" s="22"/>
      <c r="AR10054" s="345"/>
      <c r="AT10054" s="22"/>
    </row>
    <row r="10055" spans="5:46" x14ac:dyDescent="0.25">
      <c r="E10055" s="15"/>
      <c r="H10055" s="15"/>
      <c r="K10055" s="15"/>
      <c r="P10055" s="9"/>
      <c r="Q10055" s="18"/>
      <c r="T10055" s="18"/>
      <c r="W10055" s="18"/>
      <c r="AC10055" s="21"/>
      <c r="AD10055" s="22"/>
      <c r="AF10055" s="345"/>
      <c r="AH10055" s="22"/>
      <c r="AO10055" s="21"/>
      <c r="AP10055" s="22"/>
      <c r="AR10055" s="345"/>
      <c r="AT10055" s="22"/>
    </row>
    <row r="10056" spans="5:46" x14ac:dyDescent="0.25">
      <c r="E10056" s="15"/>
      <c r="H10056" s="15"/>
      <c r="K10056" s="15"/>
      <c r="P10056" s="9"/>
      <c r="Q10056" s="18"/>
      <c r="T10056" s="18"/>
      <c r="W10056" s="18"/>
      <c r="AC10056" s="21"/>
      <c r="AD10056" s="22"/>
      <c r="AF10056" s="345"/>
      <c r="AH10056" s="22"/>
      <c r="AO10056" s="21"/>
      <c r="AP10056" s="22"/>
      <c r="AR10056" s="345"/>
      <c r="AT10056" s="22"/>
    </row>
    <row r="10057" spans="5:46" x14ac:dyDescent="0.25">
      <c r="E10057" s="15"/>
      <c r="H10057" s="15"/>
      <c r="K10057" s="15"/>
      <c r="P10057" s="9"/>
      <c r="Q10057" s="18"/>
      <c r="T10057" s="18"/>
      <c r="W10057" s="18"/>
      <c r="AC10057" s="21"/>
      <c r="AD10057" s="22"/>
      <c r="AF10057" s="345"/>
      <c r="AH10057" s="22"/>
      <c r="AO10057" s="21"/>
      <c r="AP10057" s="22"/>
      <c r="AR10057" s="345"/>
      <c r="AT10057" s="22"/>
    </row>
    <row r="10058" spans="5:46" x14ac:dyDescent="0.25">
      <c r="E10058" s="15"/>
      <c r="H10058" s="15"/>
      <c r="K10058" s="15"/>
      <c r="P10058" s="9"/>
      <c r="Q10058" s="18"/>
      <c r="T10058" s="18"/>
      <c r="W10058" s="18"/>
      <c r="AC10058" s="21"/>
      <c r="AD10058" s="22"/>
      <c r="AF10058" s="345"/>
      <c r="AH10058" s="22"/>
      <c r="AO10058" s="21"/>
      <c r="AP10058" s="22"/>
      <c r="AR10058" s="345"/>
      <c r="AT10058" s="22"/>
    </row>
    <row r="10059" spans="5:46" x14ac:dyDescent="0.25">
      <c r="E10059" s="15"/>
      <c r="H10059" s="15"/>
      <c r="K10059" s="15"/>
      <c r="P10059" s="9"/>
      <c r="Q10059" s="18"/>
      <c r="T10059" s="18"/>
      <c r="W10059" s="18"/>
      <c r="AC10059" s="21"/>
      <c r="AD10059" s="22"/>
      <c r="AF10059" s="345"/>
      <c r="AH10059" s="22"/>
      <c r="AO10059" s="21"/>
      <c r="AP10059" s="22"/>
      <c r="AR10059" s="345"/>
      <c r="AT10059" s="22"/>
    </row>
    <row r="10060" spans="5:46" x14ac:dyDescent="0.25">
      <c r="E10060" s="15"/>
      <c r="H10060" s="15"/>
      <c r="K10060" s="15"/>
      <c r="P10060" s="9"/>
      <c r="Q10060" s="18"/>
      <c r="T10060" s="18"/>
      <c r="W10060" s="18"/>
      <c r="AC10060" s="21"/>
      <c r="AD10060" s="22"/>
      <c r="AF10060" s="345"/>
      <c r="AH10060" s="22"/>
      <c r="AO10060" s="21"/>
      <c r="AP10060" s="22"/>
      <c r="AR10060" s="345"/>
      <c r="AT10060" s="22"/>
    </row>
    <row r="10061" spans="5:46" x14ac:dyDescent="0.25">
      <c r="E10061" s="15"/>
      <c r="H10061" s="15"/>
      <c r="K10061" s="15"/>
      <c r="P10061" s="9"/>
      <c r="Q10061" s="18"/>
      <c r="T10061" s="18"/>
      <c r="W10061" s="18"/>
      <c r="AC10061" s="21"/>
      <c r="AD10061" s="22"/>
      <c r="AF10061" s="345"/>
      <c r="AH10061" s="22"/>
      <c r="AO10061" s="21"/>
      <c r="AP10061" s="22"/>
      <c r="AR10061" s="345"/>
      <c r="AT10061" s="22"/>
    </row>
    <row r="10062" spans="5:46" x14ac:dyDescent="0.25">
      <c r="E10062" s="15"/>
      <c r="H10062" s="15"/>
      <c r="K10062" s="15"/>
      <c r="P10062" s="9"/>
      <c r="Q10062" s="18"/>
      <c r="T10062" s="18"/>
      <c r="W10062" s="18"/>
      <c r="AC10062" s="21"/>
      <c r="AD10062" s="22"/>
      <c r="AF10062" s="345"/>
      <c r="AH10062" s="22"/>
      <c r="AO10062" s="21"/>
      <c r="AP10062" s="22"/>
      <c r="AR10062" s="345"/>
      <c r="AT10062" s="22"/>
    </row>
    <row r="10063" spans="5:46" x14ac:dyDescent="0.25">
      <c r="E10063" s="15"/>
      <c r="H10063" s="15"/>
      <c r="K10063" s="15"/>
      <c r="P10063" s="9"/>
      <c r="Q10063" s="18"/>
      <c r="T10063" s="18"/>
      <c r="W10063" s="18"/>
      <c r="AC10063" s="21"/>
      <c r="AD10063" s="22"/>
      <c r="AF10063" s="345"/>
      <c r="AH10063" s="22"/>
      <c r="AO10063" s="21"/>
      <c r="AP10063" s="22"/>
      <c r="AR10063" s="345"/>
      <c r="AT10063" s="22"/>
    </row>
    <row r="10064" spans="5:46" x14ac:dyDescent="0.25">
      <c r="E10064" s="15"/>
      <c r="H10064" s="15"/>
      <c r="K10064" s="15"/>
      <c r="P10064" s="9"/>
      <c r="Q10064" s="18"/>
      <c r="T10064" s="18"/>
      <c r="W10064" s="18"/>
      <c r="AC10064" s="21"/>
      <c r="AD10064" s="22"/>
      <c r="AF10064" s="345"/>
      <c r="AH10064" s="22"/>
      <c r="AO10064" s="21"/>
      <c r="AP10064" s="22"/>
      <c r="AR10064" s="345"/>
      <c r="AT10064" s="22"/>
    </row>
    <row r="10065" spans="5:46" x14ac:dyDescent="0.25">
      <c r="E10065" s="15"/>
      <c r="H10065" s="15"/>
      <c r="K10065" s="15"/>
      <c r="P10065" s="9"/>
      <c r="Q10065" s="18"/>
      <c r="T10065" s="18"/>
      <c r="W10065" s="18"/>
      <c r="AC10065" s="21"/>
      <c r="AD10065" s="22"/>
      <c r="AF10065" s="345"/>
      <c r="AH10065" s="22"/>
      <c r="AO10065" s="21"/>
      <c r="AP10065" s="22"/>
      <c r="AR10065" s="345"/>
      <c r="AT10065" s="22"/>
    </row>
    <row r="10066" spans="5:46" x14ac:dyDescent="0.25">
      <c r="E10066" s="15"/>
      <c r="H10066" s="15"/>
      <c r="K10066" s="15"/>
      <c r="P10066" s="9"/>
      <c r="Q10066" s="18"/>
      <c r="T10066" s="18"/>
      <c r="W10066" s="18"/>
      <c r="AC10066" s="21"/>
      <c r="AD10066" s="22"/>
      <c r="AF10066" s="345"/>
      <c r="AH10066" s="22"/>
      <c r="AO10066" s="21"/>
      <c r="AP10066" s="22"/>
      <c r="AR10066" s="345"/>
      <c r="AT10066" s="22"/>
    </row>
    <row r="10067" spans="5:46" x14ac:dyDescent="0.25">
      <c r="E10067" s="15"/>
      <c r="H10067" s="15"/>
      <c r="K10067" s="15"/>
      <c r="P10067" s="9"/>
      <c r="Q10067" s="18"/>
      <c r="T10067" s="18"/>
      <c r="W10067" s="18"/>
      <c r="AC10067" s="21"/>
      <c r="AD10067" s="22"/>
      <c r="AF10067" s="345"/>
      <c r="AH10067" s="22"/>
      <c r="AO10067" s="21"/>
      <c r="AP10067" s="22"/>
      <c r="AR10067" s="345"/>
      <c r="AT10067" s="22"/>
    </row>
    <row r="10068" spans="5:46" x14ac:dyDescent="0.25">
      <c r="E10068" s="15"/>
      <c r="H10068" s="15"/>
      <c r="K10068" s="15"/>
      <c r="P10068" s="9"/>
      <c r="Q10068" s="18"/>
      <c r="T10068" s="18"/>
      <c r="W10068" s="18"/>
      <c r="AC10068" s="21"/>
      <c r="AD10068" s="22"/>
      <c r="AF10068" s="345"/>
      <c r="AH10068" s="22"/>
      <c r="AO10068" s="21"/>
      <c r="AP10068" s="22"/>
      <c r="AR10068" s="345"/>
      <c r="AT10068" s="22"/>
    </row>
    <row r="10069" spans="5:46" x14ac:dyDescent="0.25">
      <c r="E10069" s="15"/>
      <c r="H10069" s="15"/>
      <c r="K10069" s="15"/>
      <c r="P10069" s="9"/>
      <c r="Q10069" s="18"/>
      <c r="T10069" s="18"/>
      <c r="W10069" s="18"/>
      <c r="AC10069" s="21"/>
      <c r="AD10069" s="22"/>
      <c r="AF10069" s="345"/>
      <c r="AH10069" s="22"/>
      <c r="AO10069" s="21"/>
      <c r="AP10069" s="22"/>
      <c r="AR10069" s="345"/>
      <c r="AT10069" s="22"/>
    </row>
    <row r="10070" spans="5:46" x14ac:dyDescent="0.25">
      <c r="E10070" s="15"/>
      <c r="H10070" s="15"/>
      <c r="K10070" s="15"/>
      <c r="P10070" s="9"/>
      <c r="Q10070" s="18"/>
      <c r="T10070" s="18"/>
      <c r="W10070" s="18"/>
      <c r="AC10070" s="21"/>
      <c r="AD10070" s="22"/>
      <c r="AF10070" s="345"/>
      <c r="AH10070" s="22"/>
      <c r="AO10070" s="21"/>
      <c r="AP10070" s="22"/>
      <c r="AR10070" s="345"/>
      <c r="AT10070" s="22"/>
    </row>
    <row r="10071" spans="5:46" x14ac:dyDescent="0.25">
      <c r="E10071" s="15"/>
      <c r="H10071" s="15"/>
      <c r="K10071" s="15"/>
      <c r="P10071" s="9"/>
      <c r="Q10071" s="18"/>
      <c r="T10071" s="18"/>
      <c r="W10071" s="18"/>
      <c r="AC10071" s="21"/>
      <c r="AD10071" s="22"/>
      <c r="AF10071" s="345"/>
      <c r="AH10071" s="22"/>
      <c r="AO10071" s="21"/>
      <c r="AP10071" s="22"/>
      <c r="AR10071" s="345"/>
      <c r="AT10071" s="22"/>
    </row>
    <row r="10072" spans="5:46" x14ac:dyDescent="0.25">
      <c r="E10072" s="15"/>
      <c r="H10072" s="15"/>
      <c r="K10072" s="15"/>
      <c r="P10072" s="9"/>
      <c r="Q10072" s="18"/>
      <c r="T10072" s="18"/>
      <c r="W10072" s="18"/>
      <c r="AC10072" s="21"/>
      <c r="AD10072" s="22"/>
      <c r="AF10072" s="345"/>
      <c r="AH10072" s="22"/>
      <c r="AO10072" s="21"/>
      <c r="AP10072" s="22"/>
      <c r="AR10072" s="345"/>
      <c r="AT10072" s="22"/>
    </row>
    <row r="10073" spans="5:46" x14ac:dyDescent="0.25">
      <c r="E10073" s="15"/>
      <c r="H10073" s="15"/>
      <c r="K10073" s="15"/>
      <c r="P10073" s="9"/>
      <c r="Q10073" s="18"/>
      <c r="T10073" s="18"/>
      <c r="W10073" s="18"/>
      <c r="AC10073" s="21"/>
      <c r="AD10073" s="22"/>
      <c r="AF10073" s="345"/>
      <c r="AH10073" s="22"/>
      <c r="AO10073" s="21"/>
      <c r="AP10073" s="22"/>
      <c r="AR10073" s="345"/>
      <c r="AT10073" s="22"/>
    </row>
    <row r="10074" spans="5:46" x14ac:dyDescent="0.25">
      <c r="E10074" s="15"/>
      <c r="H10074" s="15"/>
      <c r="K10074" s="15"/>
      <c r="P10074" s="9"/>
      <c r="Q10074" s="18"/>
      <c r="T10074" s="18"/>
      <c r="W10074" s="18"/>
      <c r="AC10074" s="21"/>
      <c r="AD10074" s="22"/>
      <c r="AF10074" s="345"/>
      <c r="AH10074" s="22"/>
      <c r="AO10074" s="21"/>
      <c r="AP10074" s="22"/>
      <c r="AR10074" s="345"/>
      <c r="AT10074" s="22"/>
    </row>
    <row r="10075" spans="5:46" x14ac:dyDescent="0.25">
      <c r="E10075" s="15"/>
      <c r="H10075" s="15"/>
      <c r="K10075" s="15"/>
      <c r="P10075" s="9"/>
      <c r="Q10075" s="18"/>
      <c r="T10075" s="18"/>
      <c r="W10075" s="18"/>
      <c r="AC10075" s="21"/>
      <c r="AD10075" s="22"/>
      <c r="AF10075" s="345"/>
      <c r="AH10075" s="22"/>
      <c r="AO10075" s="21"/>
      <c r="AP10075" s="22"/>
      <c r="AR10075" s="345"/>
      <c r="AT10075" s="22"/>
    </row>
    <row r="10076" spans="5:46" x14ac:dyDescent="0.25">
      <c r="E10076" s="15"/>
      <c r="H10076" s="15"/>
      <c r="K10076" s="15"/>
      <c r="P10076" s="9"/>
      <c r="Q10076" s="18"/>
      <c r="T10076" s="18"/>
      <c r="W10076" s="18"/>
      <c r="AC10076" s="21"/>
      <c r="AD10076" s="22"/>
      <c r="AF10076" s="345"/>
      <c r="AH10076" s="22"/>
      <c r="AO10076" s="21"/>
      <c r="AP10076" s="22"/>
      <c r="AR10076" s="345"/>
      <c r="AT10076" s="22"/>
    </row>
    <row r="10077" spans="5:46" x14ac:dyDescent="0.25">
      <c r="E10077" s="15"/>
      <c r="H10077" s="15"/>
      <c r="K10077" s="15"/>
      <c r="P10077" s="9"/>
      <c r="Q10077" s="18"/>
      <c r="T10077" s="18"/>
      <c r="W10077" s="18"/>
      <c r="AC10077" s="21"/>
      <c r="AD10077" s="22"/>
      <c r="AF10077" s="345"/>
      <c r="AH10077" s="22"/>
      <c r="AO10077" s="21"/>
      <c r="AP10077" s="22"/>
      <c r="AR10077" s="345"/>
      <c r="AT10077" s="22"/>
    </row>
    <row r="10078" spans="5:46" x14ac:dyDescent="0.25">
      <c r="E10078" s="15"/>
      <c r="H10078" s="15"/>
      <c r="K10078" s="15"/>
      <c r="P10078" s="9"/>
      <c r="Q10078" s="18"/>
      <c r="T10078" s="18"/>
      <c r="W10078" s="18"/>
      <c r="AC10078" s="21"/>
      <c r="AD10078" s="22"/>
      <c r="AF10078" s="345"/>
      <c r="AH10078" s="22"/>
      <c r="AO10078" s="21"/>
      <c r="AP10078" s="22"/>
      <c r="AR10078" s="345"/>
      <c r="AT10078" s="22"/>
    </row>
    <row r="10079" spans="5:46" x14ac:dyDescent="0.25">
      <c r="E10079" s="15"/>
      <c r="H10079" s="15"/>
      <c r="K10079" s="15"/>
      <c r="P10079" s="9"/>
      <c r="Q10079" s="18"/>
      <c r="T10079" s="18"/>
      <c r="W10079" s="18"/>
      <c r="AC10079" s="21"/>
      <c r="AD10079" s="22"/>
      <c r="AF10079" s="345"/>
      <c r="AH10079" s="22"/>
      <c r="AO10079" s="21"/>
      <c r="AP10079" s="22"/>
      <c r="AR10079" s="345"/>
      <c r="AT10079" s="22"/>
    </row>
    <row r="10080" spans="5:46" x14ac:dyDescent="0.25">
      <c r="E10080" s="15"/>
      <c r="H10080" s="15"/>
      <c r="K10080" s="15"/>
      <c r="P10080" s="9"/>
      <c r="Q10080" s="18"/>
      <c r="T10080" s="18"/>
      <c r="W10080" s="18"/>
      <c r="AC10080" s="21"/>
      <c r="AD10080" s="22"/>
      <c r="AF10080" s="345"/>
      <c r="AH10080" s="22"/>
      <c r="AO10080" s="21"/>
      <c r="AP10080" s="22"/>
      <c r="AR10080" s="345"/>
      <c r="AT10080" s="22"/>
    </row>
    <row r="10081" spans="5:46" x14ac:dyDescent="0.25">
      <c r="E10081" s="15"/>
      <c r="H10081" s="15"/>
      <c r="K10081" s="15"/>
      <c r="P10081" s="9"/>
      <c r="Q10081" s="18"/>
      <c r="T10081" s="18"/>
      <c r="W10081" s="18"/>
      <c r="AC10081" s="21"/>
      <c r="AD10081" s="22"/>
      <c r="AF10081" s="345"/>
      <c r="AH10081" s="22"/>
      <c r="AO10081" s="21"/>
      <c r="AP10081" s="22"/>
      <c r="AR10081" s="345"/>
      <c r="AT10081" s="22"/>
    </row>
    <row r="10082" spans="5:46" x14ac:dyDescent="0.25">
      <c r="E10082" s="15"/>
      <c r="H10082" s="15"/>
      <c r="K10082" s="15"/>
      <c r="P10082" s="9"/>
      <c r="Q10082" s="18"/>
      <c r="T10082" s="18"/>
      <c r="W10082" s="18"/>
      <c r="AC10082" s="21"/>
      <c r="AD10082" s="22"/>
      <c r="AF10082" s="345"/>
      <c r="AH10082" s="22"/>
      <c r="AO10082" s="21"/>
      <c r="AP10082" s="22"/>
      <c r="AR10082" s="345"/>
      <c r="AT10082" s="22"/>
    </row>
    <row r="10083" spans="5:46" x14ac:dyDescent="0.25">
      <c r="E10083" s="15"/>
      <c r="H10083" s="15"/>
      <c r="K10083" s="15"/>
      <c r="P10083" s="9"/>
      <c r="Q10083" s="18"/>
      <c r="T10083" s="18"/>
      <c r="W10083" s="18"/>
      <c r="AC10083" s="21"/>
      <c r="AD10083" s="22"/>
      <c r="AF10083" s="345"/>
      <c r="AH10083" s="22"/>
      <c r="AO10083" s="21"/>
      <c r="AP10083" s="22"/>
      <c r="AR10083" s="345"/>
      <c r="AT10083" s="22"/>
    </row>
    <row r="10084" spans="5:46" x14ac:dyDescent="0.25">
      <c r="E10084" s="15"/>
      <c r="H10084" s="15"/>
      <c r="K10084" s="15"/>
      <c r="P10084" s="9"/>
      <c r="Q10084" s="18"/>
      <c r="T10084" s="18"/>
      <c r="W10084" s="18"/>
      <c r="AC10084" s="21"/>
      <c r="AD10084" s="22"/>
      <c r="AF10084" s="345"/>
      <c r="AH10084" s="22"/>
      <c r="AO10084" s="21"/>
      <c r="AP10084" s="22"/>
      <c r="AR10084" s="345"/>
      <c r="AT10084" s="22"/>
    </row>
    <row r="10085" spans="5:46" x14ac:dyDescent="0.25">
      <c r="E10085" s="15"/>
      <c r="H10085" s="15"/>
      <c r="K10085" s="15"/>
      <c r="P10085" s="9"/>
      <c r="Q10085" s="18"/>
      <c r="T10085" s="18"/>
      <c r="W10085" s="18"/>
      <c r="AC10085" s="21"/>
      <c r="AD10085" s="22"/>
      <c r="AF10085" s="345"/>
      <c r="AH10085" s="22"/>
      <c r="AO10085" s="21"/>
      <c r="AP10085" s="22"/>
      <c r="AR10085" s="345"/>
      <c r="AT10085" s="22"/>
    </row>
    <row r="10086" spans="5:46" x14ac:dyDescent="0.25">
      <c r="E10086" s="15"/>
      <c r="H10086" s="15"/>
      <c r="K10086" s="15"/>
      <c r="P10086" s="9"/>
      <c r="Q10086" s="18"/>
      <c r="T10086" s="18"/>
      <c r="W10086" s="18"/>
      <c r="AC10086" s="21"/>
      <c r="AD10086" s="22"/>
      <c r="AF10086" s="345"/>
      <c r="AH10086" s="22"/>
      <c r="AO10086" s="21"/>
      <c r="AP10086" s="22"/>
      <c r="AR10086" s="345"/>
      <c r="AT10086" s="22"/>
    </row>
    <row r="10087" spans="5:46" x14ac:dyDescent="0.25">
      <c r="E10087" s="15"/>
      <c r="H10087" s="15"/>
      <c r="K10087" s="15"/>
      <c r="P10087" s="9"/>
      <c r="Q10087" s="18"/>
      <c r="T10087" s="18"/>
      <c r="W10087" s="18"/>
      <c r="AC10087" s="21"/>
      <c r="AD10087" s="22"/>
      <c r="AF10087" s="345"/>
      <c r="AH10087" s="22"/>
      <c r="AO10087" s="21"/>
      <c r="AP10087" s="22"/>
      <c r="AR10087" s="345"/>
      <c r="AT10087" s="22"/>
    </row>
    <row r="10088" spans="5:46" x14ac:dyDescent="0.25">
      <c r="E10088" s="15"/>
      <c r="H10088" s="15"/>
      <c r="K10088" s="15"/>
      <c r="P10088" s="9"/>
      <c r="Q10088" s="18"/>
      <c r="T10088" s="18"/>
      <c r="W10088" s="18"/>
      <c r="AC10088" s="21"/>
      <c r="AD10088" s="22"/>
      <c r="AF10088" s="345"/>
      <c r="AH10088" s="22"/>
      <c r="AO10088" s="21"/>
      <c r="AP10088" s="22"/>
      <c r="AR10088" s="345"/>
      <c r="AT10088" s="22"/>
    </row>
    <row r="10089" spans="5:46" x14ac:dyDescent="0.25">
      <c r="E10089" s="15"/>
      <c r="H10089" s="15"/>
      <c r="K10089" s="15"/>
      <c r="P10089" s="9"/>
      <c r="Q10089" s="18"/>
      <c r="T10089" s="18"/>
      <c r="W10089" s="18"/>
      <c r="AC10089" s="21"/>
      <c r="AD10089" s="22"/>
      <c r="AF10089" s="345"/>
      <c r="AH10089" s="22"/>
      <c r="AO10089" s="21"/>
      <c r="AP10089" s="22"/>
      <c r="AR10089" s="345"/>
      <c r="AT10089" s="22"/>
    </row>
    <row r="10090" spans="5:46" x14ac:dyDescent="0.25">
      <c r="E10090" s="15"/>
      <c r="H10090" s="15"/>
      <c r="K10090" s="15"/>
      <c r="P10090" s="9"/>
      <c r="Q10090" s="18"/>
      <c r="T10090" s="18"/>
      <c r="W10090" s="18"/>
      <c r="AC10090" s="21"/>
      <c r="AD10090" s="22"/>
      <c r="AF10090" s="345"/>
      <c r="AH10090" s="22"/>
      <c r="AO10090" s="21"/>
      <c r="AP10090" s="22"/>
      <c r="AR10090" s="345"/>
      <c r="AT10090" s="22"/>
    </row>
    <row r="10091" spans="5:46" x14ac:dyDescent="0.25">
      <c r="E10091" s="15"/>
      <c r="H10091" s="15"/>
      <c r="K10091" s="15"/>
      <c r="P10091" s="9"/>
      <c r="Q10091" s="18"/>
      <c r="T10091" s="18"/>
      <c r="W10091" s="18"/>
      <c r="AC10091" s="21"/>
      <c r="AD10091" s="22"/>
      <c r="AF10091" s="345"/>
      <c r="AH10091" s="22"/>
      <c r="AO10091" s="21"/>
      <c r="AP10091" s="22"/>
      <c r="AR10091" s="345"/>
      <c r="AT10091" s="22"/>
    </row>
    <row r="10092" spans="5:46" x14ac:dyDescent="0.25">
      <c r="E10092" s="15"/>
      <c r="H10092" s="15"/>
      <c r="K10092" s="15"/>
      <c r="P10092" s="9"/>
      <c r="Q10092" s="18"/>
      <c r="T10092" s="18"/>
      <c r="W10092" s="18"/>
      <c r="AC10092" s="21"/>
      <c r="AD10092" s="22"/>
      <c r="AF10092" s="345"/>
      <c r="AH10092" s="22"/>
      <c r="AO10092" s="21"/>
      <c r="AP10092" s="22"/>
      <c r="AR10092" s="345"/>
      <c r="AT10092" s="22"/>
    </row>
    <row r="10093" spans="5:46" x14ac:dyDescent="0.25">
      <c r="E10093" s="15"/>
      <c r="H10093" s="15"/>
      <c r="K10093" s="15"/>
      <c r="P10093" s="9"/>
      <c r="Q10093" s="18"/>
      <c r="T10093" s="18"/>
      <c r="W10093" s="18"/>
      <c r="AC10093" s="21"/>
      <c r="AD10093" s="22"/>
      <c r="AF10093" s="345"/>
      <c r="AH10093" s="22"/>
      <c r="AO10093" s="21"/>
      <c r="AP10093" s="22"/>
      <c r="AR10093" s="345"/>
      <c r="AT10093" s="22"/>
    </row>
    <row r="10094" spans="5:46" x14ac:dyDescent="0.25">
      <c r="E10094" s="15"/>
      <c r="H10094" s="15"/>
      <c r="K10094" s="15"/>
      <c r="P10094" s="9"/>
      <c r="Q10094" s="18"/>
      <c r="T10094" s="18"/>
      <c r="W10094" s="18"/>
      <c r="AC10094" s="21"/>
      <c r="AD10094" s="22"/>
      <c r="AF10094" s="345"/>
      <c r="AH10094" s="22"/>
      <c r="AO10094" s="21"/>
      <c r="AP10094" s="22"/>
      <c r="AR10094" s="345"/>
      <c r="AT10094" s="22"/>
    </row>
    <row r="10095" spans="5:46" x14ac:dyDescent="0.25">
      <c r="E10095" s="15"/>
      <c r="H10095" s="15"/>
      <c r="K10095" s="15"/>
      <c r="P10095" s="9"/>
      <c r="Q10095" s="18"/>
      <c r="T10095" s="18"/>
      <c r="W10095" s="18"/>
      <c r="AC10095" s="21"/>
      <c r="AD10095" s="22"/>
      <c r="AF10095" s="345"/>
      <c r="AH10095" s="22"/>
      <c r="AO10095" s="21"/>
      <c r="AP10095" s="22"/>
      <c r="AR10095" s="345"/>
      <c r="AT10095" s="22"/>
    </row>
    <row r="10096" spans="5:46" x14ac:dyDescent="0.25">
      <c r="E10096" s="15"/>
      <c r="H10096" s="15"/>
      <c r="K10096" s="15"/>
      <c r="P10096" s="9"/>
      <c r="Q10096" s="18"/>
      <c r="T10096" s="18"/>
      <c r="W10096" s="18"/>
      <c r="AC10096" s="21"/>
      <c r="AD10096" s="22"/>
      <c r="AF10096" s="345"/>
      <c r="AH10096" s="22"/>
      <c r="AO10096" s="21"/>
      <c r="AP10096" s="22"/>
      <c r="AR10096" s="345"/>
      <c r="AT10096" s="22"/>
    </row>
    <row r="10097" spans="5:46" x14ac:dyDescent="0.25">
      <c r="E10097" s="15"/>
      <c r="H10097" s="15"/>
      <c r="K10097" s="15"/>
      <c r="P10097" s="9"/>
      <c r="Q10097" s="18"/>
      <c r="T10097" s="18"/>
      <c r="W10097" s="18"/>
      <c r="AC10097" s="21"/>
      <c r="AD10097" s="22"/>
      <c r="AF10097" s="345"/>
      <c r="AH10097" s="22"/>
      <c r="AO10097" s="21"/>
      <c r="AP10097" s="22"/>
      <c r="AR10097" s="345"/>
      <c r="AT10097" s="22"/>
    </row>
    <row r="10098" spans="5:46" x14ac:dyDescent="0.25">
      <c r="E10098" s="15"/>
      <c r="H10098" s="15"/>
      <c r="K10098" s="15"/>
      <c r="P10098" s="9"/>
      <c r="Q10098" s="18"/>
      <c r="T10098" s="18"/>
      <c r="W10098" s="18"/>
      <c r="AC10098" s="21"/>
      <c r="AD10098" s="22"/>
      <c r="AF10098" s="345"/>
      <c r="AH10098" s="22"/>
      <c r="AO10098" s="21"/>
      <c r="AP10098" s="22"/>
      <c r="AR10098" s="345"/>
      <c r="AT10098" s="22"/>
    </row>
    <row r="10099" spans="5:46" x14ac:dyDescent="0.25">
      <c r="E10099" s="15"/>
      <c r="H10099" s="15"/>
      <c r="K10099" s="15"/>
      <c r="P10099" s="9"/>
      <c r="Q10099" s="18"/>
      <c r="T10099" s="18"/>
      <c r="W10099" s="18"/>
      <c r="AC10099" s="21"/>
      <c r="AD10099" s="22"/>
      <c r="AF10099" s="345"/>
      <c r="AH10099" s="22"/>
      <c r="AO10099" s="21"/>
      <c r="AP10099" s="22"/>
      <c r="AR10099" s="345"/>
      <c r="AT10099" s="22"/>
    </row>
    <row r="10100" spans="5:46" x14ac:dyDescent="0.25">
      <c r="E10100" s="15"/>
      <c r="H10100" s="15"/>
      <c r="K10100" s="15"/>
      <c r="P10100" s="9"/>
      <c r="Q10100" s="18"/>
      <c r="T10100" s="18"/>
      <c r="W10100" s="18"/>
      <c r="AC10100" s="21"/>
      <c r="AD10100" s="22"/>
      <c r="AF10100" s="345"/>
      <c r="AH10100" s="22"/>
      <c r="AO10100" s="21"/>
      <c r="AP10100" s="22"/>
      <c r="AR10100" s="345"/>
      <c r="AT10100" s="22"/>
    </row>
    <row r="10101" spans="5:46" x14ac:dyDescent="0.25">
      <c r="E10101" s="15"/>
      <c r="H10101" s="15"/>
      <c r="K10101" s="15"/>
      <c r="P10101" s="9"/>
      <c r="Q10101" s="18"/>
      <c r="T10101" s="18"/>
      <c r="W10101" s="18"/>
      <c r="AC10101" s="21"/>
      <c r="AD10101" s="22"/>
      <c r="AF10101" s="345"/>
      <c r="AH10101" s="22"/>
      <c r="AO10101" s="21"/>
      <c r="AP10101" s="22"/>
      <c r="AR10101" s="345"/>
      <c r="AT10101" s="22"/>
    </row>
    <row r="10102" spans="5:46" x14ac:dyDescent="0.25">
      <c r="E10102" s="15"/>
      <c r="H10102" s="15"/>
      <c r="K10102" s="15"/>
      <c r="P10102" s="9"/>
      <c r="Q10102" s="18"/>
      <c r="T10102" s="18"/>
      <c r="W10102" s="18"/>
      <c r="AC10102" s="21"/>
      <c r="AD10102" s="22"/>
      <c r="AF10102" s="345"/>
      <c r="AH10102" s="22"/>
      <c r="AO10102" s="21"/>
      <c r="AP10102" s="22"/>
      <c r="AR10102" s="345"/>
      <c r="AT10102" s="22"/>
    </row>
    <row r="10103" spans="5:46" x14ac:dyDescent="0.25">
      <c r="E10103" s="15"/>
      <c r="H10103" s="15"/>
      <c r="K10103" s="15"/>
      <c r="P10103" s="9"/>
      <c r="Q10103" s="18"/>
      <c r="T10103" s="18"/>
      <c r="W10103" s="18"/>
      <c r="AC10103" s="21"/>
      <c r="AD10103" s="22"/>
      <c r="AF10103" s="345"/>
      <c r="AH10103" s="22"/>
      <c r="AO10103" s="21"/>
      <c r="AP10103" s="22"/>
      <c r="AR10103" s="345"/>
      <c r="AT10103" s="22"/>
    </row>
    <row r="10104" spans="5:46" x14ac:dyDescent="0.25">
      <c r="E10104" s="15"/>
      <c r="H10104" s="15"/>
      <c r="K10104" s="15"/>
      <c r="P10104" s="9"/>
      <c r="Q10104" s="18"/>
      <c r="T10104" s="18"/>
      <c r="W10104" s="18"/>
      <c r="AC10104" s="21"/>
      <c r="AD10104" s="22"/>
      <c r="AF10104" s="345"/>
      <c r="AH10104" s="22"/>
      <c r="AO10104" s="21"/>
      <c r="AP10104" s="22"/>
      <c r="AR10104" s="345"/>
      <c r="AT10104" s="22"/>
    </row>
    <row r="10105" spans="5:46" x14ac:dyDescent="0.25">
      <c r="E10105" s="15"/>
      <c r="H10105" s="15"/>
      <c r="K10105" s="15"/>
      <c r="P10105" s="9"/>
      <c r="Q10105" s="18"/>
      <c r="T10105" s="18"/>
      <c r="W10105" s="18"/>
      <c r="AC10105" s="21"/>
      <c r="AD10105" s="22"/>
      <c r="AF10105" s="345"/>
      <c r="AH10105" s="22"/>
      <c r="AO10105" s="21"/>
      <c r="AP10105" s="22"/>
      <c r="AR10105" s="345"/>
      <c r="AT10105" s="22"/>
    </row>
    <row r="10106" spans="5:46" x14ac:dyDescent="0.25">
      <c r="E10106" s="15"/>
      <c r="H10106" s="15"/>
      <c r="K10106" s="15"/>
      <c r="P10106" s="9"/>
      <c r="Q10106" s="18"/>
      <c r="T10106" s="18"/>
      <c r="W10106" s="18"/>
      <c r="AC10106" s="21"/>
      <c r="AD10106" s="22"/>
      <c r="AF10106" s="345"/>
      <c r="AH10106" s="22"/>
      <c r="AO10106" s="21"/>
      <c r="AP10106" s="22"/>
      <c r="AR10106" s="345"/>
      <c r="AT10106" s="22"/>
    </row>
    <row r="10107" spans="5:46" x14ac:dyDescent="0.25">
      <c r="E10107" s="15"/>
      <c r="H10107" s="15"/>
      <c r="K10107" s="15"/>
      <c r="P10107" s="9"/>
      <c r="Q10107" s="18"/>
      <c r="T10107" s="18"/>
      <c r="W10107" s="18"/>
      <c r="AC10107" s="21"/>
      <c r="AD10107" s="22"/>
      <c r="AF10107" s="345"/>
      <c r="AH10107" s="22"/>
      <c r="AO10107" s="21"/>
      <c r="AP10107" s="22"/>
      <c r="AR10107" s="345"/>
      <c r="AT10107" s="22"/>
    </row>
    <row r="10108" spans="5:46" x14ac:dyDescent="0.25">
      <c r="E10108" s="15"/>
      <c r="H10108" s="15"/>
      <c r="K10108" s="15"/>
      <c r="P10108" s="9"/>
      <c r="Q10108" s="18"/>
      <c r="T10108" s="18"/>
      <c r="W10108" s="18"/>
      <c r="AC10108" s="21"/>
      <c r="AD10108" s="22"/>
      <c r="AF10108" s="345"/>
      <c r="AH10108" s="22"/>
      <c r="AO10108" s="21"/>
      <c r="AP10108" s="22"/>
      <c r="AR10108" s="345"/>
      <c r="AT10108" s="22"/>
    </row>
    <row r="10109" spans="5:46" x14ac:dyDescent="0.25">
      <c r="E10109" s="15"/>
      <c r="H10109" s="15"/>
      <c r="K10109" s="15"/>
      <c r="P10109" s="9"/>
      <c r="Q10109" s="18"/>
      <c r="T10109" s="18"/>
      <c r="W10109" s="18"/>
      <c r="AC10109" s="21"/>
      <c r="AD10109" s="22"/>
      <c r="AF10109" s="345"/>
      <c r="AH10109" s="22"/>
      <c r="AO10109" s="21"/>
      <c r="AP10109" s="22"/>
      <c r="AR10109" s="345"/>
      <c r="AT10109" s="22"/>
    </row>
    <row r="10110" spans="5:46" x14ac:dyDescent="0.25">
      <c r="E10110" s="15"/>
      <c r="H10110" s="15"/>
      <c r="K10110" s="15"/>
      <c r="P10110" s="9"/>
      <c r="Q10110" s="18"/>
      <c r="T10110" s="18"/>
      <c r="W10110" s="18"/>
      <c r="AC10110" s="21"/>
      <c r="AD10110" s="22"/>
      <c r="AF10110" s="345"/>
      <c r="AH10110" s="22"/>
      <c r="AO10110" s="21"/>
      <c r="AP10110" s="22"/>
      <c r="AR10110" s="345"/>
      <c r="AT10110" s="22"/>
    </row>
    <row r="10111" spans="5:46" x14ac:dyDescent="0.25">
      <c r="E10111" s="15"/>
      <c r="H10111" s="15"/>
      <c r="K10111" s="15"/>
      <c r="P10111" s="9"/>
      <c r="Q10111" s="18"/>
      <c r="T10111" s="18"/>
      <c r="W10111" s="18"/>
      <c r="AC10111" s="21"/>
      <c r="AD10111" s="22"/>
      <c r="AF10111" s="345"/>
      <c r="AH10111" s="22"/>
      <c r="AO10111" s="21"/>
      <c r="AP10111" s="22"/>
      <c r="AR10111" s="345"/>
      <c r="AT10111" s="22"/>
    </row>
    <row r="10112" spans="5:46" x14ac:dyDescent="0.25">
      <c r="E10112" s="15"/>
      <c r="H10112" s="15"/>
      <c r="K10112" s="15"/>
      <c r="P10112" s="9"/>
      <c r="Q10112" s="18"/>
      <c r="T10112" s="18"/>
      <c r="W10112" s="18"/>
      <c r="AC10112" s="21"/>
      <c r="AD10112" s="22"/>
      <c r="AF10112" s="345"/>
      <c r="AH10112" s="22"/>
      <c r="AO10112" s="21"/>
      <c r="AP10112" s="22"/>
      <c r="AR10112" s="345"/>
      <c r="AT10112" s="22"/>
    </row>
    <row r="10113" spans="5:46" x14ac:dyDescent="0.25">
      <c r="E10113" s="15"/>
      <c r="H10113" s="15"/>
      <c r="K10113" s="15"/>
      <c r="P10113" s="9"/>
      <c r="Q10113" s="18"/>
      <c r="T10113" s="18"/>
      <c r="W10113" s="18"/>
      <c r="AC10113" s="21"/>
      <c r="AD10113" s="22"/>
      <c r="AF10113" s="345"/>
      <c r="AH10113" s="22"/>
      <c r="AO10113" s="21"/>
      <c r="AP10113" s="22"/>
      <c r="AR10113" s="345"/>
      <c r="AT10113" s="22"/>
    </row>
    <row r="10114" spans="5:46" x14ac:dyDescent="0.25">
      <c r="E10114" s="15"/>
      <c r="H10114" s="15"/>
      <c r="K10114" s="15"/>
      <c r="P10114" s="9"/>
      <c r="Q10114" s="18"/>
      <c r="T10114" s="18"/>
      <c r="W10114" s="18"/>
      <c r="AC10114" s="21"/>
      <c r="AD10114" s="22"/>
      <c r="AF10114" s="345"/>
      <c r="AH10114" s="22"/>
      <c r="AO10114" s="21"/>
      <c r="AP10114" s="22"/>
      <c r="AR10114" s="345"/>
      <c r="AT10114" s="22"/>
    </row>
    <row r="10115" spans="5:46" x14ac:dyDescent="0.25">
      <c r="E10115" s="15"/>
      <c r="H10115" s="15"/>
      <c r="K10115" s="15"/>
      <c r="P10115" s="9"/>
      <c r="Q10115" s="18"/>
      <c r="T10115" s="18"/>
      <c r="W10115" s="18"/>
      <c r="AC10115" s="21"/>
      <c r="AD10115" s="22"/>
      <c r="AF10115" s="345"/>
      <c r="AH10115" s="22"/>
      <c r="AO10115" s="21"/>
      <c r="AP10115" s="22"/>
      <c r="AR10115" s="345"/>
      <c r="AT10115" s="22"/>
    </row>
    <row r="10116" spans="5:46" x14ac:dyDescent="0.25">
      <c r="E10116" s="15"/>
      <c r="H10116" s="15"/>
      <c r="K10116" s="15"/>
      <c r="P10116" s="9"/>
      <c r="Q10116" s="18"/>
      <c r="T10116" s="18"/>
      <c r="W10116" s="18"/>
      <c r="AC10116" s="21"/>
      <c r="AD10116" s="22"/>
      <c r="AF10116" s="345"/>
      <c r="AH10116" s="22"/>
      <c r="AO10116" s="21"/>
      <c r="AP10116" s="22"/>
      <c r="AR10116" s="345"/>
      <c r="AT10116" s="22"/>
    </row>
    <row r="10117" spans="5:46" x14ac:dyDescent="0.25">
      <c r="E10117" s="15"/>
      <c r="H10117" s="15"/>
      <c r="K10117" s="15"/>
      <c r="P10117" s="9"/>
      <c r="Q10117" s="18"/>
      <c r="T10117" s="18"/>
      <c r="W10117" s="18"/>
      <c r="AC10117" s="21"/>
      <c r="AD10117" s="22"/>
      <c r="AF10117" s="345"/>
      <c r="AH10117" s="22"/>
      <c r="AO10117" s="21"/>
      <c r="AP10117" s="22"/>
      <c r="AR10117" s="345"/>
      <c r="AT10117" s="22"/>
    </row>
    <row r="10118" spans="5:46" x14ac:dyDescent="0.25">
      <c r="E10118" s="15"/>
      <c r="H10118" s="15"/>
      <c r="K10118" s="15"/>
      <c r="P10118" s="9"/>
      <c r="Q10118" s="18"/>
      <c r="T10118" s="18"/>
      <c r="W10118" s="18"/>
      <c r="AC10118" s="21"/>
      <c r="AD10118" s="22"/>
      <c r="AF10118" s="345"/>
      <c r="AH10118" s="22"/>
      <c r="AO10118" s="21"/>
      <c r="AP10118" s="22"/>
      <c r="AR10118" s="345"/>
      <c r="AT10118" s="22"/>
    </row>
    <row r="10119" spans="5:46" x14ac:dyDescent="0.25">
      <c r="E10119" s="15"/>
      <c r="H10119" s="15"/>
      <c r="K10119" s="15"/>
      <c r="P10119" s="9"/>
      <c r="Q10119" s="18"/>
      <c r="T10119" s="18"/>
      <c r="W10119" s="18"/>
      <c r="AC10119" s="21"/>
      <c r="AD10119" s="22"/>
      <c r="AF10119" s="345"/>
      <c r="AH10119" s="22"/>
      <c r="AO10119" s="21"/>
      <c r="AP10119" s="22"/>
      <c r="AR10119" s="345"/>
      <c r="AT10119" s="22"/>
    </row>
    <row r="10120" spans="5:46" x14ac:dyDescent="0.25">
      <c r="E10120" s="15"/>
      <c r="H10120" s="15"/>
      <c r="K10120" s="15"/>
      <c r="P10120" s="9"/>
      <c r="Q10120" s="18"/>
      <c r="T10120" s="18"/>
      <c r="W10120" s="18"/>
      <c r="AC10120" s="21"/>
      <c r="AD10120" s="22"/>
      <c r="AF10120" s="345"/>
      <c r="AH10120" s="22"/>
      <c r="AO10120" s="21"/>
      <c r="AP10120" s="22"/>
      <c r="AR10120" s="345"/>
      <c r="AT10120" s="22"/>
    </row>
    <row r="10121" spans="5:46" x14ac:dyDescent="0.25">
      <c r="E10121" s="15"/>
      <c r="H10121" s="15"/>
      <c r="K10121" s="15"/>
      <c r="P10121" s="9"/>
      <c r="Q10121" s="18"/>
      <c r="T10121" s="18"/>
      <c r="W10121" s="18"/>
      <c r="AC10121" s="21"/>
      <c r="AD10121" s="22"/>
      <c r="AF10121" s="345"/>
      <c r="AH10121" s="22"/>
      <c r="AO10121" s="21"/>
      <c r="AP10121" s="22"/>
      <c r="AR10121" s="345"/>
      <c r="AT10121" s="22"/>
    </row>
    <row r="10122" spans="5:46" x14ac:dyDescent="0.25">
      <c r="E10122" s="15"/>
      <c r="H10122" s="15"/>
      <c r="K10122" s="15"/>
      <c r="P10122" s="9"/>
      <c r="Q10122" s="18"/>
      <c r="T10122" s="18"/>
      <c r="W10122" s="18"/>
      <c r="AC10122" s="21"/>
      <c r="AD10122" s="22"/>
      <c r="AF10122" s="345"/>
      <c r="AH10122" s="22"/>
      <c r="AO10122" s="21"/>
      <c r="AP10122" s="22"/>
      <c r="AR10122" s="345"/>
      <c r="AT10122" s="22"/>
    </row>
    <row r="10123" spans="5:46" x14ac:dyDescent="0.25">
      <c r="E10123" s="15"/>
      <c r="H10123" s="15"/>
      <c r="K10123" s="15"/>
      <c r="P10123" s="9"/>
      <c r="Q10123" s="18"/>
      <c r="T10123" s="18"/>
      <c r="W10123" s="18"/>
      <c r="AC10123" s="21"/>
      <c r="AD10123" s="22"/>
      <c r="AF10123" s="345"/>
      <c r="AH10123" s="22"/>
      <c r="AO10123" s="21"/>
      <c r="AP10123" s="22"/>
      <c r="AR10123" s="345"/>
      <c r="AT10123" s="22"/>
    </row>
    <row r="10124" spans="5:46" x14ac:dyDescent="0.25">
      <c r="E10124" s="15"/>
      <c r="H10124" s="15"/>
      <c r="K10124" s="15"/>
      <c r="P10124" s="9"/>
      <c r="Q10124" s="18"/>
      <c r="T10124" s="18"/>
      <c r="W10124" s="18"/>
      <c r="AC10124" s="21"/>
      <c r="AD10124" s="22"/>
      <c r="AF10124" s="345"/>
      <c r="AH10124" s="22"/>
      <c r="AO10124" s="21"/>
      <c r="AP10124" s="22"/>
      <c r="AR10124" s="345"/>
      <c r="AT10124" s="22"/>
    </row>
    <row r="10125" spans="5:46" x14ac:dyDescent="0.25">
      <c r="E10125" s="15"/>
      <c r="H10125" s="15"/>
      <c r="K10125" s="15"/>
      <c r="P10125" s="9"/>
      <c r="Q10125" s="18"/>
      <c r="T10125" s="18"/>
      <c r="W10125" s="18"/>
      <c r="AC10125" s="21"/>
      <c r="AD10125" s="22"/>
      <c r="AF10125" s="345"/>
      <c r="AH10125" s="22"/>
      <c r="AO10125" s="21"/>
      <c r="AP10125" s="22"/>
      <c r="AR10125" s="345"/>
      <c r="AT10125" s="22"/>
    </row>
    <row r="10126" spans="5:46" x14ac:dyDescent="0.25">
      <c r="E10126" s="15"/>
      <c r="H10126" s="15"/>
      <c r="K10126" s="15"/>
      <c r="P10126" s="9"/>
      <c r="Q10126" s="18"/>
      <c r="T10126" s="18"/>
      <c r="W10126" s="18"/>
      <c r="AC10126" s="21"/>
      <c r="AD10126" s="22"/>
      <c r="AF10126" s="345"/>
      <c r="AH10126" s="22"/>
      <c r="AO10126" s="21"/>
      <c r="AP10126" s="22"/>
      <c r="AR10126" s="345"/>
      <c r="AT10126" s="22"/>
    </row>
    <row r="10127" spans="5:46" x14ac:dyDescent="0.25">
      <c r="E10127" s="15"/>
      <c r="H10127" s="15"/>
      <c r="K10127" s="15"/>
      <c r="P10127" s="9"/>
      <c r="Q10127" s="18"/>
      <c r="T10127" s="18"/>
      <c r="W10127" s="18"/>
      <c r="AC10127" s="21"/>
      <c r="AD10127" s="22"/>
      <c r="AF10127" s="345"/>
      <c r="AH10127" s="22"/>
      <c r="AO10127" s="21"/>
      <c r="AP10127" s="22"/>
      <c r="AR10127" s="345"/>
      <c r="AT10127" s="22"/>
    </row>
    <row r="10128" spans="5:46" x14ac:dyDescent="0.25">
      <c r="E10128" s="15"/>
      <c r="H10128" s="15"/>
      <c r="K10128" s="15"/>
      <c r="P10128" s="9"/>
      <c r="Q10128" s="18"/>
      <c r="T10128" s="18"/>
      <c r="W10128" s="18"/>
      <c r="AC10128" s="21"/>
      <c r="AD10128" s="22"/>
      <c r="AF10128" s="345"/>
      <c r="AH10128" s="22"/>
      <c r="AO10128" s="21"/>
      <c r="AP10128" s="22"/>
      <c r="AR10128" s="345"/>
      <c r="AT10128" s="22"/>
    </row>
    <row r="10129" spans="5:46" x14ac:dyDescent="0.25">
      <c r="E10129" s="15"/>
      <c r="H10129" s="15"/>
      <c r="K10129" s="15"/>
      <c r="P10129" s="9"/>
      <c r="Q10129" s="18"/>
      <c r="T10129" s="18"/>
      <c r="W10129" s="18"/>
      <c r="AC10129" s="21"/>
      <c r="AD10129" s="22"/>
      <c r="AF10129" s="345"/>
      <c r="AH10129" s="22"/>
      <c r="AO10129" s="21"/>
      <c r="AP10129" s="22"/>
      <c r="AR10129" s="345"/>
      <c r="AT10129" s="22"/>
    </row>
    <row r="10130" spans="5:46" x14ac:dyDescent="0.25">
      <c r="E10130" s="15"/>
      <c r="H10130" s="15"/>
      <c r="K10130" s="15"/>
      <c r="P10130" s="9"/>
      <c r="Q10130" s="18"/>
      <c r="T10130" s="18"/>
      <c r="W10130" s="18"/>
      <c r="AC10130" s="21"/>
      <c r="AD10130" s="22"/>
      <c r="AF10130" s="345"/>
      <c r="AH10130" s="22"/>
      <c r="AO10130" s="21"/>
      <c r="AP10130" s="22"/>
      <c r="AR10130" s="345"/>
      <c r="AT10130" s="22"/>
    </row>
    <row r="10131" spans="5:46" x14ac:dyDescent="0.25">
      <c r="E10131" s="15"/>
      <c r="H10131" s="15"/>
      <c r="K10131" s="15"/>
      <c r="P10131" s="9"/>
      <c r="Q10131" s="18"/>
      <c r="T10131" s="18"/>
      <c r="W10131" s="18"/>
      <c r="AC10131" s="21"/>
      <c r="AD10131" s="22"/>
      <c r="AF10131" s="345"/>
      <c r="AH10131" s="22"/>
      <c r="AO10131" s="21"/>
      <c r="AP10131" s="22"/>
      <c r="AR10131" s="345"/>
      <c r="AT10131" s="22"/>
    </row>
    <row r="10132" spans="5:46" x14ac:dyDescent="0.25">
      <c r="E10132" s="15"/>
      <c r="H10132" s="15"/>
      <c r="K10132" s="15"/>
      <c r="P10132" s="9"/>
      <c r="Q10132" s="18"/>
      <c r="T10132" s="18"/>
      <c r="W10132" s="18"/>
      <c r="AC10132" s="21"/>
      <c r="AD10132" s="22"/>
      <c r="AF10132" s="345"/>
      <c r="AH10132" s="22"/>
      <c r="AO10132" s="21"/>
      <c r="AP10132" s="22"/>
      <c r="AR10132" s="345"/>
      <c r="AT10132" s="22"/>
    </row>
    <row r="10133" spans="5:46" x14ac:dyDescent="0.25">
      <c r="E10133" s="15"/>
      <c r="H10133" s="15"/>
      <c r="K10133" s="15"/>
      <c r="P10133" s="9"/>
      <c r="Q10133" s="18"/>
      <c r="T10133" s="18"/>
      <c r="W10133" s="18"/>
      <c r="AC10133" s="21"/>
      <c r="AD10133" s="22"/>
      <c r="AF10133" s="345"/>
      <c r="AH10133" s="22"/>
      <c r="AO10133" s="21"/>
      <c r="AP10133" s="22"/>
      <c r="AR10133" s="345"/>
      <c r="AT10133" s="22"/>
    </row>
    <row r="10134" spans="5:46" x14ac:dyDescent="0.25">
      <c r="E10134" s="15"/>
      <c r="H10134" s="15"/>
      <c r="K10134" s="15"/>
      <c r="P10134" s="9"/>
      <c r="Q10134" s="18"/>
      <c r="T10134" s="18"/>
      <c r="W10134" s="18"/>
      <c r="AC10134" s="21"/>
      <c r="AD10134" s="22"/>
      <c r="AF10134" s="345"/>
      <c r="AH10134" s="22"/>
      <c r="AO10134" s="21"/>
      <c r="AP10134" s="22"/>
      <c r="AR10134" s="345"/>
      <c r="AT10134" s="22"/>
    </row>
    <row r="10135" spans="5:46" x14ac:dyDescent="0.25">
      <c r="E10135" s="15"/>
      <c r="H10135" s="15"/>
      <c r="K10135" s="15"/>
      <c r="P10135" s="9"/>
      <c r="Q10135" s="18"/>
      <c r="T10135" s="18"/>
      <c r="W10135" s="18"/>
      <c r="AC10135" s="21"/>
      <c r="AD10135" s="22"/>
      <c r="AF10135" s="345"/>
      <c r="AH10135" s="22"/>
      <c r="AO10135" s="21"/>
      <c r="AP10135" s="22"/>
      <c r="AR10135" s="345"/>
      <c r="AT10135" s="22"/>
    </row>
    <row r="10136" spans="5:46" x14ac:dyDescent="0.25">
      <c r="E10136" s="15"/>
      <c r="H10136" s="15"/>
      <c r="K10136" s="15"/>
      <c r="P10136" s="9"/>
      <c r="Q10136" s="18"/>
      <c r="T10136" s="18"/>
      <c r="W10136" s="18"/>
      <c r="AC10136" s="21"/>
      <c r="AD10136" s="22"/>
      <c r="AF10136" s="345"/>
      <c r="AH10136" s="22"/>
      <c r="AO10136" s="21"/>
      <c r="AP10136" s="22"/>
      <c r="AR10136" s="345"/>
      <c r="AT10136" s="22"/>
    </row>
    <row r="10137" spans="5:46" x14ac:dyDescent="0.25">
      <c r="E10137" s="15"/>
      <c r="H10137" s="15"/>
      <c r="K10137" s="15"/>
      <c r="P10137" s="9"/>
      <c r="Q10137" s="18"/>
      <c r="T10137" s="18"/>
      <c r="W10137" s="18"/>
      <c r="AC10137" s="21"/>
      <c r="AD10137" s="22"/>
      <c r="AF10137" s="345"/>
      <c r="AH10137" s="22"/>
      <c r="AO10137" s="21"/>
      <c r="AP10137" s="22"/>
      <c r="AR10137" s="345"/>
      <c r="AT10137" s="22"/>
    </row>
    <row r="10138" spans="5:46" x14ac:dyDescent="0.25">
      <c r="E10138" s="15"/>
      <c r="H10138" s="15"/>
      <c r="K10138" s="15"/>
      <c r="P10138" s="9"/>
      <c r="Q10138" s="18"/>
      <c r="T10138" s="18"/>
      <c r="W10138" s="18"/>
      <c r="AC10138" s="21"/>
      <c r="AD10138" s="22"/>
      <c r="AF10138" s="345"/>
      <c r="AH10138" s="22"/>
      <c r="AO10138" s="21"/>
      <c r="AP10138" s="22"/>
      <c r="AR10138" s="345"/>
      <c r="AT10138" s="22"/>
    </row>
    <row r="10139" spans="5:46" x14ac:dyDescent="0.25">
      <c r="E10139" s="15"/>
      <c r="H10139" s="15"/>
      <c r="K10139" s="15"/>
      <c r="P10139" s="9"/>
      <c r="Q10139" s="18"/>
      <c r="T10139" s="18"/>
      <c r="W10139" s="18"/>
      <c r="AC10139" s="21"/>
      <c r="AD10139" s="22"/>
      <c r="AF10139" s="345"/>
      <c r="AH10139" s="22"/>
      <c r="AO10139" s="21"/>
      <c r="AP10139" s="22"/>
      <c r="AR10139" s="345"/>
      <c r="AT10139" s="22"/>
    </row>
    <row r="10140" spans="5:46" x14ac:dyDescent="0.25">
      <c r="E10140" s="15"/>
      <c r="H10140" s="15"/>
      <c r="K10140" s="15"/>
      <c r="P10140" s="9"/>
      <c r="Q10140" s="18"/>
      <c r="T10140" s="18"/>
      <c r="W10140" s="18"/>
      <c r="AC10140" s="21"/>
      <c r="AD10140" s="22"/>
      <c r="AF10140" s="345"/>
      <c r="AH10140" s="22"/>
      <c r="AO10140" s="21"/>
      <c r="AP10140" s="22"/>
      <c r="AR10140" s="345"/>
      <c r="AT10140" s="22"/>
    </row>
    <row r="10141" spans="5:46" x14ac:dyDescent="0.25">
      <c r="E10141" s="15"/>
      <c r="H10141" s="15"/>
      <c r="K10141" s="15"/>
      <c r="P10141" s="9"/>
      <c r="Q10141" s="18"/>
      <c r="T10141" s="18"/>
      <c r="W10141" s="18"/>
      <c r="AC10141" s="21"/>
      <c r="AD10141" s="22"/>
      <c r="AF10141" s="345"/>
      <c r="AH10141" s="22"/>
      <c r="AO10141" s="21"/>
      <c r="AP10141" s="22"/>
      <c r="AR10141" s="345"/>
      <c r="AT10141" s="22"/>
    </row>
    <row r="10142" spans="5:46" x14ac:dyDescent="0.25">
      <c r="E10142" s="15"/>
      <c r="H10142" s="15"/>
      <c r="K10142" s="15"/>
      <c r="P10142" s="9"/>
      <c r="Q10142" s="18"/>
      <c r="T10142" s="18"/>
      <c r="W10142" s="18"/>
      <c r="AC10142" s="21"/>
      <c r="AD10142" s="22"/>
      <c r="AF10142" s="345"/>
      <c r="AH10142" s="22"/>
      <c r="AO10142" s="21"/>
      <c r="AP10142" s="22"/>
      <c r="AR10142" s="345"/>
      <c r="AT10142" s="22"/>
    </row>
    <row r="10143" spans="5:46" x14ac:dyDescent="0.25">
      <c r="E10143" s="15"/>
      <c r="H10143" s="15"/>
      <c r="K10143" s="15"/>
      <c r="P10143" s="9"/>
      <c r="Q10143" s="18"/>
      <c r="T10143" s="18"/>
      <c r="W10143" s="18"/>
      <c r="AC10143" s="21"/>
      <c r="AD10143" s="22"/>
      <c r="AF10143" s="345"/>
      <c r="AH10143" s="22"/>
      <c r="AO10143" s="21"/>
      <c r="AP10143" s="22"/>
      <c r="AR10143" s="345"/>
      <c r="AT10143" s="22"/>
    </row>
    <row r="10144" spans="5:46" x14ac:dyDescent="0.25">
      <c r="E10144" s="15"/>
      <c r="H10144" s="15"/>
      <c r="K10144" s="15"/>
      <c r="P10144" s="9"/>
      <c r="Q10144" s="18"/>
      <c r="T10144" s="18"/>
      <c r="W10144" s="18"/>
      <c r="AC10144" s="21"/>
      <c r="AD10144" s="22"/>
      <c r="AF10144" s="345"/>
      <c r="AH10144" s="22"/>
      <c r="AO10144" s="21"/>
      <c r="AP10144" s="22"/>
      <c r="AR10144" s="345"/>
      <c r="AT10144" s="22"/>
    </row>
    <row r="10145" spans="5:46" x14ac:dyDescent="0.25">
      <c r="E10145" s="15"/>
      <c r="H10145" s="15"/>
      <c r="K10145" s="15"/>
      <c r="P10145" s="9"/>
      <c r="Q10145" s="18"/>
      <c r="T10145" s="18"/>
      <c r="W10145" s="18"/>
      <c r="AC10145" s="21"/>
      <c r="AD10145" s="22"/>
      <c r="AF10145" s="345"/>
      <c r="AH10145" s="22"/>
      <c r="AO10145" s="21"/>
      <c r="AP10145" s="22"/>
      <c r="AR10145" s="345"/>
      <c r="AT10145" s="22"/>
    </row>
    <row r="10146" spans="5:46" x14ac:dyDescent="0.25">
      <c r="E10146" s="15"/>
      <c r="H10146" s="15"/>
      <c r="K10146" s="15"/>
      <c r="P10146" s="9"/>
      <c r="Q10146" s="18"/>
      <c r="T10146" s="18"/>
      <c r="W10146" s="18"/>
      <c r="AC10146" s="21"/>
      <c r="AD10146" s="22"/>
      <c r="AF10146" s="345"/>
      <c r="AH10146" s="22"/>
      <c r="AO10146" s="21"/>
      <c r="AP10146" s="22"/>
      <c r="AR10146" s="345"/>
      <c r="AT10146" s="22"/>
    </row>
    <row r="10147" spans="5:46" x14ac:dyDescent="0.25">
      <c r="E10147" s="15"/>
      <c r="H10147" s="15"/>
      <c r="K10147" s="15"/>
      <c r="P10147" s="9"/>
      <c r="Q10147" s="18"/>
      <c r="T10147" s="18"/>
      <c r="W10147" s="18"/>
      <c r="AC10147" s="21"/>
      <c r="AD10147" s="22"/>
      <c r="AF10147" s="345"/>
      <c r="AH10147" s="22"/>
      <c r="AO10147" s="21"/>
      <c r="AP10147" s="22"/>
      <c r="AR10147" s="345"/>
      <c r="AT10147" s="22"/>
    </row>
    <row r="10148" spans="5:46" x14ac:dyDescent="0.25">
      <c r="E10148" s="15"/>
      <c r="H10148" s="15"/>
      <c r="K10148" s="15"/>
      <c r="P10148" s="9"/>
      <c r="Q10148" s="18"/>
      <c r="T10148" s="18"/>
      <c r="W10148" s="18"/>
      <c r="AC10148" s="21"/>
      <c r="AD10148" s="22"/>
      <c r="AF10148" s="345"/>
      <c r="AH10148" s="22"/>
      <c r="AO10148" s="21"/>
      <c r="AP10148" s="22"/>
      <c r="AR10148" s="345"/>
      <c r="AT10148" s="22"/>
    </row>
    <row r="10149" spans="5:46" x14ac:dyDescent="0.25">
      <c r="E10149" s="15"/>
      <c r="H10149" s="15"/>
      <c r="K10149" s="15"/>
      <c r="P10149" s="9"/>
      <c r="Q10149" s="18"/>
      <c r="T10149" s="18"/>
      <c r="W10149" s="18"/>
      <c r="AC10149" s="21"/>
      <c r="AD10149" s="22"/>
      <c r="AF10149" s="345"/>
      <c r="AH10149" s="22"/>
      <c r="AO10149" s="21"/>
      <c r="AP10149" s="22"/>
      <c r="AR10149" s="345"/>
      <c r="AT10149" s="22"/>
    </row>
    <row r="10150" spans="5:46" x14ac:dyDescent="0.25">
      <c r="E10150" s="15"/>
      <c r="H10150" s="15"/>
      <c r="K10150" s="15"/>
      <c r="P10150" s="9"/>
      <c r="Q10150" s="18"/>
      <c r="T10150" s="18"/>
      <c r="W10150" s="18"/>
      <c r="AC10150" s="21"/>
      <c r="AD10150" s="22"/>
      <c r="AF10150" s="345"/>
      <c r="AH10150" s="22"/>
      <c r="AO10150" s="21"/>
      <c r="AP10150" s="22"/>
      <c r="AR10150" s="345"/>
      <c r="AT10150" s="22"/>
    </row>
    <row r="10151" spans="5:46" x14ac:dyDescent="0.25">
      <c r="E10151" s="15"/>
      <c r="H10151" s="15"/>
      <c r="K10151" s="15"/>
      <c r="P10151" s="9"/>
      <c r="Q10151" s="18"/>
      <c r="T10151" s="18"/>
      <c r="W10151" s="18"/>
      <c r="AC10151" s="21"/>
      <c r="AD10151" s="22"/>
      <c r="AF10151" s="345"/>
      <c r="AH10151" s="22"/>
      <c r="AO10151" s="21"/>
      <c r="AP10151" s="22"/>
      <c r="AR10151" s="345"/>
      <c r="AT10151" s="22"/>
    </row>
    <row r="10152" spans="5:46" x14ac:dyDescent="0.25">
      <c r="E10152" s="15"/>
      <c r="H10152" s="15"/>
      <c r="K10152" s="15"/>
      <c r="P10152" s="9"/>
      <c r="Q10152" s="18"/>
      <c r="T10152" s="18"/>
      <c r="W10152" s="18"/>
      <c r="AC10152" s="21"/>
      <c r="AD10152" s="22"/>
      <c r="AF10152" s="345"/>
      <c r="AH10152" s="22"/>
      <c r="AO10152" s="21"/>
      <c r="AP10152" s="22"/>
      <c r="AR10152" s="345"/>
      <c r="AT10152" s="22"/>
    </row>
    <row r="10153" spans="5:46" x14ac:dyDescent="0.25">
      <c r="E10153" s="15"/>
      <c r="H10153" s="15"/>
      <c r="K10153" s="15"/>
      <c r="P10153" s="9"/>
      <c r="Q10153" s="18"/>
      <c r="T10153" s="18"/>
      <c r="W10153" s="18"/>
      <c r="AC10153" s="21"/>
      <c r="AD10153" s="22"/>
      <c r="AF10153" s="345"/>
      <c r="AH10153" s="22"/>
      <c r="AO10153" s="21"/>
      <c r="AP10153" s="22"/>
      <c r="AR10153" s="345"/>
      <c r="AT10153" s="22"/>
    </row>
    <row r="10154" spans="5:46" x14ac:dyDescent="0.25">
      <c r="E10154" s="15"/>
      <c r="H10154" s="15"/>
      <c r="K10154" s="15"/>
      <c r="P10154" s="9"/>
      <c r="Q10154" s="18"/>
      <c r="T10154" s="18"/>
      <c r="W10154" s="18"/>
      <c r="AC10154" s="21"/>
      <c r="AD10154" s="22"/>
      <c r="AF10154" s="345"/>
      <c r="AH10154" s="22"/>
      <c r="AO10154" s="21"/>
      <c r="AP10154" s="22"/>
      <c r="AR10154" s="345"/>
      <c r="AT10154" s="22"/>
    </row>
    <row r="10155" spans="5:46" x14ac:dyDescent="0.25">
      <c r="E10155" s="15"/>
      <c r="H10155" s="15"/>
      <c r="K10155" s="15"/>
      <c r="P10155" s="9"/>
      <c r="Q10155" s="18"/>
      <c r="T10155" s="18"/>
      <c r="W10155" s="18"/>
      <c r="AC10155" s="21"/>
      <c r="AD10155" s="22"/>
      <c r="AF10155" s="345"/>
      <c r="AH10155" s="22"/>
      <c r="AO10155" s="21"/>
      <c r="AP10155" s="22"/>
      <c r="AR10155" s="345"/>
      <c r="AT10155" s="22"/>
    </row>
    <row r="10156" spans="5:46" x14ac:dyDescent="0.25">
      <c r="E10156" s="15"/>
      <c r="H10156" s="15"/>
      <c r="K10156" s="15"/>
      <c r="P10156" s="9"/>
      <c r="Q10156" s="18"/>
      <c r="T10156" s="18"/>
      <c r="W10156" s="18"/>
      <c r="AC10156" s="21"/>
      <c r="AD10156" s="22"/>
      <c r="AF10156" s="345"/>
      <c r="AH10156" s="22"/>
      <c r="AO10156" s="21"/>
      <c r="AP10156" s="22"/>
      <c r="AR10156" s="345"/>
      <c r="AT10156" s="22"/>
    </row>
    <row r="10157" spans="5:46" x14ac:dyDescent="0.25">
      <c r="E10157" s="15"/>
      <c r="H10157" s="15"/>
      <c r="K10157" s="15"/>
      <c r="P10157" s="9"/>
      <c r="Q10157" s="18"/>
      <c r="T10157" s="18"/>
      <c r="W10157" s="18"/>
      <c r="AC10157" s="21"/>
      <c r="AD10157" s="22"/>
      <c r="AF10157" s="345"/>
      <c r="AH10157" s="22"/>
      <c r="AO10157" s="21"/>
      <c r="AP10157" s="22"/>
      <c r="AR10157" s="345"/>
      <c r="AT10157" s="22"/>
    </row>
    <row r="10158" spans="5:46" x14ac:dyDescent="0.25">
      <c r="E10158" s="15"/>
      <c r="H10158" s="15"/>
      <c r="K10158" s="15"/>
      <c r="P10158" s="9"/>
      <c r="Q10158" s="18"/>
      <c r="T10158" s="18"/>
      <c r="W10158" s="18"/>
      <c r="AC10158" s="21"/>
      <c r="AD10158" s="22"/>
      <c r="AF10158" s="345"/>
      <c r="AH10158" s="22"/>
      <c r="AO10158" s="21"/>
      <c r="AP10158" s="22"/>
      <c r="AR10158" s="345"/>
      <c r="AT10158" s="22"/>
    </row>
    <row r="10159" spans="5:46" x14ac:dyDescent="0.25">
      <c r="E10159" s="15"/>
      <c r="H10159" s="15"/>
      <c r="K10159" s="15"/>
      <c r="P10159" s="9"/>
      <c r="Q10159" s="18"/>
      <c r="T10159" s="18"/>
      <c r="W10159" s="18"/>
      <c r="AC10159" s="21"/>
      <c r="AD10159" s="22"/>
      <c r="AF10159" s="345"/>
      <c r="AH10159" s="22"/>
      <c r="AO10159" s="21"/>
      <c r="AP10159" s="22"/>
      <c r="AR10159" s="345"/>
      <c r="AT10159" s="22"/>
    </row>
    <row r="10160" spans="5:46" x14ac:dyDescent="0.25">
      <c r="E10160" s="15"/>
      <c r="H10160" s="15"/>
      <c r="K10160" s="15"/>
      <c r="P10160" s="9"/>
      <c r="Q10160" s="18"/>
      <c r="T10160" s="18"/>
      <c r="W10160" s="18"/>
      <c r="AC10160" s="21"/>
      <c r="AD10160" s="22"/>
      <c r="AF10160" s="345"/>
      <c r="AH10160" s="22"/>
      <c r="AO10160" s="21"/>
      <c r="AP10160" s="22"/>
      <c r="AR10160" s="345"/>
      <c r="AT10160" s="22"/>
    </row>
    <row r="10161" spans="5:46" x14ac:dyDescent="0.25">
      <c r="E10161" s="15"/>
      <c r="H10161" s="15"/>
      <c r="K10161" s="15"/>
      <c r="P10161" s="9"/>
      <c r="Q10161" s="18"/>
      <c r="T10161" s="18"/>
      <c r="W10161" s="18"/>
      <c r="AC10161" s="21"/>
      <c r="AD10161" s="22"/>
      <c r="AF10161" s="345"/>
      <c r="AH10161" s="22"/>
      <c r="AO10161" s="21"/>
      <c r="AP10161" s="22"/>
      <c r="AR10161" s="345"/>
      <c r="AT10161" s="22"/>
    </row>
    <row r="10162" spans="5:46" x14ac:dyDescent="0.25">
      <c r="E10162" s="15"/>
      <c r="H10162" s="15"/>
      <c r="K10162" s="15"/>
      <c r="P10162" s="9"/>
      <c r="Q10162" s="18"/>
      <c r="T10162" s="18"/>
      <c r="W10162" s="18"/>
      <c r="AC10162" s="21"/>
      <c r="AD10162" s="22"/>
      <c r="AF10162" s="345"/>
      <c r="AH10162" s="22"/>
      <c r="AO10162" s="21"/>
      <c r="AP10162" s="22"/>
      <c r="AR10162" s="345"/>
      <c r="AT10162" s="22"/>
    </row>
    <row r="10163" spans="5:46" x14ac:dyDescent="0.25">
      <c r="E10163" s="15"/>
      <c r="H10163" s="15"/>
      <c r="K10163" s="15"/>
      <c r="P10163" s="9"/>
      <c r="Q10163" s="18"/>
      <c r="T10163" s="18"/>
      <c r="W10163" s="18"/>
      <c r="AC10163" s="21"/>
      <c r="AD10163" s="22"/>
      <c r="AF10163" s="345"/>
      <c r="AH10163" s="22"/>
      <c r="AO10163" s="21"/>
      <c r="AP10163" s="22"/>
      <c r="AR10163" s="345"/>
      <c r="AT10163" s="22"/>
    </row>
    <row r="10164" spans="5:46" x14ac:dyDescent="0.25">
      <c r="E10164" s="15"/>
      <c r="H10164" s="15"/>
      <c r="K10164" s="15"/>
      <c r="P10164" s="9"/>
      <c r="Q10164" s="18"/>
      <c r="T10164" s="18"/>
      <c r="W10164" s="18"/>
      <c r="AC10164" s="21"/>
      <c r="AD10164" s="22"/>
      <c r="AF10164" s="345"/>
      <c r="AH10164" s="22"/>
      <c r="AO10164" s="21"/>
      <c r="AP10164" s="22"/>
      <c r="AR10164" s="345"/>
      <c r="AT10164" s="22"/>
    </row>
    <row r="10165" spans="5:46" x14ac:dyDescent="0.25">
      <c r="E10165" s="15"/>
      <c r="H10165" s="15"/>
      <c r="K10165" s="15"/>
      <c r="P10165" s="9"/>
      <c r="Q10165" s="18"/>
      <c r="T10165" s="18"/>
      <c r="W10165" s="18"/>
      <c r="AC10165" s="21"/>
      <c r="AD10165" s="22"/>
      <c r="AF10165" s="345"/>
      <c r="AH10165" s="22"/>
      <c r="AO10165" s="21"/>
      <c r="AP10165" s="22"/>
      <c r="AR10165" s="345"/>
      <c r="AT10165" s="22"/>
    </row>
    <row r="10166" spans="5:46" x14ac:dyDescent="0.25">
      <c r="E10166" s="15"/>
      <c r="H10166" s="15"/>
      <c r="K10166" s="15"/>
      <c r="P10166" s="9"/>
      <c r="Q10166" s="18"/>
      <c r="T10166" s="18"/>
      <c r="W10166" s="18"/>
      <c r="AC10166" s="21"/>
      <c r="AD10166" s="22"/>
      <c r="AF10166" s="345"/>
      <c r="AH10166" s="22"/>
      <c r="AO10166" s="21"/>
      <c r="AP10166" s="22"/>
      <c r="AR10166" s="345"/>
      <c r="AT10166" s="22"/>
    </row>
    <row r="10167" spans="5:46" x14ac:dyDescent="0.25">
      <c r="E10167" s="15"/>
      <c r="H10167" s="15"/>
      <c r="K10167" s="15"/>
      <c r="P10167" s="9"/>
      <c r="Q10167" s="18"/>
      <c r="T10167" s="18"/>
      <c r="W10167" s="18"/>
      <c r="AC10167" s="21"/>
      <c r="AD10167" s="22"/>
      <c r="AF10167" s="345"/>
      <c r="AH10167" s="22"/>
      <c r="AO10167" s="21"/>
      <c r="AP10167" s="22"/>
      <c r="AR10167" s="345"/>
      <c r="AT10167" s="22"/>
    </row>
    <row r="10168" spans="5:46" x14ac:dyDescent="0.25">
      <c r="E10168" s="15"/>
      <c r="H10168" s="15"/>
      <c r="K10168" s="15"/>
      <c r="P10168" s="9"/>
      <c r="Q10168" s="18"/>
      <c r="T10168" s="18"/>
      <c r="W10168" s="18"/>
      <c r="AC10168" s="21"/>
      <c r="AD10168" s="22"/>
      <c r="AF10168" s="345"/>
      <c r="AH10168" s="22"/>
      <c r="AO10168" s="21"/>
      <c r="AP10168" s="22"/>
      <c r="AR10168" s="345"/>
      <c r="AT10168" s="22"/>
    </row>
    <row r="10169" spans="5:46" x14ac:dyDescent="0.25">
      <c r="E10169" s="15"/>
      <c r="H10169" s="15"/>
      <c r="K10169" s="15"/>
      <c r="P10169" s="9"/>
      <c r="Q10169" s="18"/>
      <c r="T10169" s="18"/>
      <c r="W10169" s="18"/>
      <c r="AC10169" s="21"/>
      <c r="AD10169" s="22"/>
      <c r="AF10169" s="345"/>
      <c r="AH10169" s="22"/>
      <c r="AO10169" s="21"/>
      <c r="AP10169" s="22"/>
      <c r="AR10169" s="345"/>
      <c r="AT10169" s="22"/>
    </row>
    <row r="10170" spans="5:46" x14ac:dyDescent="0.25">
      <c r="E10170" s="15"/>
      <c r="H10170" s="15"/>
      <c r="K10170" s="15"/>
      <c r="P10170" s="9"/>
      <c r="Q10170" s="18"/>
      <c r="T10170" s="18"/>
      <c r="W10170" s="18"/>
      <c r="AC10170" s="21"/>
      <c r="AD10170" s="22"/>
      <c r="AF10170" s="345"/>
      <c r="AH10170" s="22"/>
      <c r="AO10170" s="21"/>
      <c r="AP10170" s="22"/>
      <c r="AR10170" s="345"/>
      <c r="AT10170" s="22"/>
    </row>
    <row r="10171" spans="5:46" x14ac:dyDescent="0.25">
      <c r="E10171" s="15"/>
      <c r="H10171" s="15"/>
      <c r="K10171" s="15"/>
      <c r="P10171" s="9"/>
      <c r="Q10171" s="18"/>
      <c r="T10171" s="18"/>
      <c r="W10171" s="18"/>
      <c r="AC10171" s="21"/>
      <c r="AD10171" s="22"/>
      <c r="AF10171" s="345"/>
      <c r="AH10171" s="22"/>
      <c r="AO10171" s="21"/>
      <c r="AP10171" s="22"/>
      <c r="AR10171" s="345"/>
      <c r="AT10171" s="22"/>
    </row>
    <row r="10172" spans="5:46" x14ac:dyDescent="0.25">
      <c r="E10172" s="15"/>
      <c r="H10172" s="15"/>
      <c r="K10172" s="15"/>
      <c r="P10172" s="9"/>
      <c r="Q10172" s="18"/>
      <c r="T10172" s="18"/>
      <c r="W10172" s="18"/>
      <c r="AC10172" s="21"/>
      <c r="AD10172" s="22"/>
      <c r="AF10172" s="345"/>
      <c r="AH10172" s="22"/>
      <c r="AO10172" s="21"/>
      <c r="AP10172" s="22"/>
      <c r="AR10172" s="345"/>
      <c r="AT10172" s="22"/>
    </row>
    <row r="10173" spans="5:46" x14ac:dyDescent="0.25">
      <c r="E10173" s="15"/>
      <c r="H10173" s="15"/>
      <c r="K10173" s="15"/>
      <c r="P10173" s="9"/>
      <c r="Q10173" s="18"/>
      <c r="T10173" s="18"/>
      <c r="W10173" s="18"/>
      <c r="AC10173" s="21"/>
      <c r="AD10173" s="22"/>
      <c r="AF10173" s="345"/>
      <c r="AH10173" s="22"/>
      <c r="AO10173" s="21"/>
      <c r="AP10173" s="22"/>
      <c r="AR10173" s="345"/>
      <c r="AT10173" s="22"/>
    </row>
    <row r="10174" spans="5:46" x14ac:dyDescent="0.25">
      <c r="E10174" s="15"/>
      <c r="H10174" s="15"/>
      <c r="K10174" s="15"/>
      <c r="P10174" s="9"/>
      <c r="Q10174" s="18"/>
      <c r="T10174" s="18"/>
      <c r="W10174" s="18"/>
      <c r="AC10174" s="21"/>
      <c r="AD10174" s="22"/>
      <c r="AF10174" s="345"/>
      <c r="AH10174" s="22"/>
      <c r="AO10174" s="21"/>
      <c r="AP10174" s="22"/>
      <c r="AR10174" s="345"/>
      <c r="AT10174" s="22"/>
    </row>
    <row r="10175" spans="5:46" x14ac:dyDescent="0.25">
      <c r="E10175" s="15"/>
      <c r="H10175" s="15"/>
      <c r="K10175" s="15"/>
      <c r="P10175" s="9"/>
      <c r="Q10175" s="18"/>
      <c r="T10175" s="18"/>
      <c r="W10175" s="18"/>
      <c r="AC10175" s="21"/>
      <c r="AD10175" s="22"/>
      <c r="AF10175" s="345"/>
      <c r="AH10175" s="22"/>
      <c r="AO10175" s="21"/>
      <c r="AP10175" s="22"/>
      <c r="AR10175" s="345"/>
      <c r="AT10175" s="22"/>
    </row>
    <row r="10176" spans="5:46" x14ac:dyDescent="0.25">
      <c r="E10176" s="15"/>
      <c r="H10176" s="15"/>
      <c r="K10176" s="15"/>
      <c r="P10176" s="9"/>
      <c r="Q10176" s="18"/>
      <c r="T10176" s="18"/>
      <c r="W10176" s="18"/>
      <c r="AC10176" s="21"/>
      <c r="AD10176" s="22"/>
      <c r="AF10176" s="345"/>
      <c r="AH10176" s="22"/>
      <c r="AO10176" s="21"/>
      <c r="AP10176" s="22"/>
      <c r="AR10176" s="345"/>
      <c r="AT10176" s="22"/>
    </row>
    <row r="10177" spans="5:46" x14ac:dyDescent="0.25">
      <c r="E10177" s="15"/>
      <c r="H10177" s="15"/>
      <c r="K10177" s="15"/>
      <c r="P10177" s="9"/>
      <c r="Q10177" s="18"/>
      <c r="T10177" s="18"/>
      <c r="W10177" s="18"/>
      <c r="AC10177" s="21"/>
      <c r="AD10177" s="22"/>
      <c r="AF10177" s="345"/>
      <c r="AH10177" s="22"/>
      <c r="AO10177" s="21"/>
      <c r="AP10177" s="22"/>
      <c r="AR10177" s="345"/>
      <c r="AT10177" s="22"/>
    </row>
    <row r="10178" spans="5:46" x14ac:dyDescent="0.25">
      <c r="E10178" s="15"/>
      <c r="H10178" s="15"/>
      <c r="K10178" s="15"/>
      <c r="P10178" s="9"/>
      <c r="Q10178" s="18"/>
      <c r="T10178" s="18"/>
      <c r="W10178" s="18"/>
      <c r="AC10178" s="21"/>
      <c r="AD10178" s="22"/>
      <c r="AF10178" s="345"/>
      <c r="AH10178" s="22"/>
      <c r="AO10178" s="21"/>
      <c r="AP10178" s="22"/>
      <c r="AR10178" s="345"/>
      <c r="AT10178" s="22"/>
    </row>
    <row r="10179" spans="5:46" x14ac:dyDescent="0.25">
      <c r="E10179" s="15"/>
      <c r="H10179" s="15"/>
      <c r="K10179" s="15"/>
      <c r="P10179" s="9"/>
      <c r="Q10179" s="18"/>
      <c r="T10179" s="18"/>
      <c r="W10179" s="18"/>
      <c r="AC10179" s="21"/>
      <c r="AD10179" s="22"/>
      <c r="AF10179" s="345"/>
      <c r="AH10179" s="22"/>
      <c r="AO10179" s="21"/>
      <c r="AP10179" s="22"/>
      <c r="AR10179" s="345"/>
      <c r="AT10179" s="22"/>
    </row>
    <row r="10180" spans="5:46" x14ac:dyDescent="0.25">
      <c r="E10180" s="15"/>
      <c r="H10180" s="15"/>
      <c r="K10180" s="15"/>
      <c r="P10180" s="9"/>
      <c r="Q10180" s="18"/>
      <c r="T10180" s="18"/>
      <c r="W10180" s="18"/>
      <c r="AC10180" s="21"/>
      <c r="AD10180" s="22"/>
      <c r="AF10180" s="345"/>
      <c r="AH10180" s="22"/>
      <c r="AO10180" s="21"/>
      <c r="AP10180" s="22"/>
      <c r="AR10180" s="345"/>
      <c r="AT10180" s="22"/>
    </row>
    <row r="10181" spans="5:46" x14ac:dyDescent="0.25">
      <c r="E10181" s="15"/>
      <c r="H10181" s="15"/>
      <c r="K10181" s="15"/>
      <c r="P10181" s="9"/>
      <c r="Q10181" s="18"/>
      <c r="T10181" s="18"/>
      <c r="W10181" s="18"/>
      <c r="AC10181" s="21"/>
      <c r="AD10181" s="22"/>
      <c r="AF10181" s="345"/>
      <c r="AH10181" s="22"/>
      <c r="AO10181" s="21"/>
      <c r="AP10181" s="22"/>
      <c r="AR10181" s="345"/>
      <c r="AT10181" s="22"/>
    </row>
    <row r="10182" spans="5:46" x14ac:dyDescent="0.25">
      <c r="E10182" s="15"/>
      <c r="H10182" s="15"/>
      <c r="K10182" s="15"/>
      <c r="P10182" s="9"/>
      <c r="Q10182" s="18"/>
      <c r="T10182" s="18"/>
      <c r="W10182" s="18"/>
      <c r="AC10182" s="21"/>
      <c r="AD10182" s="22"/>
      <c r="AF10182" s="345"/>
      <c r="AH10182" s="22"/>
      <c r="AO10182" s="21"/>
      <c r="AP10182" s="22"/>
      <c r="AR10182" s="345"/>
      <c r="AT10182" s="22"/>
    </row>
    <row r="10183" spans="5:46" x14ac:dyDescent="0.25">
      <c r="E10183" s="15"/>
      <c r="H10183" s="15"/>
      <c r="K10183" s="15"/>
      <c r="P10183" s="9"/>
      <c r="Q10183" s="18"/>
      <c r="T10183" s="18"/>
      <c r="W10183" s="18"/>
      <c r="AC10183" s="21"/>
      <c r="AD10183" s="22"/>
      <c r="AF10183" s="345"/>
      <c r="AH10183" s="22"/>
      <c r="AO10183" s="21"/>
      <c r="AP10183" s="22"/>
      <c r="AR10183" s="345"/>
      <c r="AT10183" s="22"/>
    </row>
    <row r="10184" spans="5:46" x14ac:dyDescent="0.25">
      <c r="E10184" s="15"/>
      <c r="H10184" s="15"/>
      <c r="K10184" s="15"/>
      <c r="P10184" s="9"/>
      <c r="Q10184" s="18"/>
      <c r="T10184" s="18"/>
      <c r="W10184" s="18"/>
      <c r="AC10184" s="21"/>
      <c r="AD10184" s="22"/>
      <c r="AF10184" s="345"/>
      <c r="AH10184" s="22"/>
      <c r="AO10184" s="21"/>
      <c r="AP10184" s="22"/>
      <c r="AR10184" s="345"/>
      <c r="AT10184" s="22"/>
    </row>
    <row r="10185" spans="5:46" x14ac:dyDescent="0.25">
      <c r="E10185" s="15"/>
      <c r="H10185" s="15"/>
      <c r="K10185" s="15"/>
      <c r="P10185" s="9"/>
      <c r="Q10185" s="18"/>
      <c r="T10185" s="18"/>
      <c r="W10185" s="18"/>
      <c r="AC10185" s="21"/>
      <c r="AD10185" s="22"/>
      <c r="AF10185" s="345"/>
      <c r="AH10185" s="22"/>
      <c r="AO10185" s="21"/>
      <c r="AP10185" s="22"/>
      <c r="AR10185" s="345"/>
      <c r="AT10185" s="22"/>
    </row>
    <row r="10186" spans="5:46" x14ac:dyDescent="0.25">
      <c r="E10186" s="15"/>
      <c r="H10186" s="15"/>
      <c r="K10186" s="15"/>
      <c r="P10186" s="9"/>
      <c r="Q10186" s="18"/>
      <c r="T10186" s="18"/>
      <c r="W10186" s="18"/>
      <c r="AC10186" s="21"/>
      <c r="AD10186" s="22"/>
      <c r="AF10186" s="345"/>
      <c r="AH10186" s="22"/>
      <c r="AO10186" s="21"/>
      <c r="AP10186" s="22"/>
      <c r="AR10186" s="345"/>
      <c r="AT10186" s="22"/>
    </row>
    <row r="10187" spans="5:46" x14ac:dyDescent="0.25">
      <c r="E10187" s="15"/>
      <c r="H10187" s="15"/>
      <c r="K10187" s="15"/>
      <c r="P10187" s="9"/>
      <c r="Q10187" s="18"/>
      <c r="T10187" s="18"/>
      <c r="W10187" s="18"/>
      <c r="AC10187" s="21"/>
      <c r="AD10187" s="22"/>
      <c r="AF10187" s="345"/>
      <c r="AH10187" s="22"/>
      <c r="AO10187" s="21"/>
      <c r="AP10187" s="22"/>
      <c r="AR10187" s="345"/>
      <c r="AT10187" s="22"/>
    </row>
    <row r="10188" spans="5:46" x14ac:dyDescent="0.25">
      <c r="E10188" s="15"/>
      <c r="H10188" s="15"/>
      <c r="K10188" s="15"/>
      <c r="P10188" s="9"/>
      <c r="Q10188" s="18"/>
      <c r="T10188" s="18"/>
      <c r="W10188" s="18"/>
      <c r="AC10188" s="21"/>
      <c r="AD10188" s="22"/>
      <c r="AF10188" s="345"/>
      <c r="AH10188" s="22"/>
      <c r="AO10188" s="21"/>
      <c r="AP10188" s="22"/>
      <c r="AR10188" s="345"/>
      <c r="AT10188" s="22"/>
    </row>
    <row r="10189" spans="5:46" x14ac:dyDescent="0.25">
      <c r="E10189" s="15"/>
      <c r="H10189" s="15"/>
      <c r="K10189" s="15"/>
      <c r="P10189" s="9"/>
      <c r="Q10189" s="18"/>
      <c r="T10189" s="18"/>
      <c r="W10189" s="18"/>
      <c r="AC10189" s="21"/>
      <c r="AD10189" s="22"/>
      <c r="AF10189" s="345"/>
      <c r="AH10189" s="22"/>
      <c r="AO10189" s="21"/>
      <c r="AP10189" s="22"/>
      <c r="AR10189" s="345"/>
      <c r="AT10189" s="22"/>
    </row>
    <row r="10190" spans="5:46" x14ac:dyDescent="0.25">
      <c r="E10190" s="15"/>
      <c r="H10190" s="15"/>
      <c r="K10190" s="15"/>
      <c r="P10190" s="9"/>
      <c r="Q10190" s="18"/>
      <c r="T10190" s="18"/>
      <c r="W10190" s="18"/>
      <c r="AC10190" s="21"/>
      <c r="AD10190" s="22"/>
      <c r="AF10190" s="345"/>
      <c r="AH10190" s="22"/>
      <c r="AO10190" s="21"/>
      <c r="AP10190" s="22"/>
      <c r="AR10190" s="345"/>
      <c r="AT10190" s="22"/>
    </row>
    <row r="10191" spans="5:46" x14ac:dyDescent="0.25">
      <c r="E10191" s="15"/>
      <c r="H10191" s="15"/>
      <c r="K10191" s="15"/>
      <c r="P10191" s="9"/>
      <c r="Q10191" s="18"/>
      <c r="T10191" s="18"/>
      <c r="W10191" s="18"/>
      <c r="AC10191" s="21"/>
      <c r="AD10191" s="22"/>
      <c r="AF10191" s="345"/>
      <c r="AH10191" s="22"/>
      <c r="AO10191" s="21"/>
      <c r="AP10191" s="22"/>
      <c r="AR10191" s="345"/>
      <c r="AT10191" s="22"/>
    </row>
    <row r="10192" spans="5:46" x14ac:dyDescent="0.25">
      <c r="E10192" s="15"/>
      <c r="H10192" s="15"/>
      <c r="K10192" s="15"/>
      <c r="P10192" s="9"/>
      <c r="Q10192" s="18"/>
      <c r="T10192" s="18"/>
      <c r="W10192" s="18"/>
      <c r="AC10192" s="21"/>
      <c r="AD10192" s="22"/>
      <c r="AF10192" s="345"/>
      <c r="AH10192" s="22"/>
      <c r="AO10192" s="21"/>
      <c r="AP10192" s="22"/>
      <c r="AR10192" s="345"/>
      <c r="AT10192" s="22"/>
    </row>
    <row r="10193" spans="5:46" x14ac:dyDescent="0.25">
      <c r="E10193" s="15"/>
      <c r="H10193" s="15"/>
      <c r="K10193" s="15"/>
      <c r="P10193" s="9"/>
      <c r="Q10193" s="18"/>
      <c r="T10193" s="18"/>
      <c r="W10193" s="18"/>
      <c r="AC10193" s="21"/>
      <c r="AD10193" s="22"/>
      <c r="AF10193" s="345"/>
      <c r="AH10193" s="22"/>
      <c r="AO10193" s="21"/>
      <c r="AP10193" s="22"/>
      <c r="AR10193" s="345"/>
      <c r="AT10193" s="22"/>
    </row>
    <row r="10194" spans="5:46" x14ac:dyDescent="0.25">
      <c r="E10194" s="15"/>
      <c r="H10194" s="15"/>
      <c r="K10194" s="15"/>
      <c r="P10194" s="9"/>
      <c r="Q10194" s="18"/>
      <c r="T10194" s="18"/>
      <c r="W10194" s="18"/>
      <c r="AC10194" s="21"/>
      <c r="AD10194" s="22"/>
      <c r="AF10194" s="345"/>
      <c r="AH10194" s="22"/>
      <c r="AO10194" s="21"/>
      <c r="AP10194" s="22"/>
      <c r="AR10194" s="345"/>
      <c r="AT10194" s="22"/>
    </row>
    <row r="10195" spans="5:46" x14ac:dyDescent="0.25">
      <c r="E10195" s="15"/>
      <c r="H10195" s="15"/>
      <c r="K10195" s="15"/>
      <c r="P10195" s="9"/>
      <c r="Q10195" s="18"/>
      <c r="T10195" s="18"/>
      <c r="W10195" s="18"/>
      <c r="AC10195" s="21"/>
      <c r="AD10195" s="22"/>
      <c r="AF10195" s="345"/>
      <c r="AH10195" s="22"/>
      <c r="AO10195" s="21"/>
      <c r="AP10195" s="22"/>
      <c r="AR10195" s="345"/>
      <c r="AT10195" s="22"/>
    </row>
    <row r="10196" spans="5:46" x14ac:dyDescent="0.25">
      <c r="E10196" s="15"/>
      <c r="H10196" s="15"/>
      <c r="K10196" s="15"/>
      <c r="P10196" s="9"/>
      <c r="Q10196" s="18"/>
      <c r="T10196" s="18"/>
      <c r="W10196" s="18"/>
      <c r="AC10196" s="21"/>
      <c r="AD10196" s="22"/>
      <c r="AF10196" s="345"/>
      <c r="AH10196" s="22"/>
      <c r="AO10196" s="21"/>
      <c r="AP10196" s="22"/>
      <c r="AR10196" s="345"/>
      <c r="AT10196" s="22"/>
    </row>
    <row r="10197" spans="5:46" x14ac:dyDescent="0.25">
      <c r="E10197" s="15"/>
      <c r="H10197" s="15"/>
      <c r="K10197" s="15"/>
      <c r="P10197" s="9"/>
      <c r="Q10197" s="18"/>
      <c r="T10197" s="18"/>
      <c r="W10197" s="18"/>
      <c r="AC10197" s="21"/>
      <c r="AD10197" s="22"/>
      <c r="AF10197" s="345"/>
      <c r="AH10197" s="22"/>
      <c r="AO10197" s="21"/>
      <c r="AP10197" s="22"/>
      <c r="AR10197" s="345"/>
      <c r="AT10197" s="22"/>
    </row>
    <row r="10198" spans="5:46" x14ac:dyDescent="0.25">
      <c r="E10198" s="15"/>
      <c r="H10198" s="15"/>
      <c r="K10198" s="15"/>
      <c r="P10198" s="9"/>
      <c r="Q10198" s="18"/>
      <c r="T10198" s="18"/>
      <c r="W10198" s="18"/>
      <c r="AC10198" s="21"/>
      <c r="AD10198" s="22"/>
      <c r="AF10198" s="345"/>
      <c r="AH10198" s="22"/>
      <c r="AO10198" s="21"/>
      <c r="AP10198" s="22"/>
      <c r="AR10198" s="345"/>
      <c r="AT10198" s="22"/>
    </row>
    <row r="10199" spans="5:46" x14ac:dyDescent="0.25">
      <c r="E10199" s="15"/>
      <c r="H10199" s="15"/>
      <c r="K10199" s="15"/>
      <c r="P10199" s="9"/>
      <c r="Q10199" s="18"/>
      <c r="T10199" s="18"/>
      <c r="W10199" s="18"/>
      <c r="AC10199" s="21"/>
      <c r="AD10199" s="22"/>
      <c r="AF10199" s="345"/>
      <c r="AH10199" s="22"/>
      <c r="AO10199" s="21"/>
      <c r="AP10199" s="22"/>
      <c r="AR10199" s="345"/>
      <c r="AT10199" s="22"/>
    </row>
    <row r="10200" spans="5:46" x14ac:dyDescent="0.25">
      <c r="E10200" s="15"/>
      <c r="H10200" s="15"/>
      <c r="K10200" s="15"/>
      <c r="P10200" s="9"/>
      <c r="Q10200" s="18"/>
      <c r="T10200" s="18"/>
      <c r="W10200" s="18"/>
      <c r="AC10200" s="21"/>
      <c r="AD10200" s="22"/>
      <c r="AF10200" s="345"/>
      <c r="AH10200" s="22"/>
      <c r="AO10200" s="21"/>
      <c r="AP10200" s="22"/>
      <c r="AR10200" s="345"/>
      <c r="AT10200" s="22"/>
    </row>
    <row r="10201" spans="5:46" x14ac:dyDescent="0.25">
      <c r="E10201" s="15"/>
      <c r="H10201" s="15"/>
      <c r="K10201" s="15"/>
      <c r="P10201" s="9"/>
      <c r="Q10201" s="18"/>
      <c r="T10201" s="18"/>
      <c r="W10201" s="18"/>
      <c r="AC10201" s="21"/>
      <c r="AD10201" s="22"/>
      <c r="AF10201" s="345"/>
      <c r="AH10201" s="22"/>
      <c r="AO10201" s="21"/>
      <c r="AP10201" s="22"/>
      <c r="AR10201" s="345"/>
      <c r="AT10201" s="22"/>
    </row>
    <row r="10202" spans="5:46" x14ac:dyDescent="0.25">
      <c r="E10202" s="15"/>
      <c r="H10202" s="15"/>
      <c r="K10202" s="15"/>
      <c r="P10202" s="9"/>
      <c r="Q10202" s="18"/>
      <c r="T10202" s="18"/>
      <c r="W10202" s="18"/>
      <c r="AC10202" s="21"/>
      <c r="AD10202" s="22"/>
      <c r="AF10202" s="345"/>
      <c r="AH10202" s="22"/>
      <c r="AO10202" s="21"/>
      <c r="AP10202" s="22"/>
      <c r="AR10202" s="345"/>
      <c r="AT10202" s="22"/>
    </row>
    <row r="10203" spans="5:46" x14ac:dyDescent="0.25">
      <c r="E10203" s="15"/>
      <c r="H10203" s="15"/>
      <c r="K10203" s="15"/>
      <c r="P10203" s="9"/>
      <c r="Q10203" s="18"/>
      <c r="T10203" s="18"/>
      <c r="W10203" s="18"/>
      <c r="AC10203" s="21"/>
      <c r="AD10203" s="22"/>
      <c r="AF10203" s="345"/>
      <c r="AH10203" s="22"/>
      <c r="AO10203" s="21"/>
      <c r="AP10203" s="22"/>
      <c r="AR10203" s="345"/>
      <c r="AT10203" s="22"/>
    </row>
    <row r="10204" spans="5:46" x14ac:dyDescent="0.25">
      <c r="E10204" s="15"/>
      <c r="H10204" s="15"/>
      <c r="K10204" s="15"/>
      <c r="P10204" s="9"/>
      <c r="Q10204" s="18"/>
      <c r="T10204" s="18"/>
      <c r="W10204" s="18"/>
      <c r="AC10204" s="21"/>
      <c r="AD10204" s="22"/>
      <c r="AF10204" s="345"/>
      <c r="AH10204" s="22"/>
      <c r="AO10204" s="21"/>
      <c r="AP10204" s="22"/>
      <c r="AR10204" s="345"/>
      <c r="AT10204" s="22"/>
    </row>
    <row r="10205" spans="5:46" x14ac:dyDescent="0.25">
      <c r="E10205" s="15"/>
      <c r="H10205" s="15"/>
      <c r="K10205" s="15"/>
      <c r="P10205" s="9"/>
      <c r="Q10205" s="18"/>
      <c r="T10205" s="18"/>
      <c r="W10205" s="18"/>
      <c r="AC10205" s="21"/>
      <c r="AD10205" s="22"/>
      <c r="AF10205" s="345"/>
      <c r="AH10205" s="22"/>
      <c r="AO10205" s="21"/>
      <c r="AP10205" s="22"/>
      <c r="AR10205" s="345"/>
      <c r="AT10205" s="22"/>
    </row>
    <row r="10206" spans="5:46" x14ac:dyDescent="0.25">
      <c r="E10206" s="15"/>
      <c r="H10206" s="15"/>
      <c r="K10206" s="15"/>
      <c r="P10206" s="9"/>
      <c r="Q10206" s="18"/>
      <c r="T10206" s="18"/>
      <c r="W10206" s="18"/>
      <c r="AC10206" s="21"/>
      <c r="AD10206" s="22"/>
      <c r="AF10206" s="345"/>
      <c r="AH10206" s="22"/>
      <c r="AO10206" s="21"/>
      <c r="AP10206" s="22"/>
      <c r="AR10206" s="345"/>
      <c r="AT10206" s="22"/>
    </row>
    <row r="10207" spans="5:46" x14ac:dyDescent="0.25">
      <c r="E10207" s="15"/>
      <c r="H10207" s="15"/>
      <c r="K10207" s="15"/>
      <c r="P10207" s="9"/>
      <c r="Q10207" s="18"/>
      <c r="T10207" s="18"/>
      <c r="W10207" s="18"/>
      <c r="AC10207" s="21"/>
      <c r="AD10207" s="22"/>
      <c r="AF10207" s="345"/>
      <c r="AH10207" s="22"/>
      <c r="AO10207" s="21"/>
      <c r="AP10207" s="22"/>
      <c r="AR10207" s="345"/>
      <c r="AT10207" s="22"/>
    </row>
    <row r="10208" spans="5:46" x14ac:dyDescent="0.25">
      <c r="E10208" s="15"/>
      <c r="H10208" s="15"/>
      <c r="K10208" s="15"/>
      <c r="P10208" s="9"/>
      <c r="Q10208" s="18"/>
      <c r="T10208" s="18"/>
      <c r="W10208" s="18"/>
      <c r="AC10208" s="21"/>
      <c r="AD10208" s="22"/>
      <c r="AF10208" s="345"/>
      <c r="AH10208" s="22"/>
      <c r="AO10208" s="21"/>
      <c r="AP10208" s="22"/>
      <c r="AR10208" s="345"/>
      <c r="AT10208" s="22"/>
    </row>
    <row r="10209" spans="5:46" x14ac:dyDescent="0.25">
      <c r="E10209" s="15"/>
      <c r="H10209" s="15"/>
      <c r="K10209" s="15"/>
      <c r="P10209" s="9"/>
      <c r="Q10209" s="18"/>
      <c r="T10209" s="18"/>
      <c r="W10209" s="18"/>
      <c r="AC10209" s="21"/>
      <c r="AD10209" s="22"/>
      <c r="AF10209" s="345"/>
      <c r="AH10209" s="22"/>
      <c r="AO10209" s="21"/>
      <c r="AP10209" s="22"/>
      <c r="AR10209" s="345"/>
      <c r="AT10209" s="22"/>
    </row>
    <row r="10210" spans="5:46" x14ac:dyDescent="0.25">
      <c r="E10210" s="15"/>
      <c r="H10210" s="15"/>
      <c r="K10210" s="15"/>
      <c r="P10210" s="9"/>
      <c r="Q10210" s="18"/>
      <c r="T10210" s="18"/>
      <c r="W10210" s="18"/>
      <c r="AC10210" s="21"/>
      <c r="AD10210" s="22"/>
      <c r="AF10210" s="345"/>
      <c r="AH10210" s="22"/>
      <c r="AO10210" s="21"/>
      <c r="AP10210" s="22"/>
      <c r="AR10210" s="345"/>
      <c r="AT10210" s="22"/>
    </row>
    <row r="10211" spans="5:46" x14ac:dyDescent="0.25">
      <c r="E10211" s="15"/>
      <c r="H10211" s="15"/>
      <c r="K10211" s="15"/>
      <c r="P10211" s="9"/>
      <c r="Q10211" s="18"/>
      <c r="T10211" s="18"/>
      <c r="W10211" s="18"/>
      <c r="AC10211" s="21"/>
      <c r="AD10211" s="22"/>
      <c r="AF10211" s="345"/>
      <c r="AH10211" s="22"/>
      <c r="AO10211" s="21"/>
      <c r="AP10211" s="22"/>
      <c r="AR10211" s="345"/>
      <c r="AT10211" s="22"/>
    </row>
    <row r="10212" spans="5:46" x14ac:dyDescent="0.25">
      <c r="E10212" s="15"/>
      <c r="H10212" s="15"/>
      <c r="K10212" s="15"/>
      <c r="P10212" s="9"/>
      <c r="Q10212" s="18"/>
      <c r="T10212" s="18"/>
      <c r="W10212" s="18"/>
      <c r="AC10212" s="21"/>
      <c r="AD10212" s="22"/>
      <c r="AF10212" s="345"/>
      <c r="AH10212" s="22"/>
      <c r="AO10212" s="21"/>
      <c r="AP10212" s="22"/>
      <c r="AR10212" s="345"/>
      <c r="AT10212" s="22"/>
    </row>
    <row r="10213" spans="5:46" x14ac:dyDescent="0.25">
      <c r="E10213" s="15"/>
      <c r="H10213" s="15"/>
      <c r="K10213" s="15"/>
      <c r="P10213" s="9"/>
      <c r="Q10213" s="18"/>
      <c r="T10213" s="18"/>
      <c r="W10213" s="18"/>
      <c r="AC10213" s="21"/>
      <c r="AD10213" s="22"/>
      <c r="AF10213" s="345"/>
      <c r="AH10213" s="22"/>
      <c r="AO10213" s="21"/>
      <c r="AP10213" s="22"/>
      <c r="AR10213" s="345"/>
      <c r="AT10213" s="22"/>
    </row>
    <row r="10214" spans="5:46" x14ac:dyDescent="0.25">
      <c r="E10214" s="15"/>
      <c r="H10214" s="15"/>
      <c r="K10214" s="15"/>
      <c r="P10214" s="9"/>
      <c r="Q10214" s="18"/>
      <c r="T10214" s="18"/>
      <c r="W10214" s="18"/>
      <c r="AC10214" s="21"/>
      <c r="AD10214" s="22"/>
      <c r="AF10214" s="345"/>
      <c r="AH10214" s="22"/>
      <c r="AO10214" s="21"/>
      <c r="AP10214" s="22"/>
      <c r="AR10214" s="345"/>
      <c r="AT10214" s="22"/>
    </row>
    <row r="10215" spans="5:46" x14ac:dyDescent="0.25">
      <c r="E10215" s="15"/>
      <c r="H10215" s="15"/>
      <c r="K10215" s="15"/>
      <c r="P10215" s="9"/>
      <c r="Q10215" s="18"/>
      <c r="T10215" s="18"/>
      <c r="W10215" s="18"/>
      <c r="AC10215" s="21"/>
      <c r="AD10215" s="22"/>
      <c r="AF10215" s="345"/>
      <c r="AH10215" s="22"/>
      <c r="AO10215" s="21"/>
      <c r="AP10215" s="22"/>
      <c r="AR10215" s="345"/>
      <c r="AT10215" s="22"/>
    </row>
    <row r="10216" spans="5:46" x14ac:dyDescent="0.25">
      <c r="E10216" s="15"/>
      <c r="H10216" s="15"/>
      <c r="K10216" s="15"/>
      <c r="P10216" s="9"/>
      <c r="Q10216" s="18"/>
      <c r="T10216" s="18"/>
      <c r="W10216" s="18"/>
      <c r="AC10216" s="21"/>
      <c r="AD10216" s="22"/>
      <c r="AF10216" s="345"/>
      <c r="AH10216" s="22"/>
      <c r="AO10216" s="21"/>
      <c r="AP10216" s="22"/>
      <c r="AR10216" s="345"/>
      <c r="AT10216" s="22"/>
    </row>
    <row r="10217" spans="5:46" x14ac:dyDescent="0.25">
      <c r="E10217" s="15"/>
      <c r="H10217" s="15"/>
      <c r="K10217" s="15"/>
      <c r="P10217" s="9"/>
      <c r="Q10217" s="18"/>
      <c r="T10217" s="18"/>
      <c r="W10217" s="18"/>
      <c r="AC10217" s="21"/>
      <c r="AD10217" s="22"/>
      <c r="AF10217" s="345"/>
      <c r="AH10217" s="22"/>
      <c r="AO10217" s="21"/>
      <c r="AP10217" s="22"/>
      <c r="AR10217" s="345"/>
      <c r="AT10217" s="22"/>
    </row>
    <row r="10218" spans="5:46" x14ac:dyDescent="0.25">
      <c r="E10218" s="15"/>
      <c r="H10218" s="15"/>
      <c r="K10218" s="15"/>
      <c r="P10218" s="9"/>
      <c r="Q10218" s="18"/>
      <c r="T10218" s="18"/>
      <c r="W10218" s="18"/>
      <c r="AC10218" s="21"/>
      <c r="AD10218" s="22"/>
      <c r="AF10218" s="345"/>
      <c r="AH10218" s="22"/>
      <c r="AO10218" s="21"/>
      <c r="AP10218" s="22"/>
      <c r="AR10218" s="345"/>
      <c r="AT10218" s="22"/>
    </row>
    <row r="10219" spans="5:46" x14ac:dyDescent="0.25">
      <c r="E10219" s="15"/>
      <c r="H10219" s="15"/>
      <c r="K10219" s="15"/>
      <c r="P10219" s="9"/>
      <c r="Q10219" s="18"/>
      <c r="T10219" s="18"/>
      <c r="W10219" s="18"/>
      <c r="AC10219" s="21"/>
      <c r="AD10219" s="22"/>
      <c r="AF10219" s="345"/>
      <c r="AH10219" s="22"/>
      <c r="AO10219" s="21"/>
      <c r="AP10219" s="22"/>
      <c r="AR10219" s="345"/>
      <c r="AT10219" s="22"/>
    </row>
    <row r="10220" spans="5:46" x14ac:dyDescent="0.25">
      <c r="E10220" s="15"/>
      <c r="H10220" s="15"/>
      <c r="K10220" s="15"/>
      <c r="P10220" s="9"/>
      <c r="Q10220" s="18"/>
      <c r="T10220" s="18"/>
      <c r="W10220" s="18"/>
      <c r="AC10220" s="21"/>
      <c r="AD10220" s="22"/>
      <c r="AF10220" s="345"/>
      <c r="AH10220" s="22"/>
      <c r="AO10220" s="21"/>
      <c r="AP10220" s="22"/>
      <c r="AR10220" s="345"/>
      <c r="AT10220" s="22"/>
    </row>
    <row r="10221" spans="5:46" x14ac:dyDescent="0.25">
      <c r="E10221" s="15"/>
      <c r="H10221" s="15"/>
      <c r="K10221" s="15"/>
      <c r="P10221" s="9"/>
      <c r="Q10221" s="18"/>
      <c r="T10221" s="18"/>
      <c r="W10221" s="18"/>
      <c r="AC10221" s="21"/>
      <c r="AD10221" s="22"/>
      <c r="AF10221" s="345"/>
      <c r="AH10221" s="22"/>
      <c r="AO10221" s="21"/>
      <c r="AP10221" s="22"/>
      <c r="AR10221" s="345"/>
      <c r="AT10221" s="22"/>
    </row>
    <row r="10222" spans="5:46" x14ac:dyDescent="0.25">
      <c r="E10222" s="15"/>
      <c r="H10222" s="15"/>
      <c r="K10222" s="15"/>
      <c r="P10222" s="9"/>
      <c r="Q10222" s="18"/>
      <c r="T10222" s="18"/>
      <c r="W10222" s="18"/>
      <c r="AC10222" s="21"/>
      <c r="AD10222" s="22"/>
      <c r="AF10222" s="345"/>
      <c r="AH10222" s="22"/>
      <c r="AO10222" s="21"/>
      <c r="AP10222" s="22"/>
      <c r="AR10222" s="345"/>
      <c r="AT10222" s="22"/>
    </row>
    <row r="10223" spans="5:46" x14ac:dyDescent="0.25">
      <c r="E10223" s="15"/>
      <c r="H10223" s="15"/>
      <c r="K10223" s="15"/>
      <c r="P10223" s="9"/>
      <c r="Q10223" s="18"/>
      <c r="T10223" s="18"/>
      <c r="W10223" s="18"/>
      <c r="AC10223" s="21"/>
      <c r="AD10223" s="22"/>
      <c r="AF10223" s="345"/>
      <c r="AH10223" s="22"/>
      <c r="AO10223" s="21"/>
      <c r="AP10223" s="22"/>
      <c r="AR10223" s="345"/>
      <c r="AT10223" s="22"/>
    </row>
    <row r="10224" spans="5:46" x14ac:dyDescent="0.25">
      <c r="E10224" s="15"/>
      <c r="H10224" s="15"/>
      <c r="K10224" s="15"/>
      <c r="P10224" s="9"/>
      <c r="Q10224" s="18"/>
      <c r="T10224" s="18"/>
      <c r="W10224" s="18"/>
      <c r="AC10224" s="21"/>
      <c r="AD10224" s="22"/>
      <c r="AF10224" s="345"/>
      <c r="AH10224" s="22"/>
      <c r="AO10224" s="21"/>
      <c r="AP10224" s="22"/>
      <c r="AR10224" s="345"/>
      <c r="AT10224" s="22"/>
    </row>
    <row r="10225" spans="5:46" x14ac:dyDescent="0.25">
      <c r="E10225" s="15"/>
      <c r="H10225" s="15"/>
      <c r="K10225" s="15"/>
      <c r="P10225" s="9"/>
      <c r="Q10225" s="18"/>
      <c r="T10225" s="18"/>
      <c r="W10225" s="18"/>
      <c r="AC10225" s="21"/>
      <c r="AD10225" s="22"/>
      <c r="AF10225" s="345"/>
      <c r="AH10225" s="22"/>
      <c r="AO10225" s="21"/>
      <c r="AP10225" s="22"/>
      <c r="AR10225" s="345"/>
      <c r="AT10225" s="22"/>
    </row>
    <row r="10226" spans="5:46" x14ac:dyDescent="0.25">
      <c r="E10226" s="15"/>
      <c r="H10226" s="15"/>
      <c r="K10226" s="15"/>
      <c r="P10226" s="9"/>
      <c r="Q10226" s="18"/>
      <c r="T10226" s="18"/>
      <c r="W10226" s="18"/>
      <c r="AC10226" s="21"/>
      <c r="AD10226" s="22"/>
      <c r="AF10226" s="345"/>
      <c r="AH10226" s="22"/>
      <c r="AO10226" s="21"/>
      <c r="AP10226" s="22"/>
      <c r="AR10226" s="345"/>
      <c r="AT10226" s="22"/>
    </row>
    <row r="10227" spans="5:46" x14ac:dyDescent="0.25">
      <c r="E10227" s="15"/>
      <c r="H10227" s="15"/>
      <c r="K10227" s="15"/>
      <c r="P10227" s="9"/>
      <c r="Q10227" s="18"/>
      <c r="T10227" s="18"/>
      <c r="W10227" s="18"/>
      <c r="AC10227" s="21"/>
      <c r="AD10227" s="22"/>
      <c r="AF10227" s="345"/>
      <c r="AH10227" s="22"/>
      <c r="AO10227" s="21"/>
      <c r="AP10227" s="22"/>
      <c r="AR10227" s="345"/>
      <c r="AT10227" s="22"/>
    </row>
    <row r="10228" spans="5:46" x14ac:dyDescent="0.25">
      <c r="E10228" s="15"/>
      <c r="H10228" s="15"/>
      <c r="K10228" s="15"/>
      <c r="P10228" s="9"/>
      <c r="Q10228" s="18"/>
      <c r="T10228" s="18"/>
      <c r="W10228" s="18"/>
      <c r="AC10228" s="21"/>
      <c r="AD10228" s="22"/>
      <c r="AF10228" s="345"/>
      <c r="AH10228" s="22"/>
      <c r="AO10228" s="21"/>
      <c r="AP10228" s="22"/>
      <c r="AR10228" s="345"/>
      <c r="AT10228" s="22"/>
    </row>
    <row r="10229" spans="5:46" x14ac:dyDescent="0.25">
      <c r="E10229" s="15"/>
      <c r="H10229" s="15"/>
      <c r="K10229" s="15"/>
      <c r="P10229" s="9"/>
      <c r="Q10229" s="18"/>
      <c r="T10229" s="18"/>
      <c r="W10229" s="18"/>
      <c r="AC10229" s="21"/>
      <c r="AD10229" s="22"/>
      <c r="AF10229" s="345"/>
      <c r="AH10229" s="22"/>
      <c r="AO10229" s="21"/>
      <c r="AP10229" s="22"/>
      <c r="AR10229" s="345"/>
      <c r="AT10229" s="22"/>
    </row>
    <row r="10230" spans="5:46" x14ac:dyDescent="0.25">
      <c r="E10230" s="15"/>
      <c r="H10230" s="15"/>
      <c r="K10230" s="15"/>
      <c r="P10230" s="9"/>
      <c r="Q10230" s="18"/>
      <c r="T10230" s="18"/>
      <c r="W10230" s="18"/>
      <c r="AC10230" s="21"/>
      <c r="AD10230" s="22"/>
      <c r="AF10230" s="345"/>
      <c r="AH10230" s="22"/>
      <c r="AO10230" s="21"/>
      <c r="AP10230" s="22"/>
      <c r="AR10230" s="345"/>
      <c r="AT10230" s="22"/>
    </row>
    <row r="10231" spans="5:46" x14ac:dyDescent="0.25">
      <c r="E10231" s="15"/>
      <c r="H10231" s="15"/>
      <c r="K10231" s="15"/>
      <c r="P10231" s="9"/>
      <c r="Q10231" s="18"/>
      <c r="T10231" s="18"/>
      <c r="W10231" s="18"/>
      <c r="AC10231" s="21"/>
      <c r="AD10231" s="22"/>
      <c r="AF10231" s="345"/>
      <c r="AH10231" s="22"/>
      <c r="AO10231" s="21"/>
      <c r="AP10231" s="22"/>
      <c r="AR10231" s="345"/>
      <c r="AT10231" s="22"/>
    </row>
    <row r="10232" spans="5:46" x14ac:dyDescent="0.25">
      <c r="E10232" s="15"/>
      <c r="H10232" s="15"/>
      <c r="K10232" s="15"/>
      <c r="P10232" s="9"/>
      <c r="Q10232" s="18"/>
      <c r="T10232" s="18"/>
      <c r="W10232" s="18"/>
      <c r="AC10232" s="21"/>
      <c r="AD10232" s="22"/>
      <c r="AF10232" s="345"/>
      <c r="AH10232" s="22"/>
      <c r="AO10232" s="21"/>
      <c r="AP10232" s="22"/>
      <c r="AR10232" s="345"/>
      <c r="AT10232" s="22"/>
    </row>
    <row r="10233" spans="5:46" x14ac:dyDescent="0.25">
      <c r="E10233" s="15"/>
      <c r="H10233" s="15"/>
      <c r="K10233" s="15"/>
      <c r="P10233" s="9"/>
      <c r="Q10233" s="18"/>
      <c r="T10233" s="18"/>
      <c r="W10233" s="18"/>
      <c r="AC10233" s="21"/>
      <c r="AD10233" s="22"/>
      <c r="AF10233" s="345"/>
      <c r="AH10233" s="22"/>
      <c r="AO10233" s="21"/>
      <c r="AP10233" s="22"/>
      <c r="AR10233" s="345"/>
      <c r="AT10233" s="22"/>
    </row>
    <row r="10234" spans="5:46" x14ac:dyDescent="0.25">
      <c r="E10234" s="15"/>
      <c r="H10234" s="15"/>
      <c r="K10234" s="15"/>
      <c r="P10234" s="9"/>
      <c r="Q10234" s="18"/>
      <c r="T10234" s="18"/>
      <c r="W10234" s="18"/>
      <c r="AC10234" s="21"/>
      <c r="AD10234" s="22"/>
      <c r="AF10234" s="345"/>
      <c r="AH10234" s="22"/>
      <c r="AO10234" s="21"/>
      <c r="AP10234" s="22"/>
      <c r="AR10234" s="345"/>
      <c r="AT10234" s="22"/>
    </row>
    <row r="10235" spans="5:46" x14ac:dyDescent="0.25">
      <c r="E10235" s="15"/>
      <c r="H10235" s="15"/>
      <c r="K10235" s="15"/>
      <c r="P10235" s="9"/>
      <c r="Q10235" s="18"/>
      <c r="T10235" s="18"/>
      <c r="W10235" s="18"/>
      <c r="AC10235" s="21"/>
      <c r="AD10235" s="22"/>
      <c r="AF10235" s="345"/>
      <c r="AH10235" s="22"/>
      <c r="AO10235" s="21"/>
      <c r="AP10235" s="22"/>
      <c r="AR10235" s="345"/>
      <c r="AT10235" s="22"/>
    </row>
    <row r="10236" spans="5:46" x14ac:dyDescent="0.25">
      <c r="E10236" s="15"/>
      <c r="H10236" s="15"/>
      <c r="K10236" s="15"/>
      <c r="P10236" s="9"/>
      <c r="Q10236" s="18"/>
      <c r="T10236" s="18"/>
      <c r="W10236" s="18"/>
      <c r="AC10236" s="21"/>
      <c r="AD10236" s="22"/>
      <c r="AF10236" s="345"/>
      <c r="AH10236" s="22"/>
      <c r="AO10236" s="21"/>
      <c r="AP10236" s="22"/>
      <c r="AR10236" s="345"/>
      <c r="AT10236" s="22"/>
    </row>
    <row r="10237" spans="5:46" x14ac:dyDescent="0.25">
      <c r="E10237" s="15"/>
      <c r="H10237" s="15"/>
      <c r="K10237" s="15"/>
      <c r="P10237" s="9"/>
      <c r="Q10237" s="18"/>
      <c r="T10237" s="18"/>
      <c r="W10237" s="18"/>
      <c r="AC10237" s="21"/>
      <c r="AD10237" s="22"/>
      <c r="AF10237" s="345"/>
      <c r="AH10237" s="22"/>
      <c r="AO10237" s="21"/>
      <c r="AP10237" s="22"/>
      <c r="AR10237" s="345"/>
      <c r="AT10237" s="22"/>
    </row>
    <row r="10238" spans="5:46" x14ac:dyDescent="0.25">
      <c r="E10238" s="15"/>
      <c r="H10238" s="15"/>
      <c r="K10238" s="15"/>
      <c r="P10238" s="9"/>
      <c r="Q10238" s="18"/>
      <c r="T10238" s="18"/>
      <c r="W10238" s="18"/>
      <c r="AC10238" s="21"/>
      <c r="AD10238" s="22"/>
      <c r="AF10238" s="345"/>
      <c r="AH10238" s="22"/>
      <c r="AO10238" s="21"/>
      <c r="AP10238" s="22"/>
      <c r="AR10238" s="345"/>
      <c r="AT10238" s="22"/>
    </row>
    <row r="10239" spans="5:46" x14ac:dyDescent="0.25">
      <c r="E10239" s="15"/>
      <c r="H10239" s="15"/>
      <c r="K10239" s="15"/>
      <c r="P10239" s="9"/>
      <c r="Q10239" s="18"/>
      <c r="T10239" s="18"/>
      <c r="W10239" s="18"/>
      <c r="AC10239" s="21"/>
      <c r="AD10239" s="22"/>
      <c r="AF10239" s="345"/>
      <c r="AH10239" s="22"/>
      <c r="AO10239" s="21"/>
      <c r="AP10239" s="22"/>
      <c r="AR10239" s="345"/>
      <c r="AT10239" s="22"/>
    </row>
    <row r="10240" spans="5:46" x14ac:dyDescent="0.25">
      <c r="E10240" s="15"/>
      <c r="H10240" s="15"/>
      <c r="K10240" s="15"/>
      <c r="P10240" s="9"/>
      <c r="Q10240" s="18"/>
      <c r="T10240" s="18"/>
      <c r="W10240" s="18"/>
      <c r="AC10240" s="21"/>
      <c r="AD10240" s="22"/>
      <c r="AF10240" s="345"/>
      <c r="AH10240" s="22"/>
      <c r="AO10240" s="21"/>
      <c r="AP10240" s="22"/>
      <c r="AR10240" s="345"/>
      <c r="AT10240" s="22"/>
    </row>
    <row r="10241" spans="5:46" x14ac:dyDescent="0.25">
      <c r="E10241" s="15"/>
      <c r="H10241" s="15"/>
      <c r="K10241" s="15"/>
      <c r="P10241" s="9"/>
      <c r="Q10241" s="18"/>
      <c r="T10241" s="18"/>
      <c r="W10241" s="18"/>
      <c r="AC10241" s="21"/>
      <c r="AD10241" s="22"/>
      <c r="AF10241" s="345"/>
      <c r="AH10241" s="22"/>
      <c r="AO10241" s="21"/>
      <c r="AP10241" s="22"/>
      <c r="AR10241" s="345"/>
      <c r="AT10241" s="22"/>
    </row>
    <row r="10242" spans="5:46" x14ac:dyDescent="0.25">
      <c r="E10242" s="15"/>
      <c r="H10242" s="15"/>
      <c r="K10242" s="15"/>
      <c r="P10242" s="9"/>
      <c r="Q10242" s="18"/>
      <c r="T10242" s="18"/>
      <c r="W10242" s="18"/>
      <c r="AC10242" s="21"/>
      <c r="AD10242" s="22"/>
      <c r="AF10242" s="345"/>
      <c r="AH10242" s="22"/>
      <c r="AO10242" s="21"/>
      <c r="AP10242" s="22"/>
      <c r="AR10242" s="345"/>
      <c r="AT10242" s="22"/>
    </row>
    <row r="10243" spans="5:46" x14ac:dyDescent="0.25">
      <c r="E10243" s="15"/>
      <c r="H10243" s="15"/>
      <c r="K10243" s="15"/>
      <c r="P10243" s="9"/>
      <c r="Q10243" s="18"/>
      <c r="T10243" s="18"/>
      <c r="W10243" s="18"/>
      <c r="AC10243" s="21"/>
      <c r="AD10243" s="22"/>
      <c r="AF10243" s="345"/>
      <c r="AH10243" s="22"/>
      <c r="AO10243" s="21"/>
      <c r="AP10243" s="22"/>
      <c r="AR10243" s="345"/>
      <c r="AT10243" s="22"/>
    </row>
    <row r="10244" spans="5:46" x14ac:dyDescent="0.25">
      <c r="E10244" s="15"/>
      <c r="H10244" s="15"/>
      <c r="K10244" s="15"/>
      <c r="P10244" s="9"/>
      <c r="Q10244" s="18"/>
      <c r="T10244" s="18"/>
      <c r="W10244" s="18"/>
      <c r="AC10244" s="21"/>
      <c r="AD10244" s="22"/>
      <c r="AF10244" s="345"/>
      <c r="AH10244" s="22"/>
      <c r="AO10244" s="21"/>
      <c r="AP10244" s="22"/>
      <c r="AR10244" s="345"/>
      <c r="AT10244" s="22"/>
    </row>
    <row r="10245" spans="5:46" x14ac:dyDescent="0.25">
      <c r="E10245" s="15"/>
      <c r="H10245" s="15"/>
      <c r="K10245" s="15"/>
      <c r="P10245" s="9"/>
      <c r="Q10245" s="18"/>
      <c r="T10245" s="18"/>
      <c r="W10245" s="18"/>
      <c r="AC10245" s="21"/>
      <c r="AD10245" s="22"/>
      <c r="AF10245" s="345"/>
      <c r="AH10245" s="22"/>
      <c r="AO10245" s="21"/>
      <c r="AP10245" s="22"/>
      <c r="AR10245" s="345"/>
      <c r="AT10245" s="22"/>
    </row>
    <row r="10246" spans="5:46" x14ac:dyDescent="0.25">
      <c r="E10246" s="15"/>
      <c r="H10246" s="15"/>
      <c r="K10246" s="15"/>
      <c r="P10246" s="9"/>
      <c r="Q10246" s="18"/>
      <c r="T10246" s="18"/>
      <c r="W10246" s="18"/>
      <c r="AC10246" s="21"/>
      <c r="AD10246" s="22"/>
      <c r="AF10246" s="345"/>
      <c r="AH10246" s="22"/>
      <c r="AO10246" s="21"/>
      <c r="AP10246" s="22"/>
      <c r="AR10246" s="345"/>
      <c r="AT10246" s="22"/>
    </row>
    <row r="10247" spans="5:46" x14ac:dyDescent="0.25">
      <c r="E10247" s="15"/>
      <c r="H10247" s="15"/>
      <c r="K10247" s="15"/>
      <c r="P10247" s="9"/>
      <c r="Q10247" s="18"/>
      <c r="T10247" s="18"/>
      <c r="W10247" s="18"/>
      <c r="AC10247" s="21"/>
      <c r="AD10247" s="22"/>
      <c r="AF10247" s="345"/>
      <c r="AH10247" s="22"/>
      <c r="AO10247" s="21"/>
      <c r="AP10247" s="22"/>
      <c r="AR10247" s="345"/>
      <c r="AT10247" s="22"/>
    </row>
    <row r="10248" spans="5:46" x14ac:dyDescent="0.25">
      <c r="E10248" s="15"/>
      <c r="H10248" s="15"/>
      <c r="K10248" s="15"/>
      <c r="P10248" s="9"/>
      <c r="Q10248" s="18"/>
      <c r="T10248" s="18"/>
      <c r="W10248" s="18"/>
      <c r="AC10248" s="21"/>
      <c r="AD10248" s="22"/>
      <c r="AF10248" s="345"/>
      <c r="AH10248" s="22"/>
      <c r="AO10248" s="21"/>
      <c r="AP10248" s="22"/>
      <c r="AR10248" s="345"/>
      <c r="AT10248" s="22"/>
    </row>
    <row r="10249" spans="5:46" x14ac:dyDescent="0.25">
      <c r="E10249" s="15"/>
      <c r="H10249" s="15"/>
      <c r="K10249" s="15"/>
      <c r="P10249" s="9"/>
      <c r="Q10249" s="18"/>
      <c r="T10249" s="18"/>
      <c r="W10249" s="18"/>
      <c r="AC10249" s="21"/>
      <c r="AD10249" s="22"/>
      <c r="AF10249" s="345"/>
      <c r="AH10249" s="22"/>
      <c r="AO10249" s="21"/>
      <c r="AP10249" s="22"/>
      <c r="AR10249" s="345"/>
      <c r="AT10249" s="22"/>
    </row>
    <row r="10250" spans="5:46" x14ac:dyDescent="0.25">
      <c r="E10250" s="15"/>
      <c r="H10250" s="15"/>
      <c r="K10250" s="15"/>
      <c r="P10250" s="9"/>
      <c r="Q10250" s="18"/>
      <c r="T10250" s="18"/>
      <c r="W10250" s="18"/>
      <c r="AC10250" s="21"/>
      <c r="AD10250" s="22"/>
      <c r="AF10250" s="345"/>
      <c r="AH10250" s="22"/>
      <c r="AO10250" s="21"/>
      <c r="AP10250" s="22"/>
      <c r="AR10250" s="345"/>
      <c r="AT10250" s="22"/>
    </row>
    <row r="10251" spans="5:46" x14ac:dyDescent="0.25">
      <c r="E10251" s="15"/>
      <c r="H10251" s="15"/>
      <c r="K10251" s="15"/>
      <c r="P10251" s="9"/>
      <c r="Q10251" s="18"/>
      <c r="T10251" s="18"/>
      <c r="W10251" s="18"/>
      <c r="AC10251" s="21"/>
      <c r="AD10251" s="22"/>
      <c r="AF10251" s="345"/>
      <c r="AH10251" s="22"/>
      <c r="AO10251" s="21"/>
      <c r="AP10251" s="22"/>
      <c r="AR10251" s="345"/>
      <c r="AT10251" s="22"/>
    </row>
    <row r="10252" spans="5:46" x14ac:dyDescent="0.25">
      <c r="E10252" s="15"/>
      <c r="H10252" s="15"/>
      <c r="K10252" s="15"/>
      <c r="P10252" s="9"/>
      <c r="Q10252" s="18"/>
      <c r="T10252" s="18"/>
      <c r="W10252" s="18"/>
      <c r="AC10252" s="21"/>
      <c r="AD10252" s="22"/>
      <c r="AF10252" s="345"/>
      <c r="AH10252" s="22"/>
      <c r="AO10252" s="21"/>
      <c r="AP10252" s="22"/>
      <c r="AR10252" s="345"/>
      <c r="AT10252" s="22"/>
    </row>
    <row r="10253" spans="5:46" x14ac:dyDescent="0.25">
      <c r="E10253" s="15"/>
      <c r="H10253" s="15"/>
      <c r="K10253" s="15"/>
      <c r="P10253" s="9"/>
      <c r="Q10253" s="18"/>
      <c r="T10253" s="18"/>
      <c r="W10253" s="18"/>
      <c r="AC10253" s="21"/>
      <c r="AD10253" s="22"/>
      <c r="AF10253" s="345"/>
      <c r="AH10253" s="22"/>
      <c r="AO10253" s="21"/>
      <c r="AP10253" s="22"/>
      <c r="AR10253" s="345"/>
      <c r="AT10253" s="22"/>
    </row>
    <row r="10254" spans="5:46" x14ac:dyDescent="0.25">
      <c r="E10254" s="15"/>
      <c r="H10254" s="15"/>
      <c r="K10254" s="15"/>
      <c r="P10254" s="9"/>
      <c r="Q10254" s="18"/>
      <c r="T10254" s="18"/>
      <c r="W10254" s="18"/>
      <c r="AC10254" s="21"/>
      <c r="AD10254" s="22"/>
      <c r="AF10254" s="345"/>
      <c r="AH10254" s="22"/>
      <c r="AO10254" s="21"/>
      <c r="AP10254" s="22"/>
      <c r="AR10254" s="345"/>
      <c r="AT10254" s="22"/>
    </row>
    <row r="10255" spans="5:46" x14ac:dyDescent="0.25">
      <c r="E10255" s="15"/>
      <c r="H10255" s="15"/>
      <c r="K10255" s="15"/>
      <c r="P10255" s="9"/>
      <c r="Q10255" s="18"/>
      <c r="T10255" s="18"/>
      <c r="W10255" s="18"/>
      <c r="AC10255" s="21"/>
      <c r="AD10255" s="22"/>
      <c r="AF10255" s="345"/>
      <c r="AH10255" s="22"/>
      <c r="AO10255" s="21"/>
      <c r="AP10255" s="22"/>
      <c r="AR10255" s="345"/>
      <c r="AT10255" s="22"/>
    </row>
    <row r="10256" spans="5:46" x14ac:dyDescent="0.25">
      <c r="E10256" s="15"/>
      <c r="H10256" s="15"/>
      <c r="K10256" s="15"/>
      <c r="P10256" s="9"/>
      <c r="Q10256" s="18"/>
      <c r="T10256" s="18"/>
      <c r="W10256" s="18"/>
      <c r="AC10256" s="21"/>
      <c r="AD10256" s="22"/>
      <c r="AF10256" s="345"/>
      <c r="AH10256" s="22"/>
      <c r="AO10256" s="21"/>
      <c r="AP10256" s="22"/>
      <c r="AR10256" s="345"/>
      <c r="AT10256" s="22"/>
    </row>
    <row r="10257" spans="5:46" x14ac:dyDescent="0.25">
      <c r="E10257" s="15"/>
      <c r="H10257" s="15"/>
      <c r="K10257" s="15"/>
      <c r="P10257" s="9"/>
      <c r="Q10257" s="18"/>
      <c r="T10257" s="18"/>
      <c r="W10257" s="18"/>
      <c r="AC10257" s="21"/>
      <c r="AD10257" s="22"/>
      <c r="AF10257" s="345"/>
      <c r="AH10257" s="22"/>
      <c r="AO10257" s="21"/>
      <c r="AP10257" s="22"/>
      <c r="AR10257" s="345"/>
      <c r="AT10257" s="22"/>
    </row>
    <row r="10258" spans="5:46" x14ac:dyDescent="0.25">
      <c r="E10258" s="15"/>
      <c r="H10258" s="15"/>
      <c r="K10258" s="15"/>
      <c r="P10258" s="9"/>
      <c r="Q10258" s="18"/>
      <c r="T10258" s="18"/>
      <c r="W10258" s="18"/>
      <c r="AC10258" s="21"/>
      <c r="AD10258" s="22"/>
      <c r="AF10258" s="345"/>
      <c r="AH10258" s="22"/>
      <c r="AO10258" s="21"/>
      <c r="AP10258" s="22"/>
      <c r="AR10258" s="345"/>
      <c r="AT10258" s="22"/>
    </row>
    <row r="10259" spans="5:46" x14ac:dyDescent="0.25">
      <c r="E10259" s="15"/>
      <c r="H10259" s="15"/>
      <c r="K10259" s="15"/>
      <c r="P10259" s="9"/>
      <c r="Q10259" s="18"/>
      <c r="T10259" s="18"/>
      <c r="W10259" s="18"/>
      <c r="AC10259" s="21"/>
      <c r="AD10259" s="22"/>
      <c r="AF10259" s="345"/>
      <c r="AH10259" s="22"/>
      <c r="AO10259" s="21"/>
      <c r="AP10259" s="22"/>
      <c r="AR10259" s="345"/>
      <c r="AT10259" s="22"/>
    </row>
    <row r="10260" spans="5:46" x14ac:dyDescent="0.25">
      <c r="E10260" s="15"/>
      <c r="H10260" s="15"/>
      <c r="K10260" s="15"/>
      <c r="P10260" s="9"/>
      <c r="Q10260" s="18"/>
      <c r="T10260" s="18"/>
      <c r="W10260" s="18"/>
      <c r="AC10260" s="21"/>
      <c r="AD10260" s="22"/>
      <c r="AF10260" s="345"/>
      <c r="AH10260" s="22"/>
      <c r="AO10260" s="21"/>
      <c r="AP10260" s="22"/>
      <c r="AR10260" s="345"/>
      <c r="AT10260" s="22"/>
    </row>
    <row r="10261" spans="5:46" x14ac:dyDescent="0.25">
      <c r="E10261" s="15"/>
      <c r="H10261" s="15"/>
      <c r="K10261" s="15"/>
      <c r="P10261" s="9"/>
      <c r="Q10261" s="18"/>
      <c r="T10261" s="18"/>
      <c r="W10261" s="18"/>
      <c r="AC10261" s="21"/>
      <c r="AD10261" s="22"/>
      <c r="AF10261" s="345"/>
      <c r="AH10261" s="22"/>
      <c r="AO10261" s="21"/>
      <c r="AP10261" s="22"/>
      <c r="AR10261" s="345"/>
      <c r="AT10261" s="22"/>
    </row>
    <row r="10262" spans="5:46" x14ac:dyDescent="0.25">
      <c r="E10262" s="15"/>
      <c r="H10262" s="15"/>
      <c r="K10262" s="15"/>
      <c r="P10262" s="9"/>
      <c r="Q10262" s="18"/>
      <c r="T10262" s="18"/>
      <c r="W10262" s="18"/>
      <c r="AC10262" s="21"/>
      <c r="AD10262" s="22"/>
      <c r="AF10262" s="345"/>
      <c r="AH10262" s="22"/>
      <c r="AO10262" s="21"/>
      <c r="AP10262" s="22"/>
      <c r="AR10262" s="345"/>
      <c r="AT10262" s="22"/>
    </row>
    <row r="10263" spans="5:46" x14ac:dyDescent="0.25">
      <c r="E10263" s="15"/>
      <c r="H10263" s="15"/>
      <c r="K10263" s="15"/>
      <c r="P10263" s="9"/>
      <c r="Q10263" s="18"/>
      <c r="T10263" s="18"/>
      <c r="W10263" s="18"/>
      <c r="AC10263" s="21"/>
      <c r="AD10263" s="22"/>
      <c r="AF10263" s="345"/>
      <c r="AH10263" s="22"/>
      <c r="AO10263" s="21"/>
      <c r="AP10263" s="22"/>
      <c r="AR10263" s="345"/>
      <c r="AT10263" s="22"/>
    </row>
    <row r="10264" spans="5:46" x14ac:dyDescent="0.25">
      <c r="E10264" s="15"/>
      <c r="H10264" s="15"/>
      <c r="K10264" s="15"/>
      <c r="P10264" s="9"/>
      <c r="Q10264" s="18"/>
      <c r="T10264" s="18"/>
      <c r="W10264" s="18"/>
      <c r="AC10264" s="21"/>
      <c r="AD10264" s="22"/>
      <c r="AF10264" s="345"/>
      <c r="AH10264" s="22"/>
      <c r="AO10264" s="21"/>
      <c r="AP10264" s="22"/>
      <c r="AR10264" s="345"/>
      <c r="AT10264" s="22"/>
    </row>
    <row r="10265" spans="5:46" x14ac:dyDescent="0.25">
      <c r="E10265" s="15"/>
      <c r="H10265" s="15"/>
      <c r="K10265" s="15"/>
      <c r="P10265" s="9"/>
      <c r="Q10265" s="18"/>
      <c r="T10265" s="18"/>
      <c r="W10265" s="18"/>
      <c r="AC10265" s="21"/>
      <c r="AD10265" s="22"/>
      <c r="AF10265" s="345"/>
      <c r="AH10265" s="22"/>
      <c r="AO10265" s="21"/>
      <c r="AP10265" s="22"/>
      <c r="AR10265" s="345"/>
      <c r="AT10265" s="22"/>
    </row>
    <row r="10266" spans="5:46" x14ac:dyDescent="0.25">
      <c r="E10266" s="15"/>
      <c r="H10266" s="15"/>
      <c r="K10266" s="15"/>
      <c r="P10266" s="9"/>
      <c r="Q10266" s="18"/>
      <c r="T10266" s="18"/>
      <c r="W10266" s="18"/>
      <c r="AC10266" s="21"/>
      <c r="AD10266" s="22"/>
      <c r="AF10266" s="345"/>
      <c r="AH10266" s="22"/>
      <c r="AO10266" s="21"/>
      <c r="AP10266" s="22"/>
      <c r="AR10266" s="345"/>
      <c r="AT10266" s="22"/>
    </row>
    <row r="10267" spans="5:46" x14ac:dyDescent="0.25">
      <c r="E10267" s="15"/>
      <c r="H10267" s="15"/>
      <c r="K10267" s="15"/>
      <c r="P10267" s="9"/>
      <c r="Q10267" s="18"/>
      <c r="T10267" s="18"/>
      <c r="W10267" s="18"/>
      <c r="AC10267" s="21"/>
      <c r="AD10267" s="22"/>
      <c r="AF10267" s="345"/>
      <c r="AH10267" s="22"/>
      <c r="AO10267" s="21"/>
      <c r="AP10267" s="22"/>
      <c r="AR10267" s="345"/>
      <c r="AT10267" s="22"/>
    </row>
    <row r="10268" spans="5:46" x14ac:dyDescent="0.25">
      <c r="E10268" s="15"/>
      <c r="H10268" s="15"/>
      <c r="K10268" s="15"/>
      <c r="P10268" s="9"/>
      <c r="Q10268" s="18"/>
      <c r="T10268" s="18"/>
      <c r="W10268" s="18"/>
      <c r="AC10268" s="21"/>
      <c r="AD10268" s="22"/>
      <c r="AF10268" s="345"/>
      <c r="AH10268" s="22"/>
      <c r="AO10268" s="21"/>
      <c r="AP10268" s="22"/>
      <c r="AR10268" s="345"/>
      <c r="AT10268" s="22"/>
    </row>
    <row r="10269" spans="5:46" x14ac:dyDescent="0.25">
      <c r="E10269" s="15"/>
      <c r="H10269" s="15"/>
      <c r="K10269" s="15"/>
      <c r="P10269" s="9"/>
      <c r="Q10269" s="18"/>
      <c r="T10269" s="18"/>
      <c r="W10269" s="18"/>
      <c r="AC10269" s="21"/>
      <c r="AD10269" s="22"/>
      <c r="AF10269" s="345"/>
      <c r="AH10269" s="22"/>
      <c r="AO10269" s="21"/>
      <c r="AP10269" s="22"/>
      <c r="AR10269" s="345"/>
      <c r="AT10269" s="22"/>
    </row>
    <row r="10270" spans="5:46" x14ac:dyDescent="0.25">
      <c r="E10270" s="15"/>
      <c r="H10270" s="15"/>
      <c r="K10270" s="15"/>
      <c r="P10270" s="9"/>
      <c r="Q10270" s="18"/>
      <c r="T10270" s="18"/>
      <c r="W10270" s="18"/>
      <c r="AC10270" s="21"/>
      <c r="AD10270" s="22"/>
      <c r="AF10270" s="345"/>
      <c r="AH10270" s="22"/>
      <c r="AO10270" s="21"/>
      <c r="AP10270" s="22"/>
      <c r="AR10270" s="345"/>
      <c r="AT10270" s="22"/>
    </row>
    <row r="10271" spans="5:46" x14ac:dyDescent="0.25">
      <c r="E10271" s="15"/>
      <c r="H10271" s="15"/>
      <c r="K10271" s="15"/>
      <c r="P10271" s="9"/>
      <c r="Q10271" s="18"/>
      <c r="T10271" s="18"/>
      <c r="W10271" s="18"/>
      <c r="AC10271" s="21"/>
      <c r="AD10271" s="22"/>
      <c r="AF10271" s="345"/>
      <c r="AH10271" s="22"/>
      <c r="AO10271" s="21"/>
      <c r="AP10271" s="22"/>
      <c r="AR10271" s="345"/>
      <c r="AT10271" s="22"/>
    </row>
    <row r="10272" spans="5:46" x14ac:dyDescent="0.25">
      <c r="E10272" s="15"/>
      <c r="H10272" s="15"/>
      <c r="K10272" s="15"/>
      <c r="P10272" s="9"/>
      <c r="Q10272" s="18"/>
      <c r="T10272" s="18"/>
      <c r="W10272" s="18"/>
      <c r="AC10272" s="21"/>
      <c r="AD10272" s="22"/>
      <c r="AF10272" s="345"/>
      <c r="AH10272" s="22"/>
      <c r="AO10272" s="21"/>
      <c r="AP10272" s="22"/>
      <c r="AR10272" s="345"/>
      <c r="AT10272" s="22"/>
    </row>
    <row r="10273" spans="5:46" x14ac:dyDescent="0.25">
      <c r="E10273" s="15"/>
      <c r="H10273" s="15"/>
      <c r="K10273" s="15"/>
      <c r="P10273" s="9"/>
      <c r="Q10273" s="18"/>
      <c r="T10273" s="18"/>
      <c r="W10273" s="18"/>
      <c r="AC10273" s="21"/>
      <c r="AD10273" s="22"/>
      <c r="AF10273" s="345"/>
      <c r="AH10273" s="22"/>
      <c r="AO10273" s="21"/>
      <c r="AP10273" s="22"/>
      <c r="AR10273" s="345"/>
      <c r="AT10273" s="22"/>
    </row>
    <row r="10274" spans="5:46" x14ac:dyDescent="0.25">
      <c r="E10274" s="15"/>
      <c r="H10274" s="15"/>
      <c r="K10274" s="15"/>
      <c r="P10274" s="9"/>
      <c r="Q10274" s="18"/>
      <c r="T10274" s="18"/>
      <c r="W10274" s="18"/>
      <c r="AC10274" s="21"/>
      <c r="AD10274" s="22"/>
      <c r="AF10274" s="345"/>
      <c r="AH10274" s="22"/>
      <c r="AO10274" s="21"/>
      <c r="AP10274" s="22"/>
      <c r="AR10274" s="345"/>
      <c r="AT10274" s="22"/>
    </row>
    <row r="10275" spans="5:46" x14ac:dyDescent="0.25">
      <c r="E10275" s="15"/>
      <c r="H10275" s="15"/>
      <c r="K10275" s="15"/>
      <c r="P10275" s="9"/>
      <c r="Q10275" s="18"/>
      <c r="T10275" s="18"/>
      <c r="W10275" s="18"/>
      <c r="AC10275" s="21"/>
      <c r="AD10275" s="22"/>
      <c r="AF10275" s="345"/>
      <c r="AH10275" s="22"/>
      <c r="AO10275" s="21"/>
      <c r="AP10275" s="22"/>
      <c r="AR10275" s="345"/>
      <c r="AT10275" s="22"/>
    </row>
    <row r="10276" spans="5:46" x14ac:dyDescent="0.25">
      <c r="E10276" s="15"/>
      <c r="H10276" s="15"/>
      <c r="K10276" s="15"/>
      <c r="P10276" s="9"/>
      <c r="Q10276" s="18"/>
      <c r="T10276" s="18"/>
      <c r="W10276" s="18"/>
      <c r="AC10276" s="21"/>
      <c r="AD10276" s="22"/>
      <c r="AF10276" s="345"/>
      <c r="AH10276" s="22"/>
      <c r="AO10276" s="21"/>
      <c r="AP10276" s="22"/>
      <c r="AR10276" s="345"/>
      <c r="AT10276" s="22"/>
    </row>
    <row r="10277" spans="5:46" x14ac:dyDescent="0.25">
      <c r="E10277" s="15"/>
      <c r="H10277" s="15"/>
      <c r="K10277" s="15"/>
      <c r="P10277" s="9"/>
      <c r="Q10277" s="18"/>
      <c r="T10277" s="18"/>
      <c r="W10277" s="18"/>
      <c r="AC10277" s="21"/>
      <c r="AD10277" s="22"/>
      <c r="AF10277" s="345"/>
      <c r="AH10277" s="22"/>
      <c r="AO10277" s="21"/>
      <c r="AP10277" s="22"/>
      <c r="AR10277" s="345"/>
      <c r="AT10277" s="22"/>
    </row>
    <row r="10278" spans="5:46" x14ac:dyDescent="0.25">
      <c r="E10278" s="15"/>
      <c r="H10278" s="15"/>
      <c r="K10278" s="15"/>
      <c r="P10278" s="9"/>
      <c r="Q10278" s="18"/>
      <c r="T10278" s="18"/>
      <c r="W10278" s="18"/>
      <c r="AC10278" s="21"/>
      <c r="AD10278" s="22"/>
      <c r="AF10278" s="345"/>
      <c r="AH10278" s="22"/>
      <c r="AO10278" s="21"/>
      <c r="AP10278" s="22"/>
      <c r="AR10278" s="345"/>
      <c r="AT10278" s="22"/>
    </row>
    <row r="10279" spans="5:46" x14ac:dyDescent="0.25">
      <c r="E10279" s="15"/>
      <c r="H10279" s="15"/>
      <c r="K10279" s="15"/>
      <c r="P10279" s="9"/>
      <c r="Q10279" s="18"/>
      <c r="T10279" s="18"/>
      <c r="W10279" s="18"/>
      <c r="AC10279" s="21"/>
      <c r="AD10279" s="22"/>
      <c r="AF10279" s="345"/>
      <c r="AH10279" s="22"/>
      <c r="AO10279" s="21"/>
      <c r="AP10279" s="22"/>
      <c r="AR10279" s="345"/>
      <c r="AT10279" s="22"/>
    </row>
    <row r="10280" spans="5:46" x14ac:dyDescent="0.25">
      <c r="E10280" s="15"/>
      <c r="H10280" s="15"/>
      <c r="K10280" s="15"/>
      <c r="P10280" s="9"/>
      <c r="Q10280" s="18"/>
      <c r="T10280" s="18"/>
      <c r="W10280" s="18"/>
      <c r="AC10280" s="21"/>
      <c r="AD10280" s="22"/>
      <c r="AF10280" s="345"/>
      <c r="AH10280" s="22"/>
      <c r="AO10280" s="21"/>
      <c r="AP10280" s="22"/>
      <c r="AR10280" s="345"/>
      <c r="AT10280" s="22"/>
    </row>
    <row r="10281" spans="5:46" x14ac:dyDescent="0.25">
      <c r="E10281" s="15"/>
      <c r="H10281" s="15"/>
      <c r="K10281" s="15"/>
      <c r="P10281" s="9"/>
      <c r="Q10281" s="18"/>
      <c r="T10281" s="18"/>
      <c r="W10281" s="18"/>
      <c r="AC10281" s="21"/>
      <c r="AD10281" s="22"/>
      <c r="AF10281" s="345"/>
      <c r="AH10281" s="22"/>
      <c r="AO10281" s="21"/>
      <c r="AP10281" s="22"/>
      <c r="AR10281" s="345"/>
      <c r="AT10281" s="22"/>
    </row>
    <row r="10282" spans="5:46" x14ac:dyDescent="0.25">
      <c r="E10282" s="15"/>
      <c r="H10282" s="15"/>
      <c r="K10282" s="15"/>
      <c r="P10282" s="9"/>
      <c r="Q10282" s="18"/>
      <c r="T10282" s="18"/>
      <c r="W10282" s="18"/>
      <c r="AC10282" s="21"/>
      <c r="AD10282" s="22"/>
      <c r="AF10282" s="345"/>
      <c r="AH10282" s="22"/>
      <c r="AO10282" s="21"/>
      <c r="AP10282" s="22"/>
      <c r="AR10282" s="345"/>
      <c r="AT10282" s="22"/>
    </row>
    <row r="10283" spans="5:46" x14ac:dyDescent="0.25">
      <c r="E10283" s="15"/>
      <c r="H10283" s="15"/>
      <c r="K10283" s="15"/>
      <c r="P10283" s="9"/>
      <c r="Q10283" s="18"/>
      <c r="T10283" s="18"/>
      <c r="W10283" s="18"/>
      <c r="AC10283" s="21"/>
      <c r="AD10283" s="22"/>
      <c r="AF10283" s="345"/>
      <c r="AH10283" s="22"/>
      <c r="AO10283" s="21"/>
      <c r="AP10283" s="22"/>
      <c r="AR10283" s="345"/>
      <c r="AT10283" s="22"/>
    </row>
    <row r="10284" spans="5:46" x14ac:dyDescent="0.25">
      <c r="E10284" s="15"/>
      <c r="H10284" s="15"/>
      <c r="K10284" s="15"/>
      <c r="P10284" s="9"/>
      <c r="Q10284" s="18"/>
      <c r="T10284" s="18"/>
      <c r="W10284" s="18"/>
      <c r="AC10284" s="21"/>
      <c r="AD10284" s="22"/>
      <c r="AF10284" s="345"/>
      <c r="AH10284" s="22"/>
      <c r="AO10284" s="21"/>
      <c r="AP10284" s="22"/>
      <c r="AR10284" s="345"/>
      <c r="AT10284" s="22"/>
    </row>
    <row r="10285" spans="5:46" x14ac:dyDescent="0.25">
      <c r="E10285" s="15"/>
      <c r="H10285" s="15"/>
      <c r="K10285" s="15"/>
      <c r="P10285" s="9"/>
      <c r="Q10285" s="18"/>
      <c r="T10285" s="18"/>
      <c r="W10285" s="18"/>
      <c r="AC10285" s="21"/>
      <c r="AD10285" s="22"/>
      <c r="AF10285" s="345"/>
      <c r="AH10285" s="22"/>
      <c r="AO10285" s="21"/>
      <c r="AP10285" s="22"/>
      <c r="AR10285" s="345"/>
      <c r="AT10285" s="22"/>
    </row>
    <row r="10286" spans="5:46" x14ac:dyDescent="0.25">
      <c r="E10286" s="15"/>
      <c r="H10286" s="15"/>
      <c r="K10286" s="15"/>
      <c r="P10286" s="9"/>
      <c r="Q10286" s="18"/>
      <c r="T10286" s="18"/>
      <c r="W10286" s="18"/>
      <c r="AC10286" s="21"/>
      <c r="AD10286" s="22"/>
      <c r="AF10286" s="345"/>
      <c r="AH10286" s="22"/>
      <c r="AO10286" s="21"/>
      <c r="AP10286" s="22"/>
      <c r="AR10286" s="345"/>
      <c r="AT10286" s="22"/>
    </row>
    <row r="10287" spans="5:46" x14ac:dyDescent="0.25">
      <c r="E10287" s="15"/>
      <c r="H10287" s="15"/>
      <c r="K10287" s="15"/>
      <c r="P10287" s="9"/>
      <c r="Q10287" s="18"/>
      <c r="T10287" s="18"/>
      <c r="W10287" s="18"/>
      <c r="AC10287" s="21"/>
      <c r="AD10287" s="22"/>
      <c r="AF10287" s="345"/>
      <c r="AH10287" s="22"/>
      <c r="AO10287" s="21"/>
      <c r="AP10287" s="22"/>
      <c r="AR10287" s="345"/>
      <c r="AT10287" s="22"/>
    </row>
    <row r="10288" spans="5:46" x14ac:dyDescent="0.25">
      <c r="E10288" s="15"/>
      <c r="H10288" s="15"/>
      <c r="K10288" s="15"/>
      <c r="P10288" s="9"/>
      <c r="Q10288" s="18"/>
      <c r="T10288" s="18"/>
      <c r="W10288" s="18"/>
      <c r="AC10288" s="21"/>
      <c r="AD10288" s="22"/>
      <c r="AF10288" s="345"/>
      <c r="AH10288" s="22"/>
      <c r="AO10288" s="21"/>
      <c r="AP10288" s="22"/>
      <c r="AR10288" s="345"/>
      <c r="AT10288" s="22"/>
    </row>
    <row r="10289" spans="5:46" x14ac:dyDescent="0.25">
      <c r="E10289" s="15"/>
      <c r="H10289" s="15"/>
      <c r="K10289" s="15"/>
      <c r="P10289" s="9"/>
      <c r="Q10289" s="18"/>
      <c r="T10289" s="18"/>
      <c r="W10289" s="18"/>
      <c r="AC10289" s="21"/>
      <c r="AD10289" s="22"/>
      <c r="AF10289" s="345"/>
      <c r="AH10289" s="22"/>
      <c r="AO10289" s="21"/>
      <c r="AP10289" s="22"/>
      <c r="AR10289" s="345"/>
      <c r="AT10289" s="22"/>
    </row>
    <row r="10290" spans="5:46" x14ac:dyDescent="0.25">
      <c r="E10290" s="15"/>
      <c r="H10290" s="15"/>
      <c r="K10290" s="15"/>
      <c r="P10290" s="9"/>
      <c r="Q10290" s="18"/>
      <c r="T10290" s="18"/>
      <c r="W10290" s="18"/>
      <c r="AC10290" s="21"/>
      <c r="AD10290" s="22"/>
      <c r="AF10290" s="345"/>
      <c r="AH10290" s="22"/>
      <c r="AO10290" s="21"/>
      <c r="AP10290" s="22"/>
      <c r="AR10290" s="345"/>
      <c r="AT10290" s="22"/>
    </row>
    <row r="10291" spans="5:46" x14ac:dyDescent="0.25">
      <c r="E10291" s="15"/>
      <c r="H10291" s="15"/>
      <c r="K10291" s="15"/>
      <c r="P10291" s="9"/>
      <c r="Q10291" s="18"/>
      <c r="T10291" s="18"/>
      <c r="W10291" s="18"/>
      <c r="AC10291" s="21"/>
      <c r="AD10291" s="22"/>
      <c r="AF10291" s="345"/>
      <c r="AH10291" s="22"/>
      <c r="AO10291" s="21"/>
      <c r="AP10291" s="22"/>
      <c r="AR10291" s="345"/>
      <c r="AT10291" s="22"/>
    </row>
    <row r="10292" spans="5:46" x14ac:dyDescent="0.25">
      <c r="E10292" s="15"/>
      <c r="H10292" s="15"/>
      <c r="K10292" s="15"/>
      <c r="P10292" s="9"/>
      <c r="Q10292" s="18"/>
      <c r="T10292" s="18"/>
      <c r="W10292" s="18"/>
      <c r="AC10292" s="21"/>
      <c r="AD10292" s="22"/>
      <c r="AF10292" s="345"/>
      <c r="AH10292" s="22"/>
      <c r="AO10292" s="21"/>
      <c r="AP10292" s="22"/>
      <c r="AR10292" s="345"/>
      <c r="AT10292" s="22"/>
    </row>
    <row r="10293" spans="5:46" x14ac:dyDescent="0.25">
      <c r="E10293" s="15"/>
      <c r="H10293" s="15"/>
      <c r="K10293" s="15"/>
      <c r="P10293" s="9"/>
      <c r="Q10293" s="18"/>
      <c r="T10293" s="18"/>
      <c r="W10293" s="18"/>
      <c r="AC10293" s="21"/>
      <c r="AD10293" s="22"/>
      <c r="AF10293" s="345"/>
      <c r="AH10293" s="22"/>
      <c r="AO10293" s="21"/>
      <c r="AP10293" s="22"/>
      <c r="AR10293" s="345"/>
      <c r="AT10293" s="22"/>
    </row>
    <row r="10294" spans="5:46" x14ac:dyDescent="0.25">
      <c r="E10294" s="15"/>
      <c r="H10294" s="15"/>
      <c r="K10294" s="15"/>
      <c r="P10294" s="9"/>
      <c r="Q10294" s="18"/>
      <c r="T10294" s="18"/>
      <c r="W10294" s="18"/>
      <c r="AC10294" s="21"/>
      <c r="AD10294" s="22"/>
      <c r="AF10294" s="345"/>
      <c r="AH10294" s="22"/>
      <c r="AO10294" s="21"/>
      <c r="AP10294" s="22"/>
      <c r="AR10294" s="345"/>
      <c r="AT10294" s="22"/>
    </row>
    <row r="10295" spans="5:46" x14ac:dyDescent="0.25">
      <c r="E10295" s="15"/>
      <c r="H10295" s="15"/>
      <c r="K10295" s="15"/>
      <c r="P10295" s="9"/>
      <c r="Q10295" s="18"/>
      <c r="T10295" s="18"/>
      <c r="W10295" s="18"/>
      <c r="AC10295" s="21"/>
      <c r="AD10295" s="22"/>
      <c r="AF10295" s="345"/>
      <c r="AH10295" s="22"/>
      <c r="AO10295" s="21"/>
      <c r="AP10295" s="22"/>
      <c r="AR10295" s="345"/>
      <c r="AT10295" s="22"/>
    </row>
    <row r="10296" spans="5:46" x14ac:dyDescent="0.25">
      <c r="E10296" s="15"/>
      <c r="H10296" s="15"/>
      <c r="K10296" s="15"/>
      <c r="P10296" s="9"/>
      <c r="Q10296" s="18"/>
      <c r="T10296" s="18"/>
      <c r="W10296" s="18"/>
      <c r="AC10296" s="21"/>
      <c r="AD10296" s="22"/>
      <c r="AF10296" s="345"/>
      <c r="AH10296" s="22"/>
      <c r="AO10296" s="21"/>
      <c r="AP10296" s="22"/>
      <c r="AR10296" s="345"/>
      <c r="AT10296" s="22"/>
    </row>
    <row r="10297" spans="5:46" x14ac:dyDescent="0.25">
      <c r="E10297" s="15"/>
      <c r="H10297" s="15"/>
      <c r="K10297" s="15"/>
      <c r="P10297" s="9"/>
      <c r="Q10297" s="18"/>
      <c r="T10297" s="18"/>
      <c r="W10297" s="18"/>
      <c r="AC10297" s="21"/>
      <c r="AD10297" s="22"/>
      <c r="AF10297" s="345"/>
      <c r="AH10297" s="22"/>
      <c r="AO10297" s="21"/>
      <c r="AP10297" s="22"/>
      <c r="AR10297" s="345"/>
      <c r="AT10297" s="22"/>
    </row>
    <row r="10298" spans="5:46" x14ac:dyDescent="0.25">
      <c r="E10298" s="15"/>
      <c r="H10298" s="15"/>
      <c r="K10298" s="15"/>
      <c r="P10298" s="9"/>
      <c r="Q10298" s="18"/>
      <c r="T10298" s="18"/>
      <c r="W10298" s="18"/>
      <c r="AC10298" s="21"/>
      <c r="AD10298" s="22"/>
      <c r="AF10298" s="345"/>
      <c r="AH10298" s="22"/>
      <c r="AO10298" s="21"/>
      <c r="AP10298" s="22"/>
      <c r="AR10298" s="345"/>
      <c r="AT10298" s="22"/>
    </row>
    <row r="10299" spans="5:46" x14ac:dyDescent="0.25">
      <c r="E10299" s="15"/>
      <c r="H10299" s="15"/>
      <c r="K10299" s="15"/>
      <c r="P10299" s="9"/>
      <c r="Q10299" s="18"/>
      <c r="T10299" s="18"/>
      <c r="W10299" s="18"/>
      <c r="AC10299" s="21"/>
      <c r="AD10299" s="22"/>
      <c r="AF10299" s="345"/>
      <c r="AH10299" s="22"/>
      <c r="AO10299" s="21"/>
      <c r="AP10299" s="22"/>
      <c r="AR10299" s="345"/>
      <c r="AT10299" s="22"/>
    </row>
    <row r="10300" spans="5:46" x14ac:dyDescent="0.25">
      <c r="E10300" s="15"/>
      <c r="H10300" s="15"/>
      <c r="K10300" s="15"/>
      <c r="P10300" s="9"/>
      <c r="Q10300" s="18"/>
      <c r="T10300" s="18"/>
      <c r="W10300" s="18"/>
      <c r="AC10300" s="21"/>
      <c r="AD10300" s="22"/>
      <c r="AF10300" s="345"/>
      <c r="AH10300" s="22"/>
      <c r="AO10300" s="21"/>
      <c r="AP10300" s="22"/>
      <c r="AR10300" s="345"/>
      <c r="AT10300" s="22"/>
    </row>
    <row r="10301" spans="5:46" x14ac:dyDescent="0.25">
      <c r="E10301" s="15"/>
      <c r="H10301" s="15"/>
      <c r="K10301" s="15"/>
      <c r="P10301" s="9"/>
      <c r="Q10301" s="18"/>
      <c r="T10301" s="18"/>
      <c r="W10301" s="18"/>
      <c r="AC10301" s="21"/>
      <c r="AD10301" s="22"/>
      <c r="AF10301" s="345"/>
      <c r="AH10301" s="22"/>
      <c r="AO10301" s="21"/>
      <c r="AP10301" s="22"/>
      <c r="AR10301" s="345"/>
      <c r="AT10301" s="22"/>
    </row>
    <row r="10302" spans="5:46" x14ac:dyDescent="0.25">
      <c r="E10302" s="15"/>
      <c r="H10302" s="15"/>
      <c r="K10302" s="15"/>
      <c r="P10302" s="9"/>
      <c r="Q10302" s="18"/>
      <c r="T10302" s="18"/>
      <c r="W10302" s="18"/>
      <c r="AC10302" s="21"/>
      <c r="AD10302" s="22"/>
      <c r="AF10302" s="345"/>
      <c r="AH10302" s="22"/>
      <c r="AO10302" s="21"/>
      <c r="AP10302" s="22"/>
      <c r="AR10302" s="345"/>
      <c r="AT10302" s="22"/>
    </row>
    <row r="10303" spans="5:46" x14ac:dyDescent="0.25">
      <c r="E10303" s="15"/>
      <c r="H10303" s="15"/>
      <c r="K10303" s="15"/>
      <c r="P10303" s="9"/>
      <c r="Q10303" s="18"/>
      <c r="T10303" s="18"/>
      <c r="W10303" s="18"/>
      <c r="AC10303" s="21"/>
      <c r="AD10303" s="22"/>
      <c r="AF10303" s="345"/>
      <c r="AH10303" s="22"/>
      <c r="AO10303" s="21"/>
      <c r="AP10303" s="22"/>
      <c r="AR10303" s="345"/>
      <c r="AT10303" s="22"/>
    </row>
    <row r="10304" spans="5:46" x14ac:dyDescent="0.25">
      <c r="E10304" s="15"/>
      <c r="H10304" s="15"/>
      <c r="K10304" s="15"/>
      <c r="P10304" s="9"/>
      <c r="Q10304" s="18"/>
      <c r="T10304" s="18"/>
      <c r="W10304" s="18"/>
      <c r="AC10304" s="21"/>
      <c r="AD10304" s="22"/>
      <c r="AF10304" s="345"/>
      <c r="AH10304" s="22"/>
      <c r="AO10304" s="21"/>
      <c r="AP10304" s="22"/>
      <c r="AR10304" s="345"/>
      <c r="AT10304" s="22"/>
    </row>
    <row r="10305" spans="5:46" x14ac:dyDescent="0.25">
      <c r="E10305" s="15"/>
      <c r="H10305" s="15"/>
      <c r="K10305" s="15"/>
      <c r="P10305" s="9"/>
      <c r="Q10305" s="18"/>
      <c r="T10305" s="18"/>
      <c r="W10305" s="18"/>
      <c r="AC10305" s="21"/>
      <c r="AD10305" s="22"/>
      <c r="AF10305" s="345"/>
      <c r="AH10305" s="22"/>
      <c r="AO10305" s="21"/>
      <c r="AP10305" s="22"/>
      <c r="AR10305" s="345"/>
      <c r="AT10305" s="22"/>
    </row>
    <row r="10306" spans="5:46" x14ac:dyDescent="0.25">
      <c r="E10306" s="15"/>
      <c r="H10306" s="15"/>
      <c r="K10306" s="15"/>
      <c r="P10306" s="9"/>
      <c r="Q10306" s="18"/>
      <c r="T10306" s="18"/>
      <c r="W10306" s="18"/>
      <c r="AC10306" s="21"/>
      <c r="AD10306" s="22"/>
      <c r="AF10306" s="345"/>
      <c r="AH10306" s="22"/>
      <c r="AO10306" s="21"/>
      <c r="AP10306" s="22"/>
      <c r="AR10306" s="345"/>
      <c r="AT10306" s="22"/>
    </row>
    <row r="10307" spans="5:46" x14ac:dyDescent="0.25">
      <c r="E10307" s="15"/>
      <c r="H10307" s="15"/>
      <c r="K10307" s="15"/>
      <c r="P10307" s="9"/>
      <c r="Q10307" s="18"/>
      <c r="T10307" s="18"/>
      <c r="W10307" s="18"/>
      <c r="AC10307" s="21"/>
      <c r="AD10307" s="22"/>
      <c r="AF10307" s="345"/>
      <c r="AH10307" s="22"/>
      <c r="AO10307" s="21"/>
      <c r="AP10307" s="22"/>
      <c r="AR10307" s="345"/>
      <c r="AT10307" s="22"/>
    </row>
    <row r="10308" spans="5:46" x14ac:dyDescent="0.25">
      <c r="E10308" s="15"/>
      <c r="H10308" s="15"/>
      <c r="K10308" s="15"/>
      <c r="P10308" s="9"/>
      <c r="Q10308" s="18"/>
      <c r="T10308" s="18"/>
      <c r="W10308" s="18"/>
      <c r="AC10308" s="21"/>
      <c r="AD10308" s="22"/>
      <c r="AF10308" s="345"/>
      <c r="AH10308" s="22"/>
      <c r="AO10308" s="21"/>
      <c r="AP10308" s="22"/>
      <c r="AR10308" s="345"/>
      <c r="AT10308" s="22"/>
    </row>
    <row r="10309" spans="5:46" x14ac:dyDescent="0.25">
      <c r="E10309" s="15"/>
      <c r="H10309" s="15"/>
      <c r="K10309" s="15"/>
      <c r="P10309" s="9"/>
      <c r="Q10309" s="18"/>
      <c r="T10309" s="18"/>
      <c r="W10309" s="18"/>
      <c r="AC10309" s="21"/>
      <c r="AD10309" s="22"/>
      <c r="AF10309" s="345"/>
      <c r="AH10309" s="22"/>
      <c r="AO10309" s="21"/>
      <c r="AP10309" s="22"/>
      <c r="AR10309" s="345"/>
      <c r="AT10309" s="22"/>
    </row>
    <row r="10310" spans="5:46" x14ac:dyDescent="0.25">
      <c r="E10310" s="15"/>
      <c r="H10310" s="15"/>
      <c r="K10310" s="15"/>
      <c r="P10310" s="9"/>
      <c r="Q10310" s="18"/>
      <c r="T10310" s="18"/>
      <c r="W10310" s="18"/>
      <c r="AC10310" s="21"/>
      <c r="AD10310" s="22"/>
      <c r="AF10310" s="345"/>
      <c r="AH10310" s="22"/>
      <c r="AO10310" s="21"/>
      <c r="AP10310" s="22"/>
      <c r="AR10310" s="345"/>
      <c r="AT10310" s="22"/>
    </row>
    <row r="10311" spans="5:46" x14ac:dyDescent="0.25">
      <c r="E10311" s="15"/>
      <c r="H10311" s="15"/>
      <c r="K10311" s="15"/>
      <c r="P10311" s="9"/>
      <c r="Q10311" s="18"/>
      <c r="T10311" s="18"/>
      <c r="W10311" s="18"/>
      <c r="AC10311" s="21"/>
      <c r="AD10311" s="22"/>
      <c r="AF10311" s="345"/>
      <c r="AH10311" s="22"/>
      <c r="AO10311" s="21"/>
      <c r="AP10311" s="22"/>
      <c r="AR10311" s="345"/>
      <c r="AT10311" s="22"/>
    </row>
    <row r="10312" spans="5:46" x14ac:dyDescent="0.25">
      <c r="E10312" s="15"/>
      <c r="H10312" s="15"/>
      <c r="K10312" s="15"/>
      <c r="P10312" s="9"/>
      <c r="Q10312" s="18"/>
      <c r="T10312" s="18"/>
      <c r="W10312" s="18"/>
      <c r="AC10312" s="21"/>
      <c r="AD10312" s="22"/>
      <c r="AF10312" s="345"/>
      <c r="AH10312" s="22"/>
      <c r="AO10312" s="21"/>
      <c r="AP10312" s="22"/>
      <c r="AR10312" s="345"/>
      <c r="AT10312" s="22"/>
    </row>
    <row r="10313" spans="5:46" x14ac:dyDescent="0.25">
      <c r="E10313" s="15"/>
      <c r="H10313" s="15"/>
      <c r="K10313" s="15"/>
      <c r="P10313" s="9"/>
      <c r="Q10313" s="18"/>
      <c r="T10313" s="18"/>
      <c r="W10313" s="18"/>
      <c r="AC10313" s="21"/>
      <c r="AD10313" s="22"/>
      <c r="AF10313" s="345"/>
      <c r="AH10313" s="22"/>
      <c r="AO10313" s="21"/>
      <c r="AP10313" s="22"/>
      <c r="AR10313" s="345"/>
      <c r="AT10313" s="22"/>
    </row>
    <row r="10314" spans="5:46" x14ac:dyDescent="0.25">
      <c r="E10314" s="15"/>
      <c r="H10314" s="15"/>
      <c r="K10314" s="15"/>
      <c r="P10314" s="9"/>
      <c r="Q10314" s="18"/>
      <c r="T10314" s="18"/>
      <c r="W10314" s="18"/>
      <c r="AC10314" s="21"/>
      <c r="AD10314" s="22"/>
      <c r="AF10314" s="345"/>
      <c r="AH10314" s="22"/>
      <c r="AO10314" s="21"/>
      <c r="AP10314" s="22"/>
      <c r="AR10314" s="345"/>
      <c r="AT10314" s="22"/>
    </row>
    <row r="10315" spans="5:46" x14ac:dyDescent="0.25">
      <c r="E10315" s="15"/>
      <c r="H10315" s="15"/>
      <c r="K10315" s="15"/>
      <c r="P10315" s="9"/>
      <c r="Q10315" s="18"/>
      <c r="T10315" s="18"/>
      <c r="W10315" s="18"/>
      <c r="AC10315" s="21"/>
      <c r="AD10315" s="22"/>
      <c r="AF10315" s="345"/>
      <c r="AH10315" s="22"/>
      <c r="AO10315" s="21"/>
      <c r="AP10315" s="22"/>
      <c r="AR10315" s="345"/>
      <c r="AT10315" s="22"/>
    </row>
    <row r="10316" spans="5:46" x14ac:dyDescent="0.25">
      <c r="E10316" s="15"/>
      <c r="H10316" s="15"/>
      <c r="K10316" s="15"/>
      <c r="P10316" s="9"/>
      <c r="Q10316" s="18"/>
      <c r="T10316" s="18"/>
      <c r="W10316" s="18"/>
      <c r="AC10316" s="21"/>
      <c r="AD10316" s="22"/>
      <c r="AF10316" s="345"/>
      <c r="AH10316" s="22"/>
      <c r="AO10316" s="21"/>
      <c r="AP10316" s="22"/>
      <c r="AR10316" s="345"/>
      <c r="AT10316" s="22"/>
    </row>
    <row r="10317" spans="5:46" x14ac:dyDescent="0.25">
      <c r="E10317" s="15"/>
      <c r="H10317" s="15"/>
      <c r="K10317" s="15"/>
      <c r="P10317" s="9"/>
      <c r="Q10317" s="18"/>
      <c r="T10317" s="18"/>
      <c r="W10317" s="18"/>
      <c r="AC10317" s="21"/>
      <c r="AD10317" s="22"/>
      <c r="AF10317" s="345"/>
      <c r="AH10317" s="22"/>
      <c r="AO10317" s="21"/>
      <c r="AP10317" s="22"/>
      <c r="AR10317" s="345"/>
      <c r="AT10317" s="22"/>
    </row>
    <row r="10318" spans="5:46" x14ac:dyDescent="0.25">
      <c r="E10318" s="15"/>
      <c r="H10318" s="15"/>
      <c r="K10318" s="15"/>
      <c r="P10318" s="9"/>
      <c r="Q10318" s="18"/>
      <c r="T10318" s="18"/>
      <c r="W10318" s="18"/>
      <c r="AC10318" s="21"/>
      <c r="AD10318" s="22"/>
      <c r="AF10318" s="345"/>
      <c r="AH10318" s="22"/>
      <c r="AO10318" s="21"/>
      <c r="AP10318" s="22"/>
      <c r="AR10318" s="345"/>
      <c r="AT10318" s="22"/>
    </row>
    <row r="10319" spans="5:46" x14ac:dyDescent="0.25">
      <c r="E10319" s="15"/>
      <c r="H10319" s="15"/>
      <c r="K10319" s="15"/>
      <c r="P10319" s="9"/>
      <c r="Q10319" s="18"/>
      <c r="T10319" s="18"/>
      <c r="W10319" s="18"/>
      <c r="AC10319" s="21"/>
      <c r="AD10319" s="22"/>
      <c r="AF10319" s="345"/>
      <c r="AH10319" s="22"/>
      <c r="AO10319" s="21"/>
      <c r="AP10319" s="22"/>
      <c r="AR10319" s="345"/>
      <c r="AT10319" s="22"/>
    </row>
    <row r="10320" spans="5:46" x14ac:dyDescent="0.25">
      <c r="E10320" s="15"/>
      <c r="H10320" s="15"/>
      <c r="K10320" s="15"/>
      <c r="P10320" s="9"/>
      <c r="Q10320" s="18"/>
      <c r="T10320" s="18"/>
      <c r="W10320" s="18"/>
      <c r="AC10320" s="21"/>
      <c r="AD10320" s="22"/>
      <c r="AF10320" s="345"/>
      <c r="AH10320" s="22"/>
      <c r="AO10320" s="21"/>
      <c r="AP10320" s="22"/>
      <c r="AR10320" s="345"/>
      <c r="AT10320" s="22"/>
    </row>
    <row r="10321" spans="5:46" x14ac:dyDescent="0.25">
      <c r="E10321" s="15"/>
      <c r="H10321" s="15"/>
      <c r="K10321" s="15"/>
      <c r="P10321" s="9"/>
      <c r="Q10321" s="18"/>
      <c r="T10321" s="18"/>
      <c r="W10321" s="18"/>
      <c r="AC10321" s="21"/>
      <c r="AD10321" s="22"/>
      <c r="AF10321" s="345"/>
      <c r="AH10321" s="22"/>
      <c r="AO10321" s="21"/>
      <c r="AP10321" s="22"/>
      <c r="AR10321" s="345"/>
      <c r="AT10321" s="22"/>
    </row>
    <row r="10322" spans="5:46" x14ac:dyDescent="0.25">
      <c r="E10322" s="15"/>
      <c r="H10322" s="15"/>
      <c r="K10322" s="15"/>
      <c r="P10322" s="9"/>
      <c r="Q10322" s="18"/>
      <c r="T10322" s="18"/>
      <c r="W10322" s="18"/>
      <c r="AC10322" s="21"/>
      <c r="AD10322" s="22"/>
      <c r="AF10322" s="345"/>
      <c r="AH10322" s="22"/>
      <c r="AO10322" s="21"/>
      <c r="AP10322" s="22"/>
      <c r="AR10322" s="345"/>
      <c r="AT10322" s="22"/>
    </row>
    <row r="10323" spans="5:46" x14ac:dyDescent="0.25">
      <c r="E10323" s="15"/>
      <c r="H10323" s="15"/>
      <c r="K10323" s="15"/>
      <c r="P10323" s="9"/>
      <c r="Q10323" s="18"/>
      <c r="T10323" s="18"/>
      <c r="W10323" s="18"/>
      <c r="AC10323" s="21"/>
      <c r="AD10323" s="22"/>
      <c r="AF10323" s="345"/>
      <c r="AH10323" s="22"/>
      <c r="AO10323" s="21"/>
      <c r="AP10323" s="22"/>
      <c r="AR10323" s="345"/>
      <c r="AT10323" s="22"/>
    </row>
    <row r="10324" spans="5:46" x14ac:dyDescent="0.25">
      <c r="E10324" s="15"/>
      <c r="H10324" s="15"/>
      <c r="K10324" s="15"/>
      <c r="P10324" s="9"/>
      <c r="Q10324" s="18"/>
      <c r="T10324" s="18"/>
      <c r="W10324" s="18"/>
      <c r="AC10324" s="21"/>
      <c r="AD10324" s="22"/>
      <c r="AF10324" s="345"/>
      <c r="AH10324" s="22"/>
      <c r="AO10324" s="21"/>
      <c r="AP10324" s="22"/>
      <c r="AR10324" s="345"/>
      <c r="AT10324" s="22"/>
    </row>
    <row r="10325" spans="5:46" x14ac:dyDescent="0.25">
      <c r="E10325" s="15"/>
      <c r="H10325" s="15"/>
      <c r="K10325" s="15"/>
      <c r="P10325" s="9"/>
      <c r="Q10325" s="18"/>
      <c r="T10325" s="18"/>
      <c r="W10325" s="18"/>
      <c r="AC10325" s="21"/>
      <c r="AD10325" s="22"/>
      <c r="AF10325" s="345"/>
      <c r="AH10325" s="22"/>
      <c r="AO10325" s="21"/>
      <c r="AP10325" s="22"/>
      <c r="AR10325" s="345"/>
      <c r="AT10325" s="22"/>
    </row>
    <row r="10326" spans="5:46" x14ac:dyDescent="0.25">
      <c r="E10326" s="15"/>
      <c r="H10326" s="15"/>
      <c r="K10326" s="15"/>
      <c r="P10326" s="9"/>
      <c r="Q10326" s="18"/>
      <c r="T10326" s="18"/>
      <c r="W10326" s="18"/>
      <c r="AC10326" s="21"/>
      <c r="AD10326" s="22"/>
      <c r="AF10326" s="345"/>
      <c r="AH10326" s="22"/>
      <c r="AO10326" s="21"/>
      <c r="AP10326" s="22"/>
      <c r="AR10326" s="345"/>
      <c r="AT10326" s="22"/>
    </row>
    <row r="10327" spans="5:46" x14ac:dyDescent="0.25">
      <c r="E10327" s="15"/>
      <c r="H10327" s="15"/>
      <c r="K10327" s="15"/>
      <c r="P10327" s="9"/>
      <c r="Q10327" s="18"/>
      <c r="T10327" s="18"/>
      <c r="W10327" s="18"/>
      <c r="AC10327" s="21"/>
      <c r="AD10327" s="22"/>
      <c r="AF10327" s="345"/>
      <c r="AH10327" s="22"/>
      <c r="AO10327" s="21"/>
      <c r="AP10327" s="22"/>
      <c r="AR10327" s="345"/>
      <c r="AT10327" s="22"/>
    </row>
    <row r="10328" spans="5:46" x14ac:dyDescent="0.25">
      <c r="E10328" s="15"/>
      <c r="H10328" s="15"/>
      <c r="K10328" s="15"/>
      <c r="P10328" s="9"/>
      <c r="Q10328" s="18"/>
      <c r="T10328" s="18"/>
      <c r="W10328" s="18"/>
      <c r="AC10328" s="21"/>
      <c r="AD10328" s="22"/>
      <c r="AF10328" s="345"/>
      <c r="AH10328" s="22"/>
      <c r="AO10328" s="21"/>
      <c r="AP10328" s="22"/>
      <c r="AR10328" s="345"/>
      <c r="AT10328" s="22"/>
    </row>
    <row r="10329" spans="5:46" x14ac:dyDescent="0.25">
      <c r="E10329" s="15"/>
      <c r="H10329" s="15"/>
      <c r="K10329" s="15"/>
      <c r="P10329" s="9"/>
      <c r="Q10329" s="18"/>
      <c r="T10329" s="18"/>
      <c r="W10329" s="18"/>
      <c r="AC10329" s="21"/>
      <c r="AD10329" s="22"/>
      <c r="AF10329" s="345"/>
      <c r="AH10329" s="22"/>
      <c r="AO10329" s="21"/>
      <c r="AP10329" s="22"/>
      <c r="AR10329" s="345"/>
      <c r="AT10329" s="22"/>
    </row>
    <row r="10330" spans="5:46" x14ac:dyDescent="0.25">
      <c r="E10330" s="15"/>
      <c r="H10330" s="15"/>
      <c r="K10330" s="15"/>
      <c r="P10330" s="9"/>
      <c r="Q10330" s="18"/>
      <c r="T10330" s="18"/>
      <c r="W10330" s="18"/>
      <c r="AC10330" s="21"/>
      <c r="AD10330" s="22"/>
      <c r="AF10330" s="345"/>
      <c r="AH10330" s="22"/>
      <c r="AO10330" s="21"/>
      <c r="AP10330" s="22"/>
      <c r="AR10330" s="345"/>
      <c r="AT10330" s="22"/>
    </row>
    <row r="10331" spans="5:46" x14ac:dyDescent="0.25">
      <c r="E10331" s="15"/>
      <c r="H10331" s="15"/>
      <c r="K10331" s="15"/>
      <c r="P10331" s="9"/>
      <c r="Q10331" s="18"/>
      <c r="T10331" s="18"/>
      <c r="W10331" s="18"/>
      <c r="AC10331" s="21"/>
      <c r="AD10331" s="22"/>
      <c r="AF10331" s="345"/>
      <c r="AH10331" s="22"/>
      <c r="AO10331" s="21"/>
      <c r="AP10331" s="22"/>
      <c r="AR10331" s="345"/>
      <c r="AT10331" s="22"/>
    </row>
    <row r="10332" spans="5:46" x14ac:dyDescent="0.25">
      <c r="E10332" s="15"/>
      <c r="H10332" s="15"/>
      <c r="K10332" s="15"/>
      <c r="P10332" s="9"/>
      <c r="Q10332" s="18"/>
      <c r="T10332" s="18"/>
      <c r="W10332" s="18"/>
      <c r="AC10332" s="21"/>
      <c r="AD10332" s="22"/>
      <c r="AF10332" s="345"/>
      <c r="AH10332" s="22"/>
      <c r="AO10332" s="21"/>
      <c r="AP10332" s="22"/>
      <c r="AR10332" s="345"/>
      <c r="AT10332" s="22"/>
    </row>
    <row r="10333" spans="5:46" x14ac:dyDescent="0.25">
      <c r="E10333" s="15"/>
      <c r="H10333" s="15"/>
      <c r="K10333" s="15"/>
      <c r="P10333" s="9"/>
      <c r="Q10333" s="18"/>
      <c r="T10333" s="18"/>
      <c r="W10333" s="18"/>
      <c r="AC10333" s="21"/>
      <c r="AD10333" s="22"/>
      <c r="AF10333" s="345"/>
      <c r="AH10333" s="22"/>
      <c r="AO10333" s="21"/>
      <c r="AP10333" s="22"/>
      <c r="AR10333" s="345"/>
      <c r="AT10333" s="22"/>
    </row>
    <row r="10334" spans="5:46" x14ac:dyDescent="0.25">
      <c r="E10334" s="15"/>
      <c r="H10334" s="15"/>
      <c r="K10334" s="15"/>
      <c r="P10334" s="9"/>
      <c r="Q10334" s="18"/>
      <c r="T10334" s="18"/>
      <c r="W10334" s="18"/>
      <c r="AC10334" s="21"/>
      <c r="AD10334" s="22"/>
      <c r="AF10334" s="345"/>
      <c r="AH10334" s="22"/>
      <c r="AO10334" s="21"/>
      <c r="AP10334" s="22"/>
      <c r="AR10334" s="345"/>
      <c r="AT10334" s="22"/>
    </row>
    <row r="10335" spans="5:46" x14ac:dyDescent="0.25">
      <c r="E10335" s="15"/>
      <c r="H10335" s="15"/>
      <c r="K10335" s="15"/>
      <c r="P10335" s="9"/>
      <c r="Q10335" s="18"/>
      <c r="T10335" s="18"/>
      <c r="W10335" s="18"/>
      <c r="AC10335" s="21"/>
      <c r="AD10335" s="22"/>
      <c r="AF10335" s="345"/>
      <c r="AH10335" s="22"/>
      <c r="AO10335" s="21"/>
      <c r="AP10335" s="22"/>
      <c r="AR10335" s="345"/>
      <c r="AT10335" s="22"/>
    </row>
    <row r="10336" spans="5:46" x14ac:dyDescent="0.25">
      <c r="E10336" s="15"/>
      <c r="H10336" s="15"/>
      <c r="K10336" s="15"/>
      <c r="P10336" s="9"/>
      <c r="Q10336" s="18"/>
      <c r="T10336" s="18"/>
      <c r="W10336" s="18"/>
      <c r="AC10336" s="21"/>
      <c r="AD10336" s="22"/>
      <c r="AF10336" s="345"/>
      <c r="AH10336" s="22"/>
      <c r="AO10336" s="21"/>
      <c r="AP10336" s="22"/>
      <c r="AR10336" s="345"/>
      <c r="AT10336" s="22"/>
    </row>
    <row r="10337" spans="5:46" x14ac:dyDescent="0.25">
      <c r="E10337" s="15"/>
      <c r="H10337" s="15"/>
      <c r="K10337" s="15"/>
      <c r="P10337" s="9"/>
      <c r="Q10337" s="18"/>
      <c r="T10337" s="18"/>
      <c r="W10337" s="18"/>
      <c r="AC10337" s="21"/>
      <c r="AD10337" s="22"/>
      <c r="AF10337" s="345"/>
      <c r="AH10337" s="22"/>
      <c r="AO10337" s="21"/>
      <c r="AP10337" s="22"/>
      <c r="AR10337" s="345"/>
      <c r="AT10337" s="22"/>
    </row>
    <row r="10338" spans="5:46" x14ac:dyDescent="0.25">
      <c r="E10338" s="15"/>
      <c r="H10338" s="15"/>
      <c r="K10338" s="15"/>
      <c r="P10338" s="9"/>
      <c r="Q10338" s="18"/>
      <c r="T10338" s="18"/>
      <c r="W10338" s="18"/>
      <c r="AC10338" s="21"/>
      <c r="AD10338" s="22"/>
      <c r="AF10338" s="345"/>
      <c r="AH10338" s="22"/>
      <c r="AO10338" s="21"/>
      <c r="AP10338" s="22"/>
      <c r="AR10338" s="345"/>
      <c r="AT10338" s="22"/>
    </row>
    <row r="10339" spans="5:46" x14ac:dyDescent="0.25">
      <c r="E10339" s="15"/>
      <c r="H10339" s="15"/>
      <c r="K10339" s="15"/>
      <c r="P10339" s="9"/>
      <c r="Q10339" s="18"/>
      <c r="T10339" s="18"/>
      <c r="W10339" s="18"/>
      <c r="AC10339" s="21"/>
      <c r="AD10339" s="22"/>
      <c r="AF10339" s="345"/>
      <c r="AH10339" s="22"/>
      <c r="AO10339" s="21"/>
      <c r="AP10339" s="22"/>
      <c r="AR10339" s="345"/>
      <c r="AT10339" s="22"/>
    </row>
    <row r="10340" spans="5:46" x14ac:dyDescent="0.25">
      <c r="E10340" s="15"/>
      <c r="H10340" s="15"/>
      <c r="K10340" s="15"/>
      <c r="P10340" s="9"/>
      <c r="Q10340" s="18"/>
      <c r="T10340" s="18"/>
      <c r="W10340" s="18"/>
      <c r="AC10340" s="21"/>
      <c r="AD10340" s="22"/>
      <c r="AF10340" s="345"/>
      <c r="AH10340" s="22"/>
      <c r="AO10340" s="21"/>
      <c r="AP10340" s="22"/>
      <c r="AR10340" s="345"/>
      <c r="AT10340" s="22"/>
    </row>
    <row r="10341" spans="5:46" x14ac:dyDescent="0.25">
      <c r="E10341" s="15"/>
      <c r="H10341" s="15"/>
      <c r="K10341" s="15"/>
      <c r="P10341" s="9"/>
      <c r="Q10341" s="18"/>
      <c r="T10341" s="18"/>
      <c r="W10341" s="18"/>
      <c r="AC10341" s="21"/>
      <c r="AD10341" s="22"/>
      <c r="AF10341" s="345"/>
      <c r="AH10341" s="22"/>
      <c r="AO10341" s="21"/>
      <c r="AP10341" s="22"/>
      <c r="AR10341" s="345"/>
      <c r="AT10341" s="22"/>
    </row>
    <row r="10342" spans="5:46" x14ac:dyDescent="0.25">
      <c r="E10342" s="15"/>
      <c r="H10342" s="15"/>
      <c r="K10342" s="15"/>
      <c r="P10342" s="9"/>
      <c r="Q10342" s="18"/>
      <c r="T10342" s="18"/>
      <c r="W10342" s="18"/>
      <c r="AC10342" s="21"/>
      <c r="AD10342" s="22"/>
      <c r="AF10342" s="345"/>
      <c r="AH10342" s="22"/>
      <c r="AO10342" s="21"/>
      <c r="AP10342" s="22"/>
      <c r="AR10342" s="345"/>
      <c r="AT10342" s="22"/>
    </row>
    <row r="10343" spans="5:46" x14ac:dyDescent="0.25">
      <c r="E10343" s="15"/>
      <c r="H10343" s="15"/>
      <c r="K10343" s="15"/>
      <c r="P10343" s="9"/>
      <c r="Q10343" s="18"/>
      <c r="T10343" s="18"/>
      <c r="W10343" s="18"/>
      <c r="AC10343" s="21"/>
      <c r="AD10343" s="22"/>
      <c r="AF10343" s="345"/>
      <c r="AH10343" s="22"/>
      <c r="AO10343" s="21"/>
      <c r="AP10343" s="22"/>
      <c r="AR10343" s="345"/>
      <c r="AT10343" s="22"/>
    </row>
    <row r="10344" spans="5:46" x14ac:dyDescent="0.25">
      <c r="E10344" s="15"/>
      <c r="H10344" s="15"/>
      <c r="K10344" s="15"/>
      <c r="P10344" s="9"/>
      <c r="Q10344" s="18"/>
      <c r="T10344" s="18"/>
      <c r="W10344" s="18"/>
      <c r="AC10344" s="21"/>
      <c r="AD10344" s="22"/>
      <c r="AF10344" s="345"/>
      <c r="AH10344" s="22"/>
      <c r="AO10344" s="21"/>
      <c r="AP10344" s="22"/>
      <c r="AR10344" s="345"/>
      <c r="AT10344" s="22"/>
    </row>
    <row r="10345" spans="5:46" x14ac:dyDescent="0.25">
      <c r="E10345" s="15"/>
      <c r="H10345" s="15"/>
      <c r="K10345" s="15"/>
      <c r="P10345" s="9"/>
      <c r="Q10345" s="18"/>
      <c r="T10345" s="18"/>
      <c r="W10345" s="18"/>
      <c r="AC10345" s="21"/>
      <c r="AD10345" s="22"/>
      <c r="AF10345" s="345"/>
      <c r="AH10345" s="22"/>
      <c r="AO10345" s="21"/>
      <c r="AP10345" s="22"/>
      <c r="AR10345" s="345"/>
      <c r="AT10345" s="22"/>
    </row>
    <row r="10346" spans="5:46" x14ac:dyDescent="0.25">
      <c r="E10346" s="15"/>
      <c r="H10346" s="15"/>
      <c r="K10346" s="15"/>
      <c r="P10346" s="9"/>
      <c r="Q10346" s="18"/>
      <c r="T10346" s="18"/>
      <c r="W10346" s="18"/>
      <c r="AC10346" s="21"/>
      <c r="AD10346" s="22"/>
      <c r="AF10346" s="345"/>
      <c r="AH10346" s="22"/>
      <c r="AO10346" s="21"/>
      <c r="AP10346" s="22"/>
      <c r="AR10346" s="345"/>
      <c r="AT10346" s="22"/>
    </row>
    <row r="10347" spans="5:46" x14ac:dyDescent="0.25">
      <c r="E10347" s="15"/>
      <c r="H10347" s="15"/>
      <c r="K10347" s="15"/>
      <c r="P10347" s="9"/>
      <c r="Q10347" s="18"/>
      <c r="T10347" s="18"/>
      <c r="W10347" s="18"/>
      <c r="AC10347" s="21"/>
      <c r="AD10347" s="22"/>
      <c r="AF10347" s="345"/>
      <c r="AH10347" s="22"/>
      <c r="AO10347" s="21"/>
      <c r="AP10347" s="22"/>
      <c r="AR10347" s="345"/>
      <c r="AT10347" s="22"/>
    </row>
    <row r="10348" spans="5:46" x14ac:dyDescent="0.25">
      <c r="E10348" s="15"/>
      <c r="H10348" s="15"/>
      <c r="K10348" s="15"/>
      <c r="P10348" s="9"/>
      <c r="Q10348" s="18"/>
      <c r="T10348" s="18"/>
      <c r="W10348" s="18"/>
      <c r="AC10348" s="21"/>
      <c r="AD10348" s="22"/>
      <c r="AF10348" s="345"/>
      <c r="AH10348" s="22"/>
      <c r="AO10348" s="21"/>
      <c r="AP10348" s="22"/>
      <c r="AR10348" s="345"/>
      <c r="AT10348" s="22"/>
    </row>
    <row r="10349" spans="5:46" x14ac:dyDescent="0.25">
      <c r="E10349" s="15"/>
      <c r="H10349" s="15"/>
      <c r="K10349" s="15"/>
      <c r="P10349" s="9"/>
      <c r="Q10349" s="18"/>
      <c r="T10349" s="18"/>
      <c r="W10349" s="18"/>
      <c r="AC10349" s="21"/>
      <c r="AD10349" s="22"/>
      <c r="AF10349" s="345"/>
      <c r="AH10349" s="22"/>
      <c r="AO10349" s="21"/>
      <c r="AP10349" s="22"/>
      <c r="AR10349" s="345"/>
      <c r="AT10349" s="22"/>
    </row>
    <row r="10350" spans="5:46" x14ac:dyDescent="0.25">
      <c r="E10350" s="15"/>
      <c r="H10350" s="15"/>
      <c r="K10350" s="15"/>
      <c r="P10350" s="9"/>
      <c r="Q10350" s="18"/>
      <c r="T10350" s="18"/>
      <c r="W10350" s="18"/>
      <c r="AC10350" s="21"/>
      <c r="AD10350" s="22"/>
      <c r="AF10350" s="345"/>
      <c r="AH10350" s="22"/>
      <c r="AO10350" s="21"/>
      <c r="AP10350" s="22"/>
      <c r="AR10350" s="345"/>
      <c r="AT10350" s="22"/>
    </row>
    <row r="10351" spans="5:46" x14ac:dyDescent="0.25">
      <c r="E10351" s="15"/>
      <c r="H10351" s="15"/>
      <c r="K10351" s="15"/>
      <c r="P10351" s="9"/>
      <c r="Q10351" s="18"/>
      <c r="T10351" s="18"/>
      <c r="W10351" s="18"/>
      <c r="AC10351" s="21"/>
      <c r="AD10351" s="22"/>
      <c r="AF10351" s="345"/>
      <c r="AH10351" s="22"/>
      <c r="AO10351" s="21"/>
      <c r="AP10351" s="22"/>
      <c r="AR10351" s="345"/>
      <c r="AT10351" s="22"/>
    </row>
    <row r="10352" spans="5:46" x14ac:dyDescent="0.25">
      <c r="E10352" s="15"/>
      <c r="H10352" s="15"/>
      <c r="K10352" s="15"/>
      <c r="P10352" s="9"/>
      <c r="Q10352" s="18"/>
      <c r="T10352" s="18"/>
      <c r="W10352" s="18"/>
      <c r="AC10352" s="21"/>
      <c r="AD10352" s="22"/>
      <c r="AF10352" s="345"/>
      <c r="AH10352" s="22"/>
      <c r="AO10352" s="21"/>
      <c r="AP10352" s="22"/>
      <c r="AR10352" s="345"/>
      <c r="AT10352" s="22"/>
    </row>
    <row r="10353" spans="5:46" x14ac:dyDescent="0.25">
      <c r="E10353" s="15"/>
      <c r="H10353" s="15"/>
      <c r="K10353" s="15"/>
      <c r="P10353" s="9"/>
      <c r="Q10353" s="18"/>
      <c r="T10353" s="18"/>
      <c r="W10353" s="18"/>
      <c r="AC10353" s="21"/>
      <c r="AD10353" s="22"/>
      <c r="AF10353" s="345"/>
      <c r="AH10353" s="22"/>
      <c r="AO10353" s="21"/>
      <c r="AP10353" s="22"/>
      <c r="AR10353" s="345"/>
      <c r="AT10353" s="22"/>
    </row>
    <row r="10354" spans="5:46" x14ac:dyDescent="0.25">
      <c r="E10354" s="15"/>
      <c r="H10354" s="15"/>
      <c r="K10354" s="15"/>
      <c r="P10354" s="9"/>
      <c r="Q10354" s="18"/>
      <c r="T10354" s="18"/>
      <c r="W10354" s="18"/>
      <c r="AC10354" s="21"/>
      <c r="AD10354" s="22"/>
      <c r="AF10354" s="345"/>
      <c r="AH10354" s="22"/>
      <c r="AO10354" s="21"/>
      <c r="AP10354" s="22"/>
      <c r="AR10354" s="345"/>
      <c r="AT10354" s="22"/>
    </row>
    <row r="10355" spans="5:46" x14ac:dyDescent="0.25">
      <c r="E10355" s="15"/>
      <c r="H10355" s="15"/>
      <c r="K10355" s="15"/>
      <c r="P10355" s="9"/>
      <c r="Q10355" s="18"/>
      <c r="T10355" s="18"/>
      <c r="W10355" s="18"/>
      <c r="AC10355" s="21"/>
      <c r="AD10355" s="22"/>
      <c r="AF10355" s="345"/>
      <c r="AH10355" s="22"/>
      <c r="AO10355" s="21"/>
      <c r="AP10355" s="22"/>
      <c r="AR10355" s="345"/>
      <c r="AT10355" s="22"/>
    </row>
    <row r="10356" spans="5:46" x14ac:dyDescent="0.25">
      <c r="E10356" s="15"/>
      <c r="H10356" s="15"/>
      <c r="K10356" s="15"/>
      <c r="P10356" s="9"/>
      <c r="Q10356" s="18"/>
      <c r="T10356" s="18"/>
      <c r="W10356" s="18"/>
      <c r="AC10356" s="21"/>
      <c r="AD10356" s="22"/>
      <c r="AF10356" s="345"/>
      <c r="AH10356" s="22"/>
      <c r="AO10356" s="21"/>
      <c r="AP10356" s="22"/>
      <c r="AR10356" s="345"/>
      <c r="AT10356" s="22"/>
    </row>
    <row r="10357" spans="5:46" x14ac:dyDescent="0.25">
      <c r="E10357" s="15"/>
      <c r="H10357" s="15"/>
      <c r="K10357" s="15"/>
      <c r="P10357" s="9"/>
      <c r="Q10357" s="18"/>
      <c r="T10357" s="18"/>
      <c r="W10357" s="18"/>
      <c r="AC10357" s="21"/>
      <c r="AD10357" s="22"/>
      <c r="AF10357" s="345"/>
      <c r="AH10357" s="22"/>
      <c r="AO10357" s="21"/>
      <c r="AP10357" s="22"/>
      <c r="AR10357" s="345"/>
      <c r="AT10357" s="22"/>
    </row>
    <row r="10358" spans="5:46" x14ac:dyDescent="0.25">
      <c r="E10358" s="15"/>
      <c r="H10358" s="15"/>
      <c r="K10358" s="15"/>
      <c r="P10358" s="9"/>
      <c r="Q10358" s="18"/>
      <c r="T10358" s="18"/>
      <c r="W10358" s="18"/>
      <c r="AC10358" s="21"/>
      <c r="AD10358" s="22"/>
      <c r="AF10358" s="345"/>
      <c r="AH10358" s="22"/>
      <c r="AO10358" s="21"/>
      <c r="AP10358" s="22"/>
      <c r="AR10358" s="345"/>
      <c r="AT10358" s="22"/>
    </row>
    <row r="10359" spans="5:46" x14ac:dyDescent="0.25">
      <c r="E10359" s="15"/>
      <c r="H10359" s="15"/>
      <c r="K10359" s="15"/>
      <c r="P10359" s="9"/>
      <c r="Q10359" s="18"/>
      <c r="T10359" s="18"/>
      <c r="W10359" s="18"/>
      <c r="AC10359" s="21"/>
      <c r="AD10359" s="22"/>
      <c r="AF10359" s="345"/>
      <c r="AH10359" s="22"/>
      <c r="AO10359" s="21"/>
      <c r="AP10359" s="22"/>
      <c r="AR10359" s="345"/>
      <c r="AT10359" s="22"/>
    </row>
    <row r="10360" spans="5:46" x14ac:dyDescent="0.25">
      <c r="E10360" s="15"/>
      <c r="H10360" s="15"/>
      <c r="K10360" s="15"/>
      <c r="P10360" s="9"/>
      <c r="Q10360" s="18"/>
      <c r="T10360" s="18"/>
      <c r="W10360" s="18"/>
      <c r="AC10360" s="21"/>
      <c r="AD10360" s="22"/>
      <c r="AF10360" s="345"/>
      <c r="AH10360" s="22"/>
      <c r="AO10360" s="21"/>
      <c r="AP10360" s="22"/>
      <c r="AR10360" s="345"/>
      <c r="AT10360" s="22"/>
    </row>
    <row r="10361" spans="5:46" x14ac:dyDescent="0.25">
      <c r="E10361" s="15"/>
      <c r="H10361" s="15"/>
      <c r="K10361" s="15"/>
      <c r="P10361" s="9"/>
      <c r="Q10361" s="18"/>
      <c r="T10361" s="18"/>
      <c r="W10361" s="18"/>
      <c r="AC10361" s="21"/>
      <c r="AD10361" s="22"/>
      <c r="AF10361" s="345"/>
      <c r="AH10361" s="22"/>
      <c r="AO10361" s="21"/>
      <c r="AP10361" s="22"/>
      <c r="AR10361" s="345"/>
      <c r="AT10361" s="22"/>
    </row>
    <row r="10362" spans="5:46" x14ac:dyDescent="0.25">
      <c r="E10362" s="15"/>
      <c r="H10362" s="15"/>
      <c r="K10362" s="15"/>
      <c r="P10362" s="9"/>
      <c r="Q10362" s="18"/>
      <c r="T10362" s="18"/>
      <c r="W10362" s="18"/>
      <c r="AC10362" s="21"/>
      <c r="AD10362" s="22"/>
      <c r="AF10362" s="345"/>
      <c r="AH10362" s="22"/>
      <c r="AO10362" s="21"/>
      <c r="AP10362" s="22"/>
      <c r="AR10362" s="345"/>
      <c r="AT10362" s="22"/>
    </row>
    <row r="10363" spans="5:46" x14ac:dyDescent="0.25">
      <c r="E10363" s="15"/>
      <c r="H10363" s="15"/>
      <c r="K10363" s="15"/>
      <c r="P10363" s="9"/>
      <c r="Q10363" s="18"/>
      <c r="T10363" s="18"/>
      <c r="W10363" s="18"/>
      <c r="AC10363" s="21"/>
      <c r="AD10363" s="22"/>
      <c r="AF10363" s="345"/>
      <c r="AH10363" s="22"/>
      <c r="AO10363" s="21"/>
      <c r="AP10363" s="22"/>
      <c r="AR10363" s="345"/>
      <c r="AT10363" s="22"/>
    </row>
    <row r="10364" spans="5:46" x14ac:dyDescent="0.25">
      <c r="E10364" s="15"/>
      <c r="H10364" s="15"/>
      <c r="K10364" s="15"/>
      <c r="P10364" s="9"/>
      <c r="Q10364" s="18"/>
      <c r="T10364" s="18"/>
      <c r="W10364" s="18"/>
      <c r="AC10364" s="21"/>
      <c r="AD10364" s="22"/>
      <c r="AF10364" s="345"/>
      <c r="AH10364" s="22"/>
      <c r="AO10364" s="21"/>
      <c r="AP10364" s="22"/>
      <c r="AR10364" s="345"/>
      <c r="AT10364" s="22"/>
    </row>
    <row r="10365" spans="5:46" x14ac:dyDescent="0.25">
      <c r="E10365" s="15"/>
      <c r="H10365" s="15"/>
      <c r="K10365" s="15"/>
      <c r="P10365" s="9"/>
      <c r="Q10365" s="18"/>
      <c r="T10365" s="18"/>
      <c r="W10365" s="18"/>
      <c r="AC10365" s="21"/>
      <c r="AD10365" s="22"/>
      <c r="AF10365" s="345"/>
      <c r="AH10365" s="22"/>
      <c r="AO10365" s="21"/>
      <c r="AP10365" s="22"/>
      <c r="AR10365" s="345"/>
      <c r="AT10365" s="22"/>
    </row>
    <row r="10366" spans="5:46" x14ac:dyDescent="0.25">
      <c r="E10366" s="15"/>
      <c r="H10366" s="15"/>
      <c r="K10366" s="15"/>
      <c r="P10366" s="9"/>
      <c r="Q10366" s="18"/>
      <c r="T10366" s="18"/>
      <c r="W10366" s="18"/>
      <c r="AC10366" s="21"/>
      <c r="AD10366" s="22"/>
      <c r="AF10366" s="345"/>
      <c r="AH10366" s="22"/>
      <c r="AO10366" s="21"/>
      <c r="AP10366" s="22"/>
      <c r="AR10366" s="345"/>
      <c r="AT10366" s="22"/>
    </row>
    <row r="10367" spans="5:46" x14ac:dyDescent="0.25">
      <c r="E10367" s="15"/>
      <c r="H10367" s="15"/>
      <c r="K10367" s="15"/>
      <c r="P10367" s="9"/>
      <c r="Q10367" s="18"/>
      <c r="T10367" s="18"/>
      <c r="W10367" s="18"/>
      <c r="AC10367" s="21"/>
      <c r="AD10367" s="22"/>
      <c r="AF10367" s="345"/>
      <c r="AH10367" s="22"/>
      <c r="AO10367" s="21"/>
      <c r="AP10367" s="22"/>
      <c r="AR10367" s="345"/>
      <c r="AT10367" s="22"/>
    </row>
    <row r="10368" spans="5:46" x14ac:dyDescent="0.25">
      <c r="E10368" s="15"/>
      <c r="H10368" s="15"/>
      <c r="K10368" s="15"/>
      <c r="P10368" s="9"/>
      <c r="Q10368" s="18"/>
      <c r="T10368" s="18"/>
      <c r="W10368" s="18"/>
      <c r="AC10368" s="21"/>
      <c r="AD10368" s="22"/>
      <c r="AF10368" s="345"/>
      <c r="AH10368" s="22"/>
      <c r="AO10368" s="21"/>
      <c r="AP10368" s="22"/>
      <c r="AR10368" s="345"/>
      <c r="AT10368" s="22"/>
    </row>
    <row r="10369" spans="5:46" x14ac:dyDescent="0.25">
      <c r="E10369" s="15"/>
      <c r="H10369" s="15"/>
      <c r="K10369" s="15"/>
      <c r="P10369" s="9"/>
      <c r="Q10369" s="18"/>
      <c r="T10369" s="18"/>
      <c r="W10369" s="18"/>
      <c r="AC10369" s="21"/>
      <c r="AD10369" s="22"/>
      <c r="AF10369" s="345"/>
      <c r="AH10369" s="22"/>
      <c r="AO10369" s="21"/>
      <c r="AP10369" s="22"/>
      <c r="AR10369" s="345"/>
      <c r="AT10369" s="22"/>
    </row>
    <row r="10370" spans="5:46" x14ac:dyDescent="0.25">
      <c r="E10370" s="15"/>
      <c r="H10370" s="15"/>
      <c r="K10370" s="15"/>
      <c r="P10370" s="9"/>
      <c r="Q10370" s="18"/>
      <c r="T10370" s="18"/>
      <c r="W10370" s="18"/>
      <c r="AC10370" s="21"/>
      <c r="AD10370" s="22"/>
      <c r="AF10370" s="345"/>
      <c r="AH10370" s="22"/>
      <c r="AO10370" s="21"/>
      <c r="AP10370" s="22"/>
      <c r="AR10370" s="345"/>
      <c r="AT10370" s="22"/>
    </row>
    <row r="10371" spans="5:46" x14ac:dyDescent="0.25">
      <c r="E10371" s="15"/>
      <c r="H10371" s="15"/>
      <c r="K10371" s="15"/>
      <c r="P10371" s="9"/>
      <c r="Q10371" s="18"/>
      <c r="T10371" s="18"/>
      <c r="W10371" s="18"/>
      <c r="AC10371" s="21"/>
      <c r="AD10371" s="22"/>
      <c r="AF10371" s="345"/>
      <c r="AH10371" s="22"/>
      <c r="AO10371" s="21"/>
      <c r="AP10371" s="22"/>
      <c r="AR10371" s="345"/>
      <c r="AT10371" s="22"/>
    </row>
    <row r="10372" spans="5:46" x14ac:dyDescent="0.25">
      <c r="E10372" s="15"/>
      <c r="H10372" s="15"/>
      <c r="K10372" s="15"/>
      <c r="P10372" s="9"/>
      <c r="Q10372" s="18"/>
      <c r="T10372" s="18"/>
      <c r="W10372" s="18"/>
      <c r="AC10372" s="21"/>
      <c r="AD10372" s="22"/>
      <c r="AF10372" s="345"/>
      <c r="AH10372" s="22"/>
      <c r="AO10372" s="21"/>
      <c r="AP10372" s="22"/>
      <c r="AR10372" s="345"/>
      <c r="AT10372" s="22"/>
    </row>
    <row r="10373" spans="5:46" x14ac:dyDescent="0.25">
      <c r="E10373" s="15"/>
      <c r="H10373" s="15"/>
      <c r="K10373" s="15"/>
      <c r="P10373" s="9"/>
      <c r="Q10373" s="18"/>
      <c r="T10373" s="18"/>
      <c r="W10373" s="18"/>
      <c r="AC10373" s="21"/>
      <c r="AD10373" s="22"/>
      <c r="AF10373" s="345"/>
      <c r="AH10373" s="22"/>
      <c r="AO10373" s="21"/>
      <c r="AP10373" s="22"/>
      <c r="AR10373" s="345"/>
      <c r="AT10373" s="22"/>
    </row>
    <row r="10374" spans="5:46" x14ac:dyDescent="0.25">
      <c r="E10374" s="15"/>
      <c r="H10374" s="15"/>
      <c r="K10374" s="15"/>
      <c r="P10374" s="9"/>
      <c r="Q10374" s="18"/>
      <c r="T10374" s="18"/>
      <c r="W10374" s="18"/>
      <c r="AC10374" s="21"/>
      <c r="AD10374" s="22"/>
      <c r="AF10374" s="345"/>
      <c r="AH10374" s="22"/>
      <c r="AO10374" s="21"/>
      <c r="AP10374" s="22"/>
      <c r="AR10374" s="345"/>
      <c r="AT10374" s="22"/>
    </row>
    <row r="10375" spans="5:46" x14ac:dyDescent="0.25">
      <c r="E10375" s="15"/>
      <c r="H10375" s="15"/>
      <c r="K10375" s="15"/>
      <c r="P10375" s="9"/>
      <c r="Q10375" s="18"/>
      <c r="T10375" s="18"/>
      <c r="W10375" s="18"/>
      <c r="AC10375" s="21"/>
      <c r="AD10375" s="22"/>
      <c r="AF10375" s="345"/>
      <c r="AH10375" s="22"/>
      <c r="AO10375" s="21"/>
      <c r="AP10375" s="22"/>
      <c r="AR10375" s="345"/>
      <c r="AT10375" s="22"/>
    </row>
    <row r="10376" spans="5:46" x14ac:dyDescent="0.25">
      <c r="E10376" s="15"/>
      <c r="H10376" s="15"/>
      <c r="K10376" s="15"/>
      <c r="P10376" s="9"/>
      <c r="Q10376" s="18"/>
      <c r="T10376" s="18"/>
      <c r="W10376" s="18"/>
      <c r="AC10376" s="21"/>
      <c r="AD10376" s="22"/>
      <c r="AF10376" s="345"/>
      <c r="AH10376" s="22"/>
      <c r="AO10376" s="21"/>
      <c r="AP10376" s="22"/>
      <c r="AR10376" s="345"/>
      <c r="AT10376" s="22"/>
    </row>
    <row r="10377" spans="5:46" x14ac:dyDescent="0.25">
      <c r="E10377" s="15"/>
      <c r="H10377" s="15"/>
      <c r="K10377" s="15"/>
      <c r="P10377" s="9"/>
      <c r="Q10377" s="18"/>
      <c r="T10377" s="18"/>
      <c r="W10377" s="18"/>
      <c r="AC10377" s="21"/>
      <c r="AD10377" s="22"/>
      <c r="AF10377" s="345"/>
      <c r="AH10377" s="22"/>
      <c r="AO10377" s="21"/>
      <c r="AP10377" s="22"/>
      <c r="AR10377" s="345"/>
      <c r="AT10377" s="22"/>
    </row>
    <row r="10378" spans="5:46" x14ac:dyDescent="0.25">
      <c r="E10378" s="15"/>
      <c r="H10378" s="15"/>
      <c r="K10378" s="15"/>
      <c r="P10378" s="9"/>
      <c r="Q10378" s="18"/>
      <c r="T10378" s="18"/>
      <c r="W10378" s="18"/>
      <c r="AC10378" s="21"/>
      <c r="AD10378" s="22"/>
      <c r="AF10378" s="345"/>
      <c r="AH10378" s="22"/>
      <c r="AO10378" s="21"/>
      <c r="AP10378" s="22"/>
      <c r="AR10378" s="345"/>
      <c r="AT10378" s="22"/>
    </row>
    <row r="10379" spans="5:46" x14ac:dyDescent="0.25">
      <c r="E10379" s="15"/>
      <c r="H10379" s="15"/>
      <c r="K10379" s="15"/>
      <c r="P10379" s="9"/>
      <c r="Q10379" s="18"/>
      <c r="T10379" s="18"/>
      <c r="W10379" s="18"/>
      <c r="AC10379" s="21"/>
      <c r="AD10379" s="22"/>
      <c r="AF10379" s="345"/>
      <c r="AH10379" s="22"/>
      <c r="AO10379" s="21"/>
      <c r="AP10379" s="22"/>
      <c r="AR10379" s="345"/>
      <c r="AT10379" s="22"/>
    </row>
    <row r="10380" spans="5:46" x14ac:dyDescent="0.25">
      <c r="E10380" s="15"/>
      <c r="H10380" s="15"/>
      <c r="K10380" s="15"/>
      <c r="P10380" s="9"/>
      <c r="Q10380" s="18"/>
      <c r="T10380" s="18"/>
      <c r="W10380" s="18"/>
      <c r="AC10380" s="21"/>
      <c r="AD10380" s="22"/>
      <c r="AF10380" s="345"/>
      <c r="AH10380" s="22"/>
      <c r="AO10380" s="21"/>
      <c r="AP10380" s="22"/>
      <c r="AR10380" s="345"/>
      <c r="AT10380" s="22"/>
    </row>
    <row r="10381" spans="5:46" x14ac:dyDescent="0.25">
      <c r="E10381" s="15"/>
      <c r="H10381" s="15"/>
      <c r="K10381" s="15"/>
      <c r="P10381" s="9"/>
      <c r="Q10381" s="18"/>
      <c r="T10381" s="18"/>
      <c r="W10381" s="18"/>
      <c r="AC10381" s="21"/>
      <c r="AD10381" s="22"/>
      <c r="AF10381" s="345"/>
      <c r="AH10381" s="22"/>
      <c r="AO10381" s="21"/>
      <c r="AP10381" s="22"/>
      <c r="AR10381" s="345"/>
      <c r="AT10381" s="22"/>
    </row>
    <row r="10382" spans="5:46" x14ac:dyDescent="0.25">
      <c r="E10382" s="15"/>
      <c r="H10382" s="15"/>
      <c r="K10382" s="15"/>
      <c r="P10382" s="9"/>
      <c r="Q10382" s="18"/>
      <c r="T10382" s="18"/>
      <c r="W10382" s="18"/>
      <c r="AC10382" s="21"/>
      <c r="AD10382" s="22"/>
      <c r="AF10382" s="345"/>
      <c r="AH10382" s="22"/>
      <c r="AO10382" s="21"/>
      <c r="AP10382" s="22"/>
      <c r="AR10382" s="345"/>
      <c r="AT10382" s="22"/>
    </row>
    <row r="10383" spans="5:46" x14ac:dyDescent="0.25">
      <c r="E10383" s="15"/>
      <c r="H10383" s="15"/>
      <c r="K10383" s="15"/>
      <c r="P10383" s="9"/>
      <c r="Q10383" s="18"/>
      <c r="T10383" s="18"/>
      <c r="W10383" s="18"/>
      <c r="AC10383" s="21"/>
      <c r="AD10383" s="22"/>
      <c r="AF10383" s="345"/>
      <c r="AH10383" s="22"/>
      <c r="AO10383" s="21"/>
      <c r="AP10383" s="22"/>
      <c r="AR10383" s="345"/>
      <c r="AT10383" s="22"/>
    </row>
    <row r="10384" spans="5:46" x14ac:dyDescent="0.25">
      <c r="E10384" s="15"/>
      <c r="H10384" s="15"/>
      <c r="K10384" s="15"/>
      <c r="P10384" s="9"/>
      <c r="Q10384" s="18"/>
      <c r="T10384" s="18"/>
      <c r="W10384" s="18"/>
      <c r="AC10384" s="21"/>
      <c r="AD10384" s="22"/>
      <c r="AF10384" s="345"/>
      <c r="AH10384" s="22"/>
      <c r="AO10384" s="21"/>
      <c r="AP10384" s="22"/>
      <c r="AR10384" s="345"/>
      <c r="AT10384" s="22"/>
    </row>
    <row r="10385" spans="5:46" x14ac:dyDescent="0.25">
      <c r="E10385" s="15"/>
      <c r="H10385" s="15"/>
      <c r="K10385" s="15"/>
      <c r="P10385" s="9"/>
      <c r="Q10385" s="18"/>
      <c r="T10385" s="18"/>
      <c r="W10385" s="18"/>
      <c r="AC10385" s="21"/>
      <c r="AD10385" s="22"/>
      <c r="AF10385" s="345"/>
      <c r="AH10385" s="22"/>
      <c r="AO10385" s="21"/>
      <c r="AP10385" s="22"/>
      <c r="AR10385" s="345"/>
      <c r="AT10385" s="22"/>
    </row>
    <row r="10386" spans="5:46" x14ac:dyDescent="0.25">
      <c r="E10386" s="15"/>
      <c r="H10386" s="15"/>
      <c r="K10386" s="15"/>
      <c r="P10386" s="9"/>
      <c r="Q10386" s="18"/>
      <c r="T10386" s="18"/>
      <c r="W10386" s="18"/>
      <c r="AC10386" s="21"/>
      <c r="AD10386" s="22"/>
      <c r="AF10386" s="345"/>
      <c r="AH10386" s="22"/>
      <c r="AO10386" s="21"/>
      <c r="AP10386" s="22"/>
      <c r="AR10386" s="345"/>
      <c r="AT10386" s="22"/>
    </row>
    <row r="10387" spans="5:46" x14ac:dyDescent="0.25">
      <c r="E10387" s="15"/>
      <c r="H10387" s="15"/>
      <c r="K10387" s="15"/>
      <c r="P10387" s="9"/>
      <c r="Q10387" s="18"/>
      <c r="T10387" s="18"/>
      <c r="W10387" s="18"/>
      <c r="AC10387" s="21"/>
      <c r="AD10387" s="22"/>
      <c r="AF10387" s="345"/>
      <c r="AH10387" s="22"/>
      <c r="AO10387" s="21"/>
      <c r="AP10387" s="22"/>
      <c r="AR10387" s="345"/>
      <c r="AT10387" s="22"/>
    </row>
    <row r="10388" spans="5:46" x14ac:dyDescent="0.25">
      <c r="E10388" s="15"/>
      <c r="H10388" s="15"/>
      <c r="K10388" s="15"/>
      <c r="P10388" s="9"/>
      <c r="Q10388" s="18"/>
      <c r="T10388" s="18"/>
      <c r="W10388" s="18"/>
      <c r="AC10388" s="21"/>
      <c r="AD10388" s="22"/>
      <c r="AF10388" s="345"/>
      <c r="AH10388" s="22"/>
      <c r="AO10388" s="21"/>
      <c r="AP10388" s="22"/>
      <c r="AR10388" s="345"/>
      <c r="AT10388" s="22"/>
    </row>
    <row r="10389" spans="5:46" x14ac:dyDescent="0.25">
      <c r="E10389" s="15"/>
      <c r="H10389" s="15"/>
      <c r="K10389" s="15"/>
      <c r="P10389" s="9"/>
      <c r="Q10389" s="18"/>
      <c r="T10389" s="18"/>
      <c r="W10389" s="18"/>
      <c r="AC10389" s="21"/>
      <c r="AD10389" s="22"/>
      <c r="AF10389" s="345"/>
      <c r="AH10389" s="22"/>
      <c r="AO10389" s="21"/>
      <c r="AP10389" s="22"/>
      <c r="AR10389" s="345"/>
      <c r="AT10389" s="22"/>
    </row>
    <row r="10390" spans="5:46" x14ac:dyDescent="0.25">
      <c r="E10390" s="15"/>
      <c r="H10390" s="15"/>
      <c r="K10390" s="15"/>
      <c r="P10390" s="9"/>
      <c r="Q10390" s="18"/>
      <c r="T10390" s="18"/>
      <c r="W10390" s="18"/>
      <c r="AC10390" s="21"/>
      <c r="AD10390" s="22"/>
      <c r="AF10390" s="345"/>
      <c r="AH10390" s="22"/>
      <c r="AO10390" s="21"/>
      <c r="AP10390" s="22"/>
      <c r="AR10390" s="345"/>
      <c r="AT10390" s="22"/>
    </row>
    <row r="10391" spans="5:46" x14ac:dyDescent="0.25">
      <c r="E10391" s="15"/>
      <c r="H10391" s="15"/>
      <c r="K10391" s="15"/>
      <c r="P10391" s="9"/>
      <c r="Q10391" s="18"/>
      <c r="T10391" s="18"/>
      <c r="W10391" s="18"/>
      <c r="AC10391" s="21"/>
      <c r="AD10391" s="22"/>
      <c r="AF10391" s="345"/>
      <c r="AH10391" s="22"/>
      <c r="AO10391" s="21"/>
      <c r="AP10391" s="22"/>
      <c r="AR10391" s="345"/>
      <c r="AT10391" s="22"/>
    </row>
    <row r="10392" spans="5:46" x14ac:dyDescent="0.25">
      <c r="E10392" s="15"/>
      <c r="H10392" s="15"/>
      <c r="K10392" s="15"/>
      <c r="P10392" s="9"/>
      <c r="Q10392" s="18"/>
      <c r="T10392" s="18"/>
      <c r="W10392" s="18"/>
      <c r="AC10392" s="21"/>
      <c r="AD10392" s="22"/>
      <c r="AF10392" s="345"/>
      <c r="AH10392" s="22"/>
      <c r="AO10392" s="21"/>
      <c r="AP10392" s="22"/>
      <c r="AR10392" s="345"/>
      <c r="AT10392" s="22"/>
    </row>
    <row r="10393" spans="5:46" x14ac:dyDescent="0.25">
      <c r="E10393" s="15"/>
      <c r="H10393" s="15"/>
      <c r="K10393" s="15"/>
      <c r="P10393" s="9"/>
      <c r="Q10393" s="18"/>
      <c r="T10393" s="18"/>
      <c r="W10393" s="18"/>
      <c r="AC10393" s="21"/>
      <c r="AD10393" s="22"/>
      <c r="AF10393" s="345"/>
      <c r="AH10393" s="22"/>
      <c r="AO10393" s="21"/>
      <c r="AP10393" s="22"/>
      <c r="AR10393" s="345"/>
      <c r="AT10393" s="22"/>
    </row>
    <row r="10394" spans="5:46" x14ac:dyDescent="0.25">
      <c r="E10394" s="15"/>
      <c r="H10394" s="15"/>
      <c r="K10394" s="15"/>
      <c r="P10394" s="9"/>
      <c r="Q10394" s="18"/>
      <c r="T10394" s="18"/>
      <c r="W10394" s="18"/>
      <c r="AC10394" s="21"/>
      <c r="AD10394" s="22"/>
      <c r="AF10394" s="345"/>
      <c r="AH10394" s="22"/>
      <c r="AO10394" s="21"/>
      <c r="AP10394" s="22"/>
      <c r="AR10394" s="345"/>
      <c r="AT10394" s="22"/>
    </row>
    <row r="10395" spans="5:46" x14ac:dyDescent="0.25">
      <c r="E10395" s="15"/>
      <c r="H10395" s="15"/>
      <c r="K10395" s="15"/>
      <c r="P10395" s="9"/>
      <c r="Q10395" s="18"/>
      <c r="T10395" s="18"/>
      <c r="W10395" s="18"/>
      <c r="AC10395" s="21"/>
      <c r="AD10395" s="22"/>
      <c r="AF10395" s="345"/>
      <c r="AH10395" s="22"/>
      <c r="AO10395" s="21"/>
      <c r="AP10395" s="22"/>
      <c r="AR10395" s="345"/>
      <c r="AT10395" s="22"/>
    </row>
    <row r="10396" spans="5:46" x14ac:dyDescent="0.25">
      <c r="E10396" s="15"/>
      <c r="H10396" s="15"/>
      <c r="K10396" s="15"/>
      <c r="P10396" s="9"/>
      <c r="Q10396" s="18"/>
      <c r="T10396" s="18"/>
      <c r="W10396" s="18"/>
      <c r="AC10396" s="21"/>
      <c r="AD10396" s="22"/>
      <c r="AF10396" s="345"/>
      <c r="AH10396" s="22"/>
      <c r="AO10396" s="21"/>
      <c r="AP10396" s="22"/>
      <c r="AR10396" s="345"/>
      <c r="AT10396" s="22"/>
    </row>
    <row r="10397" spans="5:46" x14ac:dyDescent="0.25">
      <c r="E10397" s="15"/>
      <c r="H10397" s="15"/>
      <c r="K10397" s="15"/>
      <c r="P10397" s="9"/>
      <c r="Q10397" s="18"/>
      <c r="T10397" s="18"/>
      <c r="W10397" s="18"/>
      <c r="AC10397" s="21"/>
      <c r="AD10397" s="22"/>
      <c r="AF10397" s="345"/>
      <c r="AH10397" s="22"/>
      <c r="AO10397" s="21"/>
      <c r="AP10397" s="22"/>
      <c r="AR10397" s="345"/>
      <c r="AT10397" s="22"/>
    </row>
    <row r="10398" spans="5:46" x14ac:dyDescent="0.25">
      <c r="E10398" s="15"/>
      <c r="H10398" s="15"/>
      <c r="K10398" s="15"/>
      <c r="P10398" s="9"/>
      <c r="Q10398" s="18"/>
      <c r="T10398" s="18"/>
      <c r="W10398" s="18"/>
      <c r="AC10398" s="21"/>
      <c r="AD10398" s="22"/>
      <c r="AF10398" s="345"/>
      <c r="AH10398" s="22"/>
      <c r="AO10398" s="21"/>
      <c r="AP10398" s="22"/>
      <c r="AR10398" s="345"/>
      <c r="AT10398" s="22"/>
    </row>
    <row r="10399" spans="5:46" x14ac:dyDescent="0.25">
      <c r="E10399" s="15"/>
      <c r="H10399" s="15"/>
      <c r="K10399" s="15"/>
      <c r="P10399" s="9"/>
      <c r="Q10399" s="18"/>
      <c r="T10399" s="18"/>
      <c r="W10399" s="18"/>
      <c r="AC10399" s="21"/>
      <c r="AD10399" s="22"/>
      <c r="AF10399" s="345"/>
      <c r="AH10399" s="22"/>
      <c r="AO10399" s="21"/>
      <c r="AP10399" s="22"/>
      <c r="AR10399" s="345"/>
      <c r="AT10399" s="22"/>
    </row>
    <row r="10400" spans="5:46" x14ac:dyDescent="0.25">
      <c r="E10400" s="15"/>
      <c r="H10400" s="15"/>
      <c r="K10400" s="15"/>
      <c r="P10400" s="9"/>
      <c r="Q10400" s="18"/>
      <c r="T10400" s="18"/>
      <c r="W10400" s="18"/>
      <c r="AC10400" s="21"/>
      <c r="AD10400" s="22"/>
      <c r="AF10400" s="345"/>
      <c r="AH10400" s="22"/>
      <c r="AO10400" s="21"/>
      <c r="AP10400" s="22"/>
      <c r="AR10400" s="345"/>
      <c r="AT10400" s="22"/>
    </row>
    <row r="10401" spans="5:46" x14ac:dyDescent="0.25">
      <c r="E10401" s="15"/>
      <c r="H10401" s="15"/>
      <c r="K10401" s="15"/>
      <c r="P10401" s="9"/>
      <c r="Q10401" s="18"/>
      <c r="T10401" s="18"/>
      <c r="W10401" s="18"/>
      <c r="AC10401" s="21"/>
      <c r="AD10401" s="22"/>
      <c r="AF10401" s="345"/>
      <c r="AH10401" s="22"/>
      <c r="AO10401" s="21"/>
      <c r="AP10401" s="22"/>
      <c r="AR10401" s="345"/>
      <c r="AT10401" s="22"/>
    </row>
    <row r="10402" spans="5:46" x14ac:dyDescent="0.25">
      <c r="E10402" s="15"/>
      <c r="H10402" s="15"/>
      <c r="K10402" s="15"/>
      <c r="P10402" s="9"/>
      <c r="Q10402" s="18"/>
      <c r="T10402" s="18"/>
      <c r="W10402" s="18"/>
      <c r="AC10402" s="21"/>
      <c r="AD10402" s="22"/>
      <c r="AF10402" s="345"/>
      <c r="AH10402" s="22"/>
      <c r="AO10402" s="21"/>
      <c r="AP10402" s="22"/>
      <c r="AR10402" s="345"/>
      <c r="AT10402" s="22"/>
    </row>
    <row r="10403" spans="5:46" x14ac:dyDescent="0.25">
      <c r="E10403" s="15"/>
      <c r="H10403" s="15"/>
      <c r="K10403" s="15"/>
      <c r="P10403" s="9"/>
      <c r="Q10403" s="18"/>
      <c r="T10403" s="18"/>
      <c r="W10403" s="18"/>
      <c r="AC10403" s="21"/>
      <c r="AD10403" s="22"/>
      <c r="AF10403" s="345"/>
      <c r="AH10403" s="22"/>
      <c r="AO10403" s="21"/>
      <c r="AP10403" s="22"/>
      <c r="AR10403" s="345"/>
      <c r="AT10403" s="22"/>
    </row>
    <row r="10404" spans="5:46" x14ac:dyDescent="0.25">
      <c r="E10404" s="15"/>
      <c r="H10404" s="15"/>
      <c r="K10404" s="15"/>
      <c r="P10404" s="9"/>
      <c r="Q10404" s="18"/>
      <c r="T10404" s="18"/>
      <c r="W10404" s="18"/>
      <c r="AC10404" s="21"/>
      <c r="AD10404" s="22"/>
      <c r="AF10404" s="345"/>
      <c r="AH10404" s="22"/>
      <c r="AO10404" s="21"/>
      <c r="AP10404" s="22"/>
      <c r="AR10404" s="345"/>
      <c r="AT10404" s="22"/>
    </row>
    <row r="10405" spans="5:46" x14ac:dyDescent="0.25">
      <c r="E10405" s="15"/>
      <c r="H10405" s="15"/>
      <c r="K10405" s="15"/>
      <c r="P10405" s="9"/>
      <c r="Q10405" s="18"/>
      <c r="T10405" s="18"/>
      <c r="W10405" s="18"/>
      <c r="AC10405" s="21"/>
      <c r="AD10405" s="22"/>
      <c r="AF10405" s="345"/>
      <c r="AH10405" s="22"/>
      <c r="AO10405" s="21"/>
      <c r="AP10405" s="22"/>
      <c r="AR10405" s="345"/>
      <c r="AT10405" s="22"/>
    </row>
    <row r="10406" spans="5:46" x14ac:dyDescent="0.25">
      <c r="E10406" s="15"/>
      <c r="H10406" s="15"/>
      <c r="K10406" s="15"/>
      <c r="P10406" s="9"/>
      <c r="Q10406" s="18"/>
      <c r="T10406" s="18"/>
      <c r="W10406" s="18"/>
      <c r="AC10406" s="21"/>
      <c r="AD10406" s="22"/>
      <c r="AF10406" s="345"/>
      <c r="AH10406" s="22"/>
      <c r="AO10406" s="21"/>
      <c r="AP10406" s="22"/>
      <c r="AR10406" s="345"/>
      <c r="AT10406" s="22"/>
    </row>
    <row r="10407" spans="5:46" x14ac:dyDescent="0.25">
      <c r="E10407" s="15"/>
      <c r="H10407" s="15"/>
      <c r="K10407" s="15"/>
      <c r="P10407" s="9"/>
      <c r="Q10407" s="18"/>
      <c r="T10407" s="18"/>
      <c r="W10407" s="18"/>
      <c r="AC10407" s="21"/>
      <c r="AD10407" s="22"/>
      <c r="AF10407" s="345"/>
      <c r="AH10407" s="22"/>
      <c r="AO10407" s="21"/>
      <c r="AP10407" s="22"/>
      <c r="AR10407" s="345"/>
      <c r="AT10407" s="22"/>
    </row>
    <row r="10408" spans="5:46" x14ac:dyDescent="0.25">
      <c r="E10408" s="15"/>
      <c r="H10408" s="15"/>
      <c r="K10408" s="15"/>
      <c r="P10408" s="9"/>
      <c r="Q10408" s="18"/>
      <c r="T10408" s="18"/>
      <c r="W10408" s="18"/>
      <c r="AC10408" s="21"/>
      <c r="AD10408" s="22"/>
      <c r="AF10408" s="345"/>
      <c r="AH10408" s="22"/>
      <c r="AO10408" s="21"/>
      <c r="AP10408" s="22"/>
      <c r="AR10408" s="345"/>
      <c r="AT10408" s="22"/>
    </row>
    <row r="10409" spans="5:46" x14ac:dyDescent="0.25">
      <c r="E10409" s="15"/>
      <c r="H10409" s="15"/>
      <c r="K10409" s="15"/>
      <c r="P10409" s="9"/>
      <c r="Q10409" s="18"/>
      <c r="T10409" s="18"/>
      <c r="W10409" s="18"/>
      <c r="AC10409" s="21"/>
      <c r="AD10409" s="22"/>
      <c r="AF10409" s="345"/>
      <c r="AH10409" s="22"/>
      <c r="AO10409" s="21"/>
      <c r="AP10409" s="22"/>
      <c r="AR10409" s="345"/>
      <c r="AT10409" s="22"/>
    </row>
    <row r="10410" spans="5:46" x14ac:dyDescent="0.25">
      <c r="E10410" s="15"/>
      <c r="H10410" s="15"/>
      <c r="K10410" s="15"/>
      <c r="P10410" s="9"/>
      <c r="Q10410" s="18"/>
      <c r="T10410" s="18"/>
      <c r="W10410" s="18"/>
      <c r="AC10410" s="21"/>
      <c r="AD10410" s="22"/>
      <c r="AF10410" s="345"/>
      <c r="AH10410" s="22"/>
      <c r="AO10410" s="21"/>
      <c r="AP10410" s="22"/>
      <c r="AR10410" s="345"/>
      <c r="AT10410" s="22"/>
    </row>
    <row r="10411" spans="5:46" x14ac:dyDescent="0.25">
      <c r="E10411" s="15"/>
      <c r="H10411" s="15"/>
      <c r="K10411" s="15"/>
      <c r="P10411" s="9"/>
      <c r="Q10411" s="18"/>
      <c r="T10411" s="18"/>
      <c r="W10411" s="18"/>
      <c r="AC10411" s="21"/>
      <c r="AD10411" s="22"/>
      <c r="AF10411" s="345"/>
      <c r="AH10411" s="22"/>
      <c r="AO10411" s="21"/>
      <c r="AP10411" s="22"/>
      <c r="AR10411" s="345"/>
      <c r="AT10411" s="22"/>
    </row>
    <row r="10412" spans="5:46" x14ac:dyDescent="0.25">
      <c r="E10412" s="15"/>
      <c r="H10412" s="15"/>
      <c r="K10412" s="15"/>
      <c r="P10412" s="9"/>
      <c r="Q10412" s="18"/>
      <c r="T10412" s="18"/>
      <c r="W10412" s="18"/>
      <c r="AC10412" s="21"/>
      <c r="AD10412" s="22"/>
      <c r="AF10412" s="345"/>
      <c r="AH10412" s="22"/>
      <c r="AO10412" s="21"/>
      <c r="AP10412" s="22"/>
      <c r="AR10412" s="345"/>
      <c r="AT10412" s="22"/>
    </row>
    <row r="10413" spans="5:46" x14ac:dyDescent="0.25">
      <c r="E10413" s="15"/>
      <c r="H10413" s="15"/>
      <c r="K10413" s="15"/>
      <c r="P10413" s="9"/>
      <c r="Q10413" s="18"/>
      <c r="T10413" s="18"/>
      <c r="W10413" s="18"/>
      <c r="AC10413" s="21"/>
      <c r="AD10413" s="22"/>
      <c r="AF10413" s="345"/>
      <c r="AH10413" s="22"/>
      <c r="AO10413" s="21"/>
      <c r="AP10413" s="22"/>
      <c r="AR10413" s="345"/>
      <c r="AT10413" s="22"/>
    </row>
    <row r="10414" spans="5:46" x14ac:dyDescent="0.25">
      <c r="E10414" s="15"/>
      <c r="H10414" s="15"/>
      <c r="K10414" s="15"/>
      <c r="P10414" s="9"/>
      <c r="Q10414" s="18"/>
      <c r="T10414" s="18"/>
      <c r="W10414" s="18"/>
      <c r="AC10414" s="21"/>
      <c r="AD10414" s="22"/>
      <c r="AF10414" s="345"/>
      <c r="AH10414" s="22"/>
      <c r="AO10414" s="21"/>
      <c r="AP10414" s="22"/>
      <c r="AR10414" s="345"/>
      <c r="AT10414" s="22"/>
    </row>
    <row r="10415" spans="5:46" x14ac:dyDescent="0.25">
      <c r="E10415" s="15"/>
      <c r="H10415" s="15"/>
      <c r="K10415" s="15"/>
      <c r="P10415" s="9"/>
      <c r="Q10415" s="18"/>
      <c r="T10415" s="18"/>
      <c r="W10415" s="18"/>
      <c r="AC10415" s="21"/>
      <c r="AD10415" s="22"/>
      <c r="AF10415" s="345"/>
      <c r="AH10415" s="22"/>
      <c r="AO10415" s="21"/>
      <c r="AP10415" s="22"/>
      <c r="AR10415" s="345"/>
      <c r="AT10415" s="22"/>
    </row>
    <row r="10416" spans="5:46" x14ac:dyDescent="0.25">
      <c r="E10416" s="15"/>
      <c r="H10416" s="15"/>
      <c r="K10416" s="15"/>
      <c r="P10416" s="9"/>
      <c r="Q10416" s="18"/>
      <c r="T10416" s="18"/>
      <c r="W10416" s="18"/>
      <c r="AC10416" s="21"/>
      <c r="AD10416" s="22"/>
      <c r="AF10416" s="345"/>
      <c r="AH10416" s="22"/>
      <c r="AO10416" s="21"/>
      <c r="AP10416" s="22"/>
      <c r="AR10416" s="345"/>
      <c r="AT10416" s="22"/>
    </row>
    <row r="10417" spans="5:46" x14ac:dyDescent="0.25">
      <c r="E10417" s="15"/>
      <c r="H10417" s="15"/>
      <c r="K10417" s="15"/>
      <c r="P10417" s="9"/>
      <c r="Q10417" s="18"/>
      <c r="T10417" s="18"/>
      <c r="W10417" s="18"/>
      <c r="AC10417" s="21"/>
      <c r="AD10417" s="22"/>
      <c r="AF10417" s="345"/>
      <c r="AH10417" s="22"/>
      <c r="AO10417" s="21"/>
      <c r="AP10417" s="22"/>
      <c r="AR10417" s="345"/>
      <c r="AT10417" s="22"/>
    </row>
    <row r="10418" spans="5:46" x14ac:dyDescent="0.25">
      <c r="E10418" s="15"/>
      <c r="H10418" s="15"/>
      <c r="K10418" s="15"/>
      <c r="P10418" s="9"/>
      <c r="Q10418" s="18"/>
      <c r="T10418" s="18"/>
      <c r="W10418" s="18"/>
      <c r="AC10418" s="21"/>
      <c r="AD10418" s="22"/>
      <c r="AF10418" s="345"/>
      <c r="AH10418" s="22"/>
      <c r="AO10418" s="21"/>
      <c r="AP10418" s="22"/>
      <c r="AR10418" s="345"/>
      <c r="AT10418" s="22"/>
    </row>
    <row r="10419" spans="5:46" x14ac:dyDescent="0.25">
      <c r="E10419" s="15"/>
      <c r="H10419" s="15"/>
      <c r="K10419" s="15"/>
      <c r="P10419" s="9"/>
      <c r="Q10419" s="18"/>
      <c r="T10419" s="18"/>
      <c r="W10419" s="18"/>
      <c r="AC10419" s="21"/>
      <c r="AD10419" s="22"/>
      <c r="AF10419" s="345"/>
      <c r="AH10419" s="22"/>
      <c r="AO10419" s="21"/>
      <c r="AP10419" s="22"/>
      <c r="AR10419" s="345"/>
      <c r="AT10419" s="22"/>
    </row>
    <row r="10420" spans="5:46" x14ac:dyDescent="0.25">
      <c r="E10420" s="15"/>
      <c r="H10420" s="15"/>
      <c r="K10420" s="15"/>
      <c r="P10420" s="9"/>
      <c r="Q10420" s="18"/>
      <c r="T10420" s="18"/>
      <c r="W10420" s="18"/>
      <c r="AC10420" s="21"/>
      <c r="AD10420" s="22"/>
      <c r="AF10420" s="345"/>
      <c r="AH10420" s="22"/>
      <c r="AO10420" s="21"/>
      <c r="AP10420" s="22"/>
      <c r="AR10420" s="345"/>
      <c r="AT10420" s="22"/>
    </row>
    <row r="10421" spans="5:46" x14ac:dyDescent="0.25">
      <c r="E10421" s="15"/>
      <c r="H10421" s="15"/>
      <c r="K10421" s="15"/>
      <c r="P10421" s="9"/>
      <c r="Q10421" s="18"/>
      <c r="T10421" s="18"/>
      <c r="W10421" s="18"/>
      <c r="AC10421" s="21"/>
      <c r="AD10421" s="22"/>
      <c r="AF10421" s="345"/>
      <c r="AH10421" s="22"/>
      <c r="AO10421" s="21"/>
      <c r="AP10421" s="22"/>
      <c r="AR10421" s="345"/>
      <c r="AT10421" s="22"/>
    </row>
    <row r="10422" spans="5:46" x14ac:dyDescent="0.25">
      <c r="E10422" s="15"/>
      <c r="H10422" s="15"/>
      <c r="K10422" s="15"/>
      <c r="P10422" s="9"/>
      <c r="Q10422" s="18"/>
      <c r="T10422" s="18"/>
      <c r="W10422" s="18"/>
      <c r="AC10422" s="21"/>
      <c r="AD10422" s="22"/>
      <c r="AF10422" s="345"/>
      <c r="AH10422" s="22"/>
      <c r="AO10422" s="21"/>
      <c r="AP10422" s="22"/>
      <c r="AR10422" s="345"/>
      <c r="AT10422" s="22"/>
    </row>
    <row r="10423" spans="5:46" x14ac:dyDescent="0.25">
      <c r="E10423" s="15"/>
      <c r="H10423" s="15"/>
      <c r="K10423" s="15"/>
      <c r="P10423" s="9"/>
      <c r="Q10423" s="18"/>
      <c r="T10423" s="18"/>
      <c r="W10423" s="18"/>
      <c r="AC10423" s="21"/>
      <c r="AD10423" s="22"/>
      <c r="AF10423" s="345"/>
      <c r="AH10423" s="22"/>
      <c r="AO10423" s="21"/>
      <c r="AP10423" s="22"/>
      <c r="AR10423" s="345"/>
      <c r="AT10423" s="22"/>
    </row>
    <row r="10424" spans="5:46" x14ac:dyDescent="0.25">
      <c r="E10424" s="15"/>
      <c r="H10424" s="15"/>
      <c r="K10424" s="15"/>
      <c r="P10424" s="9"/>
      <c r="Q10424" s="18"/>
      <c r="T10424" s="18"/>
      <c r="W10424" s="18"/>
      <c r="AC10424" s="21"/>
      <c r="AD10424" s="22"/>
      <c r="AF10424" s="345"/>
      <c r="AH10424" s="22"/>
      <c r="AO10424" s="21"/>
      <c r="AP10424" s="22"/>
      <c r="AR10424" s="345"/>
      <c r="AT10424" s="22"/>
    </row>
    <row r="10425" spans="5:46" x14ac:dyDescent="0.25">
      <c r="E10425" s="15"/>
      <c r="H10425" s="15"/>
      <c r="K10425" s="15"/>
      <c r="P10425" s="9"/>
      <c r="Q10425" s="18"/>
      <c r="T10425" s="18"/>
      <c r="W10425" s="18"/>
      <c r="AC10425" s="21"/>
      <c r="AD10425" s="22"/>
      <c r="AF10425" s="345"/>
      <c r="AH10425" s="22"/>
      <c r="AO10425" s="21"/>
      <c r="AP10425" s="22"/>
      <c r="AR10425" s="345"/>
      <c r="AT10425" s="22"/>
    </row>
    <row r="10426" spans="5:46" x14ac:dyDescent="0.25">
      <c r="E10426" s="15"/>
      <c r="H10426" s="15"/>
      <c r="K10426" s="15"/>
      <c r="P10426" s="9"/>
      <c r="Q10426" s="18"/>
      <c r="T10426" s="18"/>
      <c r="W10426" s="18"/>
      <c r="AC10426" s="21"/>
      <c r="AD10426" s="22"/>
      <c r="AF10426" s="345"/>
      <c r="AH10426" s="22"/>
      <c r="AO10426" s="21"/>
      <c r="AP10426" s="22"/>
      <c r="AR10426" s="345"/>
      <c r="AT10426" s="22"/>
    </row>
    <row r="10427" spans="5:46" x14ac:dyDescent="0.25">
      <c r="E10427" s="15"/>
      <c r="H10427" s="15"/>
      <c r="K10427" s="15"/>
      <c r="P10427" s="9"/>
      <c r="Q10427" s="18"/>
      <c r="T10427" s="18"/>
      <c r="W10427" s="18"/>
      <c r="AC10427" s="21"/>
      <c r="AD10427" s="22"/>
      <c r="AF10427" s="345"/>
      <c r="AH10427" s="22"/>
      <c r="AO10427" s="21"/>
      <c r="AP10427" s="22"/>
      <c r="AR10427" s="345"/>
      <c r="AT10427" s="22"/>
    </row>
    <row r="10428" spans="5:46" x14ac:dyDescent="0.25">
      <c r="E10428" s="15"/>
      <c r="H10428" s="15"/>
      <c r="K10428" s="15"/>
      <c r="P10428" s="9"/>
      <c r="Q10428" s="18"/>
      <c r="T10428" s="18"/>
      <c r="W10428" s="18"/>
      <c r="AC10428" s="21"/>
      <c r="AD10428" s="22"/>
      <c r="AF10428" s="345"/>
      <c r="AH10428" s="22"/>
      <c r="AO10428" s="21"/>
      <c r="AP10428" s="22"/>
      <c r="AR10428" s="345"/>
      <c r="AT10428" s="22"/>
    </row>
    <row r="10429" spans="5:46" x14ac:dyDescent="0.25">
      <c r="E10429" s="15"/>
      <c r="H10429" s="15"/>
      <c r="K10429" s="15"/>
      <c r="P10429" s="9"/>
      <c r="Q10429" s="18"/>
      <c r="T10429" s="18"/>
      <c r="W10429" s="18"/>
      <c r="AC10429" s="21"/>
      <c r="AD10429" s="22"/>
      <c r="AF10429" s="345"/>
      <c r="AH10429" s="22"/>
      <c r="AO10429" s="21"/>
      <c r="AP10429" s="22"/>
      <c r="AR10429" s="345"/>
      <c r="AT10429" s="22"/>
    </row>
    <row r="10430" spans="5:46" x14ac:dyDescent="0.25">
      <c r="E10430" s="15"/>
      <c r="H10430" s="15"/>
      <c r="K10430" s="15"/>
      <c r="P10430" s="9"/>
      <c r="Q10430" s="18"/>
      <c r="T10430" s="18"/>
      <c r="W10430" s="18"/>
      <c r="AC10430" s="21"/>
      <c r="AD10430" s="22"/>
      <c r="AF10430" s="345"/>
      <c r="AH10430" s="22"/>
      <c r="AO10430" s="21"/>
      <c r="AP10430" s="22"/>
      <c r="AR10430" s="345"/>
      <c r="AT10430" s="22"/>
    </row>
    <row r="10431" spans="5:46" x14ac:dyDescent="0.25">
      <c r="E10431" s="15"/>
      <c r="H10431" s="15"/>
      <c r="K10431" s="15"/>
      <c r="P10431" s="9"/>
      <c r="Q10431" s="18"/>
      <c r="T10431" s="18"/>
      <c r="W10431" s="18"/>
      <c r="AC10431" s="21"/>
      <c r="AD10431" s="22"/>
      <c r="AF10431" s="345"/>
      <c r="AH10431" s="22"/>
      <c r="AO10431" s="21"/>
      <c r="AP10431" s="22"/>
      <c r="AR10431" s="345"/>
      <c r="AT10431" s="22"/>
    </row>
    <row r="10432" spans="5:46" x14ac:dyDescent="0.25">
      <c r="E10432" s="15"/>
      <c r="H10432" s="15"/>
      <c r="K10432" s="15"/>
      <c r="P10432" s="9"/>
      <c r="Q10432" s="18"/>
      <c r="T10432" s="18"/>
      <c r="W10432" s="18"/>
      <c r="AC10432" s="21"/>
      <c r="AD10432" s="22"/>
      <c r="AF10432" s="345"/>
      <c r="AH10432" s="22"/>
      <c r="AO10432" s="21"/>
      <c r="AP10432" s="22"/>
      <c r="AR10432" s="345"/>
      <c r="AT10432" s="22"/>
    </row>
    <row r="10433" spans="5:46" x14ac:dyDescent="0.25">
      <c r="E10433" s="15"/>
      <c r="H10433" s="15"/>
      <c r="K10433" s="15"/>
      <c r="P10433" s="9"/>
      <c r="Q10433" s="18"/>
      <c r="T10433" s="18"/>
      <c r="W10433" s="18"/>
      <c r="AC10433" s="21"/>
      <c r="AD10433" s="22"/>
      <c r="AF10433" s="345"/>
      <c r="AH10433" s="22"/>
      <c r="AO10433" s="21"/>
      <c r="AP10433" s="22"/>
      <c r="AR10433" s="345"/>
      <c r="AT10433" s="22"/>
    </row>
    <row r="10434" spans="5:46" x14ac:dyDescent="0.25">
      <c r="E10434" s="15"/>
      <c r="H10434" s="15"/>
      <c r="K10434" s="15"/>
      <c r="P10434" s="9"/>
      <c r="Q10434" s="18"/>
      <c r="T10434" s="18"/>
      <c r="W10434" s="18"/>
      <c r="AC10434" s="21"/>
      <c r="AD10434" s="22"/>
      <c r="AF10434" s="345"/>
      <c r="AH10434" s="22"/>
      <c r="AO10434" s="21"/>
      <c r="AP10434" s="22"/>
      <c r="AR10434" s="345"/>
      <c r="AT10434" s="22"/>
    </row>
    <row r="10435" spans="5:46" x14ac:dyDescent="0.25">
      <c r="E10435" s="15"/>
      <c r="H10435" s="15"/>
      <c r="K10435" s="15"/>
      <c r="P10435" s="9"/>
      <c r="Q10435" s="18"/>
      <c r="T10435" s="18"/>
      <c r="W10435" s="18"/>
      <c r="AC10435" s="21"/>
      <c r="AD10435" s="22"/>
      <c r="AF10435" s="345"/>
      <c r="AH10435" s="22"/>
      <c r="AO10435" s="21"/>
      <c r="AP10435" s="22"/>
      <c r="AR10435" s="345"/>
      <c r="AT10435" s="22"/>
    </row>
    <row r="10436" spans="5:46" x14ac:dyDescent="0.25">
      <c r="E10436" s="15"/>
      <c r="H10436" s="15"/>
      <c r="K10436" s="15"/>
      <c r="P10436" s="9"/>
      <c r="Q10436" s="18"/>
      <c r="T10436" s="18"/>
      <c r="W10436" s="18"/>
      <c r="AC10436" s="21"/>
      <c r="AD10436" s="22"/>
      <c r="AF10436" s="345"/>
      <c r="AH10436" s="22"/>
      <c r="AO10436" s="21"/>
      <c r="AP10436" s="22"/>
      <c r="AR10436" s="345"/>
      <c r="AT10436" s="22"/>
    </row>
    <row r="10437" spans="5:46" x14ac:dyDescent="0.25">
      <c r="E10437" s="15"/>
      <c r="H10437" s="15"/>
      <c r="K10437" s="15"/>
      <c r="P10437" s="9"/>
      <c r="Q10437" s="18"/>
      <c r="T10437" s="18"/>
      <c r="W10437" s="18"/>
      <c r="AC10437" s="21"/>
      <c r="AD10437" s="22"/>
      <c r="AF10437" s="345"/>
      <c r="AH10437" s="22"/>
      <c r="AO10437" s="21"/>
      <c r="AP10437" s="22"/>
      <c r="AR10437" s="345"/>
      <c r="AT10437" s="22"/>
    </row>
    <row r="10438" spans="5:46" x14ac:dyDescent="0.25">
      <c r="E10438" s="15"/>
      <c r="H10438" s="15"/>
      <c r="K10438" s="15"/>
      <c r="P10438" s="9"/>
      <c r="Q10438" s="18"/>
      <c r="T10438" s="18"/>
      <c r="W10438" s="18"/>
      <c r="AC10438" s="21"/>
      <c r="AD10438" s="22"/>
      <c r="AF10438" s="345"/>
      <c r="AH10438" s="22"/>
      <c r="AO10438" s="21"/>
      <c r="AP10438" s="22"/>
      <c r="AR10438" s="345"/>
      <c r="AT10438" s="22"/>
    </row>
    <row r="10439" spans="5:46" x14ac:dyDescent="0.25">
      <c r="E10439" s="15"/>
      <c r="H10439" s="15"/>
      <c r="K10439" s="15"/>
      <c r="P10439" s="9"/>
      <c r="Q10439" s="18"/>
      <c r="T10439" s="18"/>
      <c r="W10439" s="18"/>
      <c r="AC10439" s="21"/>
      <c r="AD10439" s="22"/>
      <c r="AF10439" s="345"/>
      <c r="AH10439" s="22"/>
      <c r="AO10439" s="21"/>
      <c r="AP10439" s="22"/>
      <c r="AR10439" s="345"/>
      <c r="AT10439" s="22"/>
    </row>
    <row r="10440" spans="5:46" x14ac:dyDescent="0.25">
      <c r="E10440" s="15"/>
      <c r="H10440" s="15"/>
      <c r="K10440" s="15"/>
      <c r="P10440" s="9"/>
      <c r="Q10440" s="18"/>
      <c r="T10440" s="18"/>
      <c r="W10440" s="18"/>
      <c r="AC10440" s="21"/>
      <c r="AD10440" s="22"/>
      <c r="AF10440" s="345"/>
      <c r="AH10440" s="22"/>
      <c r="AO10440" s="21"/>
      <c r="AP10440" s="22"/>
      <c r="AR10440" s="345"/>
      <c r="AT10440" s="22"/>
    </row>
    <row r="10441" spans="5:46" x14ac:dyDescent="0.25">
      <c r="E10441" s="15"/>
      <c r="H10441" s="15"/>
      <c r="K10441" s="15"/>
      <c r="P10441" s="9"/>
      <c r="Q10441" s="18"/>
      <c r="T10441" s="18"/>
      <c r="W10441" s="18"/>
      <c r="AC10441" s="21"/>
      <c r="AD10441" s="22"/>
      <c r="AF10441" s="345"/>
      <c r="AH10441" s="22"/>
      <c r="AO10441" s="21"/>
      <c r="AP10441" s="22"/>
      <c r="AR10441" s="345"/>
      <c r="AT10441" s="22"/>
    </row>
    <row r="10442" spans="5:46" x14ac:dyDescent="0.25">
      <c r="E10442" s="15"/>
      <c r="H10442" s="15"/>
      <c r="K10442" s="15"/>
      <c r="P10442" s="9"/>
      <c r="Q10442" s="18"/>
      <c r="T10442" s="18"/>
      <c r="W10442" s="18"/>
      <c r="AC10442" s="21"/>
      <c r="AD10442" s="22"/>
      <c r="AF10442" s="345"/>
      <c r="AH10442" s="22"/>
      <c r="AO10442" s="21"/>
      <c r="AP10442" s="22"/>
      <c r="AR10442" s="345"/>
      <c r="AT10442" s="22"/>
    </row>
    <row r="10443" spans="5:46" x14ac:dyDescent="0.25">
      <c r="E10443" s="15"/>
      <c r="H10443" s="15"/>
      <c r="K10443" s="15"/>
      <c r="P10443" s="9"/>
      <c r="Q10443" s="18"/>
      <c r="T10443" s="18"/>
      <c r="W10443" s="18"/>
      <c r="AC10443" s="21"/>
      <c r="AD10443" s="22"/>
      <c r="AF10443" s="345"/>
      <c r="AH10443" s="22"/>
      <c r="AO10443" s="21"/>
      <c r="AP10443" s="22"/>
      <c r="AR10443" s="345"/>
      <c r="AT10443" s="22"/>
    </row>
    <row r="10444" spans="5:46" x14ac:dyDescent="0.25">
      <c r="E10444" s="15"/>
      <c r="H10444" s="15"/>
      <c r="K10444" s="15"/>
      <c r="P10444" s="9"/>
      <c r="Q10444" s="18"/>
      <c r="T10444" s="18"/>
      <c r="W10444" s="18"/>
      <c r="AC10444" s="21"/>
      <c r="AD10444" s="22"/>
      <c r="AF10444" s="345"/>
      <c r="AH10444" s="22"/>
      <c r="AO10444" s="21"/>
      <c r="AP10444" s="22"/>
      <c r="AR10444" s="345"/>
      <c r="AT10444" s="22"/>
    </row>
    <row r="10445" spans="5:46" x14ac:dyDescent="0.25">
      <c r="E10445" s="15"/>
      <c r="H10445" s="15"/>
      <c r="K10445" s="15"/>
      <c r="P10445" s="9"/>
      <c r="Q10445" s="18"/>
      <c r="T10445" s="18"/>
      <c r="W10445" s="18"/>
      <c r="AC10445" s="21"/>
      <c r="AD10445" s="22"/>
      <c r="AF10445" s="345"/>
      <c r="AH10445" s="22"/>
      <c r="AO10445" s="21"/>
      <c r="AP10445" s="22"/>
      <c r="AR10445" s="345"/>
      <c r="AT10445" s="22"/>
    </row>
    <row r="10446" spans="5:46" x14ac:dyDescent="0.25">
      <c r="E10446" s="15"/>
      <c r="H10446" s="15"/>
      <c r="K10446" s="15"/>
      <c r="P10446" s="9"/>
      <c r="Q10446" s="18"/>
      <c r="T10446" s="18"/>
      <c r="W10446" s="18"/>
      <c r="AC10446" s="21"/>
      <c r="AD10446" s="22"/>
      <c r="AF10446" s="345"/>
      <c r="AH10446" s="22"/>
      <c r="AO10446" s="21"/>
      <c r="AP10446" s="22"/>
      <c r="AR10446" s="345"/>
      <c r="AT10446" s="22"/>
    </row>
    <row r="10447" spans="5:46" x14ac:dyDescent="0.25">
      <c r="E10447" s="15"/>
      <c r="H10447" s="15"/>
      <c r="K10447" s="15"/>
      <c r="P10447" s="9"/>
      <c r="Q10447" s="18"/>
      <c r="T10447" s="18"/>
      <c r="W10447" s="18"/>
      <c r="AC10447" s="21"/>
      <c r="AD10447" s="22"/>
      <c r="AF10447" s="345"/>
      <c r="AH10447" s="22"/>
      <c r="AO10447" s="21"/>
      <c r="AP10447" s="22"/>
      <c r="AR10447" s="345"/>
      <c r="AT10447" s="22"/>
    </row>
    <row r="10448" spans="5:46" x14ac:dyDescent="0.25">
      <c r="E10448" s="15"/>
      <c r="H10448" s="15"/>
      <c r="K10448" s="15"/>
      <c r="P10448" s="9"/>
      <c r="Q10448" s="18"/>
      <c r="T10448" s="18"/>
      <c r="W10448" s="18"/>
      <c r="AC10448" s="21"/>
      <c r="AD10448" s="22"/>
      <c r="AF10448" s="345"/>
      <c r="AH10448" s="22"/>
      <c r="AO10448" s="21"/>
      <c r="AP10448" s="22"/>
      <c r="AR10448" s="345"/>
      <c r="AT10448" s="22"/>
    </row>
    <row r="10449" spans="5:46" x14ac:dyDescent="0.25">
      <c r="E10449" s="15"/>
      <c r="H10449" s="15"/>
      <c r="K10449" s="15"/>
      <c r="P10449" s="9"/>
      <c r="Q10449" s="18"/>
      <c r="T10449" s="18"/>
      <c r="W10449" s="18"/>
      <c r="AC10449" s="21"/>
      <c r="AD10449" s="22"/>
      <c r="AF10449" s="345"/>
      <c r="AH10449" s="22"/>
      <c r="AO10449" s="21"/>
      <c r="AP10449" s="22"/>
      <c r="AR10449" s="345"/>
      <c r="AT10449" s="22"/>
    </row>
    <row r="10450" spans="5:46" x14ac:dyDescent="0.25">
      <c r="E10450" s="15"/>
      <c r="H10450" s="15"/>
      <c r="K10450" s="15"/>
      <c r="P10450" s="9"/>
      <c r="Q10450" s="18"/>
      <c r="T10450" s="18"/>
      <c r="W10450" s="18"/>
      <c r="AC10450" s="21"/>
      <c r="AD10450" s="22"/>
      <c r="AF10450" s="345"/>
      <c r="AH10450" s="22"/>
      <c r="AO10450" s="21"/>
      <c r="AP10450" s="22"/>
      <c r="AR10450" s="345"/>
      <c r="AT10450" s="22"/>
    </row>
    <row r="10451" spans="5:46" x14ac:dyDescent="0.25">
      <c r="E10451" s="15"/>
      <c r="H10451" s="15"/>
      <c r="K10451" s="15"/>
      <c r="P10451" s="9"/>
      <c r="Q10451" s="18"/>
      <c r="T10451" s="18"/>
      <c r="W10451" s="18"/>
      <c r="AC10451" s="21"/>
      <c r="AD10451" s="22"/>
      <c r="AF10451" s="345"/>
      <c r="AH10451" s="22"/>
      <c r="AO10451" s="21"/>
      <c r="AP10451" s="22"/>
      <c r="AR10451" s="345"/>
      <c r="AT10451" s="22"/>
    </row>
    <row r="10452" spans="5:46" x14ac:dyDescent="0.25">
      <c r="E10452" s="15"/>
      <c r="H10452" s="15"/>
      <c r="K10452" s="15"/>
      <c r="P10452" s="9"/>
      <c r="Q10452" s="18"/>
      <c r="T10452" s="18"/>
      <c r="W10452" s="18"/>
      <c r="AC10452" s="21"/>
      <c r="AD10452" s="22"/>
      <c r="AF10452" s="345"/>
      <c r="AH10452" s="22"/>
      <c r="AO10452" s="21"/>
      <c r="AP10452" s="22"/>
      <c r="AR10452" s="345"/>
      <c r="AT10452" s="22"/>
    </row>
    <row r="10453" spans="5:46" x14ac:dyDescent="0.25">
      <c r="E10453" s="15"/>
      <c r="H10453" s="15"/>
      <c r="K10453" s="15"/>
      <c r="P10453" s="9"/>
      <c r="Q10453" s="18"/>
      <c r="T10453" s="18"/>
      <c r="W10453" s="18"/>
      <c r="AC10453" s="21"/>
      <c r="AD10453" s="22"/>
      <c r="AF10453" s="345"/>
      <c r="AH10453" s="22"/>
      <c r="AO10453" s="21"/>
      <c r="AP10453" s="22"/>
      <c r="AR10453" s="345"/>
      <c r="AT10453" s="22"/>
    </row>
    <row r="10454" spans="5:46" x14ac:dyDescent="0.25">
      <c r="E10454" s="15"/>
      <c r="H10454" s="15"/>
      <c r="K10454" s="15"/>
      <c r="P10454" s="9"/>
      <c r="Q10454" s="18"/>
      <c r="T10454" s="18"/>
      <c r="W10454" s="18"/>
      <c r="AC10454" s="21"/>
      <c r="AD10454" s="22"/>
      <c r="AF10454" s="345"/>
      <c r="AH10454" s="22"/>
      <c r="AO10454" s="21"/>
      <c r="AP10454" s="22"/>
      <c r="AR10454" s="345"/>
      <c r="AT10454" s="22"/>
    </row>
    <row r="10455" spans="5:46" x14ac:dyDescent="0.25">
      <c r="E10455" s="15"/>
      <c r="H10455" s="15"/>
      <c r="K10455" s="15"/>
      <c r="P10455" s="9"/>
      <c r="Q10455" s="18"/>
      <c r="T10455" s="18"/>
      <c r="W10455" s="18"/>
      <c r="AC10455" s="21"/>
      <c r="AD10455" s="22"/>
      <c r="AF10455" s="345"/>
      <c r="AH10455" s="22"/>
      <c r="AO10455" s="21"/>
      <c r="AP10455" s="22"/>
      <c r="AR10455" s="345"/>
      <c r="AT10455" s="22"/>
    </row>
    <row r="10456" spans="5:46" x14ac:dyDescent="0.25">
      <c r="E10456" s="15"/>
      <c r="H10456" s="15"/>
      <c r="K10456" s="15"/>
      <c r="P10456" s="9"/>
      <c r="Q10456" s="18"/>
      <c r="T10456" s="18"/>
      <c r="W10456" s="18"/>
      <c r="AC10456" s="21"/>
      <c r="AD10456" s="22"/>
      <c r="AF10456" s="345"/>
      <c r="AH10456" s="22"/>
      <c r="AO10456" s="21"/>
      <c r="AP10456" s="22"/>
      <c r="AR10456" s="345"/>
      <c r="AT10456" s="22"/>
    </row>
    <row r="10457" spans="5:46" x14ac:dyDescent="0.25">
      <c r="E10457" s="15"/>
      <c r="H10457" s="15"/>
      <c r="K10457" s="15"/>
      <c r="P10457" s="9"/>
      <c r="Q10457" s="18"/>
      <c r="T10457" s="18"/>
      <c r="W10457" s="18"/>
      <c r="AC10457" s="21"/>
      <c r="AD10457" s="22"/>
      <c r="AF10457" s="345"/>
      <c r="AH10457" s="22"/>
      <c r="AO10457" s="21"/>
      <c r="AP10457" s="22"/>
      <c r="AR10457" s="345"/>
      <c r="AT10457" s="22"/>
    </row>
    <row r="10458" spans="5:46" x14ac:dyDescent="0.25">
      <c r="E10458" s="15"/>
      <c r="H10458" s="15"/>
      <c r="K10458" s="15"/>
      <c r="P10458" s="9"/>
      <c r="Q10458" s="18"/>
      <c r="T10458" s="18"/>
      <c r="W10458" s="18"/>
      <c r="AC10458" s="21"/>
      <c r="AD10458" s="22"/>
      <c r="AF10458" s="345"/>
      <c r="AH10458" s="22"/>
      <c r="AO10458" s="21"/>
      <c r="AP10458" s="22"/>
      <c r="AR10458" s="345"/>
      <c r="AT10458" s="22"/>
    </row>
    <row r="10459" spans="5:46" x14ac:dyDescent="0.25">
      <c r="E10459" s="15"/>
      <c r="H10459" s="15"/>
      <c r="K10459" s="15"/>
      <c r="P10459" s="9"/>
      <c r="Q10459" s="18"/>
      <c r="T10459" s="18"/>
      <c r="W10459" s="18"/>
      <c r="AC10459" s="21"/>
      <c r="AD10459" s="22"/>
      <c r="AF10459" s="345"/>
      <c r="AH10459" s="22"/>
      <c r="AO10459" s="21"/>
      <c r="AP10459" s="22"/>
      <c r="AR10459" s="345"/>
      <c r="AT10459" s="22"/>
    </row>
    <row r="10460" spans="5:46" x14ac:dyDescent="0.25">
      <c r="E10460" s="15"/>
      <c r="H10460" s="15"/>
      <c r="K10460" s="15"/>
      <c r="P10460" s="9"/>
      <c r="Q10460" s="18"/>
      <c r="T10460" s="18"/>
      <c r="W10460" s="18"/>
      <c r="AC10460" s="21"/>
      <c r="AD10460" s="22"/>
      <c r="AF10460" s="345"/>
      <c r="AH10460" s="22"/>
      <c r="AO10460" s="21"/>
      <c r="AP10460" s="22"/>
      <c r="AR10460" s="345"/>
      <c r="AT10460" s="22"/>
    </row>
    <row r="10461" spans="5:46" x14ac:dyDescent="0.25">
      <c r="E10461" s="15"/>
      <c r="H10461" s="15"/>
      <c r="K10461" s="15"/>
      <c r="P10461" s="9"/>
      <c r="Q10461" s="18"/>
      <c r="T10461" s="18"/>
      <c r="W10461" s="18"/>
      <c r="AC10461" s="21"/>
      <c r="AD10461" s="22"/>
      <c r="AF10461" s="345"/>
      <c r="AH10461" s="22"/>
      <c r="AO10461" s="21"/>
      <c r="AP10461" s="22"/>
      <c r="AR10461" s="345"/>
      <c r="AT10461" s="22"/>
    </row>
    <row r="10462" spans="5:46" x14ac:dyDescent="0.25">
      <c r="E10462" s="15"/>
      <c r="H10462" s="15"/>
      <c r="K10462" s="15"/>
      <c r="P10462" s="9"/>
      <c r="Q10462" s="18"/>
      <c r="T10462" s="18"/>
      <c r="W10462" s="18"/>
      <c r="AC10462" s="21"/>
      <c r="AD10462" s="22"/>
      <c r="AF10462" s="345"/>
      <c r="AH10462" s="22"/>
      <c r="AO10462" s="21"/>
      <c r="AP10462" s="22"/>
      <c r="AR10462" s="345"/>
      <c r="AT10462" s="22"/>
    </row>
    <row r="10463" spans="5:46" x14ac:dyDescent="0.25">
      <c r="E10463" s="15"/>
      <c r="H10463" s="15"/>
      <c r="K10463" s="15"/>
      <c r="P10463" s="9"/>
      <c r="Q10463" s="18"/>
      <c r="T10463" s="18"/>
      <c r="W10463" s="18"/>
      <c r="AC10463" s="21"/>
      <c r="AD10463" s="22"/>
      <c r="AF10463" s="345"/>
      <c r="AH10463" s="22"/>
      <c r="AO10463" s="21"/>
      <c r="AP10463" s="22"/>
      <c r="AR10463" s="345"/>
      <c r="AT10463" s="22"/>
    </row>
    <row r="10464" spans="5:46" x14ac:dyDescent="0.25">
      <c r="E10464" s="15"/>
      <c r="H10464" s="15"/>
      <c r="K10464" s="15"/>
      <c r="P10464" s="9"/>
      <c r="Q10464" s="18"/>
      <c r="T10464" s="18"/>
      <c r="W10464" s="18"/>
      <c r="AC10464" s="21"/>
      <c r="AD10464" s="22"/>
      <c r="AF10464" s="345"/>
      <c r="AH10464" s="22"/>
      <c r="AO10464" s="21"/>
      <c r="AP10464" s="22"/>
      <c r="AR10464" s="345"/>
      <c r="AT10464" s="22"/>
    </row>
    <row r="10465" spans="5:46" x14ac:dyDescent="0.25">
      <c r="E10465" s="15"/>
      <c r="H10465" s="15"/>
      <c r="K10465" s="15"/>
      <c r="P10465" s="9"/>
      <c r="Q10465" s="18"/>
      <c r="T10465" s="18"/>
      <c r="W10465" s="18"/>
      <c r="AC10465" s="21"/>
      <c r="AD10465" s="22"/>
      <c r="AF10465" s="345"/>
      <c r="AH10465" s="22"/>
      <c r="AO10465" s="21"/>
      <c r="AP10465" s="22"/>
      <c r="AR10465" s="345"/>
      <c r="AT10465" s="22"/>
    </row>
    <row r="10466" spans="5:46" x14ac:dyDescent="0.25">
      <c r="E10466" s="15"/>
      <c r="H10466" s="15"/>
      <c r="K10466" s="15"/>
      <c r="P10466" s="9"/>
      <c r="Q10466" s="18"/>
      <c r="T10466" s="18"/>
      <c r="W10466" s="18"/>
      <c r="AC10466" s="21"/>
      <c r="AD10466" s="22"/>
      <c r="AF10466" s="345"/>
      <c r="AH10466" s="22"/>
      <c r="AO10466" s="21"/>
      <c r="AP10466" s="22"/>
      <c r="AR10466" s="345"/>
      <c r="AT10466" s="22"/>
    </row>
    <row r="10467" spans="5:46" x14ac:dyDescent="0.25">
      <c r="E10467" s="15"/>
      <c r="H10467" s="15"/>
      <c r="K10467" s="15"/>
      <c r="P10467" s="9"/>
      <c r="Q10467" s="18"/>
      <c r="T10467" s="18"/>
      <c r="W10467" s="18"/>
      <c r="AC10467" s="21"/>
      <c r="AD10467" s="22"/>
      <c r="AF10467" s="345"/>
      <c r="AH10467" s="22"/>
      <c r="AO10467" s="21"/>
      <c r="AP10467" s="22"/>
      <c r="AR10467" s="345"/>
      <c r="AT10467" s="22"/>
    </row>
    <row r="10468" spans="5:46" x14ac:dyDescent="0.25">
      <c r="E10468" s="15"/>
      <c r="H10468" s="15"/>
      <c r="K10468" s="15"/>
      <c r="P10468" s="9"/>
      <c r="Q10468" s="18"/>
      <c r="T10468" s="18"/>
      <c r="W10468" s="18"/>
      <c r="AC10468" s="21"/>
      <c r="AD10468" s="22"/>
      <c r="AF10468" s="345"/>
      <c r="AH10468" s="22"/>
      <c r="AO10468" s="21"/>
      <c r="AP10468" s="22"/>
      <c r="AR10468" s="345"/>
      <c r="AT10468" s="22"/>
    </row>
    <row r="10469" spans="5:46" x14ac:dyDescent="0.25">
      <c r="E10469" s="15"/>
      <c r="H10469" s="15"/>
      <c r="K10469" s="15"/>
      <c r="P10469" s="9"/>
      <c r="Q10469" s="18"/>
      <c r="T10469" s="18"/>
      <c r="W10469" s="18"/>
      <c r="AC10469" s="21"/>
      <c r="AD10469" s="22"/>
      <c r="AF10469" s="345"/>
      <c r="AH10469" s="22"/>
      <c r="AO10469" s="21"/>
      <c r="AP10469" s="22"/>
      <c r="AR10469" s="345"/>
      <c r="AT10469" s="22"/>
    </row>
    <row r="10470" spans="5:46" x14ac:dyDescent="0.25">
      <c r="E10470" s="15"/>
      <c r="H10470" s="15"/>
      <c r="K10470" s="15"/>
      <c r="P10470" s="9"/>
      <c r="Q10470" s="18"/>
      <c r="T10470" s="18"/>
      <c r="W10470" s="18"/>
      <c r="AC10470" s="21"/>
      <c r="AD10470" s="22"/>
      <c r="AF10470" s="345"/>
      <c r="AH10470" s="22"/>
      <c r="AO10470" s="21"/>
      <c r="AP10470" s="22"/>
      <c r="AR10470" s="345"/>
      <c r="AT10470" s="22"/>
    </row>
    <row r="10471" spans="5:46" x14ac:dyDescent="0.25">
      <c r="E10471" s="15"/>
      <c r="H10471" s="15"/>
      <c r="K10471" s="15"/>
      <c r="P10471" s="9"/>
      <c r="Q10471" s="18"/>
      <c r="T10471" s="18"/>
      <c r="W10471" s="18"/>
      <c r="AC10471" s="21"/>
      <c r="AD10471" s="22"/>
      <c r="AF10471" s="345"/>
      <c r="AH10471" s="22"/>
      <c r="AO10471" s="21"/>
      <c r="AP10471" s="22"/>
      <c r="AR10471" s="345"/>
      <c r="AT10471" s="22"/>
    </row>
    <row r="10472" spans="5:46" x14ac:dyDescent="0.25">
      <c r="E10472" s="15"/>
      <c r="H10472" s="15"/>
      <c r="K10472" s="15"/>
      <c r="P10472" s="9"/>
      <c r="Q10472" s="18"/>
      <c r="T10472" s="18"/>
      <c r="W10472" s="18"/>
      <c r="AC10472" s="21"/>
      <c r="AD10472" s="22"/>
      <c r="AF10472" s="345"/>
      <c r="AH10472" s="22"/>
      <c r="AO10472" s="21"/>
      <c r="AP10472" s="22"/>
      <c r="AR10472" s="345"/>
      <c r="AT10472" s="22"/>
    </row>
    <row r="10473" spans="5:46" x14ac:dyDescent="0.25">
      <c r="E10473" s="15"/>
      <c r="H10473" s="15"/>
      <c r="K10473" s="15"/>
      <c r="P10473" s="9"/>
      <c r="Q10473" s="18"/>
      <c r="T10473" s="18"/>
      <c r="W10473" s="18"/>
      <c r="AC10473" s="21"/>
      <c r="AD10473" s="22"/>
      <c r="AF10473" s="345"/>
      <c r="AH10473" s="22"/>
      <c r="AO10473" s="21"/>
      <c r="AP10473" s="22"/>
      <c r="AR10473" s="345"/>
      <c r="AT10473" s="22"/>
    </row>
    <row r="10474" spans="5:46" x14ac:dyDescent="0.25">
      <c r="E10474" s="15"/>
      <c r="H10474" s="15"/>
      <c r="K10474" s="15"/>
      <c r="P10474" s="9"/>
      <c r="Q10474" s="18"/>
      <c r="T10474" s="18"/>
      <c r="W10474" s="18"/>
      <c r="AC10474" s="21"/>
      <c r="AD10474" s="22"/>
      <c r="AF10474" s="345"/>
      <c r="AH10474" s="22"/>
      <c r="AO10474" s="21"/>
      <c r="AP10474" s="22"/>
      <c r="AR10474" s="345"/>
      <c r="AT10474" s="22"/>
    </row>
    <row r="10475" spans="5:46" x14ac:dyDescent="0.25">
      <c r="E10475" s="15"/>
      <c r="H10475" s="15"/>
      <c r="K10475" s="15"/>
      <c r="P10475" s="9"/>
      <c r="Q10475" s="18"/>
      <c r="T10475" s="18"/>
      <c r="W10475" s="18"/>
      <c r="AC10475" s="21"/>
      <c r="AD10475" s="22"/>
      <c r="AF10475" s="345"/>
      <c r="AH10475" s="22"/>
      <c r="AO10475" s="21"/>
      <c r="AP10475" s="22"/>
      <c r="AR10475" s="345"/>
      <c r="AT10475" s="22"/>
    </row>
    <row r="10476" spans="5:46" x14ac:dyDescent="0.25">
      <c r="E10476" s="15"/>
      <c r="H10476" s="15"/>
      <c r="K10476" s="15"/>
      <c r="P10476" s="9"/>
      <c r="Q10476" s="18"/>
      <c r="T10476" s="18"/>
      <c r="W10476" s="18"/>
      <c r="AC10476" s="21"/>
      <c r="AD10476" s="22"/>
      <c r="AF10476" s="345"/>
      <c r="AH10476" s="22"/>
      <c r="AO10476" s="21"/>
      <c r="AP10476" s="22"/>
      <c r="AR10476" s="345"/>
      <c r="AT10476" s="22"/>
    </row>
    <row r="10477" spans="5:46" x14ac:dyDescent="0.25">
      <c r="E10477" s="15"/>
      <c r="H10477" s="15"/>
      <c r="K10477" s="15"/>
      <c r="P10477" s="9"/>
      <c r="Q10477" s="18"/>
      <c r="T10477" s="18"/>
      <c r="W10477" s="18"/>
      <c r="AC10477" s="21"/>
      <c r="AD10477" s="22"/>
      <c r="AF10477" s="345"/>
      <c r="AH10477" s="22"/>
      <c r="AO10477" s="21"/>
      <c r="AP10477" s="22"/>
      <c r="AR10477" s="345"/>
      <c r="AT10477" s="22"/>
    </row>
    <row r="10478" spans="5:46" x14ac:dyDescent="0.25">
      <c r="E10478" s="15"/>
      <c r="H10478" s="15"/>
      <c r="K10478" s="15"/>
      <c r="P10478" s="9"/>
      <c r="Q10478" s="18"/>
      <c r="T10478" s="18"/>
      <c r="W10478" s="18"/>
      <c r="AC10478" s="21"/>
      <c r="AD10478" s="22"/>
      <c r="AF10478" s="345"/>
      <c r="AH10478" s="22"/>
      <c r="AO10478" s="21"/>
      <c r="AP10478" s="22"/>
      <c r="AR10478" s="345"/>
      <c r="AT10478" s="22"/>
    </row>
    <row r="10479" spans="5:46" x14ac:dyDescent="0.25">
      <c r="E10479" s="15"/>
      <c r="H10479" s="15"/>
      <c r="K10479" s="15"/>
      <c r="P10479" s="9"/>
      <c r="Q10479" s="18"/>
      <c r="T10479" s="18"/>
      <c r="W10479" s="18"/>
      <c r="AC10479" s="21"/>
      <c r="AD10479" s="22"/>
      <c r="AF10479" s="345"/>
      <c r="AH10479" s="22"/>
      <c r="AO10479" s="21"/>
      <c r="AP10479" s="22"/>
      <c r="AR10479" s="345"/>
      <c r="AT10479" s="22"/>
    </row>
    <row r="10480" spans="5:46" x14ac:dyDescent="0.25">
      <c r="E10480" s="15"/>
      <c r="H10480" s="15"/>
      <c r="K10480" s="15"/>
      <c r="P10480" s="9"/>
      <c r="Q10480" s="18"/>
      <c r="T10480" s="18"/>
      <c r="W10480" s="18"/>
      <c r="AC10480" s="21"/>
      <c r="AD10480" s="22"/>
      <c r="AF10480" s="345"/>
      <c r="AH10480" s="22"/>
      <c r="AO10480" s="21"/>
      <c r="AP10480" s="22"/>
      <c r="AR10480" s="345"/>
      <c r="AT10480" s="22"/>
    </row>
    <row r="10481" spans="5:46" x14ac:dyDescent="0.25">
      <c r="E10481" s="15"/>
      <c r="H10481" s="15"/>
      <c r="K10481" s="15"/>
      <c r="P10481" s="9"/>
      <c r="Q10481" s="18"/>
      <c r="T10481" s="18"/>
      <c r="W10481" s="18"/>
      <c r="AC10481" s="21"/>
      <c r="AD10481" s="22"/>
      <c r="AF10481" s="345"/>
      <c r="AH10481" s="22"/>
      <c r="AO10481" s="21"/>
      <c r="AP10481" s="22"/>
      <c r="AR10481" s="345"/>
      <c r="AT10481" s="22"/>
    </row>
    <row r="10482" spans="5:46" x14ac:dyDescent="0.25">
      <c r="E10482" s="15"/>
      <c r="H10482" s="15"/>
      <c r="K10482" s="15"/>
      <c r="P10482" s="9"/>
      <c r="Q10482" s="18"/>
      <c r="T10482" s="18"/>
      <c r="W10482" s="18"/>
      <c r="AC10482" s="21"/>
      <c r="AD10482" s="22"/>
      <c r="AF10482" s="345"/>
      <c r="AH10482" s="22"/>
      <c r="AO10482" s="21"/>
      <c r="AP10482" s="22"/>
      <c r="AR10482" s="345"/>
      <c r="AT10482" s="22"/>
    </row>
    <row r="10483" spans="5:46" x14ac:dyDescent="0.25">
      <c r="E10483" s="15"/>
      <c r="H10483" s="15"/>
      <c r="K10483" s="15"/>
      <c r="P10483" s="9"/>
      <c r="Q10483" s="18"/>
      <c r="T10483" s="18"/>
      <c r="W10483" s="18"/>
      <c r="AC10483" s="21"/>
      <c r="AD10483" s="22"/>
      <c r="AF10483" s="345"/>
      <c r="AH10483" s="22"/>
      <c r="AO10483" s="21"/>
      <c r="AP10483" s="22"/>
      <c r="AR10483" s="345"/>
      <c r="AT10483" s="22"/>
    </row>
    <row r="10484" spans="5:46" x14ac:dyDescent="0.25">
      <c r="E10484" s="15"/>
      <c r="H10484" s="15"/>
      <c r="K10484" s="15"/>
      <c r="P10484" s="9"/>
      <c r="Q10484" s="18"/>
      <c r="T10484" s="18"/>
      <c r="W10484" s="18"/>
      <c r="AC10484" s="21"/>
      <c r="AD10484" s="22"/>
      <c r="AF10484" s="345"/>
      <c r="AH10484" s="22"/>
      <c r="AO10484" s="21"/>
      <c r="AP10484" s="22"/>
      <c r="AR10484" s="345"/>
      <c r="AT10484" s="22"/>
    </row>
    <row r="10485" spans="5:46" x14ac:dyDescent="0.25">
      <c r="E10485" s="15"/>
      <c r="H10485" s="15"/>
      <c r="K10485" s="15"/>
      <c r="P10485" s="9"/>
      <c r="Q10485" s="18"/>
      <c r="T10485" s="18"/>
      <c r="W10485" s="18"/>
      <c r="AC10485" s="21"/>
      <c r="AD10485" s="22"/>
      <c r="AF10485" s="345"/>
      <c r="AH10485" s="22"/>
      <c r="AO10485" s="21"/>
      <c r="AP10485" s="22"/>
      <c r="AR10485" s="345"/>
      <c r="AT10485" s="22"/>
    </row>
    <row r="10486" spans="5:46" x14ac:dyDescent="0.25">
      <c r="E10486" s="15"/>
      <c r="H10486" s="15"/>
      <c r="K10486" s="15"/>
      <c r="P10486" s="9"/>
      <c r="Q10486" s="18"/>
      <c r="T10486" s="18"/>
      <c r="W10486" s="18"/>
      <c r="AC10486" s="21"/>
      <c r="AD10486" s="22"/>
      <c r="AF10486" s="345"/>
      <c r="AH10486" s="22"/>
      <c r="AO10486" s="21"/>
      <c r="AP10486" s="22"/>
      <c r="AR10486" s="345"/>
      <c r="AT10486" s="22"/>
    </row>
    <row r="10487" spans="5:46" x14ac:dyDescent="0.25">
      <c r="E10487" s="15"/>
      <c r="H10487" s="15"/>
      <c r="K10487" s="15"/>
      <c r="P10487" s="9"/>
      <c r="Q10487" s="18"/>
      <c r="T10487" s="18"/>
      <c r="W10487" s="18"/>
      <c r="AC10487" s="21"/>
      <c r="AD10487" s="22"/>
      <c r="AF10487" s="345"/>
      <c r="AH10487" s="22"/>
      <c r="AO10487" s="21"/>
      <c r="AP10487" s="22"/>
      <c r="AR10487" s="345"/>
      <c r="AT10487" s="22"/>
    </row>
    <row r="10488" spans="5:46" x14ac:dyDescent="0.25">
      <c r="E10488" s="15"/>
      <c r="H10488" s="15"/>
      <c r="K10488" s="15"/>
      <c r="P10488" s="9"/>
      <c r="Q10488" s="18"/>
      <c r="T10488" s="18"/>
      <c r="W10488" s="18"/>
      <c r="AC10488" s="21"/>
      <c r="AD10488" s="22"/>
      <c r="AF10488" s="345"/>
      <c r="AH10488" s="22"/>
      <c r="AO10488" s="21"/>
      <c r="AP10488" s="22"/>
      <c r="AR10488" s="345"/>
      <c r="AT10488" s="22"/>
    </row>
    <row r="10489" spans="5:46" x14ac:dyDescent="0.25">
      <c r="E10489" s="15"/>
      <c r="H10489" s="15"/>
      <c r="K10489" s="15"/>
      <c r="P10489" s="9"/>
      <c r="Q10489" s="18"/>
      <c r="T10489" s="18"/>
      <c r="W10489" s="18"/>
      <c r="AC10489" s="21"/>
      <c r="AD10489" s="22"/>
      <c r="AF10489" s="345"/>
      <c r="AH10489" s="22"/>
      <c r="AO10489" s="21"/>
      <c r="AP10489" s="22"/>
      <c r="AR10489" s="345"/>
      <c r="AT10489" s="22"/>
    </row>
    <row r="10490" spans="5:46" x14ac:dyDescent="0.25">
      <c r="E10490" s="15"/>
      <c r="H10490" s="15"/>
      <c r="K10490" s="15"/>
      <c r="P10490" s="9"/>
      <c r="Q10490" s="18"/>
      <c r="T10490" s="18"/>
      <c r="W10490" s="18"/>
      <c r="AC10490" s="21"/>
      <c r="AD10490" s="22"/>
      <c r="AF10490" s="345"/>
      <c r="AH10490" s="22"/>
      <c r="AO10490" s="21"/>
      <c r="AP10490" s="22"/>
      <c r="AR10490" s="345"/>
      <c r="AT10490" s="22"/>
    </row>
    <row r="10491" spans="5:46" x14ac:dyDescent="0.25">
      <c r="E10491" s="15"/>
      <c r="H10491" s="15"/>
      <c r="K10491" s="15"/>
      <c r="P10491" s="9"/>
      <c r="Q10491" s="18"/>
      <c r="T10491" s="18"/>
      <c r="W10491" s="18"/>
      <c r="AC10491" s="21"/>
      <c r="AD10491" s="22"/>
      <c r="AF10491" s="345"/>
      <c r="AH10491" s="22"/>
      <c r="AO10491" s="21"/>
      <c r="AP10491" s="22"/>
      <c r="AR10491" s="345"/>
      <c r="AT10491" s="22"/>
    </row>
    <row r="10492" spans="5:46" x14ac:dyDescent="0.25">
      <c r="E10492" s="15"/>
      <c r="H10492" s="15"/>
      <c r="K10492" s="15"/>
      <c r="P10492" s="9"/>
      <c r="Q10492" s="18"/>
      <c r="T10492" s="18"/>
      <c r="W10492" s="18"/>
      <c r="AC10492" s="21"/>
      <c r="AD10492" s="22"/>
      <c r="AF10492" s="345"/>
      <c r="AH10492" s="22"/>
      <c r="AO10492" s="21"/>
      <c r="AP10492" s="22"/>
      <c r="AR10492" s="345"/>
      <c r="AT10492" s="22"/>
    </row>
    <row r="10493" spans="5:46" x14ac:dyDescent="0.25">
      <c r="E10493" s="15"/>
      <c r="H10493" s="15"/>
      <c r="K10493" s="15"/>
      <c r="P10493" s="9"/>
      <c r="Q10493" s="18"/>
      <c r="T10493" s="18"/>
      <c r="W10493" s="18"/>
      <c r="AC10493" s="21"/>
      <c r="AD10493" s="22"/>
      <c r="AF10493" s="345"/>
      <c r="AH10493" s="22"/>
      <c r="AO10493" s="21"/>
      <c r="AP10493" s="22"/>
      <c r="AR10493" s="345"/>
      <c r="AT10493" s="22"/>
    </row>
    <row r="10494" spans="5:46" x14ac:dyDescent="0.25">
      <c r="E10494" s="15"/>
      <c r="H10494" s="15"/>
      <c r="K10494" s="15"/>
      <c r="P10494" s="9"/>
      <c r="Q10494" s="18"/>
      <c r="T10494" s="18"/>
      <c r="W10494" s="18"/>
      <c r="AC10494" s="21"/>
      <c r="AD10494" s="22"/>
      <c r="AF10494" s="345"/>
      <c r="AH10494" s="22"/>
      <c r="AO10494" s="21"/>
      <c r="AP10494" s="22"/>
      <c r="AR10494" s="345"/>
      <c r="AT10494" s="22"/>
    </row>
    <row r="10495" spans="5:46" x14ac:dyDescent="0.25">
      <c r="E10495" s="15"/>
      <c r="H10495" s="15"/>
      <c r="K10495" s="15"/>
      <c r="P10495" s="9"/>
      <c r="Q10495" s="18"/>
      <c r="T10495" s="18"/>
      <c r="W10495" s="18"/>
      <c r="AC10495" s="21"/>
      <c r="AD10495" s="22"/>
      <c r="AF10495" s="345"/>
      <c r="AH10495" s="22"/>
      <c r="AO10495" s="21"/>
      <c r="AP10495" s="22"/>
      <c r="AR10495" s="345"/>
      <c r="AT10495" s="22"/>
    </row>
    <row r="10496" spans="5:46" x14ac:dyDescent="0.25">
      <c r="E10496" s="15"/>
      <c r="H10496" s="15"/>
      <c r="K10496" s="15"/>
      <c r="P10496" s="9"/>
      <c r="Q10496" s="18"/>
      <c r="T10496" s="18"/>
      <c r="W10496" s="18"/>
      <c r="AC10496" s="21"/>
      <c r="AD10496" s="22"/>
      <c r="AF10496" s="345"/>
      <c r="AH10496" s="22"/>
      <c r="AO10496" s="21"/>
      <c r="AP10496" s="22"/>
      <c r="AR10496" s="345"/>
      <c r="AT10496" s="22"/>
    </row>
    <row r="10497" spans="5:46" x14ac:dyDescent="0.25">
      <c r="E10497" s="15"/>
      <c r="H10497" s="15"/>
      <c r="K10497" s="15"/>
      <c r="P10497" s="9"/>
      <c r="Q10497" s="18"/>
      <c r="T10497" s="18"/>
      <c r="W10497" s="18"/>
      <c r="AC10497" s="21"/>
      <c r="AD10497" s="22"/>
      <c r="AF10497" s="345"/>
      <c r="AH10497" s="22"/>
      <c r="AO10497" s="21"/>
      <c r="AP10497" s="22"/>
      <c r="AR10497" s="345"/>
      <c r="AT10497" s="22"/>
    </row>
    <row r="10498" spans="5:46" x14ac:dyDescent="0.25">
      <c r="E10498" s="15"/>
      <c r="H10498" s="15"/>
      <c r="K10498" s="15"/>
      <c r="P10498" s="9"/>
      <c r="Q10498" s="18"/>
      <c r="T10498" s="18"/>
      <c r="W10498" s="18"/>
      <c r="AC10498" s="21"/>
      <c r="AD10498" s="22"/>
      <c r="AF10498" s="345"/>
      <c r="AH10498" s="22"/>
      <c r="AO10498" s="21"/>
      <c r="AP10498" s="22"/>
      <c r="AR10498" s="345"/>
      <c r="AT10498" s="22"/>
    </row>
    <row r="10499" spans="5:46" x14ac:dyDescent="0.25">
      <c r="E10499" s="15"/>
      <c r="H10499" s="15"/>
      <c r="K10499" s="15"/>
      <c r="P10499" s="9"/>
      <c r="Q10499" s="18"/>
      <c r="T10499" s="18"/>
      <c r="W10499" s="18"/>
      <c r="AC10499" s="21"/>
      <c r="AD10499" s="22"/>
      <c r="AF10499" s="345"/>
      <c r="AH10499" s="22"/>
      <c r="AO10499" s="21"/>
      <c r="AP10499" s="22"/>
      <c r="AR10499" s="345"/>
      <c r="AT10499" s="22"/>
    </row>
    <row r="10500" spans="5:46" x14ac:dyDescent="0.25">
      <c r="E10500" s="15"/>
      <c r="H10500" s="15"/>
      <c r="K10500" s="15"/>
      <c r="P10500" s="9"/>
      <c r="Q10500" s="18"/>
      <c r="T10500" s="18"/>
      <c r="W10500" s="18"/>
      <c r="AC10500" s="21"/>
      <c r="AD10500" s="22"/>
      <c r="AF10500" s="345"/>
      <c r="AH10500" s="22"/>
      <c r="AO10500" s="21"/>
      <c r="AP10500" s="22"/>
      <c r="AR10500" s="345"/>
      <c r="AT10500" s="22"/>
    </row>
    <row r="10501" spans="5:46" x14ac:dyDescent="0.25">
      <c r="E10501" s="15"/>
      <c r="H10501" s="15"/>
      <c r="K10501" s="15"/>
      <c r="P10501" s="9"/>
      <c r="Q10501" s="18"/>
      <c r="T10501" s="18"/>
      <c r="W10501" s="18"/>
      <c r="AC10501" s="21"/>
      <c r="AD10501" s="22"/>
      <c r="AF10501" s="345"/>
      <c r="AH10501" s="22"/>
      <c r="AO10501" s="21"/>
      <c r="AP10501" s="22"/>
      <c r="AR10501" s="345"/>
      <c r="AT10501" s="22"/>
    </row>
    <row r="10502" spans="5:46" x14ac:dyDescent="0.25">
      <c r="E10502" s="15"/>
      <c r="H10502" s="15"/>
      <c r="K10502" s="15"/>
      <c r="P10502" s="9"/>
      <c r="Q10502" s="18"/>
      <c r="T10502" s="18"/>
      <c r="W10502" s="18"/>
      <c r="AC10502" s="21"/>
      <c r="AD10502" s="22"/>
      <c r="AF10502" s="345"/>
      <c r="AH10502" s="22"/>
      <c r="AO10502" s="21"/>
      <c r="AP10502" s="22"/>
      <c r="AR10502" s="345"/>
      <c r="AT10502" s="22"/>
    </row>
    <row r="10503" spans="5:46" x14ac:dyDescent="0.25">
      <c r="E10503" s="15"/>
      <c r="H10503" s="15"/>
      <c r="K10503" s="15"/>
      <c r="P10503" s="9"/>
      <c r="Q10503" s="18"/>
      <c r="T10503" s="18"/>
      <c r="W10503" s="18"/>
      <c r="AC10503" s="21"/>
      <c r="AD10503" s="22"/>
      <c r="AF10503" s="345"/>
      <c r="AH10503" s="22"/>
      <c r="AO10503" s="21"/>
      <c r="AP10503" s="22"/>
      <c r="AR10503" s="345"/>
      <c r="AT10503" s="22"/>
    </row>
    <row r="10504" spans="5:46" x14ac:dyDescent="0.25">
      <c r="E10504" s="15"/>
      <c r="H10504" s="15"/>
      <c r="K10504" s="15"/>
      <c r="P10504" s="9"/>
      <c r="Q10504" s="18"/>
      <c r="T10504" s="18"/>
      <c r="W10504" s="18"/>
      <c r="AC10504" s="21"/>
      <c r="AD10504" s="22"/>
      <c r="AF10504" s="345"/>
      <c r="AH10504" s="22"/>
      <c r="AO10504" s="21"/>
      <c r="AP10504" s="22"/>
      <c r="AR10504" s="345"/>
      <c r="AT10504" s="22"/>
    </row>
    <row r="10505" spans="5:46" x14ac:dyDescent="0.25">
      <c r="E10505" s="15"/>
      <c r="H10505" s="15"/>
      <c r="K10505" s="15"/>
      <c r="P10505" s="9"/>
      <c r="Q10505" s="18"/>
      <c r="T10505" s="18"/>
      <c r="W10505" s="18"/>
      <c r="AC10505" s="21"/>
      <c r="AD10505" s="22"/>
      <c r="AF10505" s="345"/>
      <c r="AH10505" s="22"/>
      <c r="AO10505" s="21"/>
      <c r="AP10505" s="22"/>
      <c r="AR10505" s="345"/>
      <c r="AT10505" s="22"/>
    </row>
    <row r="10506" spans="5:46" x14ac:dyDescent="0.25">
      <c r="E10506" s="15"/>
      <c r="H10506" s="15"/>
      <c r="K10506" s="15"/>
      <c r="P10506" s="9"/>
      <c r="Q10506" s="18"/>
      <c r="T10506" s="18"/>
      <c r="W10506" s="18"/>
      <c r="AC10506" s="21"/>
      <c r="AD10506" s="22"/>
      <c r="AF10506" s="345"/>
      <c r="AH10506" s="22"/>
      <c r="AO10506" s="21"/>
      <c r="AP10506" s="22"/>
      <c r="AR10506" s="345"/>
      <c r="AT10506" s="22"/>
    </row>
    <row r="10507" spans="5:46" x14ac:dyDescent="0.25">
      <c r="E10507" s="15"/>
      <c r="H10507" s="15"/>
      <c r="K10507" s="15"/>
      <c r="P10507" s="9"/>
      <c r="Q10507" s="18"/>
      <c r="T10507" s="18"/>
      <c r="W10507" s="18"/>
      <c r="AC10507" s="21"/>
      <c r="AD10507" s="22"/>
      <c r="AF10507" s="345"/>
      <c r="AH10507" s="22"/>
      <c r="AO10507" s="21"/>
      <c r="AP10507" s="22"/>
      <c r="AR10507" s="345"/>
      <c r="AT10507" s="22"/>
    </row>
    <row r="10508" spans="5:46" x14ac:dyDescent="0.25">
      <c r="E10508" s="15"/>
      <c r="H10508" s="15"/>
      <c r="K10508" s="15"/>
      <c r="P10508" s="9"/>
      <c r="Q10508" s="18"/>
      <c r="T10508" s="18"/>
      <c r="W10508" s="18"/>
      <c r="AC10508" s="21"/>
      <c r="AD10508" s="22"/>
      <c r="AF10508" s="345"/>
      <c r="AH10508" s="22"/>
      <c r="AO10508" s="21"/>
      <c r="AP10508" s="22"/>
      <c r="AR10508" s="345"/>
      <c r="AT10508" s="22"/>
    </row>
    <row r="10509" spans="5:46" x14ac:dyDescent="0.25">
      <c r="E10509" s="15"/>
      <c r="H10509" s="15"/>
      <c r="K10509" s="15"/>
      <c r="P10509" s="9"/>
      <c r="Q10509" s="18"/>
      <c r="T10509" s="18"/>
      <c r="W10509" s="18"/>
      <c r="AC10509" s="21"/>
      <c r="AD10509" s="22"/>
      <c r="AF10509" s="345"/>
      <c r="AH10509" s="22"/>
      <c r="AO10509" s="21"/>
      <c r="AP10509" s="22"/>
      <c r="AR10509" s="345"/>
      <c r="AT10509" s="22"/>
    </row>
    <row r="10510" spans="5:46" x14ac:dyDescent="0.25">
      <c r="E10510" s="15"/>
      <c r="H10510" s="15"/>
      <c r="K10510" s="15"/>
      <c r="P10510" s="9"/>
      <c r="Q10510" s="18"/>
      <c r="T10510" s="18"/>
      <c r="W10510" s="18"/>
      <c r="AC10510" s="21"/>
      <c r="AD10510" s="22"/>
      <c r="AF10510" s="345"/>
      <c r="AH10510" s="22"/>
      <c r="AO10510" s="21"/>
      <c r="AP10510" s="22"/>
      <c r="AR10510" s="345"/>
      <c r="AT10510" s="22"/>
    </row>
    <row r="10511" spans="5:46" x14ac:dyDescent="0.25">
      <c r="E10511" s="15"/>
      <c r="H10511" s="15"/>
      <c r="K10511" s="15"/>
      <c r="P10511" s="9"/>
      <c r="Q10511" s="18"/>
      <c r="T10511" s="18"/>
      <c r="W10511" s="18"/>
      <c r="AC10511" s="21"/>
      <c r="AD10511" s="22"/>
      <c r="AF10511" s="345"/>
      <c r="AH10511" s="22"/>
      <c r="AO10511" s="21"/>
      <c r="AP10511" s="22"/>
      <c r="AR10511" s="345"/>
      <c r="AT10511" s="22"/>
    </row>
    <row r="10512" spans="5:46" x14ac:dyDescent="0.25">
      <c r="E10512" s="15"/>
      <c r="H10512" s="15"/>
      <c r="K10512" s="15"/>
      <c r="P10512" s="9"/>
      <c r="Q10512" s="18"/>
      <c r="T10512" s="18"/>
      <c r="W10512" s="18"/>
      <c r="AC10512" s="21"/>
      <c r="AD10512" s="22"/>
      <c r="AF10512" s="345"/>
      <c r="AH10512" s="22"/>
      <c r="AO10512" s="21"/>
      <c r="AP10512" s="22"/>
      <c r="AR10512" s="345"/>
      <c r="AT10512" s="22"/>
    </row>
    <row r="10513" spans="5:46" x14ac:dyDescent="0.25">
      <c r="E10513" s="15"/>
      <c r="H10513" s="15"/>
      <c r="K10513" s="15"/>
      <c r="P10513" s="9"/>
      <c r="Q10513" s="18"/>
      <c r="T10513" s="18"/>
      <c r="W10513" s="18"/>
      <c r="AC10513" s="21"/>
      <c r="AD10513" s="22"/>
      <c r="AF10513" s="345"/>
      <c r="AH10513" s="22"/>
      <c r="AO10513" s="21"/>
      <c r="AP10513" s="22"/>
      <c r="AR10513" s="345"/>
      <c r="AT10513" s="22"/>
    </row>
    <row r="10514" spans="5:46" x14ac:dyDescent="0.25">
      <c r="E10514" s="15"/>
      <c r="H10514" s="15"/>
      <c r="K10514" s="15"/>
      <c r="P10514" s="9"/>
      <c r="Q10514" s="18"/>
      <c r="T10514" s="18"/>
      <c r="W10514" s="18"/>
      <c r="AC10514" s="21"/>
      <c r="AD10514" s="22"/>
      <c r="AF10514" s="345"/>
      <c r="AH10514" s="22"/>
      <c r="AO10514" s="21"/>
      <c r="AP10514" s="22"/>
      <c r="AR10514" s="345"/>
      <c r="AT10514" s="22"/>
    </row>
    <row r="10515" spans="5:46" x14ac:dyDescent="0.25">
      <c r="E10515" s="15"/>
      <c r="H10515" s="15"/>
      <c r="K10515" s="15"/>
      <c r="P10515" s="9"/>
      <c r="Q10515" s="18"/>
      <c r="T10515" s="18"/>
      <c r="W10515" s="18"/>
      <c r="AC10515" s="21"/>
      <c r="AD10515" s="22"/>
      <c r="AF10515" s="345"/>
      <c r="AH10515" s="22"/>
      <c r="AO10515" s="21"/>
      <c r="AP10515" s="22"/>
      <c r="AR10515" s="345"/>
      <c r="AT10515" s="22"/>
    </row>
    <row r="10516" spans="5:46" x14ac:dyDescent="0.25">
      <c r="E10516" s="15"/>
      <c r="H10516" s="15"/>
      <c r="K10516" s="15"/>
      <c r="P10516" s="9"/>
      <c r="Q10516" s="18"/>
      <c r="T10516" s="18"/>
      <c r="W10516" s="18"/>
      <c r="AC10516" s="21"/>
      <c r="AD10516" s="22"/>
      <c r="AF10516" s="345"/>
      <c r="AH10516" s="22"/>
      <c r="AO10516" s="21"/>
      <c r="AP10516" s="22"/>
      <c r="AR10516" s="345"/>
      <c r="AT10516" s="22"/>
    </row>
    <row r="10517" spans="5:46" x14ac:dyDescent="0.25">
      <c r="E10517" s="15"/>
      <c r="H10517" s="15"/>
      <c r="K10517" s="15"/>
      <c r="P10517" s="9"/>
      <c r="Q10517" s="18"/>
      <c r="T10517" s="18"/>
      <c r="W10517" s="18"/>
      <c r="AC10517" s="21"/>
      <c r="AD10517" s="22"/>
      <c r="AF10517" s="345"/>
      <c r="AH10517" s="22"/>
      <c r="AO10517" s="21"/>
      <c r="AP10517" s="22"/>
      <c r="AR10517" s="345"/>
      <c r="AT10517" s="22"/>
    </row>
    <row r="10518" spans="5:46" x14ac:dyDescent="0.25">
      <c r="E10518" s="15"/>
      <c r="H10518" s="15"/>
      <c r="K10518" s="15"/>
      <c r="P10518" s="9"/>
      <c r="Q10518" s="18"/>
      <c r="T10518" s="18"/>
      <c r="W10518" s="18"/>
      <c r="AC10518" s="21"/>
      <c r="AD10518" s="22"/>
      <c r="AF10518" s="345"/>
      <c r="AH10518" s="22"/>
      <c r="AO10518" s="21"/>
      <c r="AP10518" s="22"/>
      <c r="AR10518" s="345"/>
      <c r="AT10518" s="22"/>
    </row>
    <row r="10519" spans="5:46" x14ac:dyDescent="0.25">
      <c r="E10519" s="15"/>
      <c r="H10519" s="15"/>
      <c r="K10519" s="15"/>
      <c r="P10519" s="9"/>
      <c r="Q10519" s="18"/>
      <c r="T10519" s="18"/>
      <c r="W10519" s="18"/>
      <c r="AC10519" s="21"/>
      <c r="AD10519" s="22"/>
      <c r="AF10519" s="345"/>
      <c r="AH10519" s="22"/>
      <c r="AO10519" s="21"/>
      <c r="AP10519" s="22"/>
      <c r="AR10519" s="345"/>
      <c r="AT10519" s="22"/>
    </row>
    <row r="10520" spans="5:46" x14ac:dyDescent="0.25">
      <c r="E10520" s="15"/>
      <c r="H10520" s="15"/>
      <c r="K10520" s="15"/>
      <c r="P10520" s="9"/>
      <c r="Q10520" s="18"/>
      <c r="T10520" s="18"/>
      <c r="W10520" s="18"/>
      <c r="AC10520" s="21"/>
      <c r="AD10520" s="22"/>
      <c r="AF10520" s="345"/>
      <c r="AH10520" s="22"/>
      <c r="AO10520" s="21"/>
      <c r="AP10520" s="22"/>
      <c r="AR10520" s="345"/>
      <c r="AT10520" s="22"/>
    </row>
    <row r="10521" spans="5:46" x14ac:dyDescent="0.25">
      <c r="E10521" s="15"/>
      <c r="H10521" s="15"/>
      <c r="K10521" s="15"/>
      <c r="P10521" s="9"/>
      <c r="Q10521" s="18"/>
      <c r="T10521" s="18"/>
      <c r="W10521" s="18"/>
      <c r="AC10521" s="21"/>
      <c r="AD10521" s="22"/>
      <c r="AF10521" s="345"/>
      <c r="AH10521" s="22"/>
      <c r="AO10521" s="21"/>
      <c r="AP10521" s="22"/>
      <c r="AR10521" s="345"/>
      <c r="AT10521" s="22"/>
    </row>
    <row r="10522" spans="5:46" x14ac:dyDescent="0.25">
      <c r="E10522" s="15"/>
      <c r="H10522" s="15"/>
      <c r="K10522" s="15"/>
      <c r="P10522" s="9"/>
      <c r="Q10522" s="18"/>
      <c r="T10522" s="18"/>
      <c r="W10522" s="18"/>
      <c r="AC10522" s="21"/>
      <c r="AD10522" s="22"/>
      <c r="AF10522" s="345"/>
      <c r="AH10522" s="22"/>
      <c r="AO10522" s="21"/>
      <c r="AP10522" s="22"/>
      <c r="AR10522" s="345"/>
      <c r="AT10522" s="22"/>
    </row>
    <row r="10523" spans="5:46" x14ac:dyDescent="0.25">
      <c r="E10523" s="15"/>
      <c r="H10523" s="15"/>
      <c r="K10523" s="15"/>
      <c r="P10523" s="9"/>
      <c r="Q10523" s="18"/>
      <c r="T10523" s="18"/>
      <c r="W10523" s="18"/>
      <c r="AC10523" s="21"/>
      <c r="AD10523" s="22"/>
      <c r="AF10523" s="345"/>
      <c r="AH10523" s="22"/>
      <c r="AO10523" s="21"/>
      <c r="AP10523" s="22"/>
      <c r="AR10523" s="345"/>
      <c r="AT10523" s="22"/>
    </row>
    <row r="10524" spans="5:46" x14ac:dyDescent="0.25">
      <c r="E10524" s="15"/>
      <c r="H10524" s="15"/>
      <c r="K10524" s="15"/>
      <c r="P10524" s="9"/>
      <c r="Q10524" s="18"/>
      <c r="T10524" s="18"/>
      <c r="W10524" s="18"/>
      <c r="AC10524" s="21"/>
      <c r="AD10524" s="22"/>
      <c r="AF10524" s="345"/>
      <c r="AH10524" s="22"/>
      <c r="AO10524" s="21"/>
      <c r="AP10524" s="22"/>
      <c r="AR10524" s="345"/>
      <c r="AT10524" s="22"/>
    </row>
    <row r="10525" spans="5:46" x14ac:dyDescent="0.25">
      <c r="E10525" s="15"/>
      <c r="H10525" s="15"/>
      <c r="K10525" s="15"/>
      <c r="P10525" s="9"/>
      <c r="Q10525" s="18"/>
      <c r="T10525" s="18"/>
      <c r="W10525" s="18"/>
      <c r="AC10525" s="21"/>
      <c r="AD10525" s="22"/>
      <c r="AF10525" s="345"/>
      <c r="AH10525" s="22"/>
      <c r="AO10525" s="21"/>
      <c r="AP10525" s="22"/>
      <c r="AR10525" s="345"/>
      <c r="AT10525" s="22"/>
    </row>
    <row r="10526" spans="5:46" x14ac:dyDescent="0.25">
      <c r="E10526" s="15"/>
      <c r="H10526" s="15"/>
      <c r="K10526" s="15"/>
      <c r="P10526" s="9"/>
      <c r="Q10526" s="18"/>
      <c r="T10526" s="18"/>
      <c r="W10526" s="18"/>
      <c r="AC10526" s="21"/>
      <c r="AD10526" s="22"/>
      <c r="AF10526" s="345"/>
      <c r="AH10526" s="22"/>
      <c r="AO10526" s="21"/>
      <c r="AP10526" s="22"/>
      <c r="AR10526" s="345"/>
      <c r="AT10526" s="22"/>
    </row>
    <row r="10527" spans="5:46" x14ac:dyDescent="0.25">
      <c r="E10527" s="15"/>
      <c r="H10527" s="15"/>
      <c r="K10527" s="15"/>
      <c r="P10527" s="9"/>
      <c r="Q10527" s="18"/>
      <c r="T10527" s="18"/>
      <c r="W10527" s="18"/>
      <c r="AC10527" s="21"/>
      <c r="AD10527" s="22"/>
      <c r="AF10527" s="345"/>
      <c r="AH10527" s="22"/>
      <c r="AO10527" s="21"/>
      <c r="AP10527" s="22"/>
      <c r="AR10527" s="345"/>
      <c r="AT10527" s="22"/>
    </row>
    <row r="10528" spans="5:46" x14ac:dyDescent="0.25">
      <c r="E10528" s="15"/>
      <c r="H10528" s="15"/>
      <c r="K10528" s="15"/>
      <c r="P10528" s="9"/>
      <c r="Q10528" s="18"/>
      <c r="T10528" s="18"/>
      <c r="W10528" s="18"/>
      <c r="AC10528" s="21"/>
      <c r="AD10528" s="22"/>
      <c r="AF10528" s="345"/>
      <c r="AH10528" s="22"/>
      <c r="AO10528" s="21"/>
      <c r="AP10528" s="22"/>
      <c r="AR10528" s="345"/>
      <c r="AT10528" s="22"/>
    </row>
    <row r="10529" spans="5:46" x14ac:dyDescent="0.25">
      <c r="E10529" s="15"/>
      <c r="H10529" s="15"/>
      <c r="K10529" s="15"/>
      <c r="P10529" s="9"/>
      <c r="Q10529" s="18"/>
      <c r="T10529" s="18"/>
      <c r="W10529" s="18"/>
      <c r="AC10529" s="21"/>
      <c r="AD10529" s="22"/>
      <c r="AF10529" s="345"/>
      <c r="AH10529" s="22"/>
      <c r="AO10529" s="21"/>
      <c r="AP10529" s="22"/>
      <c r="AR10529" s="345"/>
      <c r="AT10529" s="22"/>
    </row>
    <row r="10530" spans="5:46" x14ac:dyDescent="0.25">
      <c r="E10530" s="15"/>
      <c r="H10530" s="15"/>
      <c r="K10530" s="15"/>
      <c r="P10530" s="9"/>
      <c r="Q10530" s="18"/>
      <c r="T10530" s="18"/>
      <c r="W10530" s="18"/>
      <c r="AC10530" s="21"/>
      <c r="AD10530" s="22"/>
      <c r="AF10530" s="345"/>
      <c r="AH10530" s="22"/>
      <c r="AO10530" s="21"/>
      <c r="AP10530" s="22"/>
      <c r="AR10530" s="345"/>
      <c r="AT10530" s="22"/>
    </row>
    <row r="10531" spans="5:46" x14ac:dyDescent="0.25">
      <c r="E10531" s="15"/>
      <c r="H10531" s="15"/>
      <c r="K10531" s="15"/>
      <c r="P10531" s="9"/>
      <c r="Q10531" s="18"/>
      <c r="T10531" s="18"/>
      <c r="W10531" s="18"/>
      <c r="AC10531" s="21"/>
      <c r="AD10531" s="22"/>
      <c r="AF10531" s="345"/>
      <c r="AH10531" s="22"/>
      <c r="AO10531" s="21"/>
      <c r="AP10531" s="22"/>
      <c r="AR10531" s="345"/>
      <c r="AT10531" s="22"/>
    </row>
    <row r="10532" spans="5:46" x14ac:dyDescent="0.25">
      <c r="E10532" s="15"/>
      <c r="H10532" s="15"/>
      <c r="K10532" s="15"/>
      <c r="P10532" s="9"/>
      <c r="Q10532" s="18"/>
      <c r="T10532" s="18"/>
      <c r="W10532" s="18"/>
      <c r="AC10532" s="21"/>
      <c r="AD10532" s="22"/>
      <c r="AF10532" s="345"/>
      <c r="AH10532" s="22"/>
      <c r="AO10532" s="21"/>
      <c r="AP10532" s="22"/>
      <c r="AR10532" s="345"/>
      <c r="AT10532" s="22"/>
    </row>
    <row r="10533" spans="5:46" x14ac:dyDescent="0.25">
      <c r="E10533" s="15"/>
      <c r="H10533" s="15"/>
      <c r="K10533" s="15"/>
      <c r="P10533" s="9"/>
      <c r="Q10533" s="18"/>
      <c r="T10533" s="18"/>
      <c r="W10533" s="18"/>
      <c r="AC10533" s="21"/>
      <c r="AD10533" s="22"/>
      <c r="AF10533" s="345"/>
      <c r="AH10533" s="22"/>
      <c r="AO10533" s="21"/>
      <c r="AP10533" s="22"/>
      <c r="AR10533" s="345"/>
      <c r="AT10533" s="22"/>
    </row>
    <row r="10534" spans="5:46" x14ac:dyDescent="0.25">
      <c r="E10534" s="15"/>
      <c r="H10534" s="15"/>
      <c r="K10534" s="15"/>
      <c r="P10534" s="9"/>
      <c r="Q10534" s="18"/>
      <c r="T10534" s="18"/>
      <c r="W10534" s="18"/>
      <c r="AC10534" s="21"/>
      <c r="AD10534" s="22"/>
      <c r="AF10534" s="345"/>
      <c r="AH10534" s="22"/>
      <c r="AO10534" s="21"/>
      <c r="AP10534" s="22"/>
      <c r="AR10534" s="345"/>
      <c r="AT10534" s="22"/>
    </row>
    <row r="10535" spans="5:46" x14ac:dyDescent="0.25">
      <c r="E10535" s="15"/>
      <c r="H10535" s="15"/>
      <c r="K10535" s="15"/>
      <c r="P10535" s="9"/>
      <c r="Q10535" s="18"/>
      <c r="T10535" s="18"/>
      <c r="W10535" s="18"/>
      <c r="AC10535" s="21"/>
      <c r="AD10535" s="22"/>
      <c r="AF10535" s="345"/>
      <c r="AH10535" s="22"/>
      <c r="AO10535" s="21"/>
      <c r="AP10535" s="22"/>
      <c r="AR10535" s="345"/>
      <c r="AT10535" s="22"/>
    </row>
    <row r="10536" spans="5:46" x14ac:dyDescent="0.25">
      <c r="E10536" s="15"/>
      <c r="H10536" s="15"/>
      <c r="K10536" s="15"/>
      <c r="P10536" s="9"/>
      <c r="Q10536" s="18"/>
      <c r="T10536" s="18"/>
      <c r="W10536" s="18"/>
      <c r="AC10536" s="21"/>
      <c r="AD10536" s="22"/>
      <c r="AF10536" s="345"/>
      <c r="AH10536" s="22"/>
      <c r="AO10536" s="21"/>
      <c r="AP10536" s="22"/>
      <c r="AR10536" s="345"/>
      <c r="AT10536" s="22"/>
    </row>
    <row r="10537" spans="5:46" x14ac:dyDescent="0.25">
      <c r="E10537" s="15"/>
      <c r="H10537" s="15"/>
      <c r="K10537" s="15"/>
      <c r="P10537" s="9"/>
      <c r="Q10537" s="18"/>
      <c r="T10537" s="18"/>
      <c r="W10537" s="18"/>
      <c r="AC10537" s="21"/>
      <c r="AD10537" s="22"/>
      <c r="AF10537" s="345"/>
      <c r="AH10537" s="22"/>
      <c r="AO10537" s="21"/>
      <c r="AP10537" s="22"/>
      <c r="AR10537" s="345"/>
      <c r="AT10537" s="22"/>
    </row>
    <row r="10538" spans="5:46" x14ac:dyDescent="0.25">
      <c r="E10538" s="15"/>
      <c r="H10538" s="15"/>
      <c r="K10538" s="15"/>
      <c r="P10538" s="9"/>
      <c r="Q10538" s="18"/>
      <c r="T10538" s="18"/>
      <c r="W10538" s="18"/>
      <c r="AC10538" s="21"/>
      <c r="AD10538" s="22"/>
      <c r="AF10538" s="345"/>
      <c r="AH10538" s="22"/>
      <c r="AO10538" s="21"/>
      <c r="AP10538" s="22"/>
      <c r="AR10538" s="345"/>
      <c r="AT10538" s="22"/>
    </row>
    <row r="10539" spans="5:46" x14ac:dyDescent="0.25">
      <c r="E10539" s="15"/>
      <c r="H10539" s="15"/>
      <c r="K10539" s="15"/>
      <c r="P10539" s="9"/>
      <c r="Q10539" s="18"/>
      <c r="T10539" s="18"/>
      <c r="W10539" s="18"/>
      <c r="AC10539" s="21"/>
      <c r="AD10539" s="22"/>
      <c r="AF10539" s="345"/>
      <c r="AH10539" s="22"/>
      <c r="AO10539" s="21"/>
      <c r="AP10539" s="22"/>
      <c r="AR10539" s="345"/>
      <c r="AT10539" s="22"/>
    </row>
    <row r="10540" spans="5:46" x14ac:dyDescent="0.25">
      <c r="E10540" s="15"/>
      <c r="H10540" s="15"/>
      <c r="K10540" s="15"/>
      <c r="P10540" s="9"/>
      <c r="Q10540" s="18"/>
      <c r="T10540" s="18"/>
      <c r="W10540" s="18"/>
      <c r="AC10540" s="21"/>
      <c r="AD10540" s="22"/>
      <c r="AF10540" s="345"/>
      <c r="AH10540" s="22"/>
      <c r="AO10540" s="21"/>
      <c r="AP10540" s="22"/>
      <c r="AR10540" s="345"/>
      <c r="AT10540" s="22"/>
    </row>
    <row r="10541" spans="5:46" x14ac:dyDescent="0.25">
      <c r="E10541" s="15"/>
      <c r="H10541" s="15"/>
      <c r="K10541" s="15"/>
      <c r="P10541" s="9"/>
      <c r="Q10541" s="18"/>
      <c r="T10541" s="18"/>
      <c r="W10541" s="18"/>
      <c r="AC10541" s="21"/>
      <c r="AD10541" s="22"/>
      <c r="AF10541" s="345"/>
      <c r="AH10541" s="22"/>
      <c r="AO10541" s="21"/>
      <c r="AP10541" s="22"/>
      <c r="AR10541" s="345"/>
      <c r="AT10541" s="22"/>
    </row>
    <row r="10542" spans="5:46" x14ac:dyDescent="0.25">
      <c r="E10542" s="15"/>
      <c r="H10542" s="15"/>
      <c r="K10542" s="15"/>
      <c r="P10542" s="9"/>
      <c r="Q10542" s="18"/>
      <c r="T10542" s="18"/>
      <c r="W10542" s="18"/>
      <c r="AC10542" s="21"/>
      <c r="AD10542" s="22"/>
      <c r="AF10542" s="345"/>
      <c r="AH10542" s="22"/>
      <c r="AO10542" s="21"/>
      <c r="AP10542" s="22"/>
      <c r="AR10542" s="345"/>
      <c r="AT10542" s="22"/>
    </row>
    <row r="10543" spans="5:46" x14ac:dyDescent="0.25">
      <c r="E10543" s="15"/>
      <c r="H10543" s="15"/>
      <c r="K10543" s="15"/>
      <c r="P10543" s="9"/>
      <c r="Q10543" s="18"/>
      <c r="T10543" s="18"/>
      <c r="W10543" s="18"/>
      <c r="AC10543" s="21"/>
      <c r="AD10543" s="22"/>
      <c r="AF10543" s="345"/>
      <c r="AH10543" s="22"/>
      <c r="AO10543" s="21"/>
      <c r="AP10543" s="22"/>
      <c r="AR10543" s="345"/>
      <c r="AT10543" s="22"/>
    </row>
    <row r="10544" spans="5:46" x14ac:dyDescent="0.25">
      <c r="E10544" s="15"/>
      <c r="H10544" s="15"/>
      <c r="K10544" s="15"/>
      <c r="P10544" s="9"/>
      <c r="Q10544" s="18"/>
      <c r="T10544" s="18"/>
      <c r="W10544" s="18"/>
      <c r="AC10544" s="21"/>
      <c r="AD10544" s="22"/>
      <c r="AF10544" s="345"/>
      <c r="AH10544" s="22"/>
      <c r="AO10544" s="21"/>
      <c r="AP10544" s="22"/>
      <c r="AR10544" s="345"/>
      <c r="AT10544" s="22"/>
    </row>
    <row r="10545" spans="5:46" x14ac:dyDescent="0.25">
      <c r="E10545" s="15"/>
      <c r="H10545" s="15"/>
      <c r="K10545" s="15"/>
      <c r="P10545" s="9"/>
      <c r="Q10545" s="18"/>
      <c r="T10545" s="18"/>
      <c r="W10545" s="18"/>
      <c r="AC10545" s="21"/>
      <c r="AD10545" s="22"/>
      <c r="AF10545" s="345"/>
      <c r="AH10545" s="22"/>
      <c r="AO10545" s="21"/>
      <c r="AP10545" s="22"/>
      <c r="AR10545" s="345"/>
      <c r="AT10545" s="22"/>
    </row>
    <row r="10546" spans="5:46" x14ac:dyDescent="0.25">
      <c r="E10546" s="15"/>
      <c r="H10546" s="15"/>
      <c r="K10546" s="15"/>
      <c r="P10546" s="9"/>
      <c r="Q10546" s="18"/>
      <c r="T10546" s="18"/>
      <c r="W10546" s="18"/>
      <c r="AC10546" s="21"/>
      <c r="AD10546" s="22"/>
      <c r="AF10546" s="345"/>
      <c r="AH10546" s="22"/>
      <c r="AO10546" s="21"/>
      <c r="AP10546" s="22"/>
      <c r="AR10546" s="345"/>
      <c r="AT10546" s="22"/>
    </row>
    <row r="10547" spans="5:46" x14ac:dyDescent="0.25">
      <c r="E10547" s="15"/>
      <c r="H10547" s="15"/>
      <c r="K10547" s="15"/>
      <c r="P10547" s="9"/>
      <c r="Q10547" s="18"/>
      <c r="T10547" s="18"/>
      <c r="W10547" s="18"/>
      <c r="AC10547" s="21"/>
      <c r="AD10547" s="22"/>
      <c r="AF10547" s="345"/>
      <c r="AH10547" s="22"/>
      <c r="AO10547" s="21"/>
      <c r="AP10547" s="22"/>
      <c r="AR10547" s="345"/>
      <c r="AT10547" s="22"/>
    </row>
    <row r="10548" spans="5:46" x14ac:dyDescent="0.25">
      <c r="E10548" s="15"/>
      <c r="H10548" s="15"/>
      <c r="K10548" s="15"/>
      <c r="P10548" s="9"/>
      <c r="Q10548" s="18"/>
      <c r="T10548" s="18"/>
      <c r="W10548" s="18"/>
      <c r="AC10548" s="21"/>
      <c r="AD10548" s="22"/>
      <c r="AF10548" s="345"/>
      <c r="AH10548" s="22"/>
      <c r="AO10548" s="21"/>
      <c r="AP10548" s="22"/>
      <c r="AR10548" s="345"/>
      <c r="AT10548" s="22"/>
    </row>
    <row r="10549" spans="5:46" x14ac:dyDescent="0.25">
      <c r="E10549" s="15"/>
      <c r="H10549" s="15"/>
      <c r="K10549" s="15"/>
      <c r="P10549" s="9"/>
      <c r="Q10549" s="18"/>
      <c r="T10549" s="18"/>
      <c r="W10549" s="18"/>
      <c r="AC10549" s="21"/>
      <c r="AD10549" s="22"/>
      <c r="AF10549" s="345"/>
      <c r="AH10549" s="22"/>
      <c r="AO10549" s="21"/>
      <c r="AP10549" s="22"/>
      <c r="AR10549" s="345"/>
      <c r="AT10549" s="22"/>
    </row>
    <row r="10550" spans="5:46" x14ac:dyDescent="0.25">
      <c r="E10550" s="15"/>
      <c r="H10550" s="15"/>
      <c r="K10550" s="15"/>
      <c r="P10550" s="9"/>
      <c r="Q10550" s="18"/>
      <c r="T10550" s="18"/>
      <c r="W10550" s="18"/>
      <c r="AC10550" s="21"/>
      <c r="AD10550" s="22"/>
      <c r="AF10550" s="345"/>
      <c r="AH10550" s="22"/>
      <c r="AO10550" s="21"/>
      <c r="AP10550" s="22"/>
      <c r="AR10550" s="345"/>
      <c r="AT10550" s="22"/>
    </row>
    <row r="10551" spans="5:46" x14ac:dyDescent="0.25">
      <c r="E10551" s="15"/>
      <c r="H10551" s="15"/>
      <c r="K10551" s="15"/>
      <c r="P10551" s="9"/>
      <c r="Q10551" s="18"/>
      <c r="T10551" s="18"/>
      <c r="W10551" s="18"/>
      <c r="AC10551" s="21"/>
      <c r="AD10551" s="22"/>
      <c r="AF10551" s="345"/>
      <c r="AH10551" s="22"/>
      <c r="AO10551" s="21"/>
      <c r="AP10551" s="22"/>
      <c r="AR10551" s="345"/>
      <c r="AT10551" s="22"/>
    </row>
    <row r="10552" spans="5:46" x14ac:dyDescent="0.25">
      <c r="E10552" s="15"/>
      <c r="H10552" s="15"/>
      <c r="K10552" s="15"/>
      <c r="P10552" s="9"/>
      <c r="Q10552" s="18"/>
      <c r="T10552" s="18"/>
      <c r="W10552" s="18"/>
      <c r="AC10552" s="21"/>
      <c r="AD10552" s="22"/>
      <c r="AF10552" s="345"/>
      <c r="AH10552" s="22"/>
      <c r="AO10552" s="21"/>
      <c r="AP10552" s="22"/>
      <c r="AR10552" s="345"/>
      <c r="AT10552" s="22"/>
    </row>
    <row r="10553" spans="5:46" x14ac:dyDescent="0.25">
      <c r="E10553" s="15"/>
      <c r="H10553" s="15"/>
      <c r="K10553" s="15"/>
      <c r="P10553" s="9"/>
      <c r="Q10553" s="18"/>
      <c r="T10553" s="18"/>
      <c r="W10553" s="18"/>
      <c r="AC10553" s="21"/>
      <c r="AD10553" s="22"/>
      <c r="AF10553" s="345"/>
      <c r="AH10553" s="22"/>
      <c r="AO10553" s="21"/>
      <c r="AP10553" s="22"/>
      <c r="AR10553" s="345"/>
      <c r="AT10553" s="22"/>
    </row>
    <row r="10554" spans="5:46" x14ac:dyDescent="0.25">
      <c r="E10554" s="15"/>
      <c r="H10554" s="15"/>
      <c r="K10554" s="15"/>
      <c r="P10554" s="9"/>
      <c r="Q10554" s="18"/>
      <c r="T10554" s="18"/>
      <c r="W10554" s="18"/>
      <c r="AC10554" s="21"/>
      <c r="AD10554" s="22"/>
      <c r="AF10554" s="345"/>
      <c r="AH10554" s="22"/>
      <c r="AO10554" s="21"/>
      <c r="AP10554" s="22"/>
      <c r="AR10554" s="345"/>
      <c r="AT10554" s="22"/>
    </row>
    <row r="10555" spans="5:46" x14ac:dyDescent="0.25">
      <c r="E10555" s="15"/>
      <c r="H10555" s="15"/>
      <c r="K10555" s="15"/>
      <c r="P10555" s="9"/>
      <c r="Q10555" s="18"/>
      <c r="T10555" s="18"/>
      <c r="W10555" s="18"/>
      <c r="AC10555" s="21"/>
      <c r="AD10555" s="22"/>
      <c r="AF10555" s="345"/>
      <c r="AH10555" s="22"/>
      <c r="AO10555" s="21"/>
      <c r="AP10555" s="22"/>
      <c r="AR10555" s="345"/>
      <c r="AT10555" s="22"/>
    </row>
    <row r="10556" spans="5:46" x14ac:dyDescent="0.25">
      <c r="E10556" s="15"/>
      <c r="H10556" s="15"/>
      <c r="K10556" s="15"/>
      <c r="P10556" s="9"/>
      <c r="Q10556" s="18"/>
      <c r="T10556" s="18"/>
      <c r="W10556" s="18"/>
      <c r="AC10556" s="21"/>
      <c r="AD10556" s="22"/>
      <c r="AF10556" s="345"/>
      <c r="AH10556" s="22"/>
      <c r="AO10556" s="21"/>
      <c r="AP10556" s="22"/>
      <c r="AR10556" s="345"/>
      <c r="AT10556" s="22"/>
    </row>
    <row r="10557" spans="5:46" x14ac:dyDescent="0.25">
      <c r="E10557" s="15"/>
      <c r="H10557" s="15"/>
      <c r="K10557" s="15"/>
      <c r="P10557" s="9"/>
      <c r="Q10557" s="18"/>
      <c r="T10557" s="18"/>
      <c r="W10557" s="18"/>
      <c r="AC10557" s="21"/>
      <c r="AD10557" s="22"/>
      <c r="AF10557" s="345"/>
      <c r="AH10557" s="22"/>
      <c r="AO10557" s="21"/>
      <c r="AP10557" s="22"/>
      <c r="AR10557" s="345"/>
      <c r="AT10557" s="22"/>
    </row>
    <row r="10558" spans="5:46" x14ac:dyDescent="0.25">
      <c r="E10558" s="15"/>
      <c r="H10558" s="15"/>
      <c r="K10558" s="15"/>
      <c r="P10558" s="9"/>
      <c r="Q10558" s="18"/>
      <c r="T10558" s="18"/>
      <c r="W10558" s="18"/>
      <c r="AC10558" s="21"/>
      <c r="AD10558" s="22"/>
      <c r="AF10558" s="345"/>
      <c r="AH10558" s="22"/>
      <c r="AO10558" s="21"/>
      <c r="AP10558" s="22"/>
      <c r="AR10558" s="345"/>
      <c r="AT10558" s="22"/>
    </row>
    <row r="10559" spans="5:46" x14ac:dyDescent="0.25">
      <c r="E10559" s="15"/>
      <c r="H10559" s="15"/>
      <c r="K10559" s="15"/>
      <c r="P10559" s="9"/>
      <c r="Q10559" s="18"/>
      <c r="T10559" s="18"/>
      <c r="W10559" s="18"/>
      <c r="AC10559" s="21"/>
      <c r="AD10559" s="22"/>
      <c r="AF10559" s="345"/>
      <c r="AH10559" s="22"/>
      <c r="AO10559" s="21"/>
      <c r="AP10559" s="22"/>
      <c r="AR10559" s="345"/>
      <c r="AT10559" s="22"/>
    </row>
    <row r="10560" spans="5:46" x14ac:dyDescent="0.25">
      <c r="E10560" s="15"/>
      <c r="H10560" s="15"/>
      <c r="K10560" s="15"/>
      <c r="P10560" s="9"/>
      <c r="Q10560" s="18"/>
      <c r="T10560" s="18"/>
      <c r="W10560" s="18"/>
      <c r="AC10560" s="21"/>
      <c r="AD10560" s="22"/>
      <c r="AF10560" s="345"/>
      <c r="AH10560" s="22"/>
      <c r="AO10560" s="21"/>
      <c r="AP10560" s="22"/>
      <c r="AR10560" s="345"/>
      <c r="AT10560" s="22"/>
    </row>
    <row r="10561" spans="5:46" x14ac:dyDescent="0.25">
      <c r="E10561" s="15"/>
      <c r="H10561" s="15"/>
      <c r="K10561" s="15"/>
      <c r="P10561" s="9"/>
      <c r="Q10561" s="18"/>
      <c r="T10561" s="18"/>
      <c r="W10561" s="18"/>
      <c r="AC10561" s="21"/>
      <c r="AD10561" s="22"/>
      <c r="AF10561" s="345"/>
      <c r="AH10561" s="22"/>
      <c r="AO10561" s="21"/>
      <c r="AP10561" s="22"/>
      <c r="AR10561" s="345"/>
      <c r="AT10561" s="22"/>
    </row>
    <row r="10562" spans="5:46" x14ac:dyDescent="0.25">
      <c r="E10562" s="15"/>
      <c r="H10562" s="15"/>
      <c r="K10562" s="15"/>
      <c r="P10562" s="9"/>
      <c r="Q10562" s="18"/>
      <c r="T10562" s="18"/>
      <c r="W10562" s="18"/>
      <c r="AC10562" s="21"/>
      <c r="AD10562" s="22"/>
      <c r="AF10562" s="345"/>
      <c r="AH10562" s="22"/>
      <c r="AO10562" s="21"/>
      <c r="AP10562" s="22"/>
      <c r="AR10562" s="345"/>
      <c r="AT10562" s="22"/>
    </row>
    <row r="10563" spans="5:46" x14ac:dyDescent="0.25">
      <c r="E10563" s="15"/>
      <c r="H10563" s="15"/>
      <c r="K10563" s="15"/>
      <c r="P10563" s="9"/>
      <c r="Q10563" s="18"/>
      <c r="T10563" s="18"/>
      <c r="W10563" s="18"/>
      <c r="AC10563" s="21"/>
      <c r="AD10563" s="22"/>
      <c r="AF10563" s="345"/>
      <c r="AH10563" s="22"/>
      <c r="AO10563" s="21"/>
      <c r="AP10563" s="22"/>
      <c r="AR10563" s="345"/>
      <c r="AT10563" s="22"/>
    </row>
    <row r="10564" spans="5:46" x14ac:dyDescent="0.25">
      <c r="E10564" s="15"/>
      <c r="H10564" s="15"/>
      <c r="K10564" s="15"/>
      <c r="P10564" s="9"/>
      <c r="Q10564" s="18"/>
      <c r="T10564" s="18"/>
      <c r="W10564" s="18"/>
      <c r="AC10564" s="21"/>
      <c r="AD10564" s="22"/>
      <c r="AF10564" s="345"/>
      <c r="AH10564" s="22"/>
      <c r="AO10564" s="21"/>
      <c r="AP10564" s="22"/>
      <c r="AR10564" s="345"/>
      <c r="AT10564" s="22"/>
    </row>
    <row r="10565" spans="5:46" x14ac:dyDescent="0.25">
      <c r="E10565" s="15"/>
      <c r="H10565" s="15"/>
      <c r="K10565" s="15"/>
      <c r="P10565" s="9"/>
      <c r="Q10565" s="18"/>
      <c r="T10565" s="18"/>
      <c r="W10565" s="18"/>
      <c r="AC10565" s="21"/>
      <c r="AD10565" s="22"/>
      <c r="AF10565" s="345"/>
      <c r="AH10565" s="22"/>
      <c r="AO10565" s="21"/>
      <c r="AP10565" s="22"/>
      <c r="AR10565" s="345"/>
      <c r="AT10565" s="22"/>
    </row>
    <row r="10566" spans="5:46" x14ac:dyDescent="0.25">
      <c r="E10566" s="15"/>
      <c r="H10566" s="15"/>
      <c r="K10566" s="15"/>
      <c r="P10566" s="9"/>
      <c r="Q10566" s="18"/>
      <c r="T10566" s="18"/>
      <c r="W10566" s="18"/>
      <c r="AC10566" s="21"/>
      <c r="AD10566" s="22"/>
      <c r="AF10566" s="345"/>
      <c r="AH10566" s="22"/>
      <c r="AO10566" s="21"/>
      <c r="AP10566" s="22"/>
      <c r="AR10566" s="345"/>
      <c r="AT10566" s="22"/>
    </row>
    <row r="10567" spans="5:46" x14ac:dyDescent="0.25">
      <c r="E10567" s="15"/>
      <c r="H10567" s="15"/>
      <c r="K10567" s="15"/>
      <c r="P10567" s="9"/>
      <c r="Q10567" s="18"/>
      <c r="T10567" s="18"/>
      <c r="W10567" s="18"/>
      <c r="AC10567" s="21"/>
      <c r="AD10567" s="22"/>
      <c r="AF10567" s="345"/>
      <c r="AH10567" s="22"/>
      <c r="AO10567" s="21"/>
      <c r="AP10567" s="22"/>
      <c r="AR10567" s="345"/>
      <c r="AT10567" s="22"/>
    </row>
    <row r="10568" spans="5:46" x14ac:dyDescent="0.25">
      <c r="E10568" s="15"/>
      <c r="H10568" s="15"/>
      <c r="K10568" s="15"/>
      <c r="P10568" s="9"/>
      <c r="Q10568" s="18"/>
      <c r="T10568" s="18"/>
      <c r="W10568" s="18"/>
      <c r="AC10568" s="21"/>
      <c r="AD10568" s="22"/>
      <c r="AF10568" s="345"/>
      <c r="AH10568" s="22"/>
      <c r="AO10568" s="21"/>
      <c r="AP10568" s="22"/>
      <c r="AR10568" s="345"/>
      <c r="AT10568" s="22"/>
    </row>
    <row r="10569" spans="5:46" x14ac:dyDescent="0.25">
      <c r="E10569" s="15"/>
      <c r="H10569" s="15"/>
      <c r="K10569" s="15"/>
      <c r="P10569" s="9"/>
      <c r="Q10569" s="18"/>
      <c r="T10569" s="18"/>
      <c r="W10569" s="18"/>
      <c r="AC10569" s="21"/>
      <c r="AD10569" s="22"/>
      <c r="AF10569" s="345"/>
      <c r="AH10569" s="22"/>
      <c r="AO10569" s="21"/>
      <c r="AP10569" s="22"/>
      <c r="AR10569" s="345"/>
      <c r="AT10569" s="22"/>
    </row>
    <row r="10570" spans="5:46" x14ac:dyDescent="0.25">
      <c r="E10570" s="15"/>
      <c r="H10570" s="15"/>
      <c r="K10570" s="15"/>
      <c r="P10570" s="9"/>
      <c r="Q10570" s="18"/>
      <c r="T10570" s="18"/>
      <c r="W10570" s="18"/>
      <c r="AC10570" s="21"/>
      <c r="AD10570" s="22"/>
      <c r="AF10570" s="345"/>
      <c r="AH10570" s="22"/>
      <c r="AO10570" s="21"/>
      <c r="AP10570" s="22"/>
      <c r="AR10570" s="345"/>
      <c r="AT10570" s="22"/>
    </row>
    <row r="10571" spans="5:46" x14ac:dyDescent="0.25">
      <c r="E10571" s="15"/>
      <c r="H10571" s="15"/>
      <c r="K10571" s="15"/>
      <c r="P10571" s="9"/>
      <c r="Q10571" s="18"/>
      <c r="T10571" s="18"/>
      <c r="W10571" s="18"/>
      <c r="AC10571" s="21"/>
      <c r="AD10571" s="22"/>
      <c r="AF10571" s="345"/>
      <c r="AH10571" s="22"/>
      <c r="AO10571" s="21"/>
      <c r="AP10571" s="22"/>
      <c r="AR10571" s="345"/>
      <c r="AT10571" s="22"/>
    </row>
    <row r="10572" spans="5:46" x14ac:dyDescent="0.25">
      <c r="E10572" s="15"/>
      <c r="H10572" s="15"/>
      <c r="K10572" s="15"/>
      <c r="P10572" s="9"/>
      <c r="Q10572" s="18"/>
      <c r="T10572" s="18"/>
      <c r="W10572" s="18"/>
      <c r="AC10572" s="21"/>
      <c r="AD10572" s="22"/>
      <c r="AF10572" s="345"/>
      <c r="AH10572" s="22"/>
      <c r="AO10572" s="21"/>
      <c r="AP10572" s="22"/>
      <c r="AR10572" s="345"/>
      <c r="AT10572" s="22"/>
    </row>
    <row r="10573" spans="5:46" x14ac:dyDescent="0.25">
      <c r="E10573" s="15"/>
      <c r="H10573" s="15"/>
      <c r="K10573" s="15"/>
      <c r="P10573" s="9"/>
      <c r="Q10573" s="18"/>
      <c r="T10573" s="18"/>
      <c r="W10573" s="18"/>
      <c r="AC10573" s="21"/>
      <c r="AD10573" s="22"/>
      <c r="AF10573" s="345"/>
      <c r="AH10573" s="22"/>
      <c r="AO10573" s="21"/>
      <c r="AP10573" s="22"/>
      <c r="AR10573" s="345"/>
      <c r="AT10573" s="22"/>
    </row>
    <row r="10574" spans="5:46" x14ac:dyDescent="0.25">
      <c r="E10574" s="15"/>
      <c r="H10574" s="15"/>
      <c r="K10574" s="15"/>
      <c r="P10574" s="9"/>
      <c r="Q10574" s="18"/>
      <c r="T10574" s="18"/>
      <c r="W10574" s="18"/>
      <c r="AC10574" s="21"/>
      <c r="AD10574" s="22"/>
      <c r="AF10574" s="345"/>
      <c r="AH10574" s="22"/>
      <c r="AO10574" s="21"/>
      <c r="AP10574" s="22"/>
      <c r="AR10574" s="345"/>
      <c r="AT10574" s="22"/>
    </row>
    <row r="10575" spans="5:46" x14ac:dyDescent="0.25">
      <c r="E10575" s="15"/>
      <c r="H10575" s="15"/>
      <c r="K10575" s="15"/>
      <c r="P10575" s="9"/>
      <c r="Q10575" s="18"/>
      <c r="T10575" s="18"/>
      <c r="W10575" s="18"/>
      <c r="AC10575" s="21"/>
      <c r="AD10575" s="22"/>
      <c r="AF10575" s="345"/>
      <c r="AH10575" s="22"/>
      <c r="AO10575" s="21"/>
      <c r="AP10575" s="22"/>
      <c r="AR10575" s="345"/>
      <c r="AT10575" s="22"/>
    </row>
    <row r="10576" spans="5:46" x14ac:dyDescent="0.25">
      <c r="E10576" s="15"/>
      <c r="H10576" s="15"/>
      <c r="K10576" s="15"/>
      <c r="P10576" s="9"/>
      <c r="Q10576" s="18"/>
      <c r="T10576" s="18"/>
      <c r="W10576" s="18"/>
      <c r="AC10576" s="21"/>
      <c r="AD10576" s="22"/>
      <c r="AF10576" s="345"/>
      <c r="AH10576" s="22"/>
      <c r="AO10576" s="21"/>
      <c r="AP10576" s="22"/>
      <c r="AR10576" s="345"/>
      <c r="AT10576" s="22"/>
    </row>
    <row r="10577" spans="5:46" x14ac:dyDescent="0.25">
      <c r="E10577" s="15"/>
      <c r="H10577" s="15"/>
      <c r="K10577" s="15"/>
      <c r="P10577" s="9"/>
      <c r="Q10577" s="18"/>
      <c r="T10577" s="18"/>
      <c r="W10577" s="18"/>
      <c r="AC10577" s="21"/>
      <c r="AD10577" s="22"/>
      <c r="AF10577" s="345"/>
      <c r="AH10577" s="22"/>
      <c r="AO10577" s="21"/>
      <c r="AP10577" s="22"/>
      <c r="AR10577" s="345"/>
      <c r="AT10577" s="22"/>
    </row>
    <row r="10578" spans="5:46" x14ac:dyDescent="0.25">
      <c r="E10578" s="15"/>
      <c r="H10578" s="15"/>
      <c r="K10578" s="15"/>
      <c r="P10578" s="9"/>
      <c r="Q10578" s="18"/>
      <c r="T10578" s="18"/>
      <c r="W10578" s="18"/>
      <c r="AC10578" s="21"/>
      <c r="AD10578" s="22"/>
      <c r="AF10578" s="345"/>
      <c r="AH10578" s="22"/>
      <c r="AO10578" s="21"/>
      <c r="AP10578" s="22"/>
      <c r="AR10578" s="345"/>
      <c r="AT10578" s="22"/>
    </row>
    <row r="10579" spans="5:46" x14ac:dyDescent="0.25">
      <c r="E10579" s="15"/>
      <c r="H10579" s="15"/>
      <c r="K10579" s="15"/>
      <c r="P10579" s="9"/>
      <c r="Q10579" s="18"/>
      <c r="T10579" s="18"/>
      <c r="W10579" s="18"/>
      <c r="AC10579" s="21"/>
      <c r="AD10579" s="22"/>
      <c r="AF10579" s="345"/>
      <c r="AH10579" s="22"/>
      <c r="AO10579" s="21"/>
      <c r="AP10579" s="22"/>
      <c r="AR10579" s="345"/>
      <c r="AT10579" s="22"/>
    </row>
    <row r="10580" spans="5:46" x14ac:dyDescent="0.25">
      <c r="E10580" s="15"/>
      <c r="H10580" s="15"/>
      <c r="K10580" s="15"/>
      <c r="P10580" s="9"/>
      <c r="Q10580" s="18"/>
      <c r="T10580" s="18"/>
      <c r="W10580" s="18"/>
      <c r="AC10580" s="21"/>
      <c r="AD10580" s="22"/>
      <c r="AF10580" s="345"/>
      <c r="AH10580" s="22"/>
      <c r="AO10580" s="21"/>
      <c r="AP10580" s="22"/>
      <c r="AR10580" s="345"/>
      <c r="AT10580" s="22"/>
    </row>
    <row r="10581" spans="5:46" x14ac:dyDescent="0.25">
      <c r="E10581" s="15"/>
      <c r="H10581" s="15"/>
      <c r="K10581" s="15"/>
      <c r="P10581" s="9"/>
      <c r="Q10581" s="18"/>
      <c r="T10581" s="18"/>
      <c r="W10581" s="18"/>
      <c r="AC10581" s="21"/>
      <c r="AD10581" s="22"/>
      <c r="AF10581" s="345"/>
      <c r="AH10581" s="22"/>
      <c r="AO10581" s="21"/>
      <c r="AP10581" s="22"/>
      <c r="AR10581" s="345"/>
      <c r="AT10581" s="22"/>
    </row>
    <row r="10582" spans="5:46" x14ac:dyDescent="0.25">
      <c r="E10582" s="15"/>
      <c r="H10582" s="15"/>
      <c r="K10582" s="15"/>
      <c r="P10582" s="9"/>
      <c r="Q10582" s="18"/>
      <c r="T10582" s="18"/>
      <c r="W10582" s="18"/>
      <c r="AC10582" s="21"/>
      <c r="AD10582" s="22"/>
      <c r="AF10582" s="345"/>
      <c r="AH10582" s="22"/>
      <c r="AO10582" s="21"/>
      <c r="AP10582" s="22"/>
      <c r="AR10582" s="345"/>
      <c r="AT10582" s="22"/>
    </row>
    <row r="10583" spans="5:46" x14ac:dyDescent="0.25">
      <c r="E10583" s="15"/>
      <c r="H10583" s="15"/>
      <c r="K10583" s="15"/>
      <c r="P10583" s="9"/>
      <c r="Q10583" s="18"/>
      <c r="T10583" s="18"/>
      <c r="W10583" s="18"/>
      <c r="AC10583" s="21"/>
      <c r="AD10583" s="22"/>
      <c r="AF10583" s="345"/>
      <c r="AH10583" s="22"/>
      <c r="AO10583" s="21"/>
      <c r="AP10583" s="22"/>
      <c r="AR10583" s="345"/>
      <c r="AT10583" s="22"/>
    </row>
    <row r="10584" spans="5:46" x14ac:dyDescent="0.25">
      <c r="E10584" s="15"/>
      <c r="H10584" s="15"/>
      <c r="K10584" s="15"/>
      <c r="P10584" s="9"/>
      <c r="Q10584" s="18"/>
      <c r="T10584" s="18"/>
      <c r="W10584" s="18"/>
      <c r="AC10584" s="21"/>
      <c r="AD10584" s="22"/>
      <c r="AF10584" s="345"/>
      <c r="AH10584" s="22"/>
      <c r="AO10584" s="21"/>
      <c r="AP10584" s="22"/>
      <c r="AR10584" s="345"/>
      <c r="AT10584" s="22"/>
    </row>
    <row r="10585" spans="5:46" x14ac:dyDescent="0.25">
      <c r="E10585" s="15"/>
      <c r="H10585" s="15"/>
      <c r="K10585" s="15"/>
      <c r="P10585" s="9"/>
      <c r="Q10585" s="18"/>
      <c r="T10585" s="18"/>
      <c r="W10585" s="18"/>
      <c r="AC10585" s="21"/>
      <c r="AD10585" s="22"/>
      <c r="AF10585" s="345"/>
      <c r="AH10585" s="22"/>
      <c r="AO10585" s="21"/>
      <c r="AP10585" s="22"/>
      <c r="AR10585" s="345"/>
      <c r="AT10585" s="22"/>
    </row>
    <row r="10586" spans="5:46" x14ac:dyDescent="0.25">
      <c r="E10586" s="15"/>
      <c r="H10586" s="15"/>
      <c r="K10586" s="15"/>
      <c r="P10586" s="9"/>
      <c r="Q10586" s="18"/>
      <c r="T10586" s="18"/>
      <c r="W10586" s="18"/>
      <c r="AC10586" s="21"/>
      <c r="AD10586" s="22"/>
      <c r="AF10586" s="345"/>
      <c r="AH10586" s="22"/>
      <c r="AO10586" s="21"/>
      <c r="AP10586" s="22"/>
      <c r="AR10586" s="345"/>
      <c r="AT10586" s="22"/>
    </row>
    <row r="10587" spans="5:46" x14ac:dyDescent="0.25">
      <c r="E10587" s="15"/>
      <c r="H10587" s="15"/>
      <c r="K10587" s="15"/>
      <c r="P10587" s="9"/>
      <c r="Q10587" s="18"/>
      <c r="T10587" s="18"/>
      <c r="W10587" s="18"/>
      <c r="AC10587" s="21"/>
      <c r="AD10587" s="22"/>
      <c r="AF10587" s="345"/>
      <c r="AH10587" s="22"/>
      <c r="AO10587" s="21"/>
      <c r="AP10587" s="22"/>
      <c r="AR10587" s="345"/>
      <c r="AT10587" s="22"/>
    </row>
    <row r="10588" spans="5:46" x14ac:dyDescent="0.25">
      <c r="E10588" s="15"/>
      <c r="H10588" s="15"/>
      <c r="K10588" s="15"/>
      <c r="P10588" s="9"/>
      <c r="Q10588" s="18"/>
      <c r="T10588" s="18"/>
      <c r="W10588" s="18"/>
      <c r="AC10588" s="21"/>
      <c r="AD10588" s="22"/>
      <c r="AF10588" s="345"/>
      <c r="AH10588" s="22"/>
      <c r="AO10588" s="21"/>
      <c r="AP10588" s="22"/>
      <c r="AR10588" s="345"/>
      <c r="AT10588" s="22"/>
    </row>
    <row r="10589" spans="5:46" x14ac:dyDescent="0.25">
      <c r="E10589" s="15"/>
      <c r="H10589" s="15"/>
      <c r="K10589" s="15"/>
      <c r="P10589" s="9"/>
      <c r="Q10589" s="18"/>
      <c r="T10589" s="18"/>
      <c r="W10589" s="18"/>
      <c r="AC10589" s="21"/>
      <c r="AD10589" s="22"/>
      <c r="AF10589" s="345"/>
      <c r="AH10589" s="22"/>
      <c r="AO10589" s="21"/>
      <c r="AP10589" s="22"/>
      <c r="AR10589" s="345"/>
      <c r="AT10589" s="22"/>
    </row>
    <row r="10590" spans="5:46" x14ac:dyDescent="0.25">
      <c r="E10590" s="15"/>
      <c r="H10590" s="15"/>
      <c r="K10590" s="15"/>
      <c r="P10590" s="9"/>
      <c r="Q10590" s="18"/>
      <c r="T10590" s="18"/>
      <c r="W10590" s="18"/>
      <c r="AC10590" s="21"/>
      <c r="AD10590" s="22"/>
      <c r="AF10590" s="345"/>
      <c r="AH10590" s="22"/>
      <c r="AO10590" s="21"/>
      <c r="AP10590" s="22"/>
      <c r="AR10590" s="345"/>
      <c r="AT10590" s="22"/>
    </row>
    <row r="10591" spans="5:46" x14ac:dyDescent="0.25">
      <c r="E10591" s="15"/>
      <c r="H10591" s="15"/>
      <c r="K10591" s="15"/>
      <c r="P10591" s="9"/>
      <c r="Q10591" s="18"/>
      <c r="T10591" s="18"/>
      <c r="W10591" s="18"/>
      <c r="AC10591" s="21"/>
      <c r="AD10591" s="22"/>
      <c r="AF10591" s="345"/>
      <c r="AH10591" s="22"/>
      <c r="AO10591" s="21"/>
      <c r="AP10591" s="22"/>
      <c r="AR10591" s="345"/>
      <c r="AT10591" s="22"/>
    </row>
    <row r="10592" spans="5:46" x14ac:dyDescent="0.25">
      <c r="E10592" s="15"/>
      <c r="H10592" s="15"/>
      <c r="K10592" s="15"/>
      <c r="P10592" s="9"/>
      <c r="Q10592" s="18"/>
      <c r="T10592" s="18"/>
      <c r="W10592" s="18"/>
      <c r="AC10592" s="21"/>
      <c r="AD10592" s="22"/>
      <c r="AF10592" s="345"/>
      <c r="AH10592" s="22"/>
      <c r="AO10592" s="21"/>
      <c r="AP10592" s="22"/>
      <c r="AR10592" s="345"/>
      <c r="AT10592" s="22"/>
    </row>
    <row r="10593" spans="5:46" x14ac:dyDescent="0.25">
      <c r="E10593" s="15"/>
      <c r="H10593" s="15"/>
      <c r="K10593" s="15"/>
      <c r="P10593" s="9"/>
      <c r="Q10593" s="18"/>
      <c r="T10593" s="18"/>
      <c r="W10593" s="18"/>
      <c r="AC10593" s="21"/>
      <c r="AD10593" s="22"/>
      <c r="AF10593" s="345"/>
      <c r="AH10593" s="22"/>
      <c r="AO10593" s="21"/>
      <c r="AP10593" s="22"/>
      <c r="AR10593" s="345"/>
      <c r="AT10593" s="22"/>
    </row>
    <row r="10594" spans="5:46" x14ac:dyDescent="0.25">
      <c r="E10594" s="15"/>
      <c r="H10594" s="15"/>
      <c r="K10594" s="15"/>
      <c r="P10594" s="9"/>
      <c r="Q10594" s="18"/>
      <c r="T10594" s="18"/>
      <c r="W10594" s="18"/>
      <c r="AC10594" s="21"/>
      <c r="AD10594" s="22"/>
      <c r="AF10594" s="345"/>
      <c r="AH10594" s="22"/>
      <c r="AO10594" s="21"/>
      <c r="AP10594" s="22"/>
      <c r="AR10594" s="345"/>
      <c r="AT10594" s="22"/>
    </row>
    <row r="10595" spans="5:46" x14ac:dyDescent="0.25">
      <c r="E10595" s="15"/>
      <c r="H10595" s="15"/>
      <c r="K10595" s="15"/>
      <c r="P10595" s="9"/>
      <c r="Q10595" s="18"/>
      <c r="T10595" s="18"/>
      <c r="W10595" s="18"/>
      <c r="AC10595" s="21"/>
      <c r="AD10595" s="22"/>
      <c r="AF10595" s="345"/>
      <c r="AH10595" s="22"/>
      <c r="AO10595" s="21"/>
      <c r="AP10595" s="22"/>
      <c r="AR10595" s="345"/>
      <c r="AT10595" s="22"/>
    </row>
    <row r="10596" spans="5:46" x14ac:dyDescent="0.25">
      <c r="E10596" s="15"/>
      <c r="H10596" s="15"/>
      <c r="K10596" s="15"/>
      <c r="P10596" s="9"/>
      <c r="Q10596" s="18"/>
      <c r="T10596" s="18"/>
      <c r="W10596" s="18"/>
      <c r="AC10596" s="21"/>
      <c r="AD10596" s="22"/>
      <c r="AF10596" s="345"/>
      <c r="AH10596" s="22"/>
      <c r="AO10596" s="21"/>
      <c r="AP10596" s="22"/>
      <c r="AR10596" s="345"/>
      <c r="AT10596" s="22"/>
    </row>
    <row r="10597" spans="5:46" x14ac:dyDescent="0.25">
      <c r="E10597" s="15"/>
      <c r="H10597" s="15"/>
      <c r="K10597" s="15"/>
      <c r="P10597" s="9"/>
      <c r="Q10597" s="18"/>
      <c r="T10597" s="18"/>
      <c r="W10597" s="18"/>
      <c r="AC10597" s="21"/>
      <c r="AD10597" s="22"/>
      <c r="AF10597" s="345"/>
      <c r="AH10597" s="22"/>
      <c r="AO10597" s="21"/>
      <c r="AP10597" s="22"/>
      <c r="AR10597" s="345"/>
      <c r="AT10597" s="22"/>
    </row>
    <row r="10598" spans="5:46" x14ac:dyDescent="0.25">
      <c r="E10598" s="15"/>
      <c r="H10598" s="15"/>
      <c r="K10598" s="15"/>
      <c r="P10598" s="9"/>
      <c r="Q10598" s="18"/>
      <c r="T10598" s="18"/>
      <c r="W10598" s="18"/>
      <c r="AC10598" s="21"/>
      <c r="AD10598" s="22"/>
      <c r="AF10598" s="345"/>
      <c r="AH10598" s="22"/>
      <c r="AO10598" s="21"/>
      <c r="AP10598" s="22"/>
      <c r="AR10598" s="345"/>
      <c r="AT10598" s="22"/>
    </row>
    <row r="10599" spans="5:46" x14ac:dyDescent="0.25">
      <c r="E10599" s="15"/>
      <c r="H10599" s="15"/>
      <c r="K10599" s="15"/>
      <c r="P10599" s="9"/>
      <c r="Q10599" s="18"/>
      <c r="T10599" s="18"/>
      <c r="W10599" s="18"/>
      <c r="AC10599" s="21"/>
      <c r="AD10599" s="22"/>
      <c r="AF10599" s="345"/>
      <c r="AH10599" s="22"/>
      <c r="AO10599" s="21"/>
      <c r="AP10599" s="22"/>
      <c r="AR10599" s="345"/>
      <c r="AT10599" s="22"/>
    </row>
    <row r="10600" spans="5:46" x14ac:dyDescent="0.25">
      <c r="E10600" s="15"/>
      <c r="H10600" s="15"/>
      <c r="K10600" s="15"/>
      <c r="P10600" s="9"/>
      <c r="Q10600" s="18"/>
      <c r="T10600" s="18"/>
      <c r="W10600" s="18"/>
      <c r="AC10600" s="21"/>
      <c r="AD10600" s="22"/>
      <c r="AF10600" s="345"/>
      <c r="AH10600" s="22"/>
      <c r="AO10600" s="21"/>
      <c r="AP10600" s="22"/>
      <c r="AR10600" s="345"/>
      <c r="AT10600" s="22"/>
    </row>
    <row r="10601" spans="5:46" x14ac:dyDescent="0.25">
      <c r="E10601" s="15"/>
      <c r="H10601" s="15"/>
      <c r="K10601" s="15"/>
      <c r="P10601" s="9"/>
      <c r="Q10601" s="18"/>
      <c r="T10601" s="18"/>
      <c r="W10601" s="18"/>
      <c r="AC10601" s="21"/>
      <c r="AD10601" s="22"/>
      <c r="AF10601" s="345"/>
      <c r="AH10601" s="22"/>
      <c r="AO10601" s="21"/>
      <c r="AP10601" s="22"/>
      <c r="AR10601" s="345"/>
      <c r="AT10601" s="22"/>
    </row>
    <row r="10602" spans="5:46" x14ac:dyDescent="0.25">
      <c r="E10602" s="15"/>
      <c r="H10602" s="15"/>
      <c r="K10602" s="15"/>
      <c r="P10602" s="9"/>
      <c r="Q10602" s="18"/>
      <c r="T10602" s="18"/>
      <c r="W10602" s="18"/>
      <c r="AC10602" s="21"/>
      <c r="AD10602" s="22"/>
      <c r="AF10602" s="345"/>
      <c r="AH10602" s="22"/>
      <c r="AO10602" s="21"/>
      <c r="AP10602" s="22"/>
      <c r="AR10602" s="345"/>
      <c r="AT10602" s="22"/>
    </row>
    <row r="10603" spans="5:46" x14ac:dyDescent="0.25">
      <c r="E10603" s="15"/>
      <c r="H10603" s="15"/>
      <c r="K10603" s="15"/>
      <c r="P10603" s="9"/>
      <c r="Q10603" s="18"/>
      <c r="T10603" s="18"/>
      <c r="W10603" s="18"/>
      <c r="AC10603" s="21"/>
      <c r="AD10603" s="22"/>
      <c r="AF10603" s="345"/>
      <c r="AH10603" s="22"/>
      <c r="AO10603" s="21"/>
      <c r="AP10603" s="22"/>
      <c r="AR10603" s="345"/>
      <c r="AT10603" s="22"/>
    </row>
    <row r="10604" spans="5:46" x14ac:dyDescent="0.25">
      <c r="E10604" s="15"/>
      <c r="H10604" s="15"/>
      <c r="K10604" s="15"/>
      <c r="P10604" s="9"/>
      <c r="Q10604" s="18"/>
      <c r="T10604" s="18"/>
      <c r="W10604" s="18"/>
      <c r="AC10604" s="21"/>
      <c r="AD10604" s="22"/>
      <c r="AF10604" s="345"/>
      <c r="AH10604" s="22"/>
      <c r="AO10604" s="21"/>
      <c r="AP10604" s="22"/>
      <c r="AR10604" s="345"/>
      <c r="AT10604" s="22"/>
    </row>
    <row r="10605" spans="5:46" x14ac:dyDescent="0.25">
      <c r="E10605" s="15"/>
      <c r="H10605" s="15"/>
      <c r="K10605" s="15"/>
      <c r="P10605" s="9"/>
      <c r="Q10605" s="18"/>
      <c r="T10605" s="18"/>
      <c r="W10605" s="18"/>
      <c r="AC10605" s="21"/>
      <c r="AD10605" s="22"/>
      <c r="AF10605" s="345"/>
      <c r="AH10605" s="22"/>
      <c r="AO10605" s="21"/>
      <c r="AP10605" s="22"/>
      <c r="AR10605" s="345"/>
      <c r="AT10605" s="22"/>
    </row>
    <row r="10606" spans="5:46" x14ac:dyDescent="0.25">
      <c r="E10606" s="15"/>
      <c r="H10606" s="15"/>
      <c r="K10606" s="15"/>
      <c r="P10606" s="9"/>
      <c r="Q10606" s="18"/>
      <c r="T10606" s="18"/>
      <c r="W10606" s="18"/>
      <c r="AC10606" s="21"/>
      <c r="AD10606" s="22"/>
      <c r="AF10606" s="345"/>
      <c r="AH10606" s="22"/>
      <c r="AO10606" s="21"/>
      <c r="AP10606" s="22"/>
      <c r="AR10606" s="345"/>
      <c r="AT10606" s="22"/>
    </row>
    <row r="10607" spans="5:46" x14ac:dyDescent="0.25">
      <c r="E10607" s="15"/>
      <c r="H10607" s="15"/>
      <c r="K10607" s="15"/>
      <c r="P10607" s="9"/>
      <c r="Q10607" s="18"/>
      <c r="T10607" s="18"/>
      <c r="W10607" s="18"/>
      <c r="AC10607" s="21"/>
      <c r="AD10607" s="22"/>
      <c r="AF10607" s="345"/>
      <c r="AH10607" s="22"/>
      <c r="AO10607" s="21"/>
      <c r="AP10607" s="22"/>
      <c r="AR10607" s="345"/>
      <c r="AT10607" s="22"/>
    </row>
    <row r="10608" spans="5:46" x14ac:dyDescent="0.25">
      <c r="E10608" s="15"/>
      <c r="H10608" s="15"/>
      <c r="K10608" s="15"/>
      <c r="P10608" s="9"/>
      <c r="Q10608" s="18"/>
      <c r="T10608" s="18"/>
      <c r="W10608" s="18"/>
      <c r="AC10608" s="21"/>
      <c r="AD10608" s="22"/>
      <c r="AF10608" s="345"/>
      <c r="AH10608" s="22"/>
      <c r="AO10608" s="21"/>
      <c r="AP10608" s="22"/>
      <c r="AR10608" s="345"/>
      <c r="AT10608" s="22"/>
    </row>
    <row r="10609" spans="5:46" x14ac:dyDescent="0.25">
      <c r="E10609" s="15"/>
      <c r="H10609" s="15"/>
      <c r="K10609" s="15"/>
      <c r="P10609" s="9"/>
      <c r="Q10609" s="18"/>
      <c r="T10609" s="18"/>
      <c r="W10609" s="18"/>
      <c r="AC10609" s="21"/>
      <c r="AD10609" s="22"/>
      <c r="AF10609" s="345"/>
      <c r="AH10609" s="22"/>
      <c r="AO10609" s="21"/>
      <c r="AP10609" s="22"/>
      <c r="AR10609" s="345"/>
      <c r="AT10609" s="22"/>
    </row>
    <row r="10610" spans="5:46" x14ac:dyDescent="0.25">
      <c r="E10610" s="15"/>
      <c r="H10610" s="15"/>
      <c r="K10610" s="15"/>
      <c r="P10610" s="9"/>
      <c r="Q10610" s="18"/>
      <c r="T10610" s="18"/>
      <c r="W10610" s="18"/>
      <c r="AC10610" s="21"/>
      <c r="AD10610" s="22"/>
      <c r="AF10610" s="345"/>
      <c r="AH10610" s="22"/>
      <c r="AO10610" s="21"/>
      <c r="AP10610" s="22"/>
      <c r="AR10610" s="345"/>
      <c r="AT10610" s="22"/>
    </row>
    <row r="10611" spans="5:46" x14ac:dyDescent="0.25">
      <c r="E10611" s="15"/>
      <c r="H10611" s="15"/>
      <c r="K10611" s="15"/>
      <c r="P10611" s="9"/>
      <c r="Q10611" s="18"/>
      <c r="T10611" s="18"/>
      <c r="W10611" s="18"/>
      <c r="AC10611" s="21"/>
      <c r="AD10611" s="22"/>
      <c r="AF10611" s="345"/>
      <c r="AH10611" s="22"/>
      <c r="AO10611" s="21"/>
      <c r="AP10611" s="22"/>
      <c r="AR10611" s="345"/>
      <c r="AT10611" s="22"/>
    </row>
    <row r="10612" spans="5:46" x14ac:dyDescent="0.25">
      <c r="E10612" s="15"/>
      <c r="H10612" s="15"/>
      <c r="K10612" s="15"/>
      <c r="P10612" s="9"/>
      <c r="Q10612" s="18"/>
      <c r="T10612" s="18"/>
      <c r="W10612" s="18"/>
      <c r="AC10612" s="21"/>
      <c r="AD10612" s="22"/>
      <c r="AF10612" s="345"/>
      <c r="AH10612" s="22"/>
      <c r="AO10612" s="21"/>
      <c r="AP10612" s="22"/>
      <c r="AR10612" s="345"/>
      <c r="AT10612" s="22"/>
    </row>
    <row r="10613" spans="5:46" x14ac:dyDescent="0.25">
      <c r="E10613" s="15"/>
      <c r="H10613" s="15"/>
      <c r="K10613" s="15"/>
      <c r="P10613" s="9"/>
      <c r="Q10613" s="18"/>
      <c r="T10613" s="18"/>
      <c r="W10613" s="18"/>
      <c r="AC10613" s="21"/>
      <c r="AD10613" s="22"/>
      <c r="AF10613" s="345"/>
      <c r="AH10613" s="22"/>
      <c r="AO10613" s="21"/>
      <c r="AP10613" s="22"/>
      <c r="AR10613" s="345"/>
      <c r="AT10613" s="22"/>
    </row>
    <row r="10614" spans="5:46" x14ac:dyDescent="0.25">
      <c r="E10614" s="15"/>
      <c r="H10614" s="15"/>
      <c r="K10614" s="15"/>
      <c r="P10614" s="9"/>
      <c r="Q10614" s="18"/>
      <c r="T10614" s="18"/>
      <c r="W10614" s="18"/>
      <c r="AC10614" s="21"/>
      <c r="AD10614" s="22"/>
      <c r="AF10614" s="345"/>
      <c r="AH10614" s="22"/>
      <c r="AO10614" s="21"/>
      <c r="AP10614" s="22"/>
      <c r="AR10614" s="345"/>
      <c r="AT10614" s="22"/>
    </row>
    <row r="10615" spans="5:46" x14ac:dyDescent="0.25">
      <c r="E10615" s="15"/>
      <c r="H10615" s="15"/>
      <c r="K10615" s="15"/>
      <c r="P10615" s="9"/>
      <c r="Q10615" s="18"/>
      <c r="T10615" s="18"/>
      <c r="W10615" s="18"/>
      <c r="AC10615" s="21"/>
      <c r="AD10615" s="22"/>
      <c r="AF10615" s="345"/>
      <c r="AH10615" s="22"/>
      <c r="AO10615" s="21"/>
      <c r="AP10615" s="22"/>
      <c r="AR10615" s="345"/>
      <c r="AT10615" s="22"/>
    </row>
    <row r="10616" spans="5:46" x14ac:dyDescent="0.25">
      <c r="E10616" s="15"/>
      <c r="H10616" s="15"/>
      <c r="K10616" s="15"/>
      <c r="P10616" s="9"/>
      <c r="Q10616" s="18"/>
      <c r="T10616" s="18"/>
      <c r="W10616" s="18"/>
      <c r="AC10616" s="21"/>
      <c r="AD10616" s="22"/>
      <c r="AF10616" s="345"/>
      <c r="AH10616" s="22"/>
      <c r="AO10616" s="21"/>
      <c r="AP10616" s="22"/>
      <c r="AR10616" s="345"/>
      <c r="AT10616" s="22"/>
    </row>
    <row r="10617" spans="5:46" x14ac:dyDescent="0.25">
      <c r="E10617" s="15"/>
      <c r="H10617" s="15"/>
      <c r="K10617" s="15"/>
      <c r="P10617" s="9"/>
      <c r="Q10617" s="18"/>
      <c r="T10617" s="18"/>
      <c r="W10617" s="18"/>
      <c r="AC10617" s="21"/>
      <c r="AD10617" s="22"/>
      <c r="AF10617" s="345"/>
      <c r="AH10617" s="22"/>
      <c r="AO10617" s="21"/>
      <c r="AP10617" s="22"/>
      <c r="AR10617" s="345"/>
      <c r="AT10617" s="22"/>
    </row>
    <row r="10618" spans="5:46" x14ac:dyDescent="0.25">
      <c r="E10618" s="15"/>
      <c r="H10618" s="15"/>
      <c r="K10618" s="15"/>
      <c r="P10618" s="9"/>
      <c r="Q10618" s="18"/>
      <c r="T10618" s="18"/>
      <c r="W10618" s="18"/>
      <c r="AC10618" s="21"/>
      <c r="AD10618" s="22"/>
      <c r="AF10618" s="345"/>
      <c r="AH10618" s="22"/>
      <c r="AO10618" s="21"/>
      <c r="AP10618" s="22"/>
      <c r="AR10618" s="345"/>
      <c r="AT10618" s="22"/>
    </row>
    <row r="10619" spans="5:46" x14ac:dyDescent="0.25">
      <c r="E10619" s="15"/>
      <c r="H10619" s="15"/>
      <c r="K10619" s="15"/>
      <c r="P10619" s="9"/>
      <c r="Q10619" s="18"/>
      <c r="T10619" s="18"/>
      <c r="W10619" s="18"/>
      <c r="AC10619" s="21"/>
      <c r="AD10619" s="22"/>
      <c r="AF10619" s="345"/>
      <c r="AH10619" s="22"/>
      <c r="AO10619" s="21"/>
      <c r="AP10619" s="22"/>
      <c r="AR10619" s="345"/>
      <c r="AT10619" s="22"/>
    </row>
    <row r="10620" spans="5:46" x14ac:dyDescent="0.25">
      <c r="E10620" s="15"/>
      <c r="H10620" s="15"/>
      <c r="K10620" s="15"/>
      <c r="P10620" s="9"/>
      <c r="Q10620" s="18"/>
      <c r="T10620" s="18"/>
      <c r="W10620" s="18"/>
      <c r="AC10620" s="21"/>
      <c r="AD10620" s="22"/>
      <c r="AF10620" s="345"/>
      <c r="AH10620" s="22"/>
      <c r="AO10620" s="21"/>
      <c r="AP10620" s="22"/>
      <c r="AR10620" s="345"/>
      <c r="AT10620" s="22"/>
    </row>
    <row r="10621" spans="5:46" x14ac:dyDescent="0.25">
      <c r="E10621" s="15"/>
      <c r="H10621" s="15"/>
      <c r="K10621" s="15"/>
      <c r="P10621" s="9"/>
      <c r="Q10621" s="18"/>
      <c r="T10621" s="18"/>
      <c r="W10621" s="18"/>
      <c r="AC10621" s="21"/>
      <c r="AD10621" s="22"/>
      <c r="AF10621" s="345"/>
      <c r="AH10621" s="22"/>
      <c r="AO10621" s="21"/>
      <c r="AP10621" s="22"/>
      <c r="AR10621" s="345"/>
      <c r="AT10621" s="22"/>
    </row>
    <row r="10622" spans="5:46" x14ac:dyDescent="0.25">
      <c r="E10622" s="15"/>
      <c r="H10622" s="15"/>
      <c r="K10622" s="15"/>
      <c r="P10622" s="9"/>
      <c r="Q10622" s="18"/>
      <c r="T10622" s="18"/>
      <c r="W10622" s="18"/>
      <c r="AC10622" s="21"/>
      <c r="AD10622" s="22"/>
      <c r="AF10622" s="345"/>
      <c r="AH10622" s="22"/>
      <c r="AO10622" s="21"/>
      <c r="AP10622" s="22"/>
      <c r="AR10622" s="345"/>
      <c r="AT10622" s="22"/>
    </row>
    <row r="10623" spans="5:46" x14ac:dyDescent="0.25">
      <c r="E10623" s="15"/>
      <c r="H10623" s="15"/>
      <c r="K10623" s="15"/>
      <c r="P10623" s="9"/>
      <c r="Q10623" s="18"/>
      <c r="T10623" s="18"/>
      <c r="W10623" s="18"/>
      <c r="AC10623" s="21"/>
      <c r="AD10623" s="22"/>
      <c r="AF10623" s="345"/>
      <c r="AH10623" s="22"/>
      <c r="AO10623" s="21"/>
      <c r="AP10623" s="22"/>
      <c r="AR10623" s="345"/>
      <c r="AT10623" s="22"/>
    </row>
    <row r="10624" spans="5:46" x14ac:dyDescent="0.25">
      <c r="E10624" s="15"/>
      <c r="H10624" s="15"/>
      <c r="K10624" s="15"/>
      <c r="P10624" s="9"/>
      <c r="Q10624" s="18"/>
      <c r="T10624" s="18"/>
      <c r="W10624" s="18"/>
      <c r="AC10624" s="21"/>
      <c r="AD10624" s="22"/>
      <c r="AF10624" s="345"/>
      <c r="AH10624" s="22"/>
      <c r="AO10624" s="21"/>
      <c r="AP10624" s="22"/>
      <c r="AR10624" s="345"/>
      <c r="AT10624" s="22"/>
    </row>
    <row r="10625" spans="5:46" x14ac:dyDescent="0.25">
      <c r="E10625" s="15"/>
      <c r="H10625" s="15"/>
      <c r="K10625" s="15"/>
      <c r="P10625" s="9"/>
      <c r="Q10625" s="18"/>
      <c r="T10625" s="18"/>
      <c r="W10625" s="18"/>
      <c r="AC10625" s="21"/>
      <c r="AD10625" s="22"/>
      <c r="AF10625" s="345"/>
      <c r="AH10625" s="22"/>
      <c r="AO10625" s="21"/>
      <c r="AP10625" s="22"/>
      <c r="AR10625" s="345"/>
      <c r="AT10625" s="22"/>
    </row>
    <row r="10626" spans="5:46" x14ac:dyDescent="0.25">
      <c r="E10626" s="15"/>
      <c r="H10626" s="15"/>
      <c r="K10626" s="15"/>
      <c r="P10626" s="9"/>
      <c r="Q10626" s="18"/>
      <c r="T10626" s="18"/>
      <c r="W10626" s="18"/>
      <c r="AC10626" s="21"/>
      <c r="AD10626" s="22"/>
      <c r="AF10626" s="345"/>
      <c r="AH10626" s="22"/>
      <c r="AO10626" s="21"/>
      <c r="AP10626" s="22"/>
      <c r="AR10626" s="345"/>
      <c r="AT10626" s="22"/>
    </row>
    <row r="10627" spans="5:46" x14ac:dyDescent="0.25">
      <c r="E10627" s="15"/>
      <c r="H10627" s="15"/>
      <c r="K10627" s="15"/>
      <c r="P10627" s="9"/>
      <c r="Q10627" s="18"/>
      <c r="T10627" s="18"/>
      <c r="W10627" s="18"/>
      <c r="AC10627" s="21"/>
      <c r="AD10627" s="22"/>
      <c r="AF10627" s="345"/>
      <c r="AH10627" s="22"/>
      <c r="AO10627" s="21"/>
      <c r="AP10627" s="22"/>
      <c r="AR10627" s="345"/>
      <c r="AT10627" s="22"/>
    </row>
    <row r="10628" spans="5:46" x14ac:dyDescent="0.25">
      <c r="E10628" s="15"/>
      <c r="H10628" s="15"/>
      <c r="K10628" s="15"/>
      <c r="P10628" s="9"/>
      <c r="Q10628" s="18"/>
      <c r="T10628" s="18"/>
      <c r="W10628" s="18"/>
      <c r="AC10628" s="21"/>
      <c r="AD10628" s="22"/>
      <c r="AF10628" s="345"/>
      <c r="AH10628" s="22"/>
      <c r="AO10628" s="21"/>
      <c r="AP10628" s="22"/>
      <c r="AR10628" s="345"/>
      <c r="AT10628" s="22"/>
    </row>
    <row r="10629" spans="5:46" x14ac:dyDescent="0.25">
      <c r="E10629" s="15"/>
      <c r="H10629" s="15"/>
      <c r="K10629" s="15"/>
      <c r="P10629" s="9"/>
      <c r="Q10629" s="18"/>
      <c r="T10629" s="18"/>
      <c r="W10629" s="18"/>
      <c r="AC10629" s="21"/>
      <c r="AD10629" s="22"/>
      <c r="AF10629" s="345"/>
      <c r="AH10629" s="22"/>
      <c r="AO10629" s="21"/>
      <c r="AP10629" s="22"/>
      <c r="AR10629" s="345"/>
      <c r="AT10629" s="22"/>
    </row>
    <row r="10630" spans="5:46" x14ac:dyDescent="0.25">
      <c r="E10630" s="15"/>
      <c r="H10630" s="15"/>
      <c r="K10630" s="15"/>
      <c r="P10630" s="9"/>
      <c r="Q10630" s="18"/>
      <c r="T10630" s="18"/>
      <c r="W10630" s="18"/>
      <c r="AC10630" s="21"/>
      <c r="AD10630" s="22"/>
      <c r="AF10630" s="345"/>
      <c r="AH10630" s="22"/>
      <c r="AO10630" s="21"/>
      <c r="AP10630" s="22"/>
      <c r="AR10630" s="345"/>
      <c r="AT10630" s="22"/>
    </row>
    <row r="10631" spans="5:46" x14ac:dyDescent="0.25">
      <c r="E10631" s="15"/>
      <c r="H10631" s="15"/>
      <c r="K10631" s="15"/>
      <c r="P10631" s="9"/>
      <c r="Q10631" s="18"/>
      <c r="T10631" s="18"/>
      <c r="W10631" s="18"/>
      <c r="AC10631" s="21"/>
      <c r="AD10631" s="22"/>
      <c r="AF10631" s="345"/>
      <c r="AH10631" s="22"/>
      <c r="AO10631" s="21"/>
      <c r="AP10631" s="22"/>
      <c r="AR10631" s="345"/>
      <c r="AT10631" s="22"/>
    </row>
    <row r="10632" spans="5:46" x14ac:dyDescent="0.25">
      <c r="E10632" s="15"/>
      <c r="H10632" s="15"/>
      <c r="K10632" s="15"/>
      <c r="P10632" s="9"/>
      <c r="Q10632" s="18"/>
      <c r="T10632" s="18"/>
      <c r="W10632" s="18"/>
      <c r="AC10632" s="21"/>
      <c r="AD10632" s="22"/>
      <c r="AF10632" s="345"/>
      <c r="AH10632" s="22"/>
      <c r="AO10632" s="21"/>
      <c r="AP10632" s="22"/>
      <c r="AR10632" s="345"/>
      <c r="AT10632" s="22"/>
    </row>
    <row r="10633" spans="5:46" x14ac:dyDescent="0.25">
      <c r="E10633" s="15"/>
      <c r="H10633" s="15"/>
      <c r="K10633" s="15"/>
      <c r="P10633" s="9"/>
      <c r="Q10633" s="18"/>
      <c r="T10633" s="18"/>
      <c r="W10633" s="18"/>
      <c r="AC10633" s="21"/>
      <c r="AD10633" s="22"/>
      <c r="AF10633" s="345"/>
      <c r="AH10633" s="22"/>
      <c r="AO10633" s="21"/>
      <c r="AP10633" s="22"/>
      <c r="AR10633" s="345"/>
      <c r="AT10633" s="22"/>
    </row>
    <row r="10634" spans="5:46" x14ac:dyDescent="0.25">
      <c r="E10634" s="15"/>
      <c r="H10634" s="15"/>
      <c r="K10634" s="15"/>
      <c r="P10634" s="9"/>
      <c r="Q10634" s="18"/>
      <c r="T10634" s="18"/>
      <c r="W10634" s="18"/>
      <c r="AC10634" s="21"/>
      <c r="AD10634" s="22"/>
      <c r="AF10634" s="345"/>
      <c r="AH10634" s="22"/>
      <c r="AO10634" s="21"/>
      <c r="AP10634" s="22"/>
      <c r="AR10634" s="345"/>
      <c r="AT10634" s="22"/>
    </row>
    <row r="10635" spans="5:46" x14ac:dyDescent="0.25">
      <c r="E10635" s="15"/>
      <c r="H10635" s="15"/>
      <c r="K10635" s="15"/>
      <c r="P10635" s="9"/>
      <c r="Q10635" s="18"/>
      <c r="T10635" s="18"/>
      <c r="W10635" s="18"/>
      <c r="AC10635" s="21"/>
      <c r="AD10635" s="22"/>
      <c r="AF10635" s="345"/>
      <c r="AH10635" s="22"/>
      <c r="AO10635" s="21"/>
      <c r="AP10635" s="22"/>
      <c r="AR10635" s="345"/>
      <c r="AT10635" s="22"/>
    </row>
    <row r="10636" spans="5:46" x14ac:dyDescent="0.25">
      <c r="E10636" s="15"/>
      <c r="H10636" s="15"/>
      <c r="K10636" s="15"/>
      <c r="P10636" s="9"/>
      <c r="Q10636" s="18"/>
      <c r="T10636" s="18"/>
      <c r="W10636" s="18"/>
      <c r="AC10636" s="21"/>
      <c r="AD10636" s="22"/>
      <c r="AF10636" s="345"/>
      <c r="AH10636" s="22"/>
      <c r="AO10636" s="21"/>
      <c r="AP10636" s="22"/>
      <c r="AR10636" s="345"/>
      <c r="AT10636" s="22"/>
    </row>
    <row r="10637" spans="5:46" x14ac:dyDescent="0.25">
      <c r="E10637" s="15"/>
      <c r="H10637" s="15"/>
      <c r="K10637" s="15"/>
      <c r="P10637" s="9"/>
      <c r="Q10637" s="18"/>
      <c r="T10637" s="18"/>
      <c r="W10637" s="18"/>
      <c r="AC10637" s="21"/>
      <c r="AD10637" s="22"/>
      <c r="AF10637" s="345"/>
      <c r="AH10637" s="22"/>
      <c r="AO10637" s="21"/>
      <c r="AP10637" s="22"/>
      <c r="AR10637" s="345"/>
      <c r="AT10637" s="22"/>
    </row>
    <row r="10638" spans="5:46" x14ac:dyDescent="0.25">
      <c r="E10638" s="15"/>
      <c r="H10638" s="15"/>
      <c r="K10638" s="15"/>
      <c r="P10638" s="9"/>
      <c r="Q10638" s="18"/>
      <c r="T10638" s="18"/>
      <c r="W10638" s="18"/>
      <c r="AC10638" s="21"/>
      <c r="AD10638" s="22"/>
      <c r="AF10638" s="345"/>
      <c r="AH10638" s="22"/>
      <c r="AO10638" s="21"/>
      <c r="AP10638" s="22"/>
      <c r="AR10638" s="345"/>
      <c r="AT10638" s="22"/>
    </row>
    <row r="10639" spans="5:46" x14ac:dyDescent="0.25">
      <c r="E10639" s="15"/>
      <c r="H10639" s="15"/>
      <c r="K10639" s="15"/>
      <c r="P10639" s="9"/>
      <c r="Q10639" s="18"/>
      <c r="T10639" s="18"/>
      <c r="W10639" s="18"/>
      <c r="AC10639" s="21"/>
      <c r="AD10639" s="22"/>
      <c r="AF10639" s="345"/>
      <c r="AH10639" s="22"/>
      <c r="AO10639" s="21"/>
      <c r="AP10639" s="22"/>
      <c r="AR10639" s="345"/>
      <c r="AT10639" s="22"/>
    </row>
    <row r="10640" spans="5:46" x14ac:dyDescent="0.25">
      <c r="E10640" s="15"/>
      <c r="H10640" s="15"/>
      <c r="K10640" s="15"/>
      <c r="P10640" s="9"/>
      <c r="Q10640" s="18"/>
      <c r="T10640" s="18"/>
      <c r="W10640" s="18"/>
      <c r="AC10640" s="21"/>
      <c r="AD10640" s="22"/>
      <c r="AF10640" s="345"/>
      <c r="AH10640" s="22"/>
      <c r="AO10640" s="21"/>
      <c r="AP10640" s="22"/>
      <c r="AR10640" s="345"/>
      <c r="AT10640" s="22"/>
    </row>
    <row r="10641" spans="5:46" x14ac:dyDescent="0.25">
      <c r="E10641" s="15"/>
      <c r="H10641" s="15"/>
      <c r="K10641" s="15"/>
      <c r="P10641" s="9"/>
      <c r="Q10641" s="18"/>
      <c r="T10641" s="18"/>
      <c r="W10641" s="18"/>
      <c r="AC10641" s="21"/>
      <c r="AD10641" s="22"/>
      <c r="AF10641" s="345"/>
      <c r="AH10641" s="22"/>
      <c r="AO10641" s="21"/>
      <c r="AP10641" s="22"/>
      <c r="AR10641" s="345"/>
      <c r="AT10641" s="22"/>
    </row>
    <row r="10642" spans="5:46" x14ac:dyDescent="0.25">
      <c r="E10642" s="15"/>
      <c r="H10642" s="15"/>
      <c r="K10642" s="15"/>
      <c r="P10642" s="9"/>
      <c r="Q10642" s="18"/>
      <c r="T10642" s="18"/>
      <c r="W10642" s="18"/>
      <c r="AC10642" s="21"/>
      <c r="AD10642" s="22"/>
      <c r="AF10642" s="345"/>
      <c r="AH10642" s="22"/>
      <c r="AO10642" s="21"/>
      <c r="AP10642" s="22"/>
      <c r="AR10642" s="345"/>
      <c r="AT10642" s="22"/>
    </row>
    <row r="10643" spans="5:46" x14ac:dyDescent="0.25">
      <c r="E10643" s="15"/>
      <c r="H10643" s="15"/>
      <c r="K10643" s="15"/>
      <c r="P10643" s="9"/>
      <c r="Q10643" s="18"/>
      <c r="T10643" s="18"/>
      <c r="W10643" s="18"/>
      <c r="AC10643" s="21"/>
      <c r="AD10643" s="22"/>
      <c r="AF10643" s="345"/>
      <c r="AH10643" s="22"/>
      <c r="AO10643" s="21"/>
      <c r="AP10643" s="22"/>
      <c r="AR10643" s="345"/>
      <c r="AT10643" s="22"/>
    </row>
    <row r="10644" spans="5:46" x14ac:dyDescent="0.25">
      <c r="E10644" s="15"/>
      <c r="H10644" s="15"/>
      <c r="K10644" s="15"/>
      <c r="P10644" s="9"/>
      <c r="Q10644" s="18"/>
      <c r="T10644" s="18"/>
      <c r="W10644" s="18"/>
      <c r="AC10644" s="21"/>
      <c r="AD10644" s="22"/>
      <c r="AF10644" s="345"/>
      <c r="AH10644" s="22"/>
      <c r="AO10644" s="21"/>
      <c r="AP10644" s="22"/>
      <c r="AR10644" s="345"/>
      <c r="AT10644" s="22"/>
    </row>
    <row r="10645" spans="5:46" x14ac:dyDescent="0.25">
      <c r="E10645" s="15"/>
      <c r="H10645" s="15"/>
      <c r="K10645" s="15"/>
      <c r="P10645" s="9"/>
      <c r="Q10645" s="18"/>
      <c r="T10645" s="18"/>
      <c r="W10645" s="18"/>
      <c r="AC10645" s="21"/>
      <c r="AD10645" s="22"/>
      <c r="AF10645" s="345"/>
      <c r="AH10645" s="22"/>
      <c r="AO10645" s="21"/>
      <c r="AP10645" s="22"/>
      <c r="AR10645" s="345"/>
      <c r="AT10645" s="22"/>
    </row>
    <row r="10646" spans="5:46" x14ac:dyDescent="0.25">
      <c r="E10646" s="15"/>
      <c r="H10646" s="15"/>
      <c r="K10646" s="15"/>
      <c r="P10646" s="9"/>
      <c r="Q10646" s="18"/>
      <c r="T10646" s="18"/>
      <c r="W10646" s="18"/>
      <c r="AC10646" s="21"/>
      <c r="AD10646" s="22"/>
      <c r="AF10646" s="345"/>
      <c r="AH10646" s="22"/>
      <c r="AO10646" s="21"/>
      <c r="AP10646" s="22"/>
      <c r="AR10646" s="345"/>
      <c r="AT10646" s="22"/>
    </row>
    <row r="10647" spans="5:46" x14ac:dyDescent="0.25">
      <c r="E10647" s="15"/>
      <c r="H10647" s="15"/>
      <c r="K10647" s="15"/>
      <c r="P10647" s="9"/>
      <c r="Q10647" s="18"/>
      <c r="T10647" s="18"/>
      <c r="W10647" s="18"/>
      <c r="AC10647" s="21"/>
      <c r="AD10647" s="22"/>
      <c r="AF10647" s="345"/>
      <c r="AH10647" s="22"/>
      <c r="AO10647" s="21"/>
      <c r="AP10647" s="22"/>
      <c r="AR10647" s="345"/>
      <c r="AT10647" s="22"/>
    </row>
    <row r="10648" spans="5:46" x14ac:dyDescent="0.25">
      <c r="E10648" s="15"/>
      <c r="H10648" s="15"/>
      <c r="K10648" s="15"/>
      <c r="P10648" s="9"/>
      <c r="Q10648" s="18"/>
      <c r="T10648" s="18"/>
      <c r="W10648" s="18"/>
      <c r="AC10648" s="21"/>
      <c r="AD10648" s="22"/>
      <c r="AF10648" s="345"/>
      <c r="AH10648" s="22"/>
      <c r="AO10648" s="21"/>
      <c r="AP10648" s="22"/>
      <c r="AR10648" s="345"/>
      <c r="AT10648" s="22"/>
    </row>
    <row r="10649" spans="5:46" x14ac:dyDescent="0.25">
      <c r="E10649" s="15"/>
      <c r="H10649" s="15"/>
      <c r="K10649" s="15"/>
      <c r="P10649" s="9"/>
      <c r="Q10649" s="18"/>
      <c r="T10649" s="18"/>
      <c r="W10649" s="18"/>
      <c r="AC10649" s="21"/>
      <c r="AD10649" s="22"/>
      <c r="AF10649" s="345"/>
      <c r="AH10649" s="22"/>
      <c r="AO10649" s="21"/>
      <c r="AP10649" s="22"/>
      <c r="AR10649" s="345"/>
      <c r="AT10649" s="22"/>
    </row>
    <row r="10650" spans="5:46" x14ac:dyDescent="0.25">
      <c r="E10650" s="15"/>
      <c r="H10650" s="15"/>
      <c r="K10650" s="15"/>
      <c r="P10650" s="9"/>
      <c r="Q10650" s="18"/>
      <c r="T10650" s="18"/>
      <c r="W10650" s="18"/>
      <c r="AC10650" s="21"/>
      <c r="AD10650" s="22"/>
      <c r="AF10650" s="345"/>
      <c r="AH10650" s="22"/>
      <c r="AO10650" s="21"/>
      <c r="AP10650" s="22"/>
      <c r="AR10650" s="345"/>
      <c r="AT10650" s="22"/>
    </row>
    <row r="10651" spans="5:46" x14ac:dyDescent="0.25">
      <c r="E10651" s="15"/>
      <c r="H10651" s="15"/>
      <c r="K10651" s="15"/>
      <c r="P10651" s="9"/>
      <c r="Q10651" s="18"/>
      <c r="T10651" s="18"/>
      <c r="W10651" s="18"/>
      <c r="AC10651" s="21"/>
      <c r="AD10651" s="22"/>
      <c r="AF10651" s="345"/>
      <c r="AH10651" s="22"/>
      <c r="AO10651" s="21"/>
      <c r="AP10651" s="22"/>
      <c r="AR10651" s="345"/>
      <c r="AT10651" s="22"/>
    </row>
    <row r="10652" spans="5:46" x14ac:dyDescent="0.25">
      <c r="E10652" s="15"/>
      <c r="H10652" s="15"/>
      <c r="K10652" s="15"/>
      <c r="P10652" s="9"/>
      <c r="Q10652" s="18"/>
      <c r="T10652" s="18"/>
      <c r="W10652" s="18"/>
      <c r="AC10652" s="21"/>
      <c r="AD10652" s="22"/>
      <c r="AF10652" s="345"/>
      <c r="AH10652" s="22"/>
      <c r="AO10652" s="21"/>
      <c r="AP10652" s="22"/>
      <c r="AR10652" s="345"/>
      <c r="AT10652" s="22"/>
    </row>
    <row r="10653" spans="5:46" x14ac:dyDescent="0.25">
      <c r="E10653" s="15"/>
      <c r="H10653" s="15"/>
      <c r="K10653" s="15"/>
      <c r="P10653" s="9"/>
      <c r="Q10653" s="18"/>
      <c r="T10653" s="18"/>
      <c r="W10653" s="18"/>
      <c r="AC10653" s="21"/>
      <c r="AD10653" s="22"/>
      <c r="AF10653" s="345"/>
      <c r="AH10653" s="22"/>
      <c r="AO10653" s="21"/>
      <c r="AP10653" s="22"/>
      <c r="AR10653" s="345"/>
      <c r="AT10653" s="22"/>
    </row>
    <row r="10654" spans="5:46" x14ac:dyDescent="0.25">
      <c r="E10654" s="15"/>
      <c r="H10654" s="15"/>
      <c r="K10654" s="15"/>
      <c r="P10654" s="9"/>
      <c r="Q10654" s="18"/>
      <c r="T10654" s="18"/>
      <c r="W10654" s="18"/>
      <c r="AC10654" s="21"/>
      <c r="AD10654" s="22"/>
      <c r="AF10654" s="345"/>
      <c r="AH10654" s="22"/>
      <c r="AO10654" s="21"/>
      <c r="AP10654" s="22"/>
      <c r="AR10654" s="345"/>
      <c r="AT10654" s="22"/>
    </row>
    <row r="10655" spans="5:46" x14ac:dyDescent="0.25">
      <c r="E10655" s="15"/>
      <c r="H10655" s="15"/>
      <c r="K10655" s="15"/>
      <c r="P10655" s="9"/>
      <c r="Q10655" s="18"/>
      <c r="T10655" s="18"/>
      <c r="W10655" s="18"/>
      <c r="AC10655" s="21"/>
      <c r="AD10655" s="22"/>
      <c r="AF10655" s="345"/>
      <c r="AH10655" s="22"/>
      <c r="AO10655" s="21"/>
      <c r="AP10655" s="22"/>
      <c r="AR10655" s="345"/>
      <c r="AT10655" s="22"/>
    </row>
    <row r="10656" spans="5:46" x14ac:dyDescent="0.25">
      <c r="E10656" s="15"/>
      <c r="H10656" s="15"/>
      <c r="K10656" s="15"/>
      <c r="P10656" s="9"/>
      <c r="Q10656" s="18"/>
      <c r="T10656" s="18"/>
      <c r="W10656" s="18"/>
      <c r="AC10656" s="21"/>
      <c r="AD10656" s="22"/>
      <c r="AF10656" s="345"/>
      <c r="AH10656" s="22"/>
      <c r="AO10656" s="21"/>
      <c r="AP10656" s="22"/>
      <c r="AR10656" s="345"/>
      <c r="AT10656" s="22"/>
    </row>
    <row r="10657" spans="5:46" x14ac:dyDescent="0.25">
      <c r="E10657" s="15"/>
      <c r="H10657" s="15"/>
      <c r="K10657" s="15"/>
      <c r="P10657" s="9"/>
      <c r="Q10657" s="18"/>
      <c r="T10657" s="18"/>
      <c r="W10657" s="18"/>
      <c r="AC10657" s="21"/>
      <c r="AD10657" s="22"/>
      <c r="AF10657" s="345"/>
      <c r="AH10657" s="22"/>
      <c r="AO10657" s="21"/>
      <c r="AP10657" s="22"/>
      <c r="AR10657" s="345"/>
      <c r="AT10657" s="22"/>
    </row>
    <row r="10658" spans="5:46" x14ac:dyDescent="0.25">
      <c r="E10658" s="15"/>
      <c r="H10658" s="15"/>
      <c r="K10658" s="15"/>
      <c r="P10658" s="9"/>
      <c r="Q10658" s="18"/>
      <c r="T10658" s="18"/>
      <c r="W10658" s="18"/>
      <c r="AC10658" s="21"/>
      <c r="AD10658" s="22"/>
      <c r="AF10658" s="345"/>
      <c r="AH10658" s="22"/>
      <c r="AO10658" s="21"/>
      <c r="AP10658" s="22"/>
      <c r="AR10658" s="345"/>
      <c r="AT10658" s="22"/>
    </row>
    <row r="10659" spans="5:46" x14ac:dyDescent="0.25">
      <c r="E10659" s="15"/>
      <c r="H10659" s="15"/>
      <c r="K10659" s="15"/>
      <c r="P10659" s="9"/>
      <c r="Q10659" s="18"/>
      <c r="T10659" s="18"/>
      <c r="W10659" s="18"/>
      <c r="AC10659" s="21"/>
      <c r="AD10659" s="22"/>
      <c r="AF10659" s="345"/>
      <c r="AH10659" s="22"/>
      <c r="AO10659" s="21"/>
      <c r="AP10659" s="22"/>
      <c r="AR10659" s="345"/>
      <c r="AT10659" s="22"/>
    </row>
    <row r="10660" spans="5:46" x14ac:dyDescent="0.25">
      <c r="E10660" s="15"/>
      <c r="H10660" s="15"/>
      <c r="K10660" s="15"/>
      <c r="P10660" s="9"/>
      <c r="Q10660" s="18"/>
      <c r="T10660" s="18"/>
      <c r="W10660" s="18"/>
      <c r="AC10660" s="21"/>
      <c r="AD10660" s="22"/>
      <c r="AF10660" s="345"/>
      <c r="AH10660" s="22"/>
      <c r="AO10660" s="21"/>
      <c r="AP10660" s="22"/>
      <c r="AR10660" s="345"/>
      <c r="AT10660" s="22"/>
    </row>
    <row r="10661" spans="5:46" x14ac:dyDescent="0.25">
      <c r="E10661" s="15"/>
      <c r="H10661" s="15"/>
      <c r="K10661" s="15"/>
      <c r="P10661" s="9"/>
      <c r="Q10661" s="18"/>
      <c r="T10661" s="18"/>
      <c r="W10661" s="18"/>
      <c r="AC10661" s="21"/>
      <c r="AD10661" s="22"/>
      <c r="AF10661" s="345"/>
      <c r="AH10661" s="22"/>
      <c r="AO10661" s="21"/>
      <c r="AP10661" s="22"/>
      <c r="AR10661" s="345"/>
      <c r="AT10661" s="22"/>
    </row>
    <row r="10662" spans="5:46" x14ac:dyDescent="0.25">
      <c r="E10662" s="15"/>
      <c r="H10662" s="15"/>
      <c r="K10662" s="15"/>
      <c r="P10662" s="9"/>
      <c r="Q10662" s="18"/>
      <c r="T10662" s="18"/>
      <c r="W10662" s="18"/>
      <c r="AC10662" s="21"/>
      <c r="AD10662" s="22"/>
      <c r="AF10662" s="345"/>
      <c r="AH10662" s="22"/>
      <c r="AO10662" s="21"/>
      <c r="AP10662" s="22"/>
      <c r="AR10662" s="345"/>
      <c r="AT10662" s="22"/>
    </row>
    <row r="10663" spans="5:46" x14ac:dyDescent="0.25">
      <c r="E10663" s="15"/>
      <c r="H10663" s="15"/>
      <c r="K10663" s="15"/>
      <c r="P10663" s="9"/>
      <c r="Q10663" s="18"/>
      <c r="T10663" s="18"/>
      <c r="W10663" s="18"/>
      <c r="AC10663" s="21"/>
      <c r="AD10663" s="22"/>
      <c r="AF10663" s="345"/>
      <c r="AH10663" s="22"/>
      <c r="AO10663" s="21"/>
      <c r="AP10663" s="22"/>
      <c r="AR10663" s="345"/>
      <c r="AT10663" s="22"/>
    </row>
    <row r="10664" spans="5:46" x14ac:dyDescent="0.25">
      <c r="E10664" s="15"/>
      <c r="H10664" s="15"/>
      <c r="K10664" s="15"/>
      <c r="P10664" s="9"/>
      <c r="Q10664" s="18"/>
      <c r="T10664" s="18"/>
      <c r="W10664" s="18"/>
      <c r="AC10664" s="21"/>
      <c r="AD10664" s="22"/>
      <c r="AF10664" s="345"/>
      <c r="AH10664" s="22"/>
      <c r="AO10664" s="21"/>
      <c r="AP10664" s="22"/>
      <c r="AR10664" s="345"/>
      <c r="AT10664" s="22"/>
    </row>
    <row r="10665" spans="5:46" x14ac:dyDescent="0.25">
      <c r="E10665" s="15"/>
      <c r="H10665" s="15"/>
      <c r="K10665" s="15"/>
      <c r="P10665" s="9"/>
      <c r="Q10665" s="18"/>
      <c r="T10665" s="18"/>
      <c r="W10665" s="18"/>
      <c r="AC10665" s="21"/>
      <c r="AD10665" s="22"/>
      <c r="AF10665" s="345"/>
      <c r="AH10665" s="22"/>
      <c r="AO10665" s="21"/>
      <c r="AP10665" s="22"/>
      <c r="AR10665" s="345"/>
      <c r="AT10665" s="22"/>
    </row>
    <row r="10666" spans="5:46" x14ac:dyDescent="0.25">
      <c r="E10666" s="15"/>
      <c r="H10666" s="15"/>
      <c r="K10666" s="15"/>
      <c r="P10666" s="9"/>
      <c r="Q10666" s="18"/>
      <c r="T10666" s="18"/>
      <c r="W10666" s="18"/>
      <c r="AC10666" s="21"/>
      <c r="AD10666" s="22"/>
      <c r="AF10666" s="345"/>
      <c r="AH10666" s="22"/>
      <c r="AO10666" s="21"/>
      <c r="AP10666" s="22"/>
      <c r="AR10666" s="345"/>
      <c r="AT10666" s="22"/>
    </row>
    <row r="10667" spans="5:46" x14ac:dyDescent="0.25">
      <c r="E10667" s="15"/>
      <c r="H10667" s="15"/>
      <c r="K10667" s="15"/>
      <c r="P10667" s="9"/>
      <c r="Q10667" s="18"/>
      <c r="T10667" s="18"/>
      <c r="W10667" s="18"/>
      <c r="AC10667" s="21"/>
      <c r="AD10667" s="22"/>
      <c r="AF10667" s="345"/>
      <c r="AH10667" s="22"/>
      <c r="AO10667" s="21"/>
      <c r="AP10667" s="22"/>
      <c r="AR10667" s="345"/>
      <c r="AT10667" s="22"/>
    </row>
    <row r="10668" spans="5:46" x14ac:dyDescent="0.25">
      <c r="E10668" s="15"/>
      <c r="H10668" s="15"/>
      <c r="K10668" s="15"/>
      <c r="P10668" s="9"/>
      <c r="Q10668" s="18"/>
      <c r="T10668" s="18"/>
      <c r="W10668" s="18"/>
      <c r="AC10668" s="21"/>
      <c r="AD10668" s="22"/>
      <c r="AF10668" s="345"/>
      <c r="AH10668" s="22"/>
      <c r="AO10668" s="21"/>
      <c r="AP10668" s="22"/>
      <c r="AR10668" s="345"/>
      <c r="AT10668" s="22"/>
    </row>
    <row r="10669" spans="5:46" x14ac:dyDescent="0.25">
      <c r="E10669" s="15"/>
      <c r="H10669" s="15"/>
      <c r="K10669" s="15"/>
      <c r="P10669" s="9"/>
      <c r="Q10669" s="18"/>
      <c r="T10669" s="18"/>
      <c r="W10669" s="18"/>
      <c r="AC10669" s="21"/>
      <c r="AD10669" s="22"/>
      <c r="AF10669" s="345"/>
      <c r="AH10669" s="22"/>
      <c r="AO10669" s="21"/>
      <c r="AP10669" s="22"/>
      <c r="AR10669" s="345"/>
      <c r="AT10669" s="22"/>
    </row>
    <row r="10670" spans="5:46" x14ac:dyDescent="0.25">
      <c r="E10670" s="15"/>
      <c r="H10670" s="15"/>
      <c r="K10670" s="15"/>
      <c r="P10670" s="9"/>
      <c r="Q10670" s="18"/>
      <c r="T10670" s="18"/>
      <c r="W10670" s="18"/>
      <c r="AC10670" s="21"/>
      <c r="AD10670" s="22"/>
      <c r="AF10670" s="345"/>
      <c r="AH10670" s="22"/>
      <c r="AO10670" s="21"/>
      <c r="AP10670" s="22"/>
      <c r="AR10670" s="345"/>
      <c r="AT10670" s="22"/>
    </row>
    <row r="10671" spans="5:46" x14ac:dyDescent="0.25">
      <c r="E10671" s="15"/>
      <c r="H10671" s="15"/>
      <c r="K10671" s="15"/>
      <c r="P10671" s="9"/>
      <c r="Q10671" s="18"/>
      <c r="T10671" s="18"/>
      <c r="W10671" s="18"/>
      <c r="AC10671" s="21"/>
      <c r="AD10671" s="22"/>
      <c r="AF10671" s="345"/>
      <c r="AH10671" s="22"/>
      <c r="AO10671" s="21"/>
      <c r="AP10671" s="22"/>
      <c r="AR10671" s="345"/>
      <c r="AT10671" s="22"/>
    </row>
    <row r="10672" spans="5:46" x14ac:dyDescent="0.25">
      <c r="E10672" s="15"/>
      <c r="H10672" s="15"/>
      <c r="K10672" s="15"/>
      <c r="P10672" s="9"/>
      <c r="Q10672" s="18"/>
      <c r="T10672" s="18"/>
      <c r="W10672" s="18"/>
      <c r="AC10672" s="21"/>
      <c r="AD10672" s="22"/>
      <c r="AF10672" s="345"/>
      <c r="AH10672" s="22"/>
      <c r="AO10672" s="21"/>
      <c r="AP10672" s="22"/>
      <c r="AR10672" s="345"/>
      <c r="AT10672" s="22"/>
    </row>
    <row r="10673" spans="5:46" x14ac:dyDescent="0.25">
      <c r="E10673" s="15"/>
      <c r="H10673" s="15"/>
      <c r="K10673" s="15"/>
      <c r="P10673" s="9"/>
      <c r="Q10673" s="18"/>
      <c r="T10673" s="18"/>
      <c r="W10673" s="18"/>
      <c r="AC10673" s="21"/>
      <c r="AD10673" s="22"/>
      <c r="AF10673" s="345"/>
      <c r="AH10673" s="22"/>
      <c r="AO10673" s="21"/>
      <c r="AP10673" s="22"/>
      <c r="AR10673" s="345"/>
      <c r="AT10673" s="22"/>
    </row>
    <row r="10674" spans="5:46" x14ac:dyDescent="0.25">
      <c r="E10674" s="15"/>
      <c r="H10674" s="15"/>
      <c r="K10674" s="15"/>
      <c r="P10674" s="9"/>
      <c r="Q10674" s="18"/>
      <c r="T10674" s="18"/>
      <c r="W10674" s="18"/>
      <c r="AC10674" s="21"/>
      <c r="AD10674" s="22"/>
      <c r="AF10674" s="345"/>
      <c r="AH10674" s="22"/>
      <c r="AO10674" s="21"/>
      <c r="AP10674" s="22"/>
      <c r="AR10674" s="345"/>
      <c r="AT10674" s="22"/>
    </row>
    <row r="10675" spans="5:46" x14ac:dyDescent="0.25">
      <c r="E10675" s="15"/>
      <c r="H10675" s="15"/>
      <c r="K10675" s="15"/>
      <c r="P10675" s="9"/>
      <c r="Q10675" s="18"/>
      <c r="T10675" s="18"/>
      <c r="W10675" s="18"/>
      <c r="AC10675" s="21"/>
      <c r="AD10675" s="22"/>
      <c r="AF10675" s="345"/>
      <c r="AH10675" s="22"/>
      <c r="AO10675" s="21"/>
      <c r="AP10675" s="22"/>
      <c r="AR10675" s="345"/>
      <c r="AT10675" s="22"/>
    </row>
    <row r="10676" spans="5:46" x14ac:dyDescent="0.25">
      <c r="E10676" s="15"/>
      <c r="H10676" s="15"/>
      <c r="K10676" s="15"/>
      <c r="P10676" s="9"/>
      <c r="Q10676" s="18"/>
      <c r="T10676" s="18"/>
      <c r="W10676" s="18"/>
      <c r="AC10676" s="21"/>
      <c r="AD10676" s="22"/>
      <c r="AF10676" s="345"/>
      <c r="AH10676" s="22"/>
      <c r="AO10676" s="21"/>
      <c r="AP10676" s="22"/>
      <c r="AR10676" s="345"/>
      <c r="AT10676" s="22"/>
    </row>
    <row r="10677" spans="5:46" x14ac:dyDescent="0.25">
      <c r="E10677" s="15"/>
      <c r="H10677" s="15"/>
      <c r="K10677" s="15"/>
      <c r="P10677" s="9"/>
      <c r="Q10677" s="18"/>
      <c r="T10677" s="18"/>
      <c r="W10677" s="18"/>
      <c r="AC10677" s="21"/>
      <c r="AD10677" s="22"/>
      <c r="AF10677" s="345"/>
      <c r="AH10677" s="22"/>
      <c r="AO10677" s="21"/>
      <c r="AP10677" s="22"/>
      <c r="AR10677" s="345"/>
      <c r="AT10677" s="22"/>
    </row>
    <row r="10678" spans="5:46" x14ac:dyDescent="0.25">
      <c r="E10678" s="15"/>
      <c r="H10678" s="15"/>
      <c r="K10678" s="15"/>
      <c r="P10678" s="9"/>
      <c r="Q10678" s="18"/>
      <c r="T10678" s="18"/>
      <c r="W10678" s="18"/>
      <c r="AC10678" s="21"/>
      <c r="AD10678" s="22"/>
      <c r="AF10678" s="345"/>
      <c r="AH10678" s="22"/>
      <c r="AO10678" s="21"/>
      <c r="AP10678" s="22"/>
      <c r="AR10678" s="345"/>
      <c r="AT10678" s="22"/>
    </row>
    <row r="10679" spans="5:46" x14ac:dyDescent="0.25">
      <c r="E10679" s="15"/>
      <c r="H10679" s="15"/>
      <c r="K10679" s="15"/>
      <c r="P10679" s="9"/>
      <c r="Q10679" s="18"/>
      <c r="T10679" s="18"/>
      <c r="W10679" s="18"/>
      <c r="AC10679" s="21"/>
      <c r="AD10679" s="22"/>
      <c r="AF10679" s="345"/>
      <c r="AH10679" s="22"/>
      <c r="AO10679" s="21"/>
      <c r="AP10679" s="22"/>
      <c r="AR10679" s="345"/>
      <c r="AT10679" s="22"/>
    </row>
    <row r="10680" spans="5:46" x14ac:dyDescent="0.25">
      <c r="E10680" s="15"/>
      <c r="H10680" s="15"/>
      <c r="K10680" s="15"/>
      <c r="P10680" s="9"/>
      <c r="Q10680" s="18"/>
      <c r="T10680" s="18"/>
      <c r="W10680" s="18"/>
      <c r="AC10680" s="21"/>
      <c r="AD10680" s="22"/>
      <c r="AF10680" s="345"/>
      <c r="AH10680" s="22"/>
      <c r="AO10680" s="21"/>
      <c r="AP10680" s="22"/>
      <c r="AR10680" s="345"/>
      <c r="AT10680" s="22"/>
    </row>
    <row r="10681" spans="5:46" x14ac:dyDescent="0.25">
      <c r="E10681" s="15"/>
      <c r="H10681" s="15"/>
      <c r="K10681" s="15"/>
      <c r="P10681" s="9"/>
      <c r="Q10681" s="18"/>
      <c r="T10681" s="18"/>
      <c r="W10681" s="18"/>
      <c r="AC10681" s="21"/>
      <c r="AD10681" s="22"/>
      <c r="AF10681" s="345"/>
      <c r="AH10681" s="22"/>
      <c r="AO10681" s="21"/>
      <c r="AP10681" s="22"/>
      <c r="AR10681" s="345"/>
      <c r="AT10681" s="22"/>
    </row>
    <row r="10682" spans="5:46" x14ac:dyDescent="0.25">
      <c r="E10682" s="15"/>
      <c r="H10682" s="15"/>
      <c r="K10682" s="15"/>
      <c r="P10682" s="9"/>
      <c r="Q10682" s="18"/>
      <c r="T10682" s="18"/>
      <c r="W10682" s="18"/>
      <c r="AC10682" s="21"/>
      <c r="AD10682" s="22"/>
      <c r="AF10682" s="345"/>
      <c r="AH10682" s="22"/>
      <c r="AO10682" s="21"/>
      <c r="AP10682" s="22"/>
      <c r="AR10682" s="345"/>
      <c r="AT10682" s="22"/>
    </row>
    <row r="10683" spans="5:46" x14ac:dyDescent="0.25">
      <c r="E10683" s="15"/>
      <c r="H10683" s="15"/>
      <c r="K10683" s="15"/>
      <c r="P10683" s="9"/>
      <c r="Q10683" s="18"/>
      <c r="T10683" s="18"/>
      <c r="W10683" s="18"/>
      <c r="AC10683" s="21"/>
      <c r="AD10683" s="22"/>
      <c r="AF10683" s="345"/>
      <c r="AH10683" s="22"/>
      <c r="AO10683" s="21"/>
      <c r="AP10683" s="22"/>
      <c r="AR10683" s="345"/>
      <c r="AT10683" s="22"/>
    </row>
    <row r="10684" spans="5:46" x14ac:dyDescent="0.25">
      <c r="E10684" s="15"/>
      <c r="H10684" s="15"/>
      <c r="K10684" s="15"/>
      <c r="P10684" s="9"/>
      <c r="Q10684" s="18"/>
      <c r="T10684" s="18"/>
      <c r="W10684" s="18"/>
      <c r="AC10684" s="21"/>
      <c r="AD10684" s="22"/>
      <c r="AF10684" s="345"/>
      <c r="AH10684" s="22"/>
      <c r="AO10684" s="21"/>
      <c r="AP10684" s="22"/>
      <c r="AR10684" s="345"/>
      <c r="AT10684" s="22"/>
    </row>
    <row r="10685" spans="5:46" x14ac:dyDescent="0.25">
      <c r="E10685" s="15"/>
      <c r="H10685" s="15"/>
      <c r="K10685" s="15"/>
      <c r="P10685" s="9"/>
      <c r="Q10685" s="18"/>
      <c r="T10685" s="18"/>
      <c r="W10685" s="18"/>
      <c r="AC10685" s="21"/>
      <c r="AD10685" s="22"/>
      <c r="AF10685" s="345"/>
      <c r="AH10685" s="22"/>
      <c r="AO10685" s="21"/>
      <c r="AP10685" s="22"/>
      <c r="AR10685" s="345"/>
      <c r="AT10685" s="22"/>
    </row>
    <row r="10686" spans="5:46" x14ac:dyDescent="0.25">
      <c r="E10686" s="15"/>
      <c r="H10686" s="15"/>
      <c r="K10686" s="15"/>
      <c r="P10686" s="9"/>
      <c r="Q10686" s="18"/>
      <c r="T10686" s="18"/>
      <c r="W10686" s="18"/>
      <c r="AC10686" s="21"/>
      <c r="AD10686" s="22"/>
      <c r="AF10686" s="345"/>
      <c r="AH10686" s="22"/>
      <c r="AO10686" s="21"/>
      <c r="AP10686" s="22"/>
      <c r="AR10686" s="345"/>
      <c r="AT10686" s="22"/>
    </row>
    <row r="10687" spans="5:46" x14ac:dyDescent="0.25">
      <c r="E10687" s="15"/>
      <c r="H10687" s="15"/>
      <c r="K10687" s="15"/>
      <c r="P10687" s="9"/>
      <c r="Q10687" s="18"/>
      <c r="T10687" s="18"/>
      <c r="W10687" s="18"/>
      <c r="AC10687" s="21"/>
      <c r="AD10687" s="22"/>
      <c r="AF10687" s="345"/>
      <c r="AH10687" s="22"/>
      <c r="AO10687" s="21"/>
      <c r="AP10687" s="22"/>
      <c r="AR10687" s="345"/>
      <c r="AT10687" s="22"/>
    </row>
    <row r="10688" spans="5:46" x14ac:dyDescent="0.25">
      <c r="E10688" s="15"/>
      <c r="H10688" s="15"/>
      <c r="K10688" s="15"/>
      <c r="P10688" s="9"/>
      <c r="Q10688" s="18"/>
      <c r="T10688" s="18"/>
      <c r="W10688" s="18"/>
      <c r="AC10688" s="21"/>
      <c r="AD10688" s="22"/>
      <c r="AF10688" s="345"/>
      <c r="AH10688" s="22"/>
      <c r="AO10688" s="21"/>
      <c r="AP10688" s="22"/>
      <c r="AR10688" s="345"/>
      <c r="AT10688" s="22"/>
    </row>
    <row r="10689" spans="5:46" x14ac:dyDescent="0.25">
      <c r="E10689" s="15"/>
      <c r="H10689" s="15"/>
      <c r="K10689" s="15"/>
      <c r="P10689" s="9"/>
      <c r="Q10689" s="18"/>
      <c r="T10689" s="18"/>
      <c r="W10689" s="18"/>
      <c r="AC10689" s="21"/>
      <c r="AD10689" s="22"/>
      <c r="AF10689" s="345"/>
      <c r="AH10689" s="22"/>
      <c r="AO10689" s="21"/>
      <c r="AP10689" s="22"/>
      <c r="AR10689" s="345"/>
      <c r="AT10689" s="22"/>
    </row>
    <row r="10690" spans="5:46" x14ac:dyDescent="0.25">
      <c r="E10690" s="15"/>
      <c r="H10690" s="15"/>
      <c r="K10690" s="15"/>
      <c r="P10690" s="9"/>
      <c r="Q10690" s="18"/>
      <c r="T10690" s="18"/>
      <c r="W10690" s="18"/>
      <c r="AC10690" s="21"/>
      <c r="AD10690" s="22"/>
      <c r="AF10690" s="345"/>
      <c r="AH10690" s="22"/>
      <c r="AO10690" s="21"/>
      <c r="AP10690" s="22"/>
      <c r="AR10690" s="345"/>
      <c r="AT10690" s="22"/>
    </row>
    <row r="10691" spans="5:46" x14ac:dyDescent="0.25">
      <c r="E10691" s="15"/>
      <c r="H10691" s="15"/>
      <c r="K10691" s="15"/>
      <c r="P10691" s="9"/>
      <c r="Q10691" s="18"/>
      <c r="T10691" s="18"/>
      <c r="W10691" s="18"/>
      <c r="AC10691" s="21"/>
      <c r="AD10691" s="22"/>
      <c r="AF10691" s="345"/>
      <c r="AH10691" s="22"/>
      <c r="AO10691" s="21"/>
      <c r="AP10691" s="22"/>
      <c r="AR10691" s="345"/>
      <c r="AT10691" s="22"/>
    </row>
    <row r="10692" spans="5:46" x14ac:dyDescent="0.25">
      <c r="E10692" s="15"/>
      <c r="H10692" s="15"/>
      <c r="K10692" s="15"/>
      <c r="P10692" s="9"/>
      <c r="Q10692" s="18"/>
      <c r="T10692" s="18"/>
      <c r="W10692" s="18"/>
      <c r="AC10692" s="21"/>
      <c r="AD10692" s="22"/>
      <c r="AF10692" s="345"/>
      <c r="AH10692" s="22"/>
      <c r="AO10692" s="21"/>
      <c r="AP10692" s="22"/>
      <c r="AR10692" s="345"/>
      <c r="AT10692" s="22"/>
    </row>
    <row r="10693" spans="5:46" x14ac:dyDescent="0.25">
      <c r="E10693" s="15"/>
      <c r="H10693" s="15"/>
      <c r="K10693" s="15"/>
      <c r="P10693" s="9"/>
      <c r="Q10693" s="18"/>
      <c r="T10693" s="18"/>
      <c r="W10693" s="18"/>
      <c r="AC10693" s="21"/>
      <c r="AD10693" s="22"/>
      <c r="AF10693" s="345"/>
      <c r="AH10693" s="22"/>
      <c r="AO10693" s="21"/>
      <c r="AP10693" s="22"/>
      <c r="AR10693" s="345"/>
      <c r="AT10693" s="22"/>
    </row>
    <row r="10694" spans="5:46" x14ac:dyDescent="0.25">
      <c r="E10694" s="15"/>
      <c r="H10694" s="15"/>
      <c r="K10694" s="15"/>
      <c r="P10694" s="9"/>
      <c r="Q10694" s="18"/>
      <c r="T10694" s="18"/>
      <c r="W10694" s="18"/>
      <c r="AC10694" s="21"/>
      <c r="AD10694" s="22"/>
      <c r="AF10694" s="345"/>
      <c r="AH10694" s="22"/>
      <c r="AO10694" s="21"/>
      <c r="AP10694" s="22"/>
      <c r="AR10694" s="345"/>
      <c r="AT10694" s="22"/>
    </row>
    <row r="10695" spans="5:46" x14ac:dyDescent="0.25">
      <c r="E10695" s="15"/>
      <c r="H10695" s="15"/>
      <c r="K10695" s="15"/>
      <c r="P10695" s="9"/>
      <c r="Q10695" s="18"/>
      <c r="T10695" s="18"/>
      <c r="W10695" s="18"/>
      <c r="AC10695" s="21"/>
      <c r="AD10695" s="22"/>
      <c r="AF10695" s="345"/>
      <c r="AH10695" s="22"/>
      <c r="AO10695" s="21"/>
      <c r="AP10695" s="22"/>
      <c r="AR10695" s="345"/>
      <c r="AT10695" s="22"/>
    </row>
    <row r="10696" spans="5:46" x14ac:dyDescent="0.25">
      <c r="E10696" s="15"/>
      <c r="H10696" s="15"/>
      <c r="K10696" s="15"/>
      <c r="P10696" s="9"/>
      <c r="Q10696" s="18"/>
      <c r="T10696" s="18"/>
      <c r="W10696" s="18"/>
      <c r="AC10696" s="21"/>
      <c r="AD10696" s="22"/>
      <c r="AF10696" s="345"/>
      <c r="AH10696" s="22"/>
      <c r="AO10696" s="21"/>
      <c r="AP10696" s="22"/>
      <c r="AR10696" s="345"/>
      <c r="AT10696" s="22"/>
    </row>
    <row r="10697" spans="5:46" x14ac:dyDescent="0.25">
      <c r="E10697" s="15"/>
      <c r="H10697" s="15"/>
      <c r="K10697" s="15"/>
      <c r="P10697" s="9"/>
      <c r="Q10697" s="18"/>
      <c r="T10697" s="18"/>
      <c r="W10697" s="18"/>
      <c r="AC10697" s="21"/>
      <c r="AD10697" s="22"/>
      <c r="AF10697" s="345"/>
      <c r="AH10697" s="22"/>
      <c r="AO10697" s="21"/>
      <c r="AP10697" s="22"/>
      <c r="AR10697" s="345"/>
      <c r="AT10697" s="22"/>
    </row>
    <row r="10698" spans="5:46" x14ac:dyDescent="0.25">
      <c r="E10698" s="15"/>
      <c r="H10698" s="15"/>
      <c r="K10698" s="15"/>
      <c r="P10698" s="9"/>
      <c r="Q10698" s="18"/>
      <c r="T10698" s="18"/>
      <c r="W10698" s="18"/>
      <c r="AC10698" s="21"/>
      <c r="AD10698" s="22"/>
      <c r="AF10698" s="345"/>
      <c r="AH10698" s="22"/>
      <c r="AO10698" s="21"/>
      <c r="AP10698" s="22"/>
      <c r="AR10698" s="345"/>
      <c r="AT10698" s="22"/>
    </row>
    <row r="10699" spans="5:46" x14ac:dyDescent="0.25">
      <c r="E10699" s="15"/>
      <c r="H10699" s="15"/>
      <c r="K10699" s="15"/>
      <c r="P10699" s="9"/>
      <c r="Q10699" s="18"/>
      <c r="T10699" s="18"/>
      <c r="W10699" s="18"/>
      <c r="AC10699" s="21"/>
      <c r="AD10699" s="22"/>
      <c r="AF10699" s="345"/>
      <c r="AH10699" s="22"/>
      <c r="AO10699" s="21"/>
      <c r="AP10699" s="22"/>
      <c r="AR10699" s="345"/>
      <c r="AT10699" s="22"/>
    </row>
    <row r="10700" spans="5:46" x14ac:dyDescent="0.25">
      <c r="E10700" s="15"/>
      <c r="H10700" s="15"/>
      <c r="K10700" s="15"/>
      <c r="P10700" s="9"/>
      <c r="Q10700" s="18"/>
      <c r="T10700" s="18"/>
      <c r="W10700" s="18"/>
      <c r="AC10700" s="21"/>
      <c r="AD10700" s="22"/>
      <c r="AF10700" s="345"/>
      <c r="AH10700" s="22"/>
      <c r="AO10700" s="21"/>
      <c r="AP10700" s="22"/>
      <c r="AR10700" s="345"/>
      <c r="AT10700" s="22"/>
    </row>
    <row r="10701" spans="5:46" x14ac:dyDescent="0.25">
      <c r="E10701" s="15"/>
      <c r="H10701" s="15"/>
      <c r="K10701" s="15"/>
      <c r="P10701" s="9"/>
      <c r="Q10701" s="18"/>
      <c r="T10701" s="18"/>
      <c r="W10701" s="18"/>
      <c r="AC10701" s="21"/>
      <c r="AD10701" s="22"/>
      <c r="AF10701" s="345"/>
      <c r="AH10701" s="22"/>
      <c r="AO10701" s="21"/>
      <c r="AP10701" s="22"/>
      <c r="AR10701" s="345"/>
      <c r="AT10701" s="22"/>
    </row>
    <row r="10702" spans="5:46" x14ac:dyDescent="0.25">
      <c r="E10702" s="15"/>
      <c r="H10702" s="15"/>
      <c r="K10702" s="15"/>
      <c r="P10702" s="9"/>
      <c r="Q10702" s="18"/>
      <c r="T10702" s="18"/>
      <c r="W10702" s="18"/>
      <c r="AC10702" s="21"/>
      <c r="AD10702" s="22"/>
      <c r="AF10702" s="345"/>
      <c r="AH10702" s="22"/>
      <c r="AO10702" s="21"/>
      <c r="AP10702" s="22"/>
      <c r="AR10702" s="345"/>
      <c r="AT10702" s="22"/>
    </row>
    <row r="10703" spans="5:46" x14ac:dyDescent="0.25">
      <c r="E10703" s="15"/>
      <c r="H10703" s="15"/>
      <c r="K10703" s="15"/>
      <c r="P10703" s="9"/>
      <c r="Q10703" s="18"/>
      <c r="T10703" s="18"/>
      <c r="W10703" s="18"/>
      <c r="AC10703" s="21"/>
      <c r="AD10703" s="22"/>
      <c r="AF10703" s="345"/>
      <c r="AH10703" s="22"/>
      <c r="AO10703" s="21"/>
      <c r="AP10703" s="22"/>
      <c r="AR10703" s="345"/>
      <c r="AT10703" s="22"/>
    </row>
    <row r="10704" spans="5:46" x14ac:dyDescent="0.25">
      <c r="E10704" s="15"/>
      <c r="H10704" s="15"/>
      <c r="K10704" s="15"/>
      <c r="P10704" s="9"/>
      <c r="Q10704" s="18"/>
      <c r="T10704" s="18"/>
      <c r="W10704" s="18"/>
      <c r="AC10704" s="21"/>
      <c r="AD10704" s="22"/>
      <c r="AF10704" s="345"/>
      <c r="AH10704" s="22"/>
      <c r="AO10704" s="21"/>
      <c r="AP10704" s="22"/>
      <c r="AR10704" s="345"/>
      <c r="AT10704" s="22"/>
    </row>
    <row r="10705" spans="5:46" x14ac:dyDescent="0.25">
      <c r="E10705" s="15"/>
      <c r="H10705" s="15"/>
      <c r="K10705" s="15"/>
      <c r="P10705" s="9"/>
      <c r="Q10705" s="18"/>
      <c r="T10705" s="18"/>
      <c r="W10705" s="18"/>
      <c r="AC10705" s="21"/>
      <c r="AD10705" s="22"/>
      <c r="AF10705" s="345"/>
      <c r="AH10705" s="22"/>
      <c r="AO10705" s="21"/>
      <c r="AP10705" s="22"/>
      <c r="AR10705" s="345"/>
      <c r="AT10705" s="22"/>
    </row>
    <row r="10706" spans="5:46" x14ac:dyDescent="0.25">
      <c r="E10706" s="15"/>
      <c r="H10706" s="15"/>
      <c r="K10706" s="15"/>
      <c r="P10706" s="9"/>
      <c r="Q10706" s="18"/>
      <c r="T10706" s="18"/>
      <c r="W10706" s="18"/>
      <c r="AC10706" s="21"/>
      <c r="AD10706" s="22"/>
      <c r="AF10706" s="345"/>
      <c r="AH10706" s="22"/>
      <c r="AO10706" s="21"/>
      <c r="AP10706" s="22"/>
      <c r="AR10706" s="345"/>
      <c r="AT10706" s="22"/>
    </row>
    <row r="10707" spans="5:46" x14ac:dyDescent="0.25">
      <c r="E10707" s="15"/>
      <c r="H10707" s="15"/>
      <c r="K10707" s="15"/>
      <c r="P10707" s="9"/>
      <c r="Q10707" s="18"/>
      <c r="T10707" s="18"/>
      <c r="W10707" s="18"/>
      <c r="AC10707" s="21"/>
      <c r="AD10707" s="22"/>
      <c r="AF10707" s="345"/>
      <c r="AH10707" s="22"/>
      <c r="AO10707" s="21"/>
      <c r="AP10707" s="22"/>
      <c r="AR10707" s="345"/>
      <c r="AT10707" s="22"/>
    </row>
    <row r="10708" spans="5:46" x14ac:dyDescent="0.25">
      <c r="E10708" s="15"/>
      <c r="H10708" s="15"/>
      <c r="K10708" s="15"/>
      <c r="P10708" s="9"/>
      <c r="Q10708" s="18"/>
      <c r="T10708" s="18"/>
      <c r="W10708" s="18"/>
      <c r="AC10708" s="21"/>
      <c r="AD10708" s="22"/>
      <c r="AF10708" s="345"/>
      <c r="AH10708" s="22"/>
      <c r="AO10708" s="21"/>
      <c r="AP10708" s="22"/>
      <c r="AR10708" s="345"/>
      <c r="AT10708" s="22"/>
    </row>
    <row r="10709" spans="5:46" x14ac:dyDescent="0.25">
      <c r="E10709" s="15"/>
      <c r="H10709" s="15"/>
      <c r="K10709" s="15"/>
      <c r="P10709" s="9"/>
      <c r="Q10709" s="18"/>
      <c r="T10709" s="18"/>
      <c r="W10709" s="18"/>
      <c r="AC10709" s="21"/>
      <c r="AD10709" s="22"/>
      <c r="AF10709" s="345"/>
      <c r="AH10709" s="22"/>
      <c r="AO10709" s="21"/>
      <c r="AP10709" s="22"/>
      <c r="AR10709" s="345"/>
      <c r="AT10709" s="22"/>
    </row>
    <row r="10710" spans="5:46" x14ac:dyDescent="0.25">
      <c r="E10710" s="15"/>
      <c r="H10710" s="15"/>
      <c r="K10710" s="15"/>
      <c r="P10710" s="9"/>
      <c r="Q10710" s="18"/>
      <c r="T10710" s="18"/>
      <c r="W10710" s="18"/>
      <c r="AC10710" s="21"/>
      <c r="AD10710" s="22"/>
      <c r="AF10710" s="345"/>
      <c r="AH10710" s="22"/>
      <c r="AO10710" s="21"/>
      <c r="AP10710" s="22"/>
      <c r="AR10710" s="345"/>
      <c r="AT10710" s="22"/>
    </row>
    <row r="10711" spans="5:46" x14ac:dyDescent="0.25">
      <c r="E10711" s="15"/>
      <c r="H10711" s="15"/>
      <c r="K10711" s="15"/>
      <c r="P10711" s="9"/>
      <c r="Q10711" s="18"/>
      <c r="T10711" s="18"/>
      <c r="W10711" s="18"/>
      <c r="AC10711" s="21"/>
      <c r="AD10711" s="22"/>
      <c r="AF10711" s="345"/>
      <c r="AH10711" s="22"/>
      <c r="AO10711" s="21"/>
      <c r="AP10711" s="22"/>
      <c r="AR10711" s="345"/>
      <c r="AT10711" s="22"/>
    </row>
    <row r="10712" spans="5:46" x14ac:dyDescent="0.25">
      <c r="E10712" s="15"/>
      <c r="H10712" s="15"/>
      <c r="K10712" s="15"/>
      <c r="P10712" s="9"/>
      <c r="Q10712" s="18"/>
      <c r="T10712" s="18"/>
      <c r="W10712" s="18"/>
      <c r="AC10712" s="21"/>
      <c r="AD10712" s="22"/>
      <c r="AF10712" s="345"/>
      <c r="AH10712" s="22"/>
      <c r="AO10712" s="21"/>
      <c r="AP10712" s="22"/>
      <c r="AR10712" s="345"/>
      <c r="AT10712" s="22"/>
    </row>
    <row r="10713" spans="5:46" x14ac:dyDescent="0.25">
      <c r="E10713" s="15"/>
      <c r="H10713" s="15"/>
      <c r="K10713" s="15"/>
      <c r="P10713" s="9"/>
      <c r="Q10713" s="18"/>
      <c r="T10713" s="18"/>
      <c r="W10713" s="18"/>
      <c r="AC10713" s="21"/>
      <c r="AD10713" s="22"/>
      <c r="AF10713" s="345"/>
      <c r="AH10713" s="22"/>
      <c r="AO10713" s="21"/>
      <c r="AP10713" s="22"/>
      <c r="AR10713" s="345"/>
      <c r="AT10713" s="22"/>
    </row>
    <row r="10714" spans="5:46" x14ac:dyDescent="0.25">
      <c r="E10714" s="15"/>
      <c r="H10714" s="15"/>
      <c r="K10714" s="15"/>
      <c r="P10714" s="9"/>
      <c r="Q10714" s="18"/>
      <c r="T10714" s="18"/>
      <c r="W10714" s="18"/>
      <c r="AC10714" s="21"/>
      <c r="AD10714" s="22"/>
      <c r="AF10714" s="345"/>
      <c r="AH10714" s="22"/>
      <c r="AO10714" s="21"/>
      <c r="AP10714" s="22"/>
      <c r="AR10714" s="345"/>
      <c r="AT10714" s="22"/>
    </row>
    <row r="10715" spans="5:46" x14ac:dyDescent="0.25">
      <c r="E10715" s="15"/>
      <c r="H10715" s="15"/>
      <c r="K10715" s="15"/>
      <c r="P10715" s="9"/>
      <c r="Q10715" s="18"/>
      <c r="T10715" s="18"/>
      <c r="W10715" s="18"/>
      <c r="AC10715" s="21"/>
      <c r="AD10715" s="22"/>
      <c r="AF10715" s="345"/>
      <c r="AH10715" s="22"/>
      <c r="AO10715" s="21"/>
      <c r="AP10715" s="22"/>
      <c r="AR10715" s="345"/>
      <c r="AT10715" s="22"/>
    </row>
    <row r="10716" spans="5:46" x14ac:dyDescent="0.25">
      <c r="E10716" s="15"/>
      <c r="H10716" s="15"/>
      <c r="K10716" s="15"/>
      <c r="P10716" s="9"/>
      <c r="Q10716" s="18"/>
      <c r="T10716" s="18"/>
      <c r="W10716" s="18"/>
      <c r="AC10716" s="21"/>
      <c r="AD10716" s="22"/>
      <c r="AF10716" s="345"/>
      <c r="AH10716" s="22"/>
      <c r="AO10716" s="21"/>
      <c r="AP10716" s="22"/>
      <c r="AR10716" s="345"/>
      <c r="AT10716" s="22"/>
    </row>
    <row r="10717" spans="5:46" x14ac:dyDescent="0.25">
      <c r="E10717" s="15"/>
      <c r="H10717" s="15"/>
      <c r="K10717" s="15"/>
      <c r="P10717" s="9"/>
      <c r="Q10717" s="18"/>
      <c r="T10717" s="18"/>
      <c r="W10717" s="18"/>
      <c r="AC10717" s="21"/>
      <c r="AD10717" s="22"/>
      <c r="AF10717" s="345"/>
      <c r="AH10717" s="22"/>
      <c r="AO10717" s="21"/>
      <c r="AP10717" s="22"/>
      <c r="AR10717" s="345"/>
      <c r="AT10717" s="22"/>
    </row>
    <row r="10718" spans="5:46" x14ac:dyDescent="0.25">
      <c r="E10718" s="15"/>
      <c r="H10718" s="15"/>
      <c r="K10718" s="15"/>
      <c r="P10718" s="9"/>
      <c r="Q10718" s="18"/>
      <c r="T10718" s="18"/>
      <c r="W10718" s="18"/>
      <c r="AC10718" s="21"/>
      <c r="AD10718" s="22"/>
      <c r="AF10718" s="345"/>
      <c r="AH10718" s="22"/>
      <c r="AO10718" s="21"/>
      <c r="AP10718" s="22"/>
      <c r="AR10718" s="345"/>
      <c r="AT10718" s="22"/>
    </row>
    <row r="10719" spans="5:46" x14ac:dyDescent="0.25">
      <c r="E10719" s="15"/>
      <c r="H10719" s="15"/>
      <c r="K10719" s="15"/>
      <c r="P10719" s="9"/>
      <c r="Q10719" s="18"/>
      <c r="T10719" s="18"/>
      <c r="W10719" s="18"/>
      <c r="AC10719" s="21"/>
      <c r="AD10719" s="22"/>
      <c r="AF10719" s="345"/>
      <c r="AH10719" s="22"/>
      <c r="AO10719" s="21"/>
      <c r="AP10719" s="22"/>
      <c r="AR10719" s="345"/>
      <c r="AT10719" s="22"/>
    </row>
    <row r="10720" spans="5:46" x14ac:dyDescent="0.25">
      <c r="E10720" s="15"/>
      <c r="H10720" s="15"/>
      <c r="K10720" s="15"/>
      <c r="P10720" s="9"/>
      <c r="Q10720" s="18"/>
      <c r="T10720" s="18"/>
      <c r="W10720" s="18"/>
      <c r="AC10720" s="21"/>
      <c r="AD10720" s="22"/>
      <c r="AF10720" s="345"/>
      <c r="AH10720" s="22"/>
      <c r="AO10720" s="21"/>
      <c r="AP10720" s="22"/>
      <c r="AR10720" s="345"/>
      <c r="AT10720" s="22"/>
    </row>
    <row r="10721" spans="5:46" x14ac:dyDescent="0.25">
      <c r="E10721" s="15"/>
      <c r="H10721" s="15"/>
      <c r="K10721" s="15"/>
      <c r="P10721" s="9"/>
      <c r="Q10721" s="18"/>
      <c r="T10721" s="18"/>
      <c r="W10721" s="18"/>
      <c r="AC10721" s="21"/>
      <c r="AD10721" s="22"/>
      <c r="AF10721" s="345"/>
      <c r="AH10721" s="22"/>
      <c r="AO10721" s="21"/>
      <c r="AP10721" s="22"/>
      <c r="AR10721" s="345"/>
      <c r="AT10721" s="22"/>
    </row>
    <row r="10722" spans="5:46" x14ac:dyDescent="0.25">
      <c r="E10722" s="15"/>
      <c r="H10722" s="15"/>
      <c r="K10722" s="15"/>
      <c r="P10722" s="9"/>
      <c r="Q10722" s="18"/>
      <c r="T10722" s="18"/>
      <c r="W10722" s="18"/>
      <c r="AC10722" s="21"/>
      <c r="AD10722" s="22"/>
      <c r="AF10722" s="345"/>
      <c r="AH10722" s="22"/>
      <c r="AO10722" s="21"/>
      <c r="AP10722" s="22"/>
      <c r="AR10722" s="345"/>
      <c r="AT10722" s="22"/>
    </row>
    <row r="10723" spans="5:46" x14ac:dyDescent="0.25">
      <c r="E10723" s="15"/>
      <c r="H10723" s="15"/>
      <c r="K10723" s="15"/>
      <c r="P10723" s="9"/>
      <c r="Q10723" s="18"/>
      <c r="T10723" s="18"/>
      <c r="W10723" s="18"/>
      <c r="AC10723" s="21"/>
      <c r="AD10723" s="22"/>
      <c r="AF10723" s="345"/>
      <c r="AH10723" s="22"/>
      <c r="AO10723" s="21"/>
      <c r="AP10723" s="22"/>
      <c r="AR10723" s="345"/>
      <c r="AT10723" s="22"/>
    </row>
    <row r="10724" spans="5:46" x14ac:dyDescent="0.25">
      <c r="E10724" s="15"/>
      <c r="H10724" s="15"/>
      <c r="K10724" s="15"/>
      <c r="P10724" s="9"/>
      <c r="Q10724" s="18"/>
      <c r="T10724" s="18"/>
      <c r="W10724" s="18"/>
      <c r="AC10724" s="21"/>
      <c r="AD10724" s="22"/>
      <c r="AF10724" s="345"/>
      <c r="AH10724" s="22"/>
      <c r="AO10724" s="21"/>
      <c r="AP10724" s="22"/>
      <c r="AR10724" s="345"/>
      <c r="AT10724" s="22"/>
    </row>
    <row r="10725" spans="5:46" x14ac:dyDescent="0.25">
      <c r="E10725" s="15"/>
      <c r="H10725" s="15"/>
      <c r="K10725" s="15"/>
      <c r="P10725" s="9"/>
      <c r="Q10725" s="18"/>
      <c r="T10725" s="18"/>
      <c r="W10725" s="18"/>
      <c r="AC10725" s="21"/>
      <c r="AD10725" s="22"/>
      <c r="AF10725" s="345"/>
      <c r="AH10725" s="22"/>
      <c r="AO10725" s="21"/>
      <c r="AP10725" s="22"/>
      <c r="AR10725" s="345"/>
      <c r="AT10725" s="22"/>
    </row>
    <row r="10726" spans="5:46" x14ac:dyDescent="0.25">
      <c r="E10726" s="15"/>
      <c r="H10726" s="15"/>
      <c r="K10726" s="15"/>
      <c r="P10726" s="9"/>
      <c r="Q10726" s="18"/>
      <c r="T10726" s="18"/>
      <c r="W10726" s="18"/>
      <c r="AC10726" s="21"/>
      <c r="AD10726" s="22"/>
      <c r="AF10726" s="345"/>
      <c r="AH10726" s="22"/>
      <c r="AO10726" s="21"/>
      <c r="AP10726" s="22"/>
      <c r="AR10726" s="345"/>
      <c r="AT10726" s="22"/>
    </row>
    <row r="10727" spans="5:46" x14ac:dyDescent="0.25">
      <c r="E10727" s="15"/>
      <c r="H10727" s="15"/>
      <c r="K10727" s="15"/>
      <c r="P10727" s="9"/>
      <c r="Q10727" s="18"/>
      <c r="T10727" s="18"/>
      <c r="W10727" s="18"/>
      <c r="AC10727" s="21"/>
      <c r="AD10727" s="22"/>
      <c r="AF10727" s="345"/>
      <c r="AH10727" s="22"/>
      <c r="AO10727" s="21"/>
      <c r="AP10727" s="22"/>
      <c r="AR10727" s="345"/>
      <c r="AT10727" s="22"/>
    </row>
    <row r="10728" spans="5:46" x14ac:dyDescent="0.25">
      <c r="E10728" s="15"/>
      <c r="H10728" s="15"/>
      <c r="K10728" s="15"/>
      <c r="P10728" s="9"/>
      <c r="Q10728" s="18"/>
      <c r="T10728" s="18"/>
      <c r="W10728" s="18"/>
      <c r="AC10728" s="21"/>
      <c r="AD10728" s="22"/>
      <c r="AF10728" s="345"/>
      <c r="AH10728" s="22"/>
      <c r="AO10728" s="21"/>
      <c r="AP10728" s="22"/>
      <c r="AR10728" s="345"/>
      <c r="AT10728" s="22"/>
    </row>
    <row r="10729" spans="5:46" x14ac:dyDescent="0.25">
      <c r="E10729" s="15"/>
      <c r="H10729" s="15"/>
      <c r="K10729" s="15"/>
      <c r="P10729" s="9"/>
      <c r="Q10729" s="18"/>
      <c r="T10729" s="18"/>
      <c r="W10729" s="18"/>
      <c r="AC10729" s="21"/>
      <c r="AD10729" s="22"/>
      <c r="AF10729" s="345"/>
      <c r="AH10729" s="22"/>
      <c r="AO10729" s="21"/>
      <c r="AP10729" s="22"/>
      <c r="AR10729" s="345"/>
      <c r="AT10729" s="22"/>
    </row>
    <row r="10730" spans="5:46" x14ac:dyDescent="0.25">
      <c r="E10730" s="15"/>
      <c r="H10730" s="15"/>
      <c r="K10730" s="15"/>
      <c r="P10730" s="9"/>
      <c r="Q10730" s="18"/>
      <c r="T10730" s="18"/>
      <c r="W10730" s="18"/>
      <c r="AC10730" s="21"/>
      <c r="AD10730" s="22"/>
      <c r="AF10730" s="345"/>
      <c r="AH10730" s="22"/>
      <c r="AO10730" s="21"/>
      <c r="AP10730" s="22"/>
      <c r="AR10730" s="345"/>
      <c r="AT10730" s="22"/>
    </row>
    <row r="10731" spans="5:46" x14ac:dyDescent="0.25">
      <c r="E10731" s="15"/>
      <c r="H10731" s="15"/>
      <c r="K10731" s="15"/>
      <c r="P10731" s="9"/>
      <c r="Q10731" s="18"/>
      <c r="T10731" s="18"/>
      <c r="W10731" s="18"/>
      <c r="AC10731" s="21"/>
      <c r="AD10731" s="22"/>
      <c r="AF10731" s="345"/>
      <c r="AH10731" s="22"/>
      <c r="AO10731" s="21"/>
      <c r="AP10731" s="22"/>
      <c r="AR10731" s="345"/>
      <c r="AT10731" s="22"/>
    </row>
    <row r="10732" spans="5:46" x14ac:dyDescent="0.25">
      <c r="E10732" s="15"/>
      <c r="H10732" s="15"/>
      <c r="K10732" s="15"/>
      <c r="P10732" s="9"/>
      <c r="Q10732" s="18"/>
      <c r="T10732" s="18"/>
      <c r="W10732" s="18"/>
      <c r="AC10732" s="21"/>
      <c r="AD10732" s="22"/>
      <c r="AF10732" s="345"/>
      <c r="AH10732" s="22"/>
      <c r="AO10732" s="21"/>
      <c r="AP10732" s="22"/>
      <c r="AR10732" s="345"/>
      <c r="AT10732" s="22"/>
    </row>
    <row r="10733" spans="5:46" x14ac:dyDescent="0.25">
      <c r="E10733" s="15"/>
      <c r="H10733" s="15"/>
      <c r="K10733" s="15"/>
      <c r="P10733" s="9"/>
      <c r="Q10733" s="18"/>
      <c r="T10733" s="18"/>
      <c r="W10733" s="18"/>
      <c r="AC10733" s="21"/>
      <c r="AD10733" s="22"/>
      <c r="AF10733" s="345"/>
      <c r="AH10733" s="22"/>
      <c r="AO10733" s="21"/>
      <c r="AP10733" s="22"/>
      <c r="AR10733" s="345"/>
      <c r="AT10733" s="22"/>
    </row>
    <row r="10734" spans="5:46" x14ac:dyDescent="0.25">
      <c r="E10734" s="15"/>
      <c r="H10734" s="15"/>
      <c r="K10734" s="15"/>
      <c r="P10734" s="9"/>
      <c r="Q10734" s="18"/>
      <c r="T10734" s="18"/>
      <c r="W10734" s="18"/>
      <c r="AC10734" s="21"/>
      <c r="AD10734" s="22"/>
      <c r="AF10734" s="345"/>
      <c r="AH10734" s="22"/>
      <c r="AO10734" s="21"/>
      <c r="AP10734" s="22"/>
      <c r="AR10734" s="345"/>
      <c r="AT10734" s="22"/>
    </row>
    <row r="10735" spans="5:46" x14ac:dyDescent="0.25">
      <c r="E10735" s="15"/>
      <c r="H10735" s="15"/>
      <c r="K10735" s="15"/>
      <c r="P10735" s="9"/>
      <c r="Q10735" s="18"/>
      <c r="T10735" s="18"/>
      <c r="W10735" s="18"/>
      <c r="AC10735" s="21"/>
      <c r="AD10735" s="22"/>
      <c r="AF10735" s="345"/>
      <c r="AH10735" s="22"/>
      <c r="AO10735" s="21"/>
      <c r="AP10735" s="22"/>
      <c r="AR10735" s="345"/>
      <c r="AT10735" s="22"/>
    </row>
    <row r="10736" spans="5:46" x14ac:dyDescent="0.25">
      <c r="E10736" s="15"/>
      <c r="H10736" s="15"/>
      <c r="K10736" s="15"/>
      <c r="P10736" s="9"/>
      <c r="Q10736" s="18"/>
      <c r="T10736" s="18"/>
      <c r="W10736" s="18"/>
      <c r="AC10736" s="21"/>
      <c r="AD10736" s="22"/>
      <c r="AF10736" s="345"/>
      <c r="AH10736" s="22"/>
      <c r="AO10736" s="21"/>
      <c r="AP10736" s="22"/>
      <c r="AR10736" s="345"/>
      <c r="AT10736" s="22"/>
    </row>
    <row r="10737" spans="5:46" x14ac:dyDescent="0.25">
      <c r="E10737" s="15"/>
      <c r="H10737" s="15"/>
      <c r="K10737" s="15"/>
      <c r="P10737" s="9"/>
      <c r="Q10737" s="18"/>
      <c r="T10737" s="18"/>
      <c r="W10737" s="18"/>
      <c r="AC10737" s="21"/>
      <c r="AD10737" s="22"/>
      <c r="AF10737" s="345"/>
      <c r="AH10737" s="22"/>
      <c r="AO10737" s="21"/>
      <c r="AP10737" s="22"/>
      <c r="AR10737" s="345"/>
      <c r="AT10737" s="22"/>
    </row>
    <row r="10738" spans="5:46" x14ac:dyDescent="0.25">
      <c r="E10738" s="15"/>
      <c r="H10738" s="15"/>
      <c r="K10738" s="15"/>
      <c r="P10738" s="9"/>
      <c r="Q10738" s="18"/>
      <c r="T10738" s="18"/>
      <c r="W10738" s="18"/>
      <c r="AC10738" s="21"/>
      <c r="AD10738" s="22"/>
      <c r="AF10738" s="345"/>
      <c r="AH10738" s="22"/>
      <c r="AO10738" s="21"/>
      <c r="AP10738" s="22"/>
      <c r="AR10738" s="345"/>
      <c r="AT10738" s="22"/>
    </row>
    <row r="10739" spans="5:46" x14ac:dyDescent="0.25">
      <c r="E10739" s="15"/>
      <c r="H10739" s="15"/>
      <c r="K10739" s="15"/>
      <c r="P10739" s="9"/>
      <c r="Q10739" s="18"/>
      <c r="T10739" s="18"/>
      <c r="W10739" s="18"/>
      <c r="AC10739" s="21"/>
      <c r="AD10739" s="22"/>
      <c r="AF10739" s="345"/>
      <c r="AH10739" s="22"/>
      <c r="AO10739" s="21"/>
      <c r="AP10739" s="22"/>
      <c r="AR10739" s="345"/>
      <c r="AT10739" s="22"/>
    </row>
    <row r="10740" spans="5:46" x14ac:dyDescent="0.25">
      <c r="E10740" s="15"/>
      <c r="H10740" s="15"/>
      <c r="K10740" s="15"/>
      <c r="P10740" s="9"/>
      <c r="Q10740" s="18"/>
      <c r="T10740" s="18"/>
      <c r="W10740" s="18"/>
      <c r="AC10740" s="21"/>
      <c r="AD10740" s="22"/>
      <c r="AF10740" s="345"/>
      <c r="AH10740" s="22"/>
      <c r="AO10740" s="21"/>
      <c r="AP10740" s="22"/>
      <c r="AR10740" s="345"/>
      <c r="AT10740" s="22"/>
    </row>
    <row r="10741" spans="5:46" x14ac:dyDescent="0.25">
      <c r="E10741" s="15"/>
      <c r="H10741" s="15"/>
      <c r="K10741" s="15"/>
      <c r="P10741" s="9"/>
      <c r="Q10741" s="18"/>
      <c r="T10741" s="18"/>
      <c r="W10741" s="18"/>
      <c r="AC10741" s="21"/>
      <c r="AD10741" s="22"/>
      <c r="AF10741" s="345"/>
      <c r="AH10741" s="22"/>
      <c r="AO10741" s="21"/>
      <c r="AP10741" s="22"/>
      <c r="AR10741" s="345"/>
      <c r="AT10741" s="22"/>
    </row>
    <row r="10742" spans="5:46" x14ac:dyDescent="0.25">
      <c r="E10742" s="15"/>
      <c r="H10742" s="15"/>
      <c r="K10742" s="15"/>
      <c r="P10742" s="9"/>
      <c r="Q10742" s="18"/>
      <c r="T10742" s="18"/>
      <c r="W10742" s="18"/>
      <c r="AC10742" s="21"/>
      <c r="AD10742" s="22"/>
      <c r="AF10742" s="345"/>
      <c r="AH10742" s="22"/>
      <c r="AO10742" s="21"/>
      <c r="AP10742" s="22"/>
      <c r="AR10742" s="345"/>
      <c r="AT10742" s="22"/>
    </row>
    <row r="10743" spans="5:46" x14ac:dyDescent="0.25">
      <c r="E10743" s="15"/>
      <c r="H10743" s="15"/>
      <c r="K10743" s="15"/>
      <c r="P10743" s="9"/>
      <c r="Q10743" s="18"/>
      <c r="T10743" s="18"/>
      <c r="W10743" s="18"/>
      <c r="AC10743" s="21"/>
      <c r="AD10743" s="22"/>
      <c r="AF10743" s="345"/>
      <c r="AH10743" s="22"/>
      <c r="AO10743" s="21"/>
      <c r="AP10743" s="22"/>
      <c r="AR10743" s="345"/>
      <c r="AT10743" s="22"/>
    </row>
    <row r="10744" spans="5:46" x14ac:dyDescent="0.25">
      <c r="E10744" s="15"/>
      <c r="H10744" s="15"/>
      <c r="K10744" s="15"/>
      <c r="P10744" s="9"/>
      <c r="Q10744" s="18"/>
      <c r="T10744" s="18"/>
      <c r="W10744" s="18"/>
      <c r="AC10744" s="21"/>
      <c r="AD10744" s="22"/>
      <c r="AF10744" s="345"/>
      <c r="AH10744" s="22"/>
      <c r="AO10744" s="21"/>
      <c r="AP10744" s="22"/>
      <c r="AR10744" s="345"/>
      <c r="AT10744" s="22"/>
    </row>
    <row r="10745" spans="5:46" x14ac:dyDescent="0.25">
      <c r="E10745" s="15"/>
      <c r="H10745" s="15"/>
      <c r="K10745" s="15"/>
      <c r="P10745" s="9"/>
      <c r="Q10745" s="18"/>
      <c r="T10745" s="18"/>
      <c r="W10745" s="18"/>
      <c r="AC10745" s="21"/>
      <c r="AD10745" s="22"/>
      <c r="AF10745" s="345"/>
      <c r="AH10745" s="22"/>
      <c r="AO10745" s="21"/>
      <c r="AP10745" s="22"/>
      <c r="AR10745" s="345"/>
      <c r="AT10745" s="22"/>
    </row>
    <row r="10746" spans="5:46" x14ac:dyDescent="0.25">
      <c r="E10746" s="15"/>
      <c r="H10746" s="15"/>
      <c r="K10746" s="15"/>
      <c r="P10746" s="9"/>
      <c r="Q10746" s="18"/>
      <c r="T10746" s="18"/>
      <c r="W10746" s="18"/>
      <c r="AC10746" s="21"/>
      <c r="AD10746" s="22"/>
      <c r="AF10746" s="345"/>
      <c r="AH10746" s="22"/>
      <c r="AO10746" s="21"/>
      <c r="AP10746" s="22"/>
      <c r="AR10746" s="345"/>
      <c r="AT10746" s="22"/>
    </row>
    <row r="10747" spans="5:46" x14ac:dyDescent="0.25">
      <c r="E10747" s="15"/>
      <c r="H10747" s="15"/>
      <c r="K10747" s="15"/>
      <c r="P10747" s="9"/>
      <c r="Q10747" s="18"/>
      <c r="T10747" s="18"/>
      <c r="W10747" s="18"/>
      <c r="AC10747" s="21"/>
      <c r="AD10747" s="22"/>
      <c r="AF10747" s="345"/>
      <c r="AH10747" s="22"/>
      <c r="AO10747" s="21"/>
      <c r="AP10747" s="22"/>
      <c r="AR10747" s="345"/>
      <c r="AT10747" s="22"/>
    </row>
    <row r="10748" spans="5:46" x14ac:dyDescent="0.25">
      <c r="E10748" s="15"/>
      <c r="H10748" s="15"/>
      <c r="K10748" s="15"/>
      <c r="P10748" s="9"/>
      <c r="Q10748" s="18"/>
      <c r="T10748" s="18"/>
      <c r="W10748" s="18"/>
      <c r="AC10748" s="21"/>
      <c r="AD10748" s="22"/>
      <c r="AF10748" s="345"/>
      <c r="AH10748" s="22"/>
      <c r="AO10748" s="21"/>
      <c r="AP10748" s="22"/>
      <c r="AR10748" s="345"/>
      <c r="AT10748" s="22"/>
    </row>
    <row r="10749" spans="5:46" x14ac:dyDescent="0.25">
      <c r="E10749" s="15"/>
      <c r="H10749" s="15"/>
      <c r="K10749" s="15"/>
      <c r="P10749" s="9"/>
      <c r="Q10749" s="18"/>
      <c r="T10749" s="18"/>
      <c r="W10749" s="18"/>
      <c r="AC10749" s="21"/>
      <c r="AD10749" s="22"/>
      <c r="AF10749" s="345"/>
      <c r="AH10749" s="22"/>
      <c r="AO10749" s="21"/>
      <c r="AP10749" s="22"/>
      <c r="AR10749" s="345"/>
      <c r="AT10749" s="22"/>
    </row>
    <row r="10750" spans="5:46" x14ac:dyDescent="0.25">
      <c r="E10750" s="15"/>
      <c r="H10750" s="15"/>
      <c r="K10750" s="15"/>
      <c r="P10750" s="9"/>
      <c r="Q10750" s="18"/>
      <c r="T10750" s="18"/>
      <c r="W10750" s="18"/>
      <c r="AC10750" s="21"/>
      <c r="AD10750" s="22"/>
      <c r="AF10750" s="345"/>
      <c r="AH10750" s="22"/>
      <c r="AO10750" s="21"/>
      <c r="AP10750" s="22"/>
      <c r="AR10750" s="345"/>
      <c r="AT10750" s="22"/>
    </row>
    <row r="10751" spans="5:46" x14ac:dyDescent="0.25">
      <c r="E10751" s="15"/>
      <c r="H10751" s="15"/>
      <c r="K10751" s="15"/>
      <c r="P10751" s="9"/>
      <c r="Q10751" s="18"/>
      <c r="T10751" s="18"/>
      <c r="W10751" s="18"/>
      <c r="AC10751" s="21"/>
      <c r="AD10751" s="22"/>
      <c r="AF10751" s="345"/>
      <c r="AH10751" s="22"/>
      <c r="AO10751" s="21"/>
      <c r="AP10751" s="22"/>
      <c r="AR10751" s="345"/>
      <c r="AT10751" s="22"/>
    </row>
    <row r="10752" spans="5:46" x14ac:dyDescent="0.25">
      <c r="E10752" s="15"/>
      <c r="H10752" s="15"/>
      <c r="K10752" s="15"/>
      <c r="P10752" s="9"/>
      <c r="Q10752" s="18"/>
      <c r="T10752" s="18"/>
      <c r="W10752" s="18"/>
      <c r="AC10752" s="21"/>
      <c r="AD10752" s="22"/>
      <c r="AF10752" s="345"/>
      <c r="AH10752" s="22"/>
      <c r="AO10752" s="21"/>
      <c r="AP10752" s="22"/>
      <c r="AR10752" s="345"/>
      <c r="AT10752" s="22"/>
    </row>
    <row r="10753" spans="5:46" x14ac:dyDescent="0.25">
      <c r="E10753" s="15"/>
      <c r="H10753" s="15"/>
      <c r="K10753" s="15"/>
      <c r="P10753" s="9"/>
      <c r="Q10753" s="18"/>
      <c r="T10753" s="18"/>
      <c r="W10753" s="18"/>
      <c r="AC10753" s="21"/>
      <c r="AD10753" s="22"/>
      <c r="AF10753" s="345"/>
      <c r="AH10753" s="22"/>
      <c r="AO10753" s="21"/>
      <c r="AP10753" s="22"/>
      <c r="AR10753" s="345"/>
      <c r="AT10753" s="22"/>
    </row>
    <row r="10754" spans="5:46" x14ac:dyDescent="0.25">
      <c r="E10754" s="15"/>
      <c r="H10754" s="15"/>
      <c r="K10754" s="15"/>
      <c r="P10754" s="9"/>
      <c r="Q10754" s="18"/>
      <c r="T10754" s="18"/>
      <c r="W10754" s="18"/>
      <c r="AC10754" s="21"/>
      <c r="AD10754" s="22"/>
      <c r="AF10754" s="345"/>
      <c r="AH10754" s="22"/>
      <c r="AO10754" s="21"/>
      <c r="AP10754" s="22"/>
      <c r="AR10754" s="345"/>
      <c r="AT10754" s="22"/>
    </row>
    <row r="10755" spans="5:46" x14ac:dyDescent="0.25">
      <c r="E10755" s="15"/>
      <c r="H10755" s="15"/>
      <c r="K10755" s="15"/>
      <c r="P10755" s="9"/>
      <c r="Q10755" s="18"/>
      <c r="T10755" s="18"/>
      <c r="W10755" s="18"/>
      <c r="AC10755" s="21"/>
      <c r="AD10755" s="22"/>
      <c r="AF10755" s="345"/>
      <c r="AH10755" s="22"/>
      <c r="AO10755" s="21"/>
      <c r="AP10755" s="22"/>
      <c r="AR10755" s="345"/>
      <c r="AT10755" s="22"/>
    </row>
    <row r="10756" spans="5:46" x14ac:dyDescent="0.25">
      <c r="E10756" s="15"/>
      <c r="H10756" s="15"/>
      <c r="K10756" s="15"/>
      <c r="P10756" s="9"/>
      <c r="Q10756" s="18"/>
      <c r="T10756" s="18"/>
      <c r="W10756" s="18"/>
      <c r="AC10756" s="21"/>
      <c r="AD10756" s="22"/>
      <c r="AF10756" s="345"/>
      <c r="AH10756" s="22"/>
      <c r="AO10756" s="21"/>
      <c r="AP10756" s="22"/>
      <c r="AR10756" s="345"/>
      <c r="AT10756" s="22"/>
    </row>
    <row r="10757" spans="5:46" x14ac:dyDescent="0.25">
      <c r="E10757" s="15"/>
      <c r="H10757" s="15"/>
      <c r="K10757" s="15"/>
      <c r="P10757" s="9"/>
      <c r="Q10757" s="18"/>
      <c r="T10757" s="18"/>
      <c r="W10757" s="18"/>
      <c r="AC10757" s="21"/>
      <c r="AD10757" s="22"/>
      <c r="AF10757" s="345"/>
      <c r="AH10757" s="22"/>
      <c r="AO10757" s="21"/>
      <c r="AP10757" s="22"/>
      <c r="AR10757" s="345"/>
      <c r="AT10757" s="22"/>
    </row>
    <row r="10758" spans="5:46" x14ac:dyDescent="0.25">
      <c r="E10758" s="15"/>
      <c r="H10758" s="15"/>
      <c r="K10758" s="15"/>
      <c r="P10758" s="9"/>
      <c r="Q10758" s="18"/>
      <c r="T10758" s="18"/>
      <c r="W10758" s="18"/>
      <c r="AC10758" s="21"/>
      <c r="AD10758" s="22"/>
      <c r="AF10758" s="345"/>
      <c r="AH10758" s="22"/>
      <c r="AO10758" s="21"/>
      <c r="AP10758" s="22"/>
      <c r="AR10758" s="345"/>
      <c r="AT10758" s="22"/>
    </row>
    <row r="10759" spans="5:46" x14ac:dyDescent="0.25">
      <c r="E10759" s="15"/>
      <c r="H10759" s="15"/>
      <c r="K10759" s="15"/>
      <c r="P10759" s="9"/>
      <c r="Q10759" s="18"/>
      <c r="T10759" s="18"/>
      <c r="W10759" s="18"/>
      <c r="AC10759" s="21"/>
      <c r="AD10759" s="22"/>
      <c r="AF10759" s="345"/>
      <c r="AH10759" s="22"/>
      <c r="AO10759" s="21"/>
      <c r="AP10759" s="22"/>
      <c r="AR10759" s="345"/>
      <c r="AT10759" s="22"/>
    </row>
    <row r="10760" spans="5:46" x14ac:dyDescent="0.25">
      <c r="E10760" s="15"/>
      <c r="H10760" s="15"/>
      <c r="K10760" s="15"/>
      <c r="P10760" s="9"/>
      <c r="Q10760" s="18"/>
      <c r="T10760" s="18"/>
      <c r="W10760" s="18"/>
      <c r="AC10760" s="21"/>
      <c r="AD10760" s="22"/>
      <c r="AF10760" s="345"/>
      <c r="AH10760" s="22"/>
      <c r="AO10760" s="21"/>
      <c r="AP10760" s="22"/>
      <c r="AR10760" s="345"/>
      <c r="AT10760" s="22"/>
    </row>
    <row r="10761" spans="5:46" x14ac:dyDescent="0.25">
      <c r="E10761" s="15"/>
      <c r="H10761" s="15"/>
      <c r="K10761" s="15"/>
      <c r="P10761" s="9"/>
      <c r="Q10761" s="18"/>
      <c r="T10761" s="18"/>
      <c r="W10761" s="18"/>
      <c r="AC10761" s="21"/>
      <c r="AD10761" s="22"/>
      <c r="AF10761" s="345"/>
      <c r="AH10761" s="22"/>
      <c r="AO10761" s="21"/>
      <c r="AP10761" s="22"/>
      <c r="AR10761" s="345"/>
      <c r="AT10761" s="22"/>
    </row>
    <row r="10762" spans="5:46" x14ac:dyDescent="0.25">
      <c r="E10762" s="15"/>
      <c r="H10762" s="15"/>
      <c r="K10762" s="15"/>
      <c r="P10762" s="9"/>
      <c r="Q10762" s="18"/>
      <c r="T10762" s="18"/>
      <c r="W10762" s="18"/>
      <c r="AC10762" s="21"/>
      <c r="AD10762" s="22"/>
      <c r="AF10762" s="345"/>
      <c r="AH10762" s="22"/>
      <c r="AO10762" s="21"/>
      <c r="AP10762" s="22"/>
      <c r="AR10762" s="345"/>
      <c r="AT10762" s="22"/>
    </row>
    <row r="10763" spans="5:46" x14ac:dyDescent="0.25">
      <c r="E10763" s="15"/>
      <c r="H10763" s="15"/>
      <c r="K10763" s="15"/>
      <c r="P10763" s="9"/>
      <c r="Q10763" s="18"/>
      <c r="T10763" s="18"/>
      <c r="W10763" s="18"/>
      <c r="AC10763" s="21"/>
      <c r="AD10763" s="22"/>
      <c r="AF10763" s="345"/>
      <c r="AH10763" s="22"/>
      <c r="AO10763" s="21"/>
      <c r="AP10763" s="22"/>
      <c r="AR10763" s="345"/>
      <c r="AT10763" s="22"/>
    </row>
    <row r="10764" spans="5:46" x14ac:dyDescent="0.25">
      <c r="E10764" s="15"/>
      <c r="H10764" s="15"/>
      <c r="K10764" s="15"/>
      <c r="P10764" s="9"/>
      <c r="Q10764" s="18"/>
      <c r="T10764" s="18"/>
      <c r="W10764" s="18"/>
      <c r="AC10764" s="21"/>
      <c r="AD10764" s="22"/>
      <c r="AF10764" s="345"/>
      <c r="AH10764" s="22"/>
      <c r="AO10764" s="21"/>
      <c r="AP10764" s="22"/>
      <c r="AR10764" s="345"/>
      <c r="AT10764" s="22"/>
    </row>
    <row r="10765" spans="5:46" x14ac:dyDescent="0.25">
      <c r="E10765" s="15"/>
      <c r="H10765" s="15"/>
      <c r="K10765" s="15"/>
      <c r="P10765" s="9"/>
      <c r="Q10765" s="18"/>
      <c r="T10765" s="18"/>
      <c r="W10765" s="18"/>
      <c r="AC10765" s="21"/>
      <c r="AD10765" s="22"/>
      <c r="AF10765" s="345"/>
      <c r="AH10765" s="22"/>
      <c r="AO10765" s="21"/>
      <c r="AP10765" s="22"/>
      <c r="AR10765" s="345"/>
      <c r="AT10765" s="22"/>
    </row>
    <row r="10766" spans="5:46" x14ac:dyDescent="0.25">
      <c r="E10766" s="15"/>
      <c r="H10766" s="15"/>
      <c r="K10766" s="15"/>
      <c r="P10766" s="9"/>
      <c r="Q10766" s="18"/>
      <c r="T10766" s="18"/>
      <c r="W10766" s="18"/>
      <c r="AC10766" s="21"/>
      <c r="AD10766" s="22"/>
      <c r="AF10766" s="345"/>
      <c r="AH10766" s="22"/>
      <c r="AO10766" s="21"/>
      <c r="AP10766" s="22"/>
      <c r="AR10766" s="345"/>
      <c r="AT10766" s="22"/>
    </row>
    <row r="10767" spans="5:46" x14ac:dyDescent="0.25">
      <c r="E10767" s="15"/>
      <c r="H10767" s="15"/>
      <c r="K10767" s="15"/>
      <c r="P10767" s="9"/>
      <c r="Q10767" s="18"/>
      <c r="T10767" s="18"/>
      <c r="W10767" s="18"/>
      <c r="AC10767" s="21"/>
      <c r="AD10767" s="22"/>
      <c r="AF10767" s="345"/>
      <c r="AH10767" s="22"/>
      <c r="AO10767" s="21"/>
      <c r="AP10767" s="22"/>
      <c r="AR10767" s="345"/>
      <c r="AT10767" s="22"/>
    </row>
    <row r="10768" spans="5:46" x14ac:dyDescent="0.25">
      <c r="E10768" s="15"/>
      <c r="H10768" s="15"/>
      <c r="K10768" s="15"/>
      <c r="P10768" s="9"/>
      <c r="Q10768" s="18"/>
      <c r="T10768" s="18"/>
      <c r="W10768" s="18"/>
      <c r="AC10768" s="21"/>
      <c r="AD10768" s="22"/>
      <c r="AF10768" s="345"/>
      <c r="AH10768" s="22"/>
      <c r="AO10768" s="21"/>
      <c r="AP10768" s="22"/>
      <c r="AR10768" s="345"/>
      <c r="AT10768" s="22"/>
    </row>
    <row r="10769" spans="5:46" x14ac:dyDescent="0.25">
      <c r="E10769" s="15"/>
      <c r="H10769" s="15"/>
      <c r="K10769" s="15"/>
      <c r="P10769" s="9"/>
      <c r="Q10769" s="18"/>
      <c r="T10769" s="18"/>
      <c r="W10769" s="18"/>
      <c r="AC10769" s="21"/>
      <c r="AD10769" s="22"/>
      <c r="AF10769" s="345"/>
      <c r="AH10769" s="22"/>
      <c r="AO10769" s="21"/>
      <c r="AP10769" s="22"/>
      <c r="AR10769" s="345"/>
      <c r="AT10769" s="22"/>
    </row>
    <row r="10770" spans="5:46" x14ac:dyDescent="0.25">
      <c r="E10770" s="15"/>
      <c r="H10770" s="15"/>
      <c r="K10770" s="15"/>
      <c r="P10770" s="9"/>
      <c r="Q10770" s="18"/>
      <c r="T10770" s="18"/>
      <c r="W10770" s="18"/>
      <c r="AC10770" s="21"/>
      <c r="AD10770" s="22"/>
      <c r="AF10770" s="345"/>
      <c r="AH10770" s="22"/>
      <c r="AO10770" s="21"/>
      <c r="AP10770" s="22"/>
      <c r="AR10770" s="345"/>
      <c r="AT10770" s="22"/>
    </row>
    <row r="10771" spans="5:46" x14ac:dyDescent="0.25">
      <c r="E10771" s="15"/>
      <c r="H10771" s="15"/>
      <c r="K10771" s="15"/>
      <c r="P10771" s="9"/>
      <c r="Q10771" s="18"/>
      <c r="T10771" s="18"/>
      <c r="W10771" s="18"/>
      <c r="AC10771" s="21"/>
      <c r="AD10771" s="22"/>
      <c r="AF10771" s="345"/>
      <c r="AH10771" s="22"/>
      <c r="AO10771" s="21"/>
      <c r="AP10771" s="22"/>
      <c r="AR10771" s="345"/>
      <c r="AT10771" s="22"/>
    </row>
    <row r="10772" spans="5:46" x14ac:dyDescent="0.25">
      <c r="E10772" s="15"/>
      <c r="H10772" s="15"/>
      <c r="K10772" s="15"/>
      <c r="P10772" s="9"/>
      <c r="Q10772" s="18"/>
      <c r="T10772" s="18"/>
      <c r="W10772" s="18"/>
      <c r="AC10772" s="21"/>
      <c r="AD10772" s="22"/>
      <c r="AF10772" s="345"/>
      <c r="AH10772" s="22"/>
      <c r="AO10772" s="21"/>
      <c r="AP10772" s="22"/>
      <c r="AR10772" s="345"/>
      <c r="AT10772" s="22"/>
    </row>
    <row r="10773" spans="5:46" x14ac:dyDescent="0.25">
      <c r="E10773" s="15"/>
      <c r="H10773" s="15"/>
      <c r="K10773" s="15"/>
      <c r="P10773" s="9"/>
      <c r="Q10773" s="18"/>
      <c r="T10773" s="18"/>
      <c r="W10773" s="18"/>
      <c r="AC10773" s="21"/>
      <c r="AD10773" s="22"/>
      <c r="AF10773" s="345"/>
      <c r="AH10773" s="22"/>
      <c r="AO10773" s="21"/>
      <c r="AP10773" s="22"/>
      <c r="AR10773" s="345"/>
      <c r="AT10773" s="22"/>
    </row>
    <row r="10774" spans="5:46" x14ac:dyDescent="0.25">
      <c r="E10774" s="15"/>
      <c r="H10774" s="15"/>
      <c r="K10774" s="15"/>
      <c r="P10774" s="9"/>
      <c r="Q10774" s="18"/>
      <c r="T10774" s="18"/>
      <c r="W10774" s="18"/>
      <c r="AC10774" s="21"/>
      <c r="AD10774" s="22"/>
      <c r="AF10774" s="345"/>
      <c r="AH10774" s="22"/>
      <c r="AO10774" s="21"/>
      <c r="AP10774" s="22"/>
      <c r="AR10774" s="345"/>
      <c r="AT10774" s="22"/>
    </row>
    <row r="10775" spans="5:46" x14ac:dyDescent="0.25">
      <c r="E10775" s="15"/>
      <c r="H10775" s="15"/>
      <c r="K10775" s="15"/>
      <c r="P10775" s="9"/>
      <c r="Q10775" s="18"/>
      <c r="T10775" s="18"/>
      <c r="W10775" s="18"/>
      <c r="AC10775" s="21"/>
      <c r="AD10775" s="22"/>
      <c r="AF10775" s="345"/>
      <c r="AH10775" s="22"/>
      <c r="AO10775" s="21"/>
      <c r="AP10775" s="22"/>
      <c r="AR10775" s="345"/>
      <c r="AT10775" s="22"/>
    </row>
    <row r="10776" spans="5:46" x14ac:dyDescent="0.25">
      <c r="E10776" s="15"/>
      <c r="H10776" s="15"/>
      <c r="K10776" s="15"/>
      <c r="P10776" s="9"/>
      <c r="Q10776" s="18"/>
      <c r="T10776" s="18"/>
      <c r="W10776" s="18"/>
      <c r="AC10776" s="21"/>
      <c r="AD10776" s="22"/>
      <c r="AF10776" s="345"/>
      <c r="AH10776" s="22"/>
      <c r="AO10776" s="21"/>
      <c r="AP10776" s="22"/>
      <c r="AR10776" s="345"/>
      <c r="AT10776" s="22"/>
    </row>
    <row r="10777" spans="5:46" x14ac:dyDescent="0.25">
      <c r="E10777" s="15"/>
      <c r="H10777" s="15"/>
      <c r="K10777" s="15"/>
      <c r="P10777" s="9"/>
      <c r="Q10777" s="18"/>
      <c r="T10777" s="18"/>
      <c r="W10777" s="18"/>
      <c r="AC10777" s="21"/>
      <c r="AD10777" s="22"/>
      <c r="AF10777" s="345"/>
      <c r="AH10777" s="22"/>
      <c r="AO10777" s="21"/>
      <c r="AP10777" s="22"/>
      <c r="AR10777" s="345"/>
      <c r="AT10777" s="22"/>
    </row>
    <row r="10778" spans="5:46" x14ac:dyDescent="0.25">
      <c r="E10778" s="15"/>
      <c r="H10778" s="15"/>
      <c r="K10778" s="15"/>
      <c r="P10778" s="9"/>
      <c r="Q10778" s="18"/>
      <c r="T10778" s="18"/>
      <c r="W10778" s="18"/>
      <c r="AC10778" s="21"/>
      <c r="AD10778" s="22"/>
      <c r="AF10778" s="345"/>
      <c r="AH10778" s="22"/>
      <c r="AO10778" s="21"/>
      <c r="AP10778" s="22"/>
      <c r="AR10778" s="345"/>
      <c r="AT10778" s="22"/>
    </row>
    <row r="10779" spans="5:46" x14ac:dyDescent="0.25">
      <c r="E10779" s="15"/>
      <c r="H10779" s="15"/>
      <c r="K10779" s="15"/>
      <c r="P10779" s="9"/>
      <c r="Q10779" s="18"/>
      <c r="T10779" s="18"/>
      <c r="W10779" s="18"/>
      <c r="AC10779" s="21"/>
      <c r="AD10779" s="22"/>
      <c r="AF10779" s="345"/>
      <c r="AH10779" s="22"/>
      <c r="AO10779" s="21"/>
      <c r="AP10779" s="22"/>
      <c r="AR10779" s="345"/>
      <c r="AT10779" s="22"/>
    </row>
    <row r="10780" spans="5:46" x14ac:dyDescent="0.25">
      <c r="E10780" s="15"/>
      <c r="H10780" s="15"/>
      <c r="K10780" s="15"/>
      <c r="P10780" s="9"/>
      <c r="Q10780" s="18"/>
      <c r="T10780" s="18"/>
      <c r="W10780" s="18"/>
      <c r="AC10780" s="21"/>
      <c r="AD10780" s="22"/>
      <c r="AF10780" s="345"/>
      <c r="AH10780" s="22"/>
      <c r="AO10780" s="21"/>
      <c r="AP10780" s="22"/>
      <c r="AR10780" s="345"/>
      <c r="AT10780" s="22"/>
    </row>
    <row r="10781" spans="5:46" x14ac:dyDescent="0.25">
      <c r="E10781" s="15"/>
      <c r="H10781" s="15"/>
      <c r="K10781" s="15"/>
      <c r="P10781" s="9"/>
      <c r="Q10781" s="18"/>
      <c r="T10781" s="18"/>
      <c r="W10781" s="18"/>
      <c r="AC10781" s="21"/>
      <c r="AD10781" s="22"/>
      <c r="AF10781" s="345"/>
      <c r="AH10781" s="22"/>
      <c r="AO10781" s="21"/>
      <c r="AP10781" s="22"/>
      <c r="AR10781" s="345"/>
      <c r="AT10781" s="22"/>
    </row>
    <row r="10782" spans="5:46" x14ac:dyDescent="0.25">
      <c r="E10782" s="15"/>
      <c r="H10782" s="15"/>
      <c r="K10782" s="15"/>
      <c r="P10782" s="9"/>
      <c r="Q10782" s="18"/>
      <c r="T10782" s="18"/>
      <c r="W10782" s="18"/>
      <c r="AC10782" s="21"/>
      <c r="AD10782" s="22"/>
      <c r="AF10782" s="345"/>
      <c r="AH10782" s="22"/>
      <c r="AO10782" s="21"/>
      <c r="AP10782" s="22"/>
      <c r="AR10782" s="345"/>
      <c r="AT10782" s="22"/>
    </row>
    <row r="10783" spans="5:46" x14ac:dyDescent="0.25">
      <c r="E10783" s="15"/>
      <c r="H10783" s="15"/>
      <c r="K10783" s="15"/>
      <c r="P10783" s="9"/>
      <c r="Q10783" s="18"/>
      <c r="T10783" s="18"/>
      <c r="W10783" s="18"/>
      <c r="AC10783" s="21"/>
      <c r="AD10783" s="22"/>
      <c r="AF10783" s="345"/>
      <c r="AH10783" s="22"/>
      <c r="AO10783" s="21"/>
      <c r="AP10783" s="22"/>
      <c r="AR10783" s="345"/>
      <c r="AT10783" s="22"/>
    </row>
    <row r="10784" spans="5:46" x14ac:dyDescent="0.25">
      <c r="E10784" s="15"/>
      <c r="H10784" s="15"/>
      <c r="K10784" s="15"/>
      <c r="P10784" s="9"/>
      <c r="Q10784" s="18"/>
      <c r="T10784" s="18"/>
      <c r="W10784" s="18"/>
      <c r="AC10784" s="21"/>
      <c r="AD10784" s="22"/>
      <c r="AF10784" s="345"/>
      <c r="AH10784" s="22"/>
      <c r="AO10784" s="21"/>
      <c r="AP10784" s="22"/>
      <c r="AR10784" s="345"/>
      <c r="AT10784" s="22"/>
    </row>
    <row r="10785" spans="5:46" x14ac:dyDescent="0.25">
      <c r="E10785" s="15"/>
      <c r="H10785" s="15"/>
      <c r="K10785" s="15"/>
      <c r="P10785" s="9"/>
      <c r="Q10785" s="18"/>
      <c r="T10785" s="18"/>
      <c r="W10785" s="18"/>
      <c r="AC10785" s="21"/>
      <c r="AD10785" s="22"/>
      <c r="AF10785" s="345"/>
      <c r="AH10785" s="22"/>
      <c r="AO10785" s="21"/>
      <c r="AP10785" s="22"/>
      <c r="AR10785" s="345"/>
      <c r="AT10785" s="22"/>
    </row>
    <row r="10786" spans="5:46" x14ac:dyDescent="0.25">
      <c r="E10786" s="15"/>
      <c r="H10786" s="15"/>
      <c r="K10786" s="15"/>
      <c r="P10786" s="9"/>
      <c r="Q10786" s="18"/>
      <c r="T10786" s="18"/>
      <c r="W10786" s="18"/>
      <c r="AC10786" s="21"/>
      <c r="AD10786" s="22"/>
      <c r="AF10786" s="345"/>
      <c r="AH10786" s="22"/>
      <c r="AO10786" s="21"/>
      <c r="AP10786" s="22"/>
      <c r="AR10786" s="345"/>
      <c r="AT10786" s="22"/>
    </row>
    <row r="10787" spans="5:46" x14ac:dyDescent="0.25">
      <c r="E10787" s="15"/>
      <c r="H10787" s="15"/>
      <c r="K10787" s="15"/>
      <c r="P10787" s="9"/>
      <c r="Q10787" s="18"/>
      <c r="T10787" s="18"/>
      <c r="W10787" s="18"/>
      <c r="AC10787" s="21"/>
      <c r="AD10787" s="22"/>
      <c r="AF10787" s="345"/>
      <c r="AH10787" s="22"/>
      <c r="AO10787" s="21"/>
      <c r="AP10787" s="22"/>
      <c r="AR10787" s="345"/>
      <c r="AT10787" s="22"/>
    </row>
    <row r="10788" spans="5:46" x14ac:dyDescent="0.25">
      <c r="E10788" s="15"/>
      <c r="H10788" s="15"/>
      <c r="K10788" s="15"/>
      <c r="P10788" s="9"/>
      <c r="Q10788" s="18"/>
      <c r="T10788" s="18"/>
      <c r="W10788" s="18"/>
      <c r="AC10788" s="21"/>
      <c r="AD10788" s="22"/>
      <c r="AF10788" s="345"/>
      <c r="AH10788" s="22"/>
      <c r="AO10788" s="21"/>
      <c r="AP10788" s="22"/>
      <c r="AR10788" s="345"/>
      <c r="AT10788" s="22"/>
    </row>
    <row r="10789" spans="5:46" x14ac:dyDescent="0.25">
      <c r="E10789" s="15"/>
      <c r="H10789" s="15"/>
      <c r="K10789" s="15"/>
      <c r="P10789" s="9"/>
      <c r="Q10789" s="18"/>
      <c r="T10789" s="18"/>
      <c r="W10789" s="18"/>
      <c r="AC10789" s="21"/>
      <c r="AD10789" s="22"/>
      <c r="AF10789" s="345"/>
      <c r="AH10789" s="22"/>
      <c r="AO10789" s="21"/>
      <c r="AP10789" s="22"/>
      <c r="AR10789" s="345"/>
      <c r="AT10789" s="22"/>
    </row>
    <row r="10790" spans="5:46" x14ac:dyDescent="0.25">
      <c r="E10790" s="15"/>
      <c r="H10790" s="15"/>
      <c r="K10790" s="15"/>
      <c r="P10790" s="9"/>
      <c r="Q10790" s="18"/>
      <c r="T10790" s="18"/>
      <c r="W10790" s="18"/>
      <c r="AC10790" s="21"/>
      <c r="AD10790" s="22"/>
      <c r="AF10790" s="345"/>
      <c r="AH10790" s="22"/>
      <c r="AO10790" s="21"/>
      <c r="AP10790" s="22"/>
      <c r="AR10790" s="345"/>
      <c r="AT10790" s="22"/>
    </row>
    <row r="10791" spans="5:46" x14ac:dyDescent="0.25">
      <c r="E10791" s="15"/>
      <c r="H10791" s="15"/>
      <c r="K10791" s="15"/>
      <c r="P10791" s="9"/>
      <c r="Q10791" s="18"/>
      <c r="T10791" s="18"/>
      <c r="W10791" s="18"/>
      <c r="AC10791" s="21"/>
      <c r="AD10791" s="22"/>
      <c r="AF10791" s="345"/>
      <c r="AH10791" s="22"/>
      <c r="AO10791" s="21"/>
      <c r="AP10791" s="22"/>
      <c r="AR10791" s="345"/>
      <c r="AT10791" s="22"/>
    </row>
    <row r="10792" spans="5:46" x14ac:dyDescent="0.25">
      <c r="E10792" s="15"/>
      <c r="H10792" s="15"/>
      <c r="K10792" s="15"/>
      <c r="P10792" s="9"/>
      <c r="Q10792" s="18"/>
      <c r="T10792" s="18"/>
      <c r="W10792" s="18"/>
      <c r="AC10792" s="21"/>
      <c r="AD10792" s="22"/>
      <c r="AF10792" s="345"/>
      <c r="AH10792" s="22"/>
      <c r="AO10792" s="21"/>
      <c r="AP10792" s="22"/>
      <c r="AR10792" s="345"/>
      <c r="AT10792" s="22"/>
    </row>
    <row r="10793" spans="5:46" x14ac:dyDescent="0.25">
      <c r="E10793" s="15"/>
      <c r="H10793" s="15"/>
      <c r="K10793" s="15"/>
      <c r="P10793" s="9"/>
      <c r="Q10793" s="18"/>
      <c r="T10793" s="18"/>
      <c r="W10793" s="18"/>
      <c r="AC10793" s="21"/>
      <c r="AD10793" s="22"/>
      <c r="AF10793" s="345"/>
      <c r="AH10793" s="22"/>
      <c r="AO10793" s="21"/>
      <c r="AP10793" s="22"/>
      <c r="AR10793" s="345"/>
      <c r="AT10793" s="22"/>
    </row>
    <row r="10794" spans="5:46" x14ac:dyDescent="0.25">
      <c r="E10794" s="15"/>
      <c r="H10794" s="15"/>
      <c r="K10794" s="15"/>
      <c r="P10794" s="9"/>
      <c r="Q10794" s="18"/>
      <c r="T10794" s="18"/>
      <c r="W10794" s="18"/>
      <c r="AC10794" s="21"/>
      <c r="AD10794" s="22"/>
      <c r="AF10794" s="345"/>
      <c r="AH10794" s="22"/>
      <c r="AO10794" s="21"/>
      <c r="AP10794" s="22"/>
      <c r="AR10794" s="345"/>
      <c r="AT10794" s="22"/>
    </row>
    <row r="10795" spans="5:46" x14ac:dyDescent="0.25">
      <c r="E10795" s="15"/>
      <c r="H10795" s="15"/>
      <c r="K10795" s="15"/>
      <c r="P10795" s="9"/>
      <c r="Q10795" s="18"/>
      <c r="T10795" s="18"/>
      <c r="W10795" s="18"/>
      <c r="AC10795" s="21"/>
      <c r="AD10795" s="22"/>
      <c r="AF10795" s="345"/>
      <c r="AH10795" s="22"/>
      <c r="AO10795" s="21"/>
      <c r="AP10795" s="22"/>
      <c r="AR10795" s="345"/>
      <c r="AT10795" s="22"/>
    </row>
    <row r="10796" spans="5:46" x14ac:dyDescent="0.25">
      <c r="E10796" s="15"/>
      <c r="H10796" s="15"/>
      <c r="K10796" s="15"/>
      <c r="P10796" s="9"/>
      <c r="Q10796" s="18"/>
      <c r="T10796" s="18"/>
      <c r="W10796" s="18"/>
      <c r="AC10796" s="21"/>
      <c r="AD10796" s="22"/>
      <c r="AF10796" s="345"/>
      <c r="AH10796" s="22"/>
      <c r="AO10796" s="21"/>
      <c r="AP10796" s="22"/>
      <c r="AR10796" s="345"/>
      <c r="AT10796" s="22"/>
    </row>
    <row r="10797" spans="5:46" x14ac:dyDescent="0.25">
      <c r="E10797" s="15"/>
      <c r="H10797" s="15"/>
      <c r="K10797" s="15"/>
      <c r="P10797" s="9"/>
      <c r="Q10797" s="18"/>
      <c r="T10797" s="18"/>
      <c r="W10797" s="18"/>
      <c r="AC10797" s="21"/>
      <c r="AD10797" s="22"/>
      <c r="AF10797" s="345"/>
      <c r="AH10797" s="22"/>
      <c r="AO10797" s="21"/>
      <c r="AP10797" s="22"/>
      <c r="AR10797" s="345"/>
      <c r="AT10797" s="22"/>
    </row>
    <row r="10798" spans="5:46" x14ac:dyDescent="0.25">
      <c r="E10798" s="15"/>
      <c r="H10798" s="15"/>
      <c r="K10798" s="15"/>
      <c r="P10798" s="9"/>
      <c r="Q10798" s="18"/>
      <c r="T10798" s="18"/>
      <c r="W10798" s="18"/>
      <c r="AC10798" s="21"/>
      <c r="AD10798" s="22"/>
      <c r="AF10798" s="345"/>
      <c r="AH10798" s="22"/>
      <c r="AO10798" s="21"/>
      <c r="AP10798" s="22"/>
      <c r="AR10798" s="345"/>
      <c r="AT10798" s="22"/>
    </row>
    <row r="10799" spans="5:46" x14ac:dyDescent="0.25">
      <c r="E10799" s="15"/>
      <c r="H10799" s="15"/>
      <c r="K10799" s="15"/>
      <c r="P10799" s="9"/>
      <c r="Q10799" s="18"/>
      <c r="T10799" s="18"/>
      <c r="W10799" s="18"/>
      <c r="AC10799" s="21"/>
      <c r="AD10799" s="22"/>
      <c r="AF10799" s="345"/>
      <c r="AH10799" s="22"/>
      <c r="AO10799" s="21"/>
      <c r="AP10799" s="22"/>
      <c r="AR10799" s="345"/>
      <c r="AT10799" s="22"/>
    </row>
    <row r="10800" spans="5:46" x14ac:dyDescent="0.25">
      <c r="E10800" s="15"/>
      <c r="H10800" s="15"/>
      <c r="K10800" s="15"/>
      <c r="P10800" s="9"/>
      <c r="Q10800" s="18"/>
      <c r="T10800" s="18"/>
      <c r="W10800" s="18"/>
      <c r="AC10800" s="21"/>
      <c r="AD10800" s="22"/>
      <c r="AF10800" s="345"/>
      <c r="AH10800" s="22"/>
      <c r="AO10800" s="21"/>
      <c r="AP10800" s="22"/>
      <c r="AR10800" s="345"/>
      <c r="AT10800" s="22"/>
    </row>
    <row r="10801" spans="5:46" x14ac:dyDescent="0.25">
      <c r="E10801" s="15"/>
      <c r="H10801" s="15"/>
      <c r="K10801" s="15"/>
      <c r="P10801" s="9"/>
      <c r="Q10801" s="18"/>
      <c r="T10801" s="18"/>
      <c r="W10801" s="18"/>
      <c r="AC10801" s="21"/>
      <c r="AD10801" s="22"/>
      <c r="AF10801" s="345"/>
      <c r="AH10801" s="22"/>
      <c r="AO10801" s="21"/>
      <c r="AP10801" s="22"/>
      <c r="AR10801" s="345"/>
      <c r="AT10801" s="22"/>
    </row>
    <row r="10802" spans="5:46" x14ac:dyDescent="0.25">
      <c r="E10802" s="15"/>
      <c r="H10802" s="15"/>
      <c r="K10802" s="15"/>
      <c r="P10802" s="9"/>
      <c r="Q10802" s="18"/>
      <c r="T10802" s="18"/>
      <c r="W10802" s="18"/>
      <c r="AC10802" s="21"/>
      <c r="AD10802" s="22"/>
      <c r="AF10802" s="345"/>
      <c r="AH10802" s="22"/>
      <c r="AO10802" s="21"/>
      <c r="AP10802" s="22"/>
      <c r="AR10802" s="345"/>
      <c r="AT10802" s="22"/>
    </row>
    <row r="10803" spans="5:46" x14ac:dyDescent="0.25">
      <c r="E10803" s="15"/>
      <c r="H10803" s="15"/>
      <c r="K10803" s="15"/>
      <c r="P10803" s="9"/>
      <c r="Q10803" s="18"/>
      <c r="T10803" s="18"/>
      <c r="W10803" s="18"/>
      <c r="AC10803" s="21"/>
      <c r="AD10803" s="22"/>
      <c r="AF10803" s="345"/>
      <c r="AH10803" s="22"/>
      <c r="AO10803" s="21"/>
      <c r="AP10803" s="22"/>
      <c r="AR10803" s="345"/>
      <c r="AT10803" s="22"/>
    </row>
    <row r="10804" spans="5:46" x14ac:dyDescent="0.25">
      <c r="E10804" s="15"/>
      <c r="H10804" s="15"/>
      <c r="K10804" s="15"/>
      <c r="P10804" s="9"/>
      <c r="Q10804" s="18"/>
      <c r="T10804" s="18"/>
      <c r="W10804" s="18"/>
      <c r="AC10804" s="21"/>
      <c r="AD10804" s="22"/>
      <c r="AF10804" s="345"/>
      <c r="AH10804" s="22"/>
      <c r="AO10804" s="21"/>
      <c r="AP10804" s="22"/>
      <c r="AR10804" s="345"/>
      <c r="AT10804" s="22"/>
    </row>
    <row r="10805" spans="5:46" x14ac:dyDescent="0.25">
      <c r="E10805" s="15"/>
      <c r="H10805" s="15"/>
      <c r="K10805" s="15"/>
      <c r="P10805" s="9"/>
      <c r="Q10805" s="18"/>
      <c r="T10805" s="18"/>
      <c r="W10805" s="18"/>
      <c r="AC10805" s="21"/>
      <c r="AD10805" s="22"/>
      <c r="AF10805" s="345"/>
      <c r="AH10805" s="22"/>
      <c r="AO10805" s="21"/>
      <c r="AP10805" s="22"/>
      <c r="AR10805" s="345"/>
      <c r="AT10805" s="22"/>
    </row>
    <row r="10806" spans="5:46" x14ac:dyDescent="0.25">
      <c r="E10806" s="15"/>
      <c r="H10806" s="15"/>
      <c r="K10806" s="15"/>
      <c r="P10806" s="9"/>
      <c r="Q10806" s="18"/>
      <c r="T10806" s="18"/>
      <c r="W10806" s="18"/>
      <c r="AC10806" s="21"/>
      <c r="AD10806" s="22"/>
      <c r="AF10806" s="345"/>
      <c r="AH10806" s="22"/>
      <c r="AO10806" s="21"/>
      <c r="AP10806" s="22"/>
      <c r="AR10806" s="345"/>
      <c r="AT10806" s="22"/>
    </row>
    <row r="10807" spans="5:46" x14ac:dyDescent="0.25">
      <c r="E10807" s="15"/>
      <c r="H10807" s="15"/>
      <c r="K10807" s="15"/>
      <c r="P10807" s="9"/>
      <c r="Q10807" s="18"/>
      <c r="T10807" s="18"/>
      <c r="W10807" s="18"/>
      <c r="AC10807" s="21"/>
      <c r="AD10807" s="22"/>
      <c r="AF10807" s="345"/>
      <c r="AH10807" s="22"/>
      <c r="AO10807" s="21"/>
      <c r="AP10807" s="22"/>
      <c r="AR10807" s="345"/>
      <c r="AT10807" s="22"/>
    </row>
    <row r="10808" spans="5:46" x14ac:dyDescent="0.25">
      <c r="E10808" s="15"/>
      <c r="H10808" s="15"/>
      <c r="K10808" s="15"/>
      <c r="P10808" s="9"/>
      <c r="Q10808" s="18"/>
      <c r="T10808" s="18"/>
      <c r="W10808" s="18"/>
      <c r="AC10808" s="21"/>
      <c r="AD10808" s="22"/>
      <c r="AF10808" s="345"/>
      <c r="AH10808" s="22"/>
      <c r="AO10808" s="21"/>
      <c r="AP10808" s="22"/>
      <c r="AR10808" s="345"/>
      <c r="AT10808" s="22"/>
    </row>
    <row r="10809" spans="5:46" x14ac:dyDescent="0.25">
      <c r="E10809" s="15"/>
      <c r="H10809" s="15"/>
      <c r="K10809" s="15"/>
      <c r="P10809" s="9"/>
      <c r="Q10809" s="18"/>
      <c r="T10809" s="18"/>
      <c r="W10809" s="18"/>
      <c r="AC10809" s="21"/>
      <c r="AD10809" s="22"/>
      <c r="AF10809" s="345"/>
      <c r="AH10809" s="22"/>
      <c r="AO10809" s="21"/>
      <c r="AP10809" s="22"/>
      <c r="AR10809" s="345"/>
      <c r="AT10809" s="22"/>
    </row>
    <row r="10810" spans="5:46" x14ac:dyDescent="0.25">
      <c r="E10810" s="15"/>
      <c r="H10810" s="15"/>
      <c r="K10810" s="15"/>
      <c r="P10810" s="9"/>
      <c r="Q10810" s="18"/>
      <c r="T10810" s="18"/>
      <c r="W10810" s="18"/>
      <c r="AC10810" s="21"/>
      <c r="AD10810" s="22"/>
      <c r="AF10810" s="345"/>
      <c r="AH10810" s="22"/>
      <c r="AO10810" s="21"/>
      <c r="AP10810" s="22"/>
      <c r="AR10810" s="345"/>
      <c r="AT10810" s="22"/>
    </row>
    <row r="10811" spans="5:46" x14ac:dyDescent="0.25">
      <c r="E10811" s="15"/>
      <c r="H10811" s="15"/>
      <c r="K10811" s="15"/>
      <c r="P10811" s="9"/>
      <c r="Q10811" s="18"/>
      <c r="T10811" s="18"/>
      <c r="W10811" s="18"/>
      <c r="AC10811" s="21"/>
      <c r="AD10811" s="22"/>
      <c r="AF10811" s="345"/>
      <c r="AH10811" s="22"/>
      <c r="AO10811" s="21"/>
      <c r="AP10811" s="22"/>
      <c r="AR10811" s="345"/>
      <c r="AT10811" s="22"/>
    </row>
    <row r="10812" spans="5:46" x14ac:dyDescent="0.25">
      <c r="E10812" s="15"/>
      <c r="H10812" s="15"/>
      <c r="K10812" s="15"/>
      <c r="P10812" s="9"/>
      <c r="Q10812" s="18"/>
      <c r="T10812" s="18"/>
      <c r="W10812" s="18"/>
      <c r="AC10812" s="21"/>
      <c r="AD10812" s="22"/>
      <c r="AF10812" s="345"/>
      <c r="AH10812" s="22"/>
      <c r="AO10812" s="21"/>
      <c r="AP10812" s="22"/>
      <c r="AR10812" s="345"/>
      <c r="AT10812" s="22"/>
    </row>
    <row r="10813" spans="5:46" x14ac:dyDescent="0.25">
      <c r="E10813" s="15"/>
      <c r="H10813" s="15"/>
      <c r="K10813" s="15"/>
      <c r="P10813" s="9"/>
      <c r="Q10813" s="18"/>
      <c r="T10813" s="18"/>
      <c r="W10813" s="18"/>
      <c r="AC10813" s="21"/>
      <c r="AD10813" s="22"/>
      <c r="AF10813" s="345"/>
      <c r="AH10813" s="22"/>
      <c r="AO10813" s="21"/>
      <c r="AP10813" s="22"/>
      <c r="AR10813" s="345"/>
      <c r="AT10813" s="22"/>
    </row>
    <row r="10814" spans="5:46" x14ac:dyDescent="0.25">
      <c r="E10814" s="15"/>
      <c r="H10814" s="15"/>
      <c r="K10814" s="15"/>
      <c r="P10814" s="9"/>
      <c r="Q10814" s="18"/>
      <c r="T10814" s="18"/>
      <c r="W10814" s="18"/>
      <c r="AC10814" s="21"/>
      <c r="AD10814" s="22"/>
      <c r="AF10814" s="345"/>
      <c r="AH10814" s="22"/>
      <c r="AO10814" s="21"/>
      <c r="AP10814" s="22"/>
      <c r="AR10814" s="345"/>
      <c r="AT10814" s="22"/>
    </row>
    <row r="10815" spans="5:46" x14ac:dyDescent="0.25">
      <c r="E10815" s="15"/>
      <c r="H10815" s="15"/>
      <c r="K10815" s="15"/>
      <c r="P10815" s="9"/>
      <c r="Q10815" s="18"/>
      <c r="T10815" s="18"/>
      <c r="W10815" s="18"/>
      <c r="AC10815" s="21"/>
      <c r="AD10815" s="22"/>
      <c r="AF10815" s="345"/>
      <c r="AH10815" s="22"/>
      <c r="AO10815" s="21"/>
      <c r="AP10815" s="22"/>
      <c r="AR10815" s="345"/>
      <c r="AT10815" s="22"/>
    </row>
    <row r="10816" spans="5:46" x14ac:dyDescent="0.25">
      <c r="E10816" s="15"/>
      <c r="H10816" s="15"/>
      <c r="K10816" s="15"/>
      <c r="P10816" s="9"/>
      <c r="Q10816" s="18"/>
      <c r="T10816" s="18"/>
      <c r="W10816" s="18"/>
      <c r="AC10816" s="21"/>
      <c r="AD10816" s="22"/>
      <c r="AF10816" s="345"/>
      <c r="AH10816" s="22"/>
      <c r="AO10816" s="21"/>
      <c r="AP10816" s="22"/>
      <c r="AR10816" s="345"/>
      <c r="AT10816" s="22"/>
    </row>
    <row r="10817" spans="5:46" x14ac:dyDescent="0.25">
      <c r="E10817" s="15"/>
      <c r="H10817" s="15"/>
      <c r="K10817" s="15"/>
      <c r="P10817" s="9"/>
      <c r="Q10817" s="18"/>
      <c r="T10817" s="18"/>
      <c r="W10817" s="18"/>
      <c r="AC10817" s="21"/>
      <c r="AD10817" s="22"/>
      <c r="AF10817" s="345"/>
      <c r="AH10817" s="22"/>
      <c r="AO10817" s="21"/>
      <c r="AP10817" s="22"/>
      <c r="AR10817" s="345"/>
      <c r="AT10817" s="22"/>
    </row>
    <row r="10818" spans="5:46" x14ac:dyDescent="0.25">
      <c r="E10818" s="15"/>
      <c r="H10818" s="15"/>
      <c r="K10818" s="15"/>
      <c r="P10818" s="9"/>
      <c r="Q10818" s="18"/>
      <c r="T10818" s="18"/>
      <c r="W10818" s="18"/>
      <c r="AC10818" s="21"/>
      <c r="AD10818" s="22"/>
      <c r="AF10818" s="345"/>
      <c r="AH10818" s="22"/>
      <c r="AO10818" s="21"/>
      <c r="AP10818" s="22"/>
      <c r="AR10818" s="345"/>
      <c r="AT10818" s="22"/>
    </row>
    <row r="10819" spans="5:46" x14ac:dyDescent="0.25">
      <c r="E10819" s="15"/>
      <c r="H10819" s="15"/>
      <c r="K10819" s="15"/>
      <c r="P10819" s="9"/>
      <c r="Q10819" s="18"/>
      <c r="T10819" s="18"/>
      <c r="W10819" s="18"/>
      <c r="AC10819" s="21"/>
      <c r="AD10819" s="22"/>
      <c r="AF10819" s="345"/>
      <c r="AH10819" s="22"/>
      <c r="AO10819" s="21"/>
      <c r="AP10819" s="22"/>
      <c r="AR10819" s="345"/>
      <c r="AT10819" s="22"/>
    </row>
    <row r="10820" spans="5:46" x14ac:dyDescent="0.25">
      <c r="E10820" s="15"/>
      <c r="H10820" s="15"/>
      <c r="K10820" s="15"/>
      <c r="P10820" s="9"/>
      <c r="Q10820" s="18"/>
      <c r="T10820" s="18"/>
      <c r="W10820" s="18"/>
      <c r="AC10820" s="21"/>
      <c r="AD10820" s="22"/>
      <c r="AF10820" s="345"/>
      <c r="AH10820" s="22"/>
      <c r="AO10820" s="21"/>
      <c r="AP10820" s="22"/>
      <c r="AR10820" s="345"/>
      <c r="AT10820" s="22"/>
    </row>
    <row r="10821" spans="5:46" x14ac:dyDescent="0.25">
      <c r="E10821" s="15"/>
      <c r="H10821" s="15"/>
      <c r="K10821" s="15"/>
      <c r="P10821" s="9"/>
      <c r="Q10821" s="18"/>
      <c r="T10821" s="18"/>
      <c r="W10821" s="18"/>
      <c r="AC10821" s="21"/>
      <c r="AD10821" s="22"/>
      <c r="AF10821" s="345"/>
      <c r="AH10821" s="22"/>
      <c r="AO10821" s="21"/>
      <c r="AP10821" s="22"/>
      <c r="AR10821" s="345"/>
      <c r="AT10821" s="22"/>
    </row>
    <row r="10822" spans="5:46" x14ac:dyDescent="0.25">
      <c r="E10822" s="15"/>
      <c r="H10822" s="15"/>
      <c r="K10822" s="15"/>
      <c r="P10822" s="9"/>
      <c r="Q10822" s="18"/>
      <c r="T10822" s="18"/>
      <c r="W10822" s="18"/>
      <c r="AC10822" s="21"/>
      <c r="AD10822" s="22"/>
      <c r="AF10822" s="345"/>
      <c r="AH10822" s="22"/>
      <c r="AO10822" s="21"/>
      <c r="AP10822" s="22"/>
      <c r="AR10822" s="345"/>
      <c r="AT10822" s="22"/>
    </row>
    <row r="10823" spans="5:46" x14ac:dyDescent="0.25">
      <c r="E10823" s="15"/>
      <c r="H10823" s="15"/>
      <c r="K10823" s="15"/>
      <c r="P10823" s="9"/>
      <c r="Q10823" s="18"/>
      <c r="T10823" s="18"/>
      <c r="W10823" s="18"/>
      <c r="AC10823" s="21"/>
      <c r="AD10823" s="22"/>
      <c r="AF10823" s="345"/>
      <c r="AH10823" s="22"/>
      <c r="AO10823" s="21"/>
      <c r="AP10823" s="22"/>
      <c r="AR10823" s="345"/>
      <c r="AT10823" s="22"/>
    </row>
    <row r="10824" spans="5:46" x14ac:dyDescent="0.25">
      <c r="E10824" s="15"/>
      <c r="H10824" s="15"/>
      <c r="K10824" s="15"/>
      <c r="P10824" s="9"/>
      <c r="Q10824" s="18"/>
      <c r="T10824" s="18"/>
      <c r="W10824" s="18"/>
      <c r="AC10824" s="21"/>
      <c r="AD10824" s="22"/>
      <c r="AF10824" s="345"/>
      <c r="AH10824" s="22"/>
      <c r="AO10824" s="21"/>
      <c r="AP10824" s="22"/>
      <c r="AR10824" s="345"/>
      <c r="AT10824" s="22"/>
    </row>
    <row r="10825" spans="5:46" x14ac:dyDescent="0.25">
      <c r="E10825" s="15"/>
      <c r="H10825" s="15"/>
      <c r="K10825" s="15"/>
      <c r="P10825" s="9"/>
      <c r="Q10825" s="18"/>
      <c r="T10825" s="18"/>
      <c r="W10825" s="18"/>
      <c r="AC10825" s="21"/>
      <c r="AD10825" s="22"/>
      <c r="AF10825" s="345"/>
      <c r="AH10825" s="22"/>
      <c r="AO10825" s="21"/>
      <c r="AP10825" s="22"/>
      <c r="AR10825" s="345"/>
      <c r="AT10825" s="22"/>
    </row>
    <row r="10826" spans="5:46" x14ac:dyDescent="0.25">
      <c r="E10826" s="15"/>
      <c r="H10826" s="15"/>
      <c r="K10826" s="15"/>
      <c r="P10826" s="9"/>
      <c r="Q10826" s="18"/>
      <c r="T10826" s="18"/>
      <c r="W10826" s="18"/>
      <c r="AC10826" s="21"/>
      <c r="AD10826" s="22"/>
      <c r="AF10826" s="345"/>
      <c r="AH10826" s="22"/>
      <c r="AO10826" s="21"/>
      <c r="AP10826" s="22"/>
      <c r="AR10826" s="345"/>
      <c r="AT10826" s="22"/>
    </row>
    <row r="10827" spans="5:46" x14ac:dyDescent="0.25">
      <c r="E10827" s="15"/>
      <c r="H10827" s="15"/>
      <c r="K10827" s="15"/>
      <c r="P10827" s="9"/>
      <c r="Q10827" s="18"/>
      <c r="T10827" s="18"/>
      <c r="W10827" s="18"/>
      <c r="AC10827" s="21"/>
      <c r="AD10827" s="22"/>
      <c r="AF10827" s="345"/>
      <c r="AH10827" s="22"/>
      <c r="AO10827" s="21"/>
      <c r="AP10827" s="22"/>
      <c r="AR10827" s="345"/>
      <c r="AT10827" s="22"/>
    </row>
    <row r="10828" spans="5:46" x14ac:dyDescent="0.25">
      <c r="E10828" s="15"/>
      <c r="H10828" s="15"/>
      <c r="K10828" s="15"/>
      <c r="P10828" s="9"/>
      <c r="Q10828" s="18"/>
      <c r="T10828" s="18"/>
      <c r="W10828" s="18"/>
      <c r="AC10828" s="21"/>
      <c r="AD10828" s="22"/>
      <c r="AF10828" s="345"/>
      <c r="AH10828" s="22"/>
      <c r="AO10828" s="21"/>
      <c r="AP10828" s="22"/>
      <c r="AR10828" s="345"/>
      <c r="AT10828" s="22"/>
    </row>
    <row r="10829" spans="5:46" x14ac:dyDescent="0.25">
      <c r="E10829" s="15"/>
      <c r="H10829" s="15"/>
      <c r="K10829" s="15"/>
      <c r="P10829" s="9"/>
      <c r="Q10829" s="18"/>
      <c r="T10829" s="18"/>
      <c r="W10829" s="18"/>
      <c r="AC10829" s="21"/>
      <c r="AD10829" s="22"/>
      <c r="AF10829" s="345"/>
      <c r="AH10829" s="22"/>
      <c r="AO10829" s="21"/>
      <c r="AP10829" s="22"/>
      <c r="AR10829" s="345"/>
      <c r="AT10829" s="22"/>
    </row>
    <row r="10830" spans="5:46" x14ac:dyDescent="0.25">
      <c r="E10830" s="15"/>
      <c r="H10830" s="15"/>
      <c r="K10830" s="15"/>
      <c r="P10830" s="9"/>
      <c r="Q10830" s="18"/>
      <c r="T10830" s="18"/>
      <c r="W10830" s="18"/>
      <c r="AC10830" s="21"/>
      <c r="AD10830" s="22"/>
      <c r="AF10830" s="345"/>
      <c r="AH10830" s="22"/>
      <c r="AO10830" s="21"/>
      <c r="AP10830" s="22"/>
      <c r="AR10830" s="345"/>
      <c r="AT10830" s="22"/>
    </row>
    <row r="10831" spans="5:46" x14ac:dyDescent="0.25">
      <c r="E10831" s="15"/>
      <c r="H10831" s="15"/>
      <c r="K10831" s="15"/>
      <c r="P10831" s="9"/>
      <c r="Q10831" s="18"/>
      <c r="T10831" s="18"/>
      <c r="W10831" s="18"/>
      <c r="AC10831" s="21"/>
      <c r="AD10831" s="22"/>
      <c r="AF10831" s="345"/>
      <c r="AH10831" s="22"/>
      <c r="AO10831" s="21"/>
      <c r="AP10831" s="22"/>
      <c r="AR10831" s="345"/>
      <c r="AT10831" s="22"/>
    </row>
    <row r="10832" spans="5:46" x14ac:dyDescent="0.25">
      <c r="E10832" s="15"/>
      <c r="H10832" s="15"/>
      <c r="K10832" s="15"/>
      <c r="P10832" s="9"/>
      <c r="Q10832" s="18"/>
      <c r="T10832" s="18"/>
      <c r="W10832" s="18"/>
      <c r="AC10832" s="21"/>
      <c r="AD10832" s="22"/>
      <c r="AF10832" s="345"/>
      <c r="AH10832" s="22"/>
      <c r="AO10832" s="21"/>
      <c r="AP10832" s="22"/>
      <c r="AR10832" s="345"/>
      <c r="AT10832" s="22"/>
    </row>
    <row r="10833" spans="5:46" x14ac:dyDescent="0.25">
      <c r="E10833" s="15"/>
      <c r="H10833" s="15"/>
      <c r="K10833" s="15"/>
      <c r="P10833" s="9"/>
      <c r="Q10833" s="18"/>
      <c r="T10833" s="18"/>
      <c r="W10833" s="18"/>
      <c r="AC10833" s="21"/>
      <c r="AD10833" s="22"/>
      <c r="AF10833" s="345"/>
      <c r="AH10833" s="22"/>
      <c r="AO10833" s="21"/>
      <c r="AP10833" s="22"/>
      <c r="AR10833" s="345"/>
      <c r="AT10833" s="22"/>
    </row>
    <row r="10834" spans="5:46" x14ac:dyDescent="0.25">
      <c r="E10834" s="15"/>
      <c r="H10834" s="15"/>
      <c r="K10834" s="15"/>
      <c r="P10834" s="9"/>
      <c r="Q10834" s="18"/>
      <c r="T10834" s="18"/>
      <c r="W10834" s="18"/>
      <c r="AC10834" s="21"/>
      <c r="AD10834" s="22"/>
      <c r="AF10834" s="345"/>
      <c r="AH10834" s="22"/>
      <c r="AO10834" s="21"/>
      <c r="AP10834" s="22"/>
      <c r="AR10834" s="345"/>
      <c r="AT10834" s="22"/>
    </row>
    <row r="10835" spans="5:46" x14ac:dyDescent="0.25">
      <c r="E10835" s="15"/>
      <c r="H10835" s="15"/>
      <c r="K10835" s="15"/>
      <c r="P10835" s="9"/>
      <c r="Q10835" s="18"/>
      <c r="T10835" s="18"/>
      <c r="W10835" s="18"/>
      <c r="AC10835" s="21"/>
      <c r="AD10835" s="22"/>
      <c r="AF10835" s="345"/>
      <c r="AH10835" s="22"/>
      <c r="AO10835" s="21"/>
      <c r="AP10835" s="22"/>
      <c r="AR10835" s="345"/>
      <c r="AT10835" s="22"/>
    </row>
    <row r="10836" spans="5:46" x14ac:dyDescent="0.25">
      <c r="E10836" s="15"/>
      <c r="H10836" s="15"/>
      <c r="K10836" s="15"/>
      <c r="P10836" s="9"/>
      <c r="Q10836" s="18"/>
      <c r="T10836" s="18"/>
      <c r="W10836" s="18"/>
      <c r="AC10836" s="21"/>
      <c r="AD10836" s="22"/>
      <c r="AF10836" s="345"/>
      <c r="AH10836" s="22"/>
      <c r="AO10836" s="21"/>
      <c r="AP10836" s="22"/>
      <c r="AR10836" s="345"/>
      <c r="AT10836" s="22"/>
    </row>
    <row r="10837" spans="5:46" x14ac:dyDescent="0.25">
      <c r="E10837" s="15"/>
      <c r="H10837" s="15"/>
      <c r="K10837" s="15"/>
      <c r="P10837" s="9"/>
      <c r="Q10837" s="18"/>
      <c r="T10837" s="18"/>
      <c r="W10837" s="18"/>
      <c r="AC10837" s="21"/>
      <c r="AD10837" s="22"/>
      <c r="AF10837" s="345"/>
      <c r="AH10837" s="22"/>
      <c r="AO10837" s="21"/>
      <c r="AP10837" s="22"/>
      <c r="AR10837" s="345"/>
      <c r="AT10837" s="22"/>
    </row>
    <row r="10838" spans="5:46" x14ac:dyDescent="0.25">
      <c r="E10838" s="15"/>
      <c r="H10838" s="15"/>
      <c r="K10838" s="15"/>
      <c r="P10838" s="9"/>
      <c r="Q10838" s="18"/>
      <c r="T10838" s="18"/>
      <c r="W10838" s="18"/>
      <c r="AC10838" s="21"/>
      <c r="AD10838" s="22"/>
      <c r="AF10838" s="345"/>
      <c r="AH10838" s="22"/>
      <c r="AO10838" s="21"/>
      <c r="AP10838" s="22"/>
      <c r="AR10838" s="345"/>
      <c r="AT10838" s="22"/>
    </row>
    <row r="10839" spans="5:46" x14ac:dyDescent="0.25">
      <c r="E10839" s="15"/>
      <c r="H10839" s="15"/>
      <c r="K10839" s="15"/>
      <c r="P10839" s="9"/>
      <c r="Q10839" s="18"/>
      <c r="T10839" s="18"/>
      <c r="W10839" s="18"/>
      <c r="AC10839" s="21"/>
      <c r="AD10839" s="22"/>
      <c r="AF10839" s="345"/>
      <c r="AH10839" s="22"/>
      <c r="AO10839" s="21"/>
      <c r="AP10839" s="22"/>
      <c r="AR10839" s="345"/>
      <c r="AT10839" s="22"/>
    </row>
    <row r="10840" spans="5:46" x14ac:dyDescent="0.25">
      <c r="E10840" s="15"/>
      <c r="H10840" s="15"/>
      <c r="K10840" s="15"/>
      <c r="P10840" s="9"/>
      <c r="Q10840" s="18"/>
      <c r="T10840" s="18"/>
      <c r="W10840" s="18"/>
      <c r="AC10840" s="21"/>
      <c r="AD10840" s="22"/>
      <c r="AF10840" s="345"/>
      <c r="AH10840" s="22"/>
      <c r="AO10840" s="21"/>
      <c r="AP10840" s="22"/>
      <c r="AR10840" s="345"/>
      <c r="AT10840" s="22"/>
    </row>
    <row r="10841" spans="5:46" x14ac:dyDescent="0.25">
      <c r="E10841" s="15"/>
      <c r="H10841" s="15"/>
      <c r="K10841" s="15"/>
      <c r="P10841" s="9"/>
      <c r="Q10841" s="18"/>
      <c r="T10841" s="18"/>
      <c r="W10841" s="18"/>
      <c r="AC10841" s="21"/>
      <c r="AD10841" s="22"/>
      <c r="AF10841" s="345"/>
      <c r="AH10841" s="22"/>
      <c r="AO10841" s="21"/>
      <c r="AP10841" s="22"/>
      <c r="AR10841" s="345"/>
      <c r="AT10841" s="22"/>
    </row>
    <row r="10842" spans="5:46" x14ac:dyDescent="0.25">
      <c r="E10842" s="15"/>
      <c r="H10842" s="15"/>
      <c r="K10842" s="15"/>
      <c r="P10842" s="9"/>
      <c r="Q10842" s="18"/>
      <c r="T10842" s="18"/>
      <c r="W10842" s="18"/>
      <c r="AC10842" s="21"/>
      <c r="AD10842" s="22"/>
      <c r="AF10842" s="345"/>
      <c r="AH10842" s="22"/>
      <c r="AO10842" s="21"/>
      <c r="AP10842" s="22"/>
      <c r="AR10842" s="345"/>
      <c r="AT10842" s="22"/>
    </row>
    <row r="10843" spans="5:46" x14ac:dyDescent="0.25">
      <c r="E10843" s="15"/>
      <c r="H10843" s="15"/>
      <c r="K10843" s="15"/>
      <c r="P10843" s="9"/>
      <c r="Q10843" s="18"/>
      <c r="T10843" s="18"/>
      <c r="W10843" s="18"/>
      <c r="AC10843" s="21"/>
      <c r="AD10843" s="22"/>
      <c r="AF10843" s="345"/>
      <c r="AH10843" s="22"/>
      <c r="AO10843" s="21"/>
      <c r="AP10843" s="22"/>
      <c r="AR10843" s="345"/>
      <c r="AT10843" s="22"/>
    </row>
    <row r="10844" spans="5:46" x14ac:dyDescent="0.25">
      <c r="E10844" s="15"/>
      <c r="H10844" s="15"/>
      <c r="K10844" s="15"/>
      <c r="P10844" s="9"/>
      <c r="Q10844" s="18"/>
      <c r="T10844" s="18"/>
      <c r="W10844" s="18"/>
      <c r="AC10844" s="21"/>
      <c r="AD10844" s="22"/>
      <c r="AF10844" s="345"/>
      <c r="AH10844" s="22"/>
      <c r="AO10844" s="21"/>
      <c r="AP10844" s="22"/>
      <c r="AR10844" s="345"/>
      <c r="AT10844" s="22"/>
    </row>
    <row r="10845" spans="5:46" x14ac:dyDescent="0.25">
      <c r="E10845" s="15"/>
      <c r="H10845" s="15"/>
      <c r="K10845" s="15"/>
      <c r="P10845" s="9"/>
      <c r="Q10845" s="18"/>
      <c r="T10845" s="18"/>
      <c r="W10845" s="18"/>
      <c r="AC10845" s="21"/>
      <c r="AD10845" s="22"/>
      <c r="AF10845" s="345"/>
      <c r="AH10845" s="22"/>
      <c r="AO10845" s="21"/>
      <c r="AP10845" s="22"/>
      <c r="AR10845" s="345"/>
      <c r="AT10845" s="22"/>
    </row>
    <row r="10846" spans="5:46" x14ac:dyDescent="0.25">
      <c r="E10846" s="15"/>
      <c r="H10846" s="15"/>
      <c r="K10846" s="15"/>
      <c r="P10846" s="9"/>
      <c r="Q10846" s="18"/>
      <c r="T10846" s="18"/>
      <c r="W10846" s="18"/>
      <c r="AC10846" s="21"/>
      <c r="AD10846" s="22"/>
      <c r="AF10846" s="345"/>
      <c r="AH10846" s="22"/>
      <c r="AO10846" s="21"/>
      <c r="AP10846" s="22"/>
      <c r="AR10846" s="345"/>
      <c r="AT10846" s="22"/>
    </row>
    <row r="10847" spans="5:46" x14ac:dyDescent="0.25">
      <c r="E10847" s="15"/>
      <c r="H10847" s="15"/>
      <c r="K10847" s="15"/>
      <c r="P10847" s="9"/>
      <c r="Q10847" s="18"/>
      <c r="T10847" s="18"/>
      <c r="W10847" s="18"/>
      <c r="AC10847" s="21"/>
      <c r="AD10847" s="22"/>
      <c r="AF10847" s="345"/>
      <c r="AH10847" s="22"/>
      <c r="AO10847" s="21"/>
      <c r="AP10847" s="22"/>
      <c r="AR10847" s="345"/>
      <c r="AT10847" s="22"/>
    </row>
    <row r="10848" spans="5:46" x14ac:dyDescent="0.25">
      <c r="E10848" s="15"/>
      <c r="H10848" s="15"/>
      <c r="K10848" s="15"/>
      <c r="P10848" s="9"/>
      <c r="Q10848" s="18"/>
      <c r="T10848" s="18"/>
      <c r="W10848" s="18"/>
      <c r="AC10848" s="21"/>
      <c r="AD10848" s="22"/>
      <c r="AF10848" s="345"/>
      <c r="AH10848" s="22"/>
      <c r="AO10848" s="21"/>
      <c r="AP10848" s="22"/>
      <c r="AR10848" s="345"/>
      <c r="AT10848" s="22"/>
    </row>
    <row r="10849" spans="5:46" x14ac:dyDescent="0.25">
      <c r="E10849" s="15"/>
      <c r="H10849" s="15"/>
      <c r="K10849" s="15"/>
      <c r="P10849" s="9"/>
      <c r="Q10849" s="18"/>
      <c r="T10849" s="18"/>
      <c r="W10849" s="18"/>
      <c r="AC10849" s="21"/>
      <c r="AD10849" s="22"/>
      <c r="AF10849" s="345"/>
      <c r="AH10849" s="22"/>
      <c r="AO10849" s="21"/>
      <c r="AP10849" s="22"/>
      <c r="AR10849" s="345"/>
      <c r="AT10849" s="22"/>
    </row>
    <row r="10850" spans="5:46" x14ac:dyDescent="0.25">
      <c r="E10850" s="15"/>
      <c r="H10850" s="15"/>
      <c r="K10850" s="15"/>
      <c r="P10850" s="9"/>
      <c r="Q10850" s="18"/>
      <c r="T10850" s="18"/>
      <c r="W10850" s="18"/>
      <c r="AC10850" s="21"/>
      <c r="AD10850" s="22"/>
      <c r="AF10850" s="345"/>
      <c r="AH10850" s="22"/>
      <c r="AO10850" s="21"/>
      <c r="AP10850" s="22"/>
      <c r="AR10850" s="345"/>
      <c r="AT10850" s="22"/>
    </row>
    <row r="10851" spans="5:46" x14ac:dyDescent="0.25">
      <c r="E10851" s="15"/>
      <c r="H10851" s="15"/>
      <c r="K10851" s="15"/>
      <c r="P10851" s="9"/>
      <c r="Q10851" s="18"/>
      <c r="T10851" s="18"/>
      <c r="W10851" s="18"/>
      <c r="AC10851" s="21"/>
      <c r="AD10851" s="22"/>
      <c r="AF10851" s="345"/>
      <c r="AH10851" s="22"/>
      <c r="AO10851" s="21"/>
      <c r="AP10851" s="22"/>
      <c r="AR10851" s="345"/>
      <c r="AT10851" s="22"/>
    </row>
    <row r="10852" spans="5:46" x14ac:dyDescent="0.25">
      <c r="E10852" s="15"/>
      <c r="H10852" s="15"/>
      <c r="K10852" s="15"/>
      <c r="P10852" s="9"/>
      <c r="Q10852" s="18"/>
      <c r="T10852" s="18"/>
      <c r="W10852" s="18"/>
      <c r="AC10852" s="21"/>
      <c r="AD10852" s="22"/>
      <c r="AF10852" s="345"/>
      <c r="AH10852" s="22"/>
      <c r="AO10852" s="21"/>
      <c r="AP10852" s="22"/>
      <c r="AR10852" s="345"/>
      <c r="AT10852" s="22"/>
    </row>
    <row r="10853" spans="5:46" x14ac:dyDescent="0.25">
      <c r="E10853" s="15"/>
      <c r="H10853" s="15"/>
      <c r="K10853" s="15"/>
      <c r="P10853" s="9"/>
      <c r="Q10853" s="18"/>
      <c r="T10853" s="18"/>
      <c r="W10853" s="18"/>
      <c r="AC10853" s="21"/>
      <c r="AD10853" s="22"/>
      <c r="AF10853" s="345"/>
      <c r="AH10853" s="22"/>
      <c r="AO10853" s="21"/>
      <c r="AP10853" s="22"/>
      <c r="AR10853" s="345"/>
      <c r="AT10853" s="22"/>
    </row>
    <row r="10854" spans="5:46" x14ac:dyDescent="0.25">
      <c r="E10854" s="15"/>
      <c r="H10854" s="15"/>
      <c r="K10854" s="15"/>
      <c r="P10854" s="9"/>
      <c r="Q10854" s="18"/>
      <c r="T10854" s="18"/>
      <c r="W10854" s="18"/>
      <c r="AC10854" s="21"/>
      <c r="AD10854" s="22"/>
      <c r="AF10854" s="345"/>
      <c r="AH10854" s="22"/>
      <c r="AO10854" s="21"/>
      <c r="AP10854" s="22"/>
      <c r="AR10854" s="345"/>
      <c r="AT10854" s="22"/>
    </row>
    <row r="10855" spans="5:46" x14ac:dyDescent="0.25">
      <c r="E10855" s="15"/>
      <c r="H10855" s="15"/>
      <c r="K10855" s="15"/>
      <c r="P10855" s="9"/>
      <c r="Q10855" s="18"/>
      <c r="T10855" s="18"/>
      <c r="W10855" s="18"/>
      <c r="AC10855" s="21"/>
      <c r="AD10855" s="22"/>
      <c r="AF10855" s="345"/>
      <c r="AH10855" s="22"/>
      <c r="AO10855" s="21"/>
      <c r="AP10855" s="22"/>
      <c r="AR10855" s="345"/>
      <c r="AT10855" s="22"/>
    </row>
    <row r="10856" spans="5:46" x14ac:dyDescent="0.25">
      <c r="E10856" s="15"/>
      <c r="H10856" s="15"/>
      <c r="K10856" s="15"/>
      <c r="P10856" s="9"/>
      <c r="Q10856" s="18"/>
      <c r="T10856" s="18"/>
      <c r="W10856" s="18"/>
      <c r="AC10856" s="21"/>
      <c r="AD10856" s="22"/>
      <c r="AF10856" s="345"/>
      <c r="AH10856" s="22"/>
      <c r="AO10856" s="21"/>
      <c r="AP10856" s="22"/>
      <c r="AR10856" s="345"/>
      <c r="AT10856" s="22"/>
    </row>
    <row r="10857" spans="5:46" x14ac:dyDescent="0.25">
      <c r="E10857" s="15"/>
      <c r="H10857" s="15"/>
      <c r="K10857" s="15"/>
      <c r="P10857" s="9"/>
      <c r="Q10857" s="18"/>
      <c r="T10857" s="18"/>
      <c r="W10857" s="18"/>
      <c r="AC10857" s="21"/>
      <c r="AD10857" s="22"/>
      <c r="AF10857" s="345"/>
      <c r="AH10857" s="22"/>
      <c r="AO10857" s="21"/>
      <c r="AP10857" s="22"/>
      <c r="AR10857" s="345"/>
      <c r="AT10857" s="22"/>
    </row>
    <row r="10858" spans="5:46" x14ac:dyDescent="0.25">
      <c r="E10858" s="15"/>
      <c r="H10858" s="15"/>
      <c r="K10858" s="15"/>
      <c r="P10858" s="9"/>
      <c r="Q10858" s="18"/>
      <c r="T10858" s="18"/>
      <c r="W10858" s="18"/>
      <c r="AC10858" s="21"/>
      <c r="AD10858" s="22"/>
      <c r="AF10858" s="345"/>
      <c r="AH10858" s="22"/>
      <c r="AO10858" s="21"/>
      <c r="AP10858" s="22"/>
      <c r="AR10858" s="345"/>
      <c r="AT10858" s="22"/>
    </row>
    <row r="10859" spans="5:46" x14ac:dyDescent="0.25">
      <c r="E10859" s="15"/>
      <c r="H10859" s="15"/>
      <c r="K10859" s="15"/>
      <c r="P10859" s="9"/>
      <c r="Q10859" s="18"/>
      <c r="T10859" s="18"/>
      <c r="W10859" s="18"/>
      <c r="AC10859" s="21"/>
      <c r="AD10859" s="22"/>
      <c r="AF10859" s="345"/>
      <c r="AH10859" s="22"/>
      <c r="AO10859" s="21"/>
      <c r="AP10859" s="22"/>
      <c r="AR10859" s="345"/>
      <c r="AT10859" s="22"/>
    </row>
    <row r="10860" spans="5:46" x14ac:dyDescent="0.25">
      <c r="E10860" s="15"/>
      <c r="H10860" s="15"/>
      <c r="K10860" s="15"/>
      <c r="P10860" s="9"/>
      <c r="Q10860" s="18"/>
      <c r="T10860" s="18"/>
      <c r="W10860" s="18"/>
      <c r="AC10860" s="21"/>
      <c r="AD10860" s="22"/>
      <c r="AF10860" s="345"/>
      <c r="AH10860" s="22"/>
      <c r="AO10860" s="21"/>
      <c r="AP10860" s="22"/>
      <c r="AR10860" s="345"/>
      <c r="AT10860" s="22"/>
    </row>
    <row r="10861" spans="5:46" x14ac:dyDescent="0.25">
      <c r="E10861" s="15"/>
      <c r="H10861" s="15"/>
      <c r="K10861" s="15"/>
      <c r="P10861" s="9"/>
      <c r="Q10861" s="18"/>
      <c r="T10861" s="18"/>
      <c r="W10861" s="18"/>
      <c r="AC10861" s="21"/>
      <c r="AD10861" s="22"/>
      <c r="AF10861" s="345"/>
      <c r="AH10861" s="22"/>
      <c r="AO10861" s="21"/>
      <c r="AP10861" s="22"/>
      <c r="AR10861" s="345"/>
      <c r="AT10861" s="22"/>
    </row>
    <row r="10862" spans="5:46" x14ac:dyDescent="0.25">
      <c r="E10862" s="15"/>
      <c r="H10862" s="15"/>
      <c r="K10862" s="15"/>
      <c r="P10862" s="9"/>
      <c r="Q10862" s="18"/>
      <c r="T10862" s="18"/>
      <c r="W10862" s="18"/>
      <c r="AC10862" s="21"/>
      <c r="AD10862" s="22"/>
      <c r="AF10862" s="345"/>
      <c r="AH10862" s="22"/>
      <c r="AO10862" s="21"/>
      <c r="AP10862" s="22"/>
      <c r="AR10862" s="345"/>
      <c r="AT10862" s="22"/>
    </row>
    <row r="10863" spans="5:46" x14ac:dyDescent="0.25">
      <c r="E10863" s="15"/>
      <c r="H10863" s="15"/>
      <c r="K10863" s="15"/>
      <c r="P10863" s="9"/>
      <c r="Q10863" s="18"/>
      <c r="T10863" s="18"/>
      <c r="W10863" s="18"/>
      <c r="AC10863" s="21"/>
      <c r="AD10863" s="22"/>
      <c r="AF10863" s="345"/>
      <c r="AH10863" s="22"/>
      <c r="AO10863" s="21"/>
      <c r="AP10863" s="22"/>
      <c r="AR10863" s="345"/>
      <c r="AT10863" s="22"/>
    </row>
    <row r="10864" spans="5:46" x14ac:dyDescent="0.25">
      <c r="E10864" s="15"/>
      <c r="H10864" s="15"/>
      <c r="K10864" s="15"/>
      <c r="P10864" s="9"/>
      <c r="Q10864" s="18"/>
      <c r="T10864" s="18"/>
      <c r="W10864" s="18"/>
      <c r="AC10864" s="21"/>
      <c r="AD10864" s="22"/>
      <c r="AF10864" s="345"/>
      <c r="AH10864" s="22"/>
      <c r="AO10864" s="21"/>
      <c r="AP10864" s="22"/>
      <c r="AR10864" s="345"/>
      <c r="AT10864" s="22"/>
    </row>
    <row r="10865" spans="5:46" x14ac:dyDescent="0.25">
      <c r="E10865" s="15"/>
      <c r="H10865" s="15"/>
      <c r="K10865" s="15"/>
      <c r="P10865" s="9"/>
      <c r="Q10865" s="18"/>
      <c r="T10865" s="18"/>
      <c r="W10865" s="18"/>
      <c r="AC10865" s="21"/>
      <c r="AD10865" s="22"/>
      <c r="AF10865" s="345"/>
      <c r="AH10865" s="22"/>
      <c r="AO10865" s="21"/>
      <c r="AP10865" s="22"/>
      <c r="AR10865" s="345"/>
      <c r="AT10865" s="22"/>
    </row>
    <row r="10866" spans="5:46" x14ac:dyDescent="0.25">
      <c r="E10866" s="15"/>
      <c r="H10866" s="15"/>
      <c r="K10866" s="15"/>
      <c r="P10866" s="9"/>
      <c r="Q10866" s="18"/>
      <c r="T10866" s="18"/>
      <c r="W10866" s="18"/>
      <c r="AC10866" s="21"/>
      <c r="AD10866" s="22"/>
      <c r="AF10866" s="345"/>
      <c r="AH10866" s="22"/>
      <c r="AO10866" s="21"/>
      <c r="AP10866" s="22"/>
      <c r="AR10866" s="345"/>
      <c r="AT10866" s="22"/>
    </row>
    <row r="10867" spans="5:46" x14ac:dyDescent="0.25">
      <c r="E10867" s="15"/>
      <c r="H10867" s="15"/>
      <c r="K10867" s="15"/>
      <c r="P10867" s="9"/>
      <c r="Q10867" s="18"/>
      <c r="T10867" s="18"/>
      <c r="W10867" s="18"/>
      <c r="AC10867" s="21"/>
      <c r="AD10867" s="22"/>
      <c r="AF10867" s="345"/>
      <c r="AH10867" s="22"/>
      <c r="AO10867" s="21"/>
      <c r="AP10867" s="22"/>
      <c r="AR10867" s="345"/>
      <c r="AT10867" s="22"/>
    </row>
    <row r="10868" spans="5:46" x14ac:dyDescent="0.25">
      <c r="E10868" s="15"/>
      <c r="H10868" s="15"/>
      <c r="K10868" s="15"/>
      <c r="P10868" s="9"/>
      <c r="Q10868" s="18"/>
      <c r="T10868" s="18"/>
      <c r="W10868" s="18"/>
      <c r="AC10868" s="21"/>
      <c r="AD10868" s="22"/>
      <c r="AF10868" s="345"/>
      <c r="AH10868" s="22"/>
      <c r="AO10868" s="21"/>
      <c r="AP10868" s="22"/>
      <c r="AR10868" s="345"/>
      <c r="AT10868" s="22"/>
    </row>
    <row r="10869" spans="5:46" x14ac:dyDescent="0.25">
      <c r="E10869" s="15"/>
      <c r="H10869" s="15"/>
      <c r="K10869" s="15"/>
      <c r="P10869" s="9"/>
      <c r="Q10869" s="18"/>
      <c r="T10869" s="18"/>
      <c r="W10869" s="18"/>
      <c r="AC10869" s="21"/>
      <c r="AD10869" s="22"/>
      <c r="AF10869" s="345"/>
      <c r="AH10869" s="22"/>
      <c r="AO10869" s="21"/>
      <c r="AP10869" s="22"/>
      <c r="AR10869" s="345"/>
      <c r="AT10869" s="22"/>
    </row>
    <row r="10870" spans="5:46" x14ac:dyDescent="0.25">
      <c r="E10870" s="15"/>
      <c r="H10870" s="15"/>
      <c r="K10870" s="15"/>
      <c r="P10870" s="9"/>
      <c r="Q10870" s="18"/>
      <c r="T10870" s="18"/>
      <c r="W10870" s="18"/>
      <c r="AC10870" s="21"/>
      <c r="AD10870" s="22"/>
      <c r="AF10870" s="345"/>
      <c r="AH10870" s="22"/>
      <c r="AO10870" s="21"/>
      <c r="AP10870" s="22"/>
      <c r="AR10870" s="345"/>
      <c r="AT10870" s="22"/>
    </row>
    <row r="10871" spans="5:46" x14ac:dyDescent="0.25">
      <c r="E10871" s="15"/>
      <c r="H10871" s="15"/>
      <c r="K10871" s="15"/>
      <c r="P10871" s="9"/>
      <c r="Q10871" s="18"/>
      <c r="T10871" s="18"/>
      <c r="W10871" s="18"/>
      <c r="AC10871" s="21"/>
      <c r="AD10871" s="22"/>
      <c r="AF10871" s="345"/>
      <c r="AH10871" s="22"/>
      <c r="AO10871" s="21"/>
      <c r="AP10871" s="22"/>
      <c r="AR10871" s="345"/>
      <c r="AT10871" s="22"/>
    </row>
    <row r="10872" spans="5:46" x14ac:dyDescent="0.25">
      <c r="E10872" s="15"/>
      <c r="H10872" s="15"/>
      <c r="K10872" s="15"/>
      <c r="P10872" s="9"/>
      <c r="Q10872" s="18"/>
      <c r="T10872" s="18"/>
      <c r="W10872" s="18"/>
      <c r="AC10872" s="21"/>
      <c r="AD10872" s="22"/>
      <c r="AF10872" s="345"/>
      <c r="AH10872" s="22"/>
      <c r="AO10872" s="21"/>
      <c r="AP10872" s="22"/>
      <c r="AR10872" s="345"/>
      <c r="AT10872" s="22"/>
    </row>
    <row r="10873" spans="5:46" x14ac:dyDescent="0.25">
      <c r="E10873" s="15"/>
      <c r="H10873" s="15"/>
      <c r="K10873" s="15"/>
      <c r="P10873" s="9"/>
      <c r="Q10873" s="18"/>
      <c r="T10873" s="18"/>
      <c r="W10873" s="18"/>
      <c r="AC10873" s="21"/>
      <c r="AD10873" s="22"/>
      <c r="AF10873" s="345"/>
      <c r="AH10873" s="22"/>
      <c r="AO10873" s="21"/>
      <c r="AP10873" s="22"/>
      <c r="AR10873" s="345"/>
      <c r="AT10873" s="22"/>
    </row>
    <row r="10874" spans="5:46" x14ac:dyDescent="0.25">
      <c r="E10874" s="15"/>
      <c r="H10874" s="15"/>
      <c r="K10874" s="15"/>
      <c r="P10874" s="9"/>
      <c r="Q10874" s="18"/>
      <c r="T10874" s="18"/>
      <c r="W10874" s="18"/>
      <c r="AC10874" s="21"/>
      <c r="AD10874" s="22"/>
      <c r="AF10874" s="345"/>
      <c r="AH10874" s="22"/>
      <c r="AO10874" s="21"/>
      <c r="AP10874" s="22"/>
      <c r="AR10874" s="345"/>
      <c r="AT10874" s="22"/>
    </row>
    <row r="10875" spans="5:46" x14ac:dyDescent="0.25">
      <c r="E10875" s="15"/>
      <c r="H10875" s="15"/>
      <c r="K10875" s="15"/>
      <c r="P10875" s="9"/>
      <c r="Q10875" s="18"/>
      <c r="T10875" s="18"/>
      <c r="W10875" s="18"/>
      <c r="AC10875" s="21"/>
      <c r="AD10875" s="22"/>
      <c r="AF10875" s="345"/>
      <c r="AH10875" s="22"/>
      <c r="AO10875" s="21"/>
      <c r="AP10875" s="22"/>
      <c r="AR10875" s="345"/>
      <c r="AT10875" s="22"/>
    </row>
    <row r="10876" spans="5:46" x14ac:dyDescent="0.25">
      <c r="E10876" s="15"/>
      <c r="H10876" s="15"/>
      <c r="K10876" s="15"/>
      <c r="P10876" s="9"/>
      <c r="Q10876" s="18"/>
      <c r="T10876" s="18"/>
      <c r="W10876" s="18"/>
      <c r="AC10876" s="21"/>
      <c r="AD10876" s="22"/>
      <c r="AF10876" s="345"/>
      <c r="AH10876" s="22"/>
      <c r="AO10876" s="21"/>
      <c r="AP10876" s="22"/>
      <c r="AR10876" s="345"/>
      <c r="AT10876" s="22"/>
    </row>
    <row r="10877" spans="5:46" x14ac:dyDescent="0.25">
      <c r="E10877" s="15"/>
      <c r="H10877" s="15"/>
      <c r="K10877" s="15"/>
      <c r="P10877" s="9"/>
      <c r="Q10877" s="18"/>
      <c r="T10877" s="18"/>
      <c r="W10877" s="18"/>
      <c r="AC10877" s="21"/>
      <c r="AD10877" s="22"/>
      <c r="AF10877" s="345"/>
      <c r="AH10877" s="22"/>
      <c r="AO10877" s="21"/>
      <c r="AP10877" s="22"/>
      <c r="AR10877" s="345"/>
      <c r="AT10877" s="22"/>
    </row>
    <row r="10878" spans="5:46" x14ac:dyDescent="0.25">
      <c r="E10878" s="15"/>
      <c r="H10878" s="15"/>
      <c r="K10878" s="15"/>
      <c r="P10878" s="9"/>
      <c r="Q10878" s="18"/>
      <c r="T10878" s="18"/>
      <c r="W10878" s="18"/>
      <c r="AC10878" s="21"/>
      <c r="AD10878" s="22"/>
      <c r="AF10878" s="345"/>
      <c r="AH10878" s="22"/>
      <c r="AO10878" s="21"/>
      <c r="AP10878" s="22"/>
      <c r="AR10878" s="345"/>
      <c r="AT10878" s="22"/>
    </row>
    <row r="10879" spans="5:46" x14ac:dyDescent="0.25">
      <c r="E10879" s="15"/>
      <c r="H10879" s="15"/>
      <c r="K10879" s="15"/>
      <c r="P10879" s="9"/>
      <c r="Q10879" s="18"/>
      <c r="T10879" s="18"/>
      <c r="W10879" s="18"/>
      <c r="AC10879" s="21"/>
      <c r="AD10879" s="22"/>
      <c r="AF10879" s="345"/>
      <c r="AH10879" s="22"/>
      <c r="AO10879" s="21"/>
      <c r="AP10879" s="22"/>
      <c r="AR10879" s="345"/>
      <c r="AT10879" s="22"/>
    </row>
    <row r="10880" spans="5:46" x14ac:dyDescent="0.25">
      <c r="E10880" s="15"/>
      <c r="H10880" s="15"/>
      <c r="K10880" s="15"/>
      <c r="P10880" s="9"/>
      <c r="Q10880" s="18"/>
      <c r="T10880" s="18"/>
      <c r="W10880" s="18"/>
      <c r="AC10880" s="21"/>
      <c r="AD10880" s="22"/>
      <c r="AF10880" s="345"/>
      <c r="AH10880" s="22"/>
      <c r="AO10880" s="21"/>
      <c r="AP10880" s="22"/>
      <c r="AR10880" s="345"/>
      <c r="AT10880" s="22"/>
    </row>
    <row r="10881" spans="5:46" x14ac:dyDescent="0.25">
      <c r="E10881" s="15"/>
      <c r="H10881" s="15"/>
      <c r="K10881" s="15"/>
      <c r="P10881" s="9"/>
      <c r="Q10881" s="18"/>
      <c r="T10881" s="18"/>
      <c r="W10881" s="18"/>
      <c r="AC10881" s="21"/>
      <c r="AD10881" s="22"/>
      <c r="AF10881" s="345"/>
      <c r="AH10881" s="22"/>
      <c r="AO10881" s="21"/>
      <c r="AP10881" s="22"/>
      <c r="AR10881" s="345"/>
      <c r="AT10881" s="22"/>
    </row>
    <row r="10882" spans="5:46" x14ac:dyDescent="0.25">
      <c r="E10882" s="15"/>
      <c r="H10882" s="15"/>
      <c r="K10882" s="15"/>
      <c r="P10882" s="9"/>
      <c r="Q10882" s="18"/>
      <c r="T10882" s="18"/>
      <c r="W10882" s="18"/>
      <c r="AC10882" s="21"/>
      <c r="AD10882" s="22"/>
      <c r="AF10882" s="345"/>
      <c r="AH10882" s="22"/>
      <c r="AO10882" s="21"/>
      <c r="AP10882" s="22"/>
      <c r="AR10882" s="345"/>
      <c r="AT10882" s="22"/>
    </row>
    <row r="10883" spans="5:46" x14ac:dyDescent="0.25">
      <c r="E10883" s="15"/>
      <c r="H10883" s="15"/>
      <c r="K10883" s="15"/>
      <c r="P10883" s="9"/>
      <c r="Q10883" s="18"/>
      <c r="T10883" s="18"/>
      <c r="W10883" s="18"/>
      <c r="AC10883" s="21"/>
      <c r="AD10883" s="22"/>
      <c r="AF10883" s="345"/>
      <c r="AH10883" s="22"/>
      <c r="AO10883" s="21"/>
      <c r="AP10883" s="22"/>
      <c r="AR10883" s="345"/>
      <c r="AT10883" s="22"/>
    </row>
    <row r="10884" spans="5:46" x14ac:dyDescent="0.25">
      <c r="E10884" s="15"/>
      <c r="H10884" s="15"/>
      <c r="K10884" s="15"/>
      <c r="P10884" s="9"/>
      <c r="Q10884" s="18"/>
      <c r="T10884" s="18"/>
      <c r="W10884" s="18"/>
      <c r="AC10884" s="21"/>
      <c r="AD10884" s="22"/>
      <c r="AF10884" s="345"/>
      <c r="AH10884" s="22"/>
      <c r="AO10884" s="21"/>
      <c r="AP10884" s="22"/>
      <c r="AR10884" s="345"/>
      <c r="AT10884" s="22"/>
    </row>
    <row r="10885" spans="5:46" x14ac:dyDescent="0.25">
      <c r="E10885" s="15"/>
      <c r="H10885" s="15"/>
      <c r="K10885" s="15"/>
      <c r="P10885" s="9"/>
      <c r="Q10885" s="18"/>
      <c r="T10885" s="18"/>
      <c r="W10885" s="18"/>
      <c r="AC10885" s="21"/>
      <c r="AD10885" s="22"/>
      <c r="AF10885" s="345"/>
      <c r="AH10885" s="22"/>
      <c r="AO10885" s="21"/>
      <c r="AP10885" s="22"/>
      <c r="AR10885" s="345"/>
      <c r="AT10885" s="22"/>
    </row>
    <row r="10886" spans="5:46" x14ac:dyDescent="0.25">
      <c r="E10886" s="15"/>
      <c r="H10886" s="15"/>
      <c r="K10886" s="15"/>
      <c r="P10886" s="9"/>
      <c r="Q10886" s="18"/>
      <c r="T10886" s="18"/>
      <c r="W10886" s="18"/>
      <c r="AC10886" s="21"/>
      <c r="AD10886" s="22"/>
      <c r="AF10886" s="345"/>
      <c r="AH10886" s="22"/>
      <c r="AO10886" s="21"/>
      <c r="AP10886" s="22"/>
      <c r="AR10886" s="345"/>
      <c r="AT10886" s="22"/>
    </row>
    <row r="10887" spans="5:46" x14ac:dyDescent="0.25">
      <c r="E10887" s="15"/>
      <c r="H10887" s="15"/>
      <c r="K10887" s="15"/>
      <c r="P10887" s="9"/>
      <c r="Q10887" s="18"/>
      <c r="T10887" s="18"/>
      <c r="W10887" s="18"/>
      <c r="AC10887" s="21"/>
      <c r="AD10887" s="22"/>
      <c r="AF10887" s="345"/>
      <c r="AH10887" s="22"/>
      <c r="AO10887" s="21"/>
      <c r="AP10887" s="22"/>
      <c r="AR10887" s="345"/>
      <c r="AT10887" s="22"/>
    </row>
    <row r="10888" spans="5:46" x14ac:dyDescent="0.25">
      <c r="E10888" s="15"/>
      <c r="H10888" s="15"/>
      <c r="K10888" s="15"/>
      <c r="P10888" s="9"/>
      <c r="Q10888" s="18"/>
      <c r="T10888" s="18"/>
      <c r="W10888" s="18"/>
      <c r="AC10888" s="21"/>
      <c r="AD10888" s="22"/>
      <c r="AF10888" s="345"/>
      <c r="AH10888" s="22"/>
      <c r="AO10888" s="21"/>
      <c r="AP10888" s="22"/>
      <c r="AR10888" s="345"/>
      <c r="AT10888" s="22"/>
    </row>
    <row r="10889" spans="5:46" x14ac:dyDescent="0.25">
      <c r="E10889" s="15"/>
      <c r="H10889" s="15"/>
      <c r="K10889" s="15"/>
      <c r="P10889" s="9"/>
      <c r="Q10889" s="18"/>
      <c r="T10889" s="18"/>
      <c r="W10889" s="18"/>
      <c r="AC10889" s="21"/>
      <c r="AD10889" s="22"/>
      <c r="AF10889" s="345"/>
      <c r="AH10889" s="22"/>
      <c r="AO10889" s="21"/>
      <c r="AP10889" s="22"/>
      <c r="AR10889" s="345"/>
      <c r="AT10889" s="22"/>
    </row>
    <row r="10890" spans="5:46" x14ac:dyDescent="0.25">
      <c r="E10890" s="15"/>
      <c r="H10890" s="15"/>
      <c r="K10890" s="15"/>
      <c r="P10890" s="9"/>
      <c r="Q10890" s="18"/>
      <c r="T10890" s="18"/>
      <c r="W10890" s="18"/>
      <c r="AC10890" s="21"/>
      <c r="AD10890" s="22"/>
      <c r="AF10890" s="345"/>
      <c r="AH10890" s="22"/>
      <c r="AO10890" s="21"/>
      <c r="AP10890" s="22"/>
      <c r="AR10890" s="345"/>
      <c r="AT10890" s="22"/>
    </row>
    <row r="10891" spans="5:46" x14ac:dyDescent="0.25">
      <c r="E10891" s="15"/>
      <c r="H10891" s="15"/>
      <c r="K10891" s="15"/>
      <c r="P10891" s="9"/>
      <c r="Q10891" s="18"/>
      <c r="T10891" s="18"/>
      <c r="W10891" s="18"/>
      <c r="AC10891" s="21"/>
      <c r="AD10891" s="22"/>
      <c r="AF10891" s="345"/>
      <c r="AH10891" s="22"/>
      <c r="AO10891" s="21"/>
      <c r="AP10891" s="22"/>
      <c r="AR10891" s="345"/>
      <c r="AT10891" s="22"/>
    </row>
    <row r="10892" spans="5:46" x14ac:dyDescent="0.25">
      <c r="E10892" s="15"/>
      <c r="H10892" s="15"/>
      <c r="K10892" s="15"/>
      <c r="P10892" s="9"/>
      <c r="Q10892" s="18"/>
      <c r="T10892" s="18"/>
      <c r="W10892" s="18"/>
      <c r="AC10892" s="21"/>
      <c r="AD10892" s="22"/>
      <c r="AF10892" s="345"/>
      <c r="AH10892" s="22"/>
      <c r="AO10892" s="21"/>
      <c r="AP10892" s="22"/>
      <c r="AR10892" s="345"/>
      <c r="AT10892" s="22"/>
    </row>
    <row r="10893" spans="5:46" x14ac:dyDescent="0.25">
      <c r="E10893" s="15"/>
      <c r="H10893" s="15"/>
      <c r="K10893" s="15"/>
      <c r="P10893" s="9"/>
      <c r="Q10893" s="18"/>
      <c r="T10893" s="18"/>
      <c r="W10893" s="18"/>
      <c r="AC10893" s="21"/>
      <c r="AD10893" s="22"/>
      <c r="AF10893" s="345"/>
      <c r="AH10893" s="22"/>
      <c r="AO10893" s="21"/>
      <c r="AP10893" s="22"/>
      <c r="AR10893" s="345"/>
      <c r="AT10893" s="22"/>
    </row>
    <row r="10894" spans="5:46" x14ac:dyDescent="0.25">
      <c r="E10894" s="15"/>
      <c r="H10894" s="15"/>
      <c r="K10894" s="15"/>
      <c r="P10894" s="9"/>
      <c r="Q10894" s="18"/>
      <c r="T10894" s="18"/>
      <c r="W10894" s="18"/>
      <c r="AC10894" s="21"/>
      <c r="AD10894" s="22"/>
      <c r="AF10894" s="345"/>
      <c r="AH10894" s="22"/>
      <c r="AO10894" s="21"/>
      <c r="AP10894" s="22"/>
      <c r="AR10894" s="345"/>
      <c r="AT10894" s="22"/>
    </row>
    <row r="10895" spans="5:46" x14ac:dyDescent="0.25">
      <c r="E10895" s="15"/>
      <c r="H10895" s="15"/>
      <c r="K10895" s="15"/>
      <c r="P10895" s="9"/>
      <c r="Q10895" s="18"/>
      <c r="T10895" s="18"/>
      <c r="W10895" s="18"/>
      <c r="AC10895" s="21"/>
      <c r="AD10895" s="22"/>
      <c r="AF10895" s="345"/>
      <c r="AH10895" s="22"/>
      <c r="AO10895" s="21"/>
      <c r="AP10895" s="22"/>
      <c r="AR10895" s="345"/>
      <c r="AT10895" s="22"/>
    </row>
    <row r="10896" spans="5:46" x14ac:dyDescent="0.25">
      <c r="E10896" s="15"/>
      <c r="H10896" s="15"/>
      <c r="K10896" s="15"/>
      <c r="P10896" s="9"/>
      <c r="Q10896" s="18"/>
      <c r="T10896" s="18"/>
      <c r="W10896" s="18"/>
      <c r="AC10896" s="21"/>
      <c r="AD10896" s="22"/>
      <c r="AF10896" s="345"/>
      <c r="AH10896" s="22"/>
      <c r="AO10896" s="21"/>
      <c r="AP10896" s="22"/>
      <c r="AR10896" s="345"/>
      <c r="AT10896" s="22"/>
    </row>
    <row r="10897" spans="5:46" x14ac:dyDescent="0.25">
      <c r="E10897" s="15"/>
      <c r="H10897" s="15"/>
      <c r="K10897" s="15"/>
      <c r="P10897" s="9"/>
      <c r="Q10897" s="18"/>
      <c r="T10897" s="18"/>
      <c r="W10897" s="18"/>
      <c r="AC10897" s="21"/>
      <c r="AD10897" s="22"/>
      <c r="AF10897" s="345"/>
      <c r="AH10897" s="22"/>
      <c r="AO10897" s="21"/>
      <c r="AP10897" s="22"/>
      <c r="AR10897" s="345"/>
      <c r="AT10897" s="22"/>
    </row>
    <row r="10898" spans="5:46" x14ac:dyDescent="0.25">
      <c r="E10898" s="15"/>
      <c r="H10898" s="15"/>
      <c r="K10898" s="15"/>
      <c r="P10898" s="9"/>
      <c r="Q10898" s="18"/>
      <c r="T10898" s="18"/>
      <c r="W10898" s="18"/>
      <c r="AC10898" s="21"/>
      <c r="AD10898" s="22"/>
      <c r="AF10898" s="345"/>
      <c r="AH10898" s="22"/>
      <c r="AO10898" s="21"/>
      <c r="AP10898" s="22"/>
      <c r="AR10898" s="345"/>
      <c r="AT10898" s="22"/>
    </row>
    <row r="10899" spans="5:46" x14ac:dyDescent="0.25">
      <c r="E10899" s="15"/>
      <c r="H10899" s="15"/>
      <c r="K10899" s="15"/>
      <c r="P10899" s="9"/>
      <c r="Q10899" s="18"/>
      <c r="T10899" s="18"/>
      <c r="W10899" s="18"/>
      <c r="AC10899" s="21"/>
      <c r="AD10899" s="22"/>
      <c r="AF10899" s="345"/>
      <c r="AH10899" s="22"/>
      <c r="AO10899" s="21"/>
      <c r="AP10899" s="22"/>
      <c r="AR10899" s="345"/>
      <c r="AT10899" s="22"/>
    </row>
    <row r="10900" spans="5:46" x14ac:dyDescent="0.25">
      <c r="E10900" s="15"/>
      <c r="H10900" s="15"/>
      <c r="K10900" s="15"/>
      <c r="P10900" s="9"/>
      <c r="Q10900" s="18"/>
      <c r="T10900" s="18"/>
      <c r="W10900" s="18"/>
      <c r="AC10900" s="21"/>
      <c r="AD10900" s="22"/>
      <c r="AF10900" s="345"/>
      <c r="AH10900" s="22"/>
      <c r="AO10900" s="21"/>
      <c r="AP10900" s="22"/>
      <c r="AR10900" s="345"/>
      <c r="AT10900" s="22"/>
    </row>
    <row r="10901" spans="5:46" x14ac:dyDescent="0.25">
      <c r="E10901" s="15"/>
      <c r="H10901" s="15"/>
      <c r="K10901" s="15"/>
      <c r="P10901" s="9"/>
      <c r="Q10901" s="18"/>
      <c r="T10901" s="18"/>
      <c r="W10901" s="18"/>
      <c r="AC10901" s="21"/>
      <c r="AD10901" s="22"/>
      <c r="AF10901" s="345"/>
      <c r="AH10901" s="22"/>
      <c r="AO10901" s="21"/>
      <c r="AP10901" s="22"/>
      <c r="AR10901" s="345"/>
      <c r="AT10901" s="22"/>
    </row>
    <row r="10902" spans="5:46" x14ac:dyDescent="0.25">
      <c r="E10902" s="15"/>
      <c r="H10902" s="15"/>
      <c r="K10902" s="15"/>
      <c r="P10902" s="9"/>
      <c r="Q10902" s="18"/>
      <c r="T10902" s="18"/>
      <c r="W10902" s="18"/>
      <c r="AC10902" s="21"/>
      <c r="AD10902" s="22"/>
      <c r="AF10902" s="345"/>
      <c r="AH10902" s="22"/>
      <c r="AO10902" s="21"/>
      <c r="AP10902" s="22"/>
      <c r="AR10902" s="345"/>
      <c r="AT10902" s="22"/>
    </row>
    <row r="10903" spans="5:46" x14ac:dyDescent="0.25">
      <c r="E10903" s="15"/>
      <c r="H10903" s="15"/>
      <c r="K10903" s="15"/>
      <c r="P10903" s="9"/>
      <c r="Q10903" s="18"/>
      <c r="T10903" s="18"/>
      <c r="W10903" s="18"/>
      <c r="AC10903" s="21"/>
      <c r="AD10903" s="22"/>
      <c r="AF10903" s="345"/>
      <c r="AH10903" s="22"/>
      <c r="AO10903" s="21"/>
      <c r="AP10903" s="22"/>
      <c r="AR10903" s="345"/>
      <c r="AT10903" s="22"/>
    </row>
    <row r="10904" spans="5:46" x14ac:dyDescent="0.25">
      <c r="E10904" s="15"/>
      <c r="H10904" s="15"/>
      <c r="K10904" s="15"/>
      <c r="P10904" s="9"/>
      <c r="Q10904" s="18"/>
      <c r="T10904" s="18"/>
      <c r="W10904" s="18"/>
      <c r="AC10904" s="21"/>
      <c r="AD10904" s="22"/>
      <c r="AF10904" s="345"/>
      <c r="AH10904" s="22"/>
      <c r="AO10904" s="21"/>
      <c r="AP10904" s="22"/>
      <c r="AR10904" s="345"/>
      <c r="AT10904" s="22"/>
    </row>
    <row r="10905" spans="5:46" x14ac:dyDescent="0.25">
      <c r="E10905" s="15"/>
      <c r="H10905" s="15"/>
      <c r="K10905" s="15"/>
      <c r="P10905" s="9"/>
      <c r="Q10905" s="18"/>
      <c r="T10905" s="18"/>
      <c r="W10905" s="18"/>
      <c r="AC10905" s="21"/>
      <c r="AD10905" s="22"/>
      <c r="AF10905" s="345"/>
      <c r="AH10905" s="22"/>
      <c r="AO10905" s="21"/>
      <c r="AP10905" s="22"/>
      <c r="AR10905" s="345"/>
      <c r="AT10905" s="22"/>
    </row>
    <row r="10906" spans="5:46" x14ac:dyDescent="0.25">
      <c r="E10906" s="15"/>
      <c r="H10906" s="15"/>
      <c r="K10906" s="15"/>
      <c r="P10906" s="9"/>
      <c r="Q10906" s="18"/>
      <c r="T10906" s="18"/>
      <c r="W10906" s="18"/>
      <c r="AC10906" s="21"/>
      <c r="AD10906" s="22"/>
      <c r="AF10906" s="345"/>
      <c r="AH10906" s="22"/>
      <c r="AO10906" s="21"/>
      <c r="AP10906" s="22"/>
      <c r="AR10906" s="345"/>
      <c r="AT10906" s="22"/>
    </row>
    <row r="10907" spans="5:46" x14ac:dyDescent="0.25">
      <c r="E10907" s="15"/>
      <c r="H10907" s="15"/>
      <c r="K10907" s="15"/>
      <c r="P10907" s="9"/>
      <c r="Q10907" s="18"/>
      <c r="T10907" s="18"/>
      <c r="W10907" s="18"/>
      <c r="AC10907" s="21"/>
      <c r="AD10907" s="22"/>
      <c r="AF10907" s="345"/>
      <c r="AH10907" s="22"/>
      <c r="AO10907" s="21"/>
      <c r="AP10907" s="22"/>
      <c r="AR10907" s="345"/>
      <c r="AT10907" s="22"/>
    </row>
    <row r="10908" spans="5:46" x14ac:dyDescent="0.25">
      <c r="E10908" s="15"/>
      <c r="H10908" s="15"/>
      <c r="K10908" s="15"/>
      <c r="P10908" s="9"/>
      <c r="Q10908" s="18"/>
      <c r="T10908" s="18"/>
      <c r="W10908" s="18"/>
      <c r="AC10908" s="21"/>
      <c r="AD10908" s="22"/>
      <c r="AF10908" s="345"/>
      <c r="AH10908" s="22"/>
      <c r="AO10908" s="21"/>
      <c r="AP10908" s="22"/>
      <c r="AR10908" s="345"/>
      <c r="AT10908" s="22"/>
    </row>
    <row r="10909" spans="5:46" x14ac:dyDescent="0.25">
      <c r="E10909" s="15"/>
      <c r="H10909" s="15"/>
      <c r="K10909" s="15"/>
      <c r="P10909" s="9"/>
      <c r="Q10909" s="18"/>
      <c r="T10909" s="18"/>
      <c r="W10909" s="18"/>
      <c r="AC10909" s="21"/>
      <c r="AD10909" s="22"/>
      <c r="AF10909" s="345"/>
      <c r="AH10909" s="22"/>
      <c r="AO10909" s="21"/>
      <c r="AP10909" s="22"/>
      <c r="AR10909" s="345"/>
      <c r="AT10909" s="22"/>
    </row>
    <row r="10910" spans="5:46" x14ac:dyDescent="0.25">
      <c r="E10910" s="15"/>
      <c r="H10910" s="15"/>
      <c r="K10910" s="15"/>
      <c r="P10910" s="9"/>
      <c r="Q10910" s="18"/>
      <c r="T10910" s="18"/>
      <c r="W10910" s="18"/>
      <c r="AC10910" s="21"/>
      <c r="AD10910" s="22"/>
      <c r="AF10910" s="345"/>
      <c r="AH10910" s="22"/>
      <c r="AO10910" s="21"/>
      <c r="AP10910" s="22"/>
      <c r="AR10910" s="345"/>
      <c r="AT10910" s="22"/>
    </row>
    <row r="10911" spans="5:46" x14ac:dyDescent="0.25">
      <c r="E10911" s="15"/>
      <c r="H10911" s="15"/>
      <c r="K10911" s="15"/>
      <c r="P10911" s="9"/>
      <c r="Q10911" s="18"/>
      <c r="T10911" s="18"/>
      <c r="W10911" s="18"/>
      <c r="AC10911" s="21"/>
      <c r="AD10911" s="22"/>
      <c r="AF10911" s="345"/>
      <c r="AH10911" s="22"/>
      <c r="AO10911" s="21"/>
      <c r="AP10911" s="22"/>
      <c r="AR10911" s="345"/>
      <c r="AT10911" s="22"/>
    </row>
    <row r="10912" spans="5:46" x14ac:dyDescent="0.25">
      <c r="E10912" s="15"/>
      <c r="H10912" s="15"/>
      <c r="K10912" s="15"/>
      <c r="P10912" s="9"/>
      <c r="Q10912" s="18"/>
      <c r="T10912" s="18"/>
      <c r="W10912" s="18"/>
      <c r="AC10912" s="21"/>
      <c r="AD10912" s="22"/>
      <c r="AF10912" s="345"/>
      <c r="AH10912" s="22"/>
      <c r="AO10912" s="21"/>
      <c r="AP10912" s="22"/>
      <c r="AR10912" s="345"/>
      <c r="AT10912" s="22"/>
    </row>
    <row r="10913" spans="5:46" x14ac:dyDescent="0.25">
      <c r="E10913" s="15"/>
      <c r="H10913" s="15"/>
      <c r="K10913" s="15"/>
      <c r="P10913" s="9"/>
      <c r="Q10913" s="18"/>
      <c r="T10913" s="18"/>
      <c r="W10913" s="18"/>
      <c r="AC10913" s="21"/>
      <c r="AD10913" s="22"/>
      <c r="AF10913" s="345"/>
      <c r="AH10913" s="22"/>
      <c r="AO10913" s="21"/>
      <c r="AP10913" s="22"/>
      <c r="AR10913" s="345"/>
      <c r="AT10913" s="22"/>
    </row>
    <row r="10914" spans="5:46" x14ac:dyDescent="0.25">
      <c r="E10914" s="15"/>
      <c r="H10914" s="15"/>
      <c r="K10914" s="15"/>
      <c r="P10914" s="9"/>
      <c r="Q10914" s="18"/>
      <c r="T10914" s="18"/>
      <c r="W10914" s="18"/>
      <c r="AC10914" s="21"/>
      <c r="AD10914" s="22"/>
      <c r="AF10914" s="345"/>
      <c r="AH10914" s="22"/>
      <c r="AO10914" s="21"/>
      <c r="AP10914" s="22"/>
      <c r="AR10914" s="345"/>
      <c r="AT10914" s="22"/>
    </row>
    <row r="10915" spans="5:46" x14ac:dyDescent="0.25">
      <c r="E10915" s="15"/>
      <c r="H10915" s="15"/>
      <c r="K10915" s="15"/>
      <c r="P10915" s="9"/>
      <c r="Q10915" s="18"/>
      <c r="T10915" s="18"/>
      <c r="W10915" s="18"/>
      <c r="AC10915" s="21"/>
      <c r="AD10915" s="22"/>
      <c r="AF10915" s="345"/>
      <c r="AH10915" s="22"/>
      <c r="AO10915" s="21"/>
      <c r="AP10915" s="22"/>
      <c r="AR10915" s="345"/>
      <c r="AT10915" s="22"/>
    </row>
    <row r="10916" spans="5:46" x14ac:dyDescent="0.25">
      <c r="E10916" s="15"/>
      <c r="H10916" s="15"/>
      <c r="K10916" s="15"/>
      <c r="P10916" s="9"/>
      <c r="Q10916" s="18"/>
      <c r="T10916" s="18"/>
      <c r="W10916" s="18"/>
      <c r="AC10916" s="21"/>
      <c r="AD10916" s="22"/>
      <c r="AF10916" s="345"/>
      <c r="AH10916" s="22"/>
      <c r="AO10916" s="21"/>
      <c r="AP10916" s="22"/>
      <c r="AR10916" s="345"/>
      <c r="AT10916" s="22"/>
    </row>
    <row r="10917" spans="5:46" x14ac:dyDescent="0.25">
      <c r="E10917" s="15"/>
      <c r="H10917" s="15"/>
      <c r="K10917" s="15"/>
      <c r="P10917" s="9"/>
      <c r="Q10917" s="18"/>
      <c r="T10917" s="18"/>
      <c r="W10917" s="18"/>
      <c r="AC10917" s="21"/>
      <c r="AD10917" s="22"/>
      <c r="AF10917" s="345"/>
      <c r="AH10917" s="22"/>
      <c r="AO10917" s="21"/>
      <c r="AP10917" s="22"/>
      <c r="AR10917" s="345"/>
      <c r="AT10917" s="22"/>
    </row>
    <row r="10918" spans="5:46" x14ac:dyDescent="0.25">
      <c r="E10918" s="15"/>
      <c r="H10918" s="15"/>
      <c r="K10918" s="15"/>
      <c r="P10918" s="9"/>
      <c r="Q10918" s="18"/>
      <c r="T10918" s="18"/>
      <c r="W10918" s="18"/>
      <c r="AC10918" s="21"/>
      <c r="AD10918" s="22"/>
      <c r="AF10918" s="345"/>
      <c r="AH10918" s="22"/>
      <c r="AO10918" s="21"/>
      <c r="AP10918" s="22"/>
      <c r="AR10918" s="345"/>
      <c r="AT10918" s="22"/>
    </row>
    <row r="10919" spans="5:46" x14ac:dyDescent="0.25">
      <c r="E10919" s="15"/>
      <c r="H10919" s="15"/>
      <c r="K10919" s="15"/>
      <c r="P10919" s="9"/>
      <c r="Q10919" s="18"/>
      <c r="T10919" s="18"/>
      <c r="W10919" s="18"/>
      <c r="AC10919" s="21"/>
      <c r="AD10919" s="22"/>
      <c r="AF10919" s="345"/>
      <c r="AH10919" s="22"/>
      <c r="AO10919" s="21"/>
      <c r="AP10919" s="22"/>
      <c r="AR10919" s="345"/>
      <c r="AT10919" s="22"/>
    </row>
    <row r="10920" spans="5:46" x14ac:dyDescent="0.25">
      <c r="E10920" s="15"/>
      <c r="H10920" s="15"/>
      <c r="K10920" s="15"/>
      <c r="P10920" s="9"/>
      <c r="Q10920" s="18"/>
      <c r="T10920" s="18"/>
      <c r="W10920" s="18"/>
      <c r="AC10920" s="21"/>
      <c r="AD10920" s="22"/>
      <c r="AF10920" s="345"/>
      <c r="AH10920" s="22"/>
      <c r="AO10920" s="21"/>
      <c r="AP10920" s="22"/>
      <c r="AR10920" s="345"/>
      <c r="AT10920" s="22"/>
    </row>
    <row r="10921" spans="5:46" x14ac:dyDescent="0.25">
      <c r="E10921" s="15"/>
      <c r="H10921" s="15"/>
      <c r="K10921" s="15"/>
      <c r="P10921" s="9"/>
      <c r="Q10921" s="18"/>
      <c r="T10921" s="18"/>
      <c r="W10921" s="18"/>
      <c r="AC10921" s="21"/>
      <c r="AD10921" s="22"/>
      <c r="AF10921" s="345"/>
      <c r="AH10921" s="22"/>
      <c r="AO10921" s="21"/>
      <c r="AP10921" s="22"/>
      <c r="AR10921" s="345"/>
      <c r="AT10921" s="22"/>
    </row>
    <row r="10922" spans="5:46" x14ac:dyDescent="0.25">
      <c r="E10922" s="15"/>
      <c r="H10922" s="15"/>
      <c r="K10922" s="15"/>
      <c r="P10922" s="9"/>
      <c r="Q10922" s="18"/>
      <c r="T10922" s="18"/>
      <c r="W10922" s="18"/>
      <c r="AC10922" s="21"/>
      <c r="AD10922" s="22"/>
      <c r="AF10922" s="345"/>
      <c r="AH10922" s="22"/>
      <c r="AO10922" s="21"/>
      <c r="AP10922" s="22"/>
      <c r="AR10922" s="345"/>
      <c r="AT10922" s="22"/>
    </row>
    <row r="10923" spans="5:46" x14ac:dyDescent="0.25">
      <c r="E10923" s="15"/>
      <c r="H10923" s="15"/>
      <c r="K10923" s="15"/>
      <c r="P10923" s="9"/>
      <c r="Q10923" s="18"/>
      <c r="T10923" s="18"/>
      <c r="W10923" s="18"/>
      <c r="AC10923" s="21"/>
      <c r="AD10923" s="22"/>
      <c r="AF10923" s="345"/>
      <c r="AH10923" s="22"/>
      <c r="AO10923" s="21"/>
      <c r="AP10923" s="22"/>
      <c r="AR10923" s="345"/>
      <c r="AT10923" s="22"/>
    </row>
    <row r="10924" spans="5:46" x14ac:dyDescent="0.25">
      <c r="E10924" s="15"/>
      <c r="H10924" s="15"/>
      <c r="K10924" s="15"/>
      <c r="P10924" s="9"/>
      <c r="Q10924" s="18"/>
      <c r="T10924" s="18"/>
      <c r="W10924" s="18"/>
      <c r="AC10924" s="21"/>
      <c r="AD10924" s="22"/>
      <c r="AF10924" s="345"/>
      <c r="AH10924" s="22"/>
      <c r="AO10924" s="21"/>
      <c r="AP10924" s="22"/>
      <c r="AR10924" s="345"/>
      <c r="AT10924" s="22"/>
    </row>
    <row r="10925" spans="5:46" x14ac:dyDescent="0.25">
      <c r="E10925" s="15"/>
      <c r="H10925" s="15"/>
      <c r="K10925" s="15"/>
      <c r="P10925" s="9"/>
      <c r="Q10925" s="18"/>
      <c r="T10925" s="18"/>
      <c r="W10925" s="18"/>
      <c r="AC10925" s="21"/>
      <c r="AD10925" s="22"/>
      <c r="AF10925" s="345"/>
      <c r="AH10925" s="22"/>
      <c r="AO10925" s="21"/>
      <c r="AP10925" s="22"/>
      <c r="AR10925" s="345"/>
      <c r="AT10925" s="22"/>
    </row>
    <row r="10926" spans="5:46" x14ac:dyDescent="0.25">
      <c r="E10926" s="15"/>
      <c r="H10926" s="15"/>
      <c r="K10926" s="15"/>
      <c r="P10926" s="9"/>
      <c r="Q10926" s="18"/>
      <c r="T10926" s="18"/>
      <c r="W10926" s="18"/>
      <c r="AC10926" s="21"/>
      <c r="AD10926" s="22"/>
      <c r="AF10926" s="345"/>
      <c r="AH10926" s="22"/>
      <c r="AO10926" s="21"/>
      <c r="AP10926" s="22"/>
      <c r="AR10926" s="345"/>
      <c r="AT10926" s="22"/>
    </row>
    <row r="10927" spans="5:46" x14ac:dyDescent="0.25">
      <c r="E10927" s="15"/>
      <c r="H10927" s="15"/>
      <c r="K10927" s="15"/>
      <c r="P10927" s="9"/>
      <c r="Q10927" s="18"/>
      <c r="T10927" s="18"/>
      <c r="W10927" s="18"/>
      <c r="AC10927" s="21"/>
      <c r="AD10927" s="22"/>
      <c r="AF10927" s="345"/>
      <c r="AH10927" s="22"/>
      <c r="AO10927" s="21"/>
      <c r="AP10927" s="22"/>
      <c r="AR10927" s="345"/>
      <c r="AT10927" s="22"/>
    </row>
    <row r="10928" spans="5:46" x14ac:dyDescent="0.25">
      <c r="E10928" s="15"/>
      <c r="H10928" s="15"/>
      <c r="K10928" s="15"/>
      <c r="P10928" s="9"/>
      <c r="Q10928" s="18"/>
      <c r="T10928" s="18"/>
      <c r="W10928" s="18"/>
      <c r="AC10928" s="21"/>
      <c r="AD10928" s="22"/>
      <c r="AF10928" s="345"/>
      <c r="AH10928" s="22"/>
      <c r="AO10928" s="21"/>
      <c r="AP10928" s="22"/>
      <c r="AR10928" s="345"/>
      <c r="AT10928" s="22"/>
    </row>
    <row r="10929" spans="5:46" x14ac:dyDescent="0.25">
      <c r="E10929" s="15"/>
      <c r="H10929" s="15"/>
      <c r="K10929" s="15"/>
      <c r="P10929" s="9"/>
      <c r="Q10929" s="18"/>
      <c r="T10929" s="18"/>
      <c r="W10929" s="18"/>
      <c r="AC10929" s="21"/>
      <c r="AD10929" s="22"/>
      <c r="AF10929" s="345"/>
      <c r="AH10929" s="22"/>
      <c r="AO10929" s="21"/>
      <c r="AP10929" s="22"/>
      <c r="AR10929" s="345"/>
      <c r="AT10929" s="22"/>
    </row>
    <row r="10930" spans="5:46" x14ac:dyDescent="0.25">
      <c r="E10930" s="15"/>
      <c r="H10930" s="15"/>
      <c r="K10930" s="15"/>
      <c r="P10930" s="9"/>
      <c r="Q10930" s="18"/>
      <c r="T10930" s="18"/>
      <c r="W10930" s="18"/>
      <c r="AC10930" s="21"/>
      <c r="AD10930" s="22"/>
      <c r="AF10930" s="345"/>
      <c r="AH10930" s="22"/>
      <c r="AO10930" s="21"/>
      <c r="AP10930" s="22"/>
      <c r="AR10930" s="345"/>
      <c r="AT10930" s="22"/>
    </row>
    <row r="10931" spans="5:46" x14ac:dyDescent="0.25">
      <c r="E10931" s="15"/>
      <c r="H10931" s="15"/>
      <c r="K10931" s="15"/>
      <c r="P10931" s="9"/>
      <c r="Q10931" s="18"/>
      <c r="T10931" s="18"/>
      <c r="W10931" s="18"/>
      <c r="AC10931" s="21"/>
      <c r="AD10931" s="22"/>
      <c r="AF10931" s="345"/>
      <c r="AH10931" s="22"/>
      <c r="AO10931" s="21"/>
      <c r="AP10931" s="22"/>
      <c r="AR10931" s="345"/>
      <c r="AT10931" s="22"/>
    </row>
    <row r="10932" spans="5:46" x14ac:dyDescent="0.25">
      <c r="E10932" s="15"/>
      <c r="H10932" s="15"/>
      <c r="K10932" s="15"/>
      <c r="P10932" s="9"/>
      <c r="Q10932" s="18"/>
      <c r="T10932" s="18"/>
      <c r="W10932" s="18"/>
      <c r="AC10932" s="21"/>
      <c r="AD10932" s="22"/>
      <c r="AF10932" s="345"/>
      <c r="AH10932" s="22"/>
      <c r="AO10932" s="21"/>
      <c r="AP10932" s="22"/>
      <c r="AR10932" s="345"/>
      <c r="AT10932" s="22"/>
    </row>
    <row r="10933" spans="5:46" x14ac:dyDescent="0.25">
      <c r="E10933" s="15"/>
      <c r="H10933" s="15"/>
      <c r="K10933" s="15"/>
      <c r="P10933" s="9"/>
      <c r="Q10933" s="18"/>
      <c r="T10933" s="18"/>
      <c r="W10933" s="18"/>
      <c r="AC10933" s="21"/>
      <c r="AD10933" s="22"/>
      <c r="AF10933" s="345"/>
      <c r="AH10933" s="22"/>
      <c r="AO10933" s="21"/>
      <c r="AP10933" s="22"/>
      <c r="AR10933" s="345"/>
      <c r="AT10933" s="22"/>
    </row>
    <row r="10934" spans="5:46" x14ac:dyDescent="0.25">
      <c r="E10934" s="15"/>
      <c r="H10934" s="15"/>
      <c r="K10934" s="15"/>
      <c r="P10934" s="9"/>
      <c r="Q10934" s="18"/>
      <c r="T10934" s="18"/>
      <c r="W10934" s="18"/>
      <c r="AC10934" s="21"/>
      <c r="AD10934" s="22"/>
      <c r="AF10934" s="345"/>
      <c r="AH10934" s="22"/>
      <c r="AO10934" s="21"/>
      <c r="AP10934" s="22"/>
      <c r="AR10934" s="345"/>
      <c r="AT10934" s="22"/>
    </row>
    <row r="10935" spans="5:46" x14ac:dyDescent="0.25">
      <c r="E10935" s="15"/>
      <c r="H10935" s="15"/>
      <c r="K10935" s="15"/>
      <c r="P10935" s="9"/>
      <c r="Q10935" s="18"/>
      <c r="T10935" s="18"/>
      <c r="W10935" s="18"/>
      <c r="AC10935" s="21"/>
      <c r="AD10935" s="22"/>
      <c r="AF10935" s="345"/>
      <c r="AH10935" s="22"/>
      <c r="AO10935" s="21"/>
      <c r="AP10935" s="22"/>
      <c r="AR10935" s="345"/>
      <c r="AT10935" s="22"/>
    </row>
    <row r="10936" spans="5:46" x14ac:dyDescent="0.25">
      <c r="E10936" s="15"/>
      <c r="H10936" s="15"/>
      <c r="K10936" s="15"/>
      <c r="P10936" s="9"/>
      <c r="Q10936" s="18"/>
      <c r="T10936" s="18"/>
      <c r="W10936" s="18"/>
      <c r="AC10936" s="21"/>
      <c r="AD10936" s="22"/>
      <c r="AF10936" s="345"/>
      <c r="AH10936" s="22"/>
      <c r="AO10936" s="21"/>
      <c r="AP10936" s="22"/>
      <c r="AR10936" s="345"/>
      <c r="AT10936" s="22"/>
    </row>
    <row r="10937" spans="5:46" x14ac:dyDescent="0.25">
      <c r="E10937" s="15"/>
      <c r="H10937" s="15"/>
      <c r="K10937" s="15"/>
      <c r="P10937" s="9"/>
      <c r="Q10937" s="18"/>
      <c r="T10937" s="18"/>
      <c r="W10937" s="18"/>
      <c r="AC10937" s="21"/>
      <c r="AD10937" s="22"/>
      <c r="AF10937" s="345"/>
      <c r="AH10937" s="22"/>
      <c r="AO10937" s="21"/>
      <c r="AP10937" s="22"/>
      <c r="AR10937" s="345"/>
      <c r="AT10937" s="22"/>
    </row>
    <row r="10938" spans="5:46" x14ac:dyDescent="0.25">
      <c r="E10938" s="15"/>
      <c r="H10938" s="15"/>
      <c r="K10938" s="15"/>
      <c r="P10938" s="9"/>
      <c r="Q10938" s="18"/>
      <c r="T10938" s="18"/>
      <c r="W10938" s="18"/>
      <c r="AC10938" s="21"/>
      <c r="AD10938" s="22"/>
      <c r="AF10938" s="345"/>
      <c r="AH10938" s="22"/>
      <c r="AO10938" s="21"/>
      <c r="AP10938" s="22"/>
      <c r="AR10938" s="345"/>
      <c r="AT10938" s="22"/>
    </row>
    <row r="10939" spans="5:46" x14ac:dyDescent="0.25">
      <c r="E10939" s="15"/>
      <c r="H10939" s="15"/>
      <c r="K10939" s="15"/>
      <c r="P10939" s="9"/>
      <c r="Q10939" s="18"/>
      <c r="T10939" s="18"/>
      <c r="W10939" s="18"/>
      <c r="AC10939" s="21"/>
      <c r="AD10939" s="22"/>
      <c r="AF10939" s="345"/>
      <c r="AH10939" s="22"/>
      <c r="AO10939" s="21"/>
      <c r="AP10939" s="22"/>
      <c r="AR10939" s="345"/>
      <c r="AT10939" s="22"/>
    </row>
    <row r="10940" spans="5:46" x14ac:dyDescent="0.25">
      <c r="E10940" s="15"/>
      <c r="H10940" s="15"/>
      <c r="K10940" s="15"/>
      <c r="P10940" s="9"/>
      <c r="Q10940" s="18"/>
      <c r="T10940" s="18"/>
      <c r="W10940" s="18"/>
      <c r="AC10940" s="21"/>
      <c r="AD10940" s="22"/>
      <c r="AF10940" s="345"/>
      <c r="AH10940" s="22"/>
      <c r="AO10940" s="21"/>
      <c r="AP10940" s="22"/>
      <c r="AR10940" s="345"/>
      <c r="AT10940" s="22"/>
    </row>
    <row r="10941" spans="5:46" x14ac:dyDescent="0.25">
      <c r="E10941" s="15"/>
      <c r="H10941" s="15"/>
      <c r="K10941" s="15"/>
      <c r="P10941" s="9"/>
      <c r="Q10941" s="18"/>
      <c r="T10941" s="18"/>
      <c r="W10941" s="18"/>
      <c r="AC10941" s="21"/>
      <c r="AD10941" s="22"/>
      <c r="AF10941" s="345"/>
      <c r="AH10941" s="22"/>
      <c r="AO10941" s="21"/>
      <c r="AP10941" s="22"/>
      <c r="AR10941" s="345"/>
      <c r="AT10941" s="22"/>
    </row>
    <row r="10942" spans="5:46" x14ac:dyDescent="0.25">
      <c r="E10942" s="15"/>
      <c r="H10942" s="15"/>
      <c r="K10942" s="15"/>
      <c r="P10942" s="9"/>
      <c r="Q10942" s="18"/>
      <c r="T10942" s="18"/>
      <c r="W10942" s="18"/>
      <c r="AC10942" s="21"/>
      <c r="AD10942" s="22"/>
      <c r="AF10942" s="345"/>
      <c r="AH10942" s="22"/>
      <c r="AO10942" s="21"/>
      <c r="AP10942" s="22"/>
      <c r="AR10942" s="345"/>
      <c r="AT10942" s="22"/>
    </row>
    <row r="10943" spans="5:46" x14ac:dyDescent="0.25">
      <c r="E10943" s="15"/>
      <c r="H10943" s="15"/>
      <c r="K10943" s="15"/>
      <c r="P10943" s="9"/>
      <c r="Q10943" s="18"/>
      <c r="T10943" s="18"/>
      <c r="W10943" s="18"/>
      <c r="AC10943" s="21"/>
      <c r="AD10943" s="22"/>
      <c r="AF10943" s="345"/>
      <c r="AH10943" s="22"/>
      <c r="AO10943" s="21"/>
      <c r="AP10943" s="22"/>
      <c r="AR10943" s="345"/>
      <c r="AT10943" s="22"/>
    </row>
    <row r="10944" spans="5:46" x14ac:dyDescent="0.25">
      <c r="E10944" s="15"/>
      <c r="H10944" s="15"/>
      <c r="K10944" s="15"/>
      <c r="P10944" s="9"/>
      <c r="Q10944" s="18"/>
      <c r="T10944" s="18"/>
      <c r="W10944" s="18"/>
      <c r="AC10944" s="21"/>
      <c r="AD10944" s="22"/>
      <c r="AF10944" s="345"/>
      <c r="AH10944" s="22"/>
      <c r="AO10944" s="21"/>
      <c r="AP10944" s="22"/>
      <c r="AR10944" s="345"/>
      <c r="AT10944" s="22"/>
    </row>
    <row r="10945" spans="5:46" x14ac:dyDescent="0.25">
      <c r="E10945" s="15"/>
      <c r="H10945" s="15"/>
      <c r="K10945" s="15"/>
      <c r="P10945" s="9"/>
      <c r="Q10945" s="18"/>
      <c r="T10945" s="18"/>
      <c r="W10945" s="18"/>
      <c r="AC10945" s="21"/>
      <c r="AD10945" s="22"/>
      <c r="AF10945" s="345"/>
      <c r="AH10945" s="22"/>
      <c r="AO10945" s="21"/>
      <c r="AP10945" s="22"/>
      <c r="AR10945" s="345"/>
      <c r="AT10945" s="22"/>
    </row>
    <row r="10946" spans="5:46" x14ac:dyDescent="0.25">
      <c r="E10946" s="15"/>
      <c r="H10946" s="15"/>
      <c r="K10946" s="15"/>
      <c r="P10946" s="9"/>
      <c r="Q10946" s="18"/>
      <c r="T10946" s="18"/>
      <c r="W10946" s="18"/>
      <c r="AC10946" s="21"/>
      <c r="AD10946" s="22"/>
      <c r="AF10946" s="345"/>
      <c r="AH10946" s="22"/>
      <c r="AO10946" s="21"/>
      <c r="AP10946" s="22"/>
      <c r="AR10946" s="345"/>
      <c r="AT10946" s="22"/>
    </row>
    <row r="10947" spans="5:46" x14ac:dyDescent="0.25">
      <c r="E10947" s="15"/>
      <c r="H10947" s="15"/>
      <c r="K10947" s="15"/>
      <c r="P10947" s="9"/>
      <c r="Q10947" s="18"/>
      <c r="T10947" s="18"/>
      <c r="W10947" s="18"/>
      <c r="AC10947" s="21"/>
      <c r="AD10947" s="22"/>
      <c r="AF10947" s="345"/>
      <c r="AH10947" s="22"/>
      <c r="AO10947" s="21"/>
      <c r="AP10947" s="22"/>
      <c r="AR10947" s="345"/>
      <c r="AT10947" s="22"/>
    </row>
    <row r="10948" spans="5:46" x14ac:dyDescent="0.25">
      <c r="E10948" s="15"/>
      <c r="H10948" s="15"/>
      <c r="K10948" s="15"/>
      <c r="P10948" s="9"/>
      <c r="Q10948" s="18"/>
      <c r="T10948" s="18"/>
      <c r="W10948" s="18"/>
      <c r="AC10948" s="21"/>
      <c r="AD10948" s="22"/>
      <c r="AF10948" s="345"/>
      <c r="AH10948" s="22"/>
      <c r="AO10948" s="21"/>
      <c r="AP10948" s="22"/>
      <c r="AR10948" s="345"/>
      <c r="AT10948" s="22"/>
    </row>
    <row r="10949" spans="5:46" x14ac:dyDescent="0.25">
      <c r="E10949" s="15"/>
      <c r="H10949" s="15"/>
      <c r="K10949" s="15"/>
      <c r="P10949" s="9"/>
      <c r="Q10949" s="18"/>
      <c r="T10949" s="18"/>
      <c r="W10949" s="18"/>
      <c r="AC10949" s="21"/>
      <c r="AD10949" s="22"/>
      <c r="AF10949" s="345"/>
      <c r="AH10949" s="22"/>
      <c r="AO10949" s="21"/>
      <c r="AP10949" s="22"/>
      <c r="AR10949" s="345"/>
      <c r="AT10949" s="22"/>
    </row>
    <row r="10950" spans="5:46" x14ac:dyDescent="0.25">
      <c r="E10950" s="15"/>
      <c r="H10950" s="15"/>
      <c r="K10950" s="15"/>
      <c r="P10950" s="9"/>
      <c r="Q10950" s="18"/>
      <c r="T10950" s="18"/>
      <c r="W10950" s="18"/>
      <c r="AC10950" s="21"/>
      <c r="AD10950" s="22"/>
      <c r="AF10950" s="345"/>
      <c r="AH10950" s="22"/>
      <c r="AO10950" s="21"/>
      <c r="AP10950" s="22"/>
      <c r="AR10950" s="345"/>
      <c r="AT10950" s="22"/>
    </row>
    <row r="10951" spans="5:46" x14ac:dyDescent="0.25">
      <c r="E10951" s="15"/>
      <c r="H10951" s="15"/>
      <c r="K10951" s="15"/>
      <c r="P10951" s="9"/>
      <c r="Q10951" s="18"/>
      <c r="T10951" s="18"/>
      <c r="W10951" s="18"/>
      <c r="AC10951" s="21"/>
      <c r="AD10951" s="22"/>
      <c r="AF10951" s="345"/>
      <c r="AH10951" s="22"/>
      <c r="AO10951" s="21"/>
      <c r="AP10951" s="22"/>
      <c r="AR10951" s="345"/>
      <c r="AT10951" s="22"/>
    </row>
    <row r="10952" spans="5:46" x14ac:dyDescent="0.25">
      <c r="E10952" s="15"/>
      <c r="H10952" s="15"/>
      <c r="K10952" s="15"/>
      <c r="P10952" s="9"/>
      <c r="Q10952" s="18"/>
      <c r="T10952" s="18"/>
      <c r="W10952" s="18"/>
      <c r="AC10952" s="21"/>
      <c r="AD10952" s="22"/>
      <c r="AF10952" s="345"/>
      <c r="AH10952" s="22"/>
      <c r="AO10952" s="21"/>
      <c r="AP10952" s="22"/>
      <c r="AR10952" s="345"/>
      <c r="AT10952" s="22"/>
    </row>
    <row r="10953" spans="5:46" x14ac:dyDescent="0.25">
      <c r="E10953" s="15"/>
      <c r="H10953" s="15"/>
      <c r="K10953" s="15"/>
      <c r="P10953" s="9"/>
      <c r="Q10953" s="18"/>
      <c r="T10953" s="18"/>
      <c r="W10953" s="18"/>
      <c r="AC10953" s="21"/>
      <c r="AD10953" s="22"/>
      <c r="AF10953" s="345"/>
      <c r="AH10953" s="22"/>
      <c r="AO10953" s="21"/>
      <c r="AP10953" s="22"/>
      <c r="AR10953" s="345"/>
      <c r="AT10953" s="22"/>
    </row>
    <row r="10954" spans="5:46" x14ac:dyDescent="0.25">
      <c r="E10954" s="15"/>
      <c r="H10954" s="15"/>
      <c r="K10954" s="15"/>
      <c r="P10954" s="9"/>
      <c r="Q10954" s="18"/>
      <c r="T10954" s="18"/>
      <c r="W10954" s="18"/>
      <c r="AC10954" s="21"/>
      <c r="AD10954" s="22"/>
      <c r="AF10954" s="345"/>
      <c r="AH10954" s="22"/>
      <c r="AO10954" s="21"/>
      <c r="AP10954" s="22"/>
      <c r="AR10954" s="345"/>
      <c r="AT10954" s="22"/>
    </row>
    <row r="10955" spans="5:46" x14ac:dyDescent="0.25">
      <c r="E10955" s="15"/>
      <c r="H10955" s="15"/>
      <c r="K10955" s="15"/>
      <c r="P10955" s="9"/>
      <c r="Q10955" s="18"/>
      <c r="T10955" s="18"/>
      <c r="W10955" s="18"/>
      <c r="AC10955" s="21"/>
      <c r="AD10955" s="22"/>
      <c r="AF10955" s="345"/>
      <c r="AH10955" s="22"/>
      <c r="AO10955" s="21"/>
      <c r="AP10955" s="22"/>
      <c r="AR10955" s="345"/>
      <c r="AT10955" s="22"/>
    </row>
    <row r="10956" spans="5:46" x14ac:dyDescent="0.25">
      <c r="E10956" s="15"/>
      <c r="H10956" s="15"/>
      <c r="K10956" s="15"/>
      <c r="P10956" s="9"/>
      <c r="Q10956" s="18"/>
      <c r="T10956" s="18"/>
      <c r="W10956" s="18"/>
      <c r="AC10956" s="21"/>
      <c r="AD10956" s="22"/>
      <c r="AF10956" s="345"/>
      <c r="AH10956" s="22"/>
      <c r="AO10956" s="21"/>
      <c r="AP10956" s="22"/>
      <c r="AR10956" s="345"/>
      <c r="AT10956" s="22"/>
    </row>
    <row r="10957" spans="5:46" x14ac:dyDescent="0.25">
      <c r="E10957" s="15"/>
      <c r="H10957" s="15"/>
      <c r="K10957" s="15"/>
      <c r="P10957" s="9"/>
      <c r="Q10957" s="18"/>
      <c r="T10957" s="18"/>
      <c r="W10957" s="18"/>
      <c r="AC10957" s="21"/>
      <c r="AD10957" s="22"/>
      <c r="AF10957" s="345"/>
      <c r="AH10957" s="22"/>
      <c r="AO10957" s="21"/>
      <c r="AP10957" s="22"/>
      <c r="AR10957" s="345"/>
      <c r="AT10957" s="22"/>
    </row>
    <row r="10958" spans="5:46" x14ac:dyDescent="0.25">
      <c r="E10958" s="15"/>
      <c r="H10958" s="15"/>
      <c r="K10958" s="15"/>
      <c r="P10958" s="9"/>
      <c r="Q10958" s="18"/>
      <c r="T10958" s="18"/>
      <c r="W10958" s="18"/>
      <c r="AC10958" s="21"/>
      <c r="AD10958" s="22"/>
      <c r="AF10958" s="345"/>
      <c r="AH10958" s="22"/>
      <c r="AO10958" s="21"/>
      <c r="AP10958" s="22"/>
      <c r="AR10958" s="345"/>
      <c r="AT10958" s="22"/>
    </row>
    <row r="10959" spans="5:46" x14ac:dyDescent="0.25">
      <c r="E10959" s="15"/>
      <c r="H10959" s="15"/>
      <c r="K10959" s="15"/>
      <c r="P10959" s="9"/>
      <c r="Q10959" s="18"/>
      <c r="T10959" s="18"/>
      <c r="W10959" s="18"/>
      <c r="AC10959" s="21"/>
      <c r="AD10959" s="22"/>
      <c r="AF10959" s="345"/>
      <c r="AH10959" s="22"/>
      <c r="AO10959" s="21"/>
      <c r="AP10959" s="22"/>
      <c r="AR10959" s="345"/>
      <c r="AT10959" s="22"/>
    </row>
    <row r="10960" spans="5:46" x14ac:dyDescent="0.25">
      <c r="E10960" s="15"/>
      <c r="H10960" s="15"/>
      <c r="K10960" s="15"/>
      <c r="P10960" s="9"/>
      <c r="Q10960" s="18"/>
      <c r="T10960" s="18"/>
      <c r="W10960" s="18"/>
      <c r="AC10960" s="21"/>
      <c r="AD10960" s="22"/>
      <c r="AF10960" s="345"/>
      <c r="AH10960" s="22"/>
      <c r="AO10960" s="21"/>
      <c r="AP10960" s="22"/>
      <c r="AR10960" s="345"/>
      <c r="AT10960" s="22"/>
    </row>
    <row r="10961" spans="5:46" x14ac:dyDescent="0.25">
      <c r="E10961" s="15"/>
      <c r="H10961" s="15"/>
      <c r="K10961" s="15"/>
      <c r="P10961" s="9"/>
      <c r="Q10961" s="18"/>
      <c r="T10961" s="18"/>
      <c r="W10961" s="18"/>
      <c r="AC10961" s="21"/>
      <c r="AD10961" s="22"/>
      <c r="AF10961" s="345"/>
      <c r="AH10961" s="22"/>
      <c r="AO10961" s="21"/>
      <c r="AP10961" s="22"/>
      <c r="AR10961" s="345"/>
      <c r="AT10961" s="22"/>
    </row>
    <row r="10962" spans="5:46" x14ac:dyDescent="0.25">
      <c r="E10962" s="15"/>
      <c r="H10962" s="15"/>
      <c r="K10962" s="15"/>
      <c r="P10962" s="9"/>
      <c r="Q10962" s="18"/>
      <c r="T10962" s="18"/>
      <c r="W10962" s="18"/>
      <c r="AC10962" s="21"/>
      <c r="AD10962" s="22"/>
      <c r="AF10962" s="345"/>
      <c r="AH10962" s="22"/>
      <c r="AO10962" s="21"/>
      <c r="AP10962" s="22"/>
      <c r="AR10962" s="345"/>
      <c r="AT10962" s="22"/>
    </row>
    <row r="10963" spans="5:46" x14ac:dyDescent="0.25">
      <c r="E10963" s="15"/>
      <c r="H10963" s="15"/>
      <c r="K10963" s="15"/>
      <c r="P10963" s="9"/>
      <c r="Q10963" s="18"/>
      <c r="T10963" s="18"/>
      <c r="W10963" s="18"/>
      <c r="AC10963" s="21"/>
      <c r="AD10963" s="22"/>
      <c r="AF10963" s="345"/>
      <c r="AH10963" s="22"/>
      <c r="AO10963" s="21"/>
      <c r="AP10963" s="22"/>
      <c r="AR10963" s="345"/>
      <c r="AT10963" s="22"/>
    </row>
    <row r="10964" spans="5:46" x14ac:dyDescent="0.25">
      <c r="E10964" s="15"/>
      <c r="H10964" s="15"/>
      <c r="K10964" s="15"/>
      <c r="P10964" s="9"/>
      <c r="Q10964" s="18"/>
      <c r="T10964" s="18"/>
      <c r="W10964" s="18"/>
      <c r="AC10964" s="21"/>
      <c r="AD10964" s="22"/>
      <c r="AF10964" s="345"/>
      <c r="AH10964" s="22"/>
      <c r="AO10964" s="21"/>
      <c r="AP10964" s="22"/>
      <c r="AR10964" s="345"/>
      <c r="AT10964" s="22"/>
    </row>
    <row r="10965" spans="5:46" x14ac:dyDescent="0.25">
      <c r="E10965" s="15"/>
      <c r="H10965" s="15"/>
      <c r="K10965" s="15"/>
      <c r="P10965" s="9"/>
      <c r="Q10965" s="18"/>
      <c r="T10965" s="18"/>
      <c r="W10965" s="18"/>
      <c r="AC10965" s="21"/>
      <c r="AD10965" s="22"/>
      <c r="AF10965" s="345"/>
      <c r="AH10965" s="22"/>
      <c r="AO10965" s="21"/>
      <c r="AP10965" s="22"/>
      <c r="AR10965" s="345"/>
      <c r="AT10965" s="22"/>
    </row>
    <row r="10966" spans="5:46" x14ac:dyDescent="0.25">
      <c r="E10966" s="15"/>
      <c r="H10966" s="15"/>
      <c r="K10966" s="15"/>
      <c r="P10966" s="9"/>
      <c r="Q10966" s="18"/>
      <c r="T10966" s="18"/>
      <c r="W10966" s="18"/>
      <c r="AC10966" s="21"/>
      <c r="AD10966" s="22"/>
      <c r="AF10966" s="345"/>
      <c r="AH10966" s="22"/>
      <c r="AO10966" s="21"/>
      <c r="AP10966" s="22"/>
      <c r="AR10966" s="345"/>
      <c r="AT10966" s="22"/>
    </row>
    <row r="10967" spans="5:46" x14ac:dyDescent="0.25">
      <c r="E10967" s="15"/>
      <c r="H10967" s="15"/>
      <c r="K10967" s="15"/>
      <c r="P10967" s="9"/>
      <c r="Q10967" s="18"/>
      <c r="T10967" s="18"/>
      <c r="W10967" s="18"/>
      <c r="AC10967" s="21"/>
      <c r="AD10967" s="22"/>
      <c r="AF10967" s="345"/>
      <c r="AH10967" s="22"/>
      <c r="AO10967" s="21"/>
      <c r="AP10967" s="22"/>
      <c r="AR10967" s="345"/>
      <c r="AT10967" s="22"/>
    </row>
    <row r="10968" spans="5:46" x14ac:dyDescent="0.25">
      <c r="E10968" s="15"/>
      <c r="H10968" s="15"/>
      <c r="K10968" s="15"/>
      <c r="P10968" s="9"/>
      <c r="Q10968" s="18"/>
      <c r="T10968" s="18"/>
      <c r="W10968" s="18"/>
      <c r="AC10968" s="21"/>
      <c r="AD10968" s="22"/>
      <c r="AF10968" s="345"/>
      <c r="AH10968" s="22"/>
      <c r="AO10968" s="21"/>
      <c r="AP10968" s="22"/>
      <c r="AR10968" s="345"/>
      <c r="AT10968" s="22"/>
    </row>
    <row r="10969" spans="5:46" x14ac:dyDescent="0.25">
      <c r="E10969" s="15"/>
      <c r="H10969" s="15"/>
      <c r="K10969" s="15"/>
      <c r="P10969" s="9"/>
      <c r="Q10969" s="18"/>
      <c r="T10969" s="18"/>
      <c r="W10969" s="18"/>
      <c r="AC10969" s="21"/>
      <c r="AD10969" s="22"/>
      <c r="AF10969" s="345"/>
      <c r="AH10969" s="22"/>
      <c r="AO10969" s="21"/>
      <c r="AP10969" s="22"/>
      <c r="AR10969" s="345"/>
      <c r="AT10969" s="22"/>
    </row>
    <row r="10970" spans="5:46" x14ac:dyDescent="0.25">
      <c r="E10970" s="15"/>
      <c r="H10970" s="15"/>
      <c r="K10970" s="15"/>
      <c r="P10970" s="9"/>
      <c r="Q10970" s="18"/>
      <c r="T10970" s="18"/>
      <c r="W10970" s="18"/>
      <c r="AC10970" s="21"/>
      <c r="AD10970" s="22"/>
      <c r="AF10970" s="345"/>
      <c r="AH10970" s="22"/>
      <c r="AO10970" s="21"/>
      <c r="AP10970" s="22"/>
      <c r="AR10970" s="345"/>
      <c r="AT10970" s="22"/>
    </row>
    <row r="10971" spans="5:46" x14ac:dyDescent="0.25">
      <c r="E10971" s="15"/>
      <c r="H10971" s="15"/>
      <c r="K10971" s="15"/>
      <c r="P10971" s="9"/>
      <c r="Q10971" s="18"/>
      <c r="T10971" s="18"/>
      <c r="W10971" s="18"/>
      <c r="AC10971" s="21"/>
      <c r="AD10971" s="22"/>
      <c r="AF10971" s="345"/>
      <c r="AH10971" s="22"/>
      <c r="AO10971" s="21"/>
      <c r="AP10971" s="22"/>
      <c r="AR10971" s="345"/>
      <c r="AT10971" s="22"/>
    </row>
    <row r="10972" spans="5:46" x14ac:dyDescent="0.25">
      <c r="E10972" s="15"/>
      <c r="H10972" s="15"/>
      <c r="K10972" s="15"/>
      <c r="P10972" s="9"/>
      <c r="Q10972" s="18"/>
      <c r="T10972" s="18"/>
      <c r="W10972" s="18"/>
      <c r="AC10972" s="21"/>
      <c r="AD10972" s="22"/>
      <c r="AF10972" s="345"/>
      <c r="AH10972" s="22"/>
      <c r="AO10972" s="21"/>
      <c r="AP10972" s="22"/>
      <c r="AR10972" s="345"/>
      <c r="AT10972" s="22"/>
    </row>
    <row r="10973" spans="5:46" x14ac:dyDescent="0.25">
      <c r="E10973" s="15"/>
      <c r="H10973" s="15"/>
      <c r="K10973" s="15"/>
      <c r="P10973" s="9"/>
      <c r="Q10973" s="18"/>
      <c r="T10973" s="18"/>
      <c r="W10973" s="18"/>
      <c r="AC10973" s="21"/>
      <c r="AD10973" s="22"/>
      <c r="AF10973" s="345"/>
      <c r="AH10973" s="22"/>
      <c r="AO10973" s="21"/>
      <c r="AP10973" s="22"/>
      <c r="AR10973" s="345"/>
      <c r="AT10973" s="22"/>
    </row>
    <row r="10974" spans="5:46" x14ac:dyDescent="0.25">
      <c r="E10974" s="15"/>
      <c r="H10974" s="15"/>
      <c r="K10974" s="15"/>
      <c r="P10974" s="9"/>
      <c r="Q10974" s="18"/>
      <c r="T10974" s="18"/>
      <c r="W10974" s="18"/>
      <c r="AC10974" s="21"/>
      <c r="AD10974" s="22"/>
      <c r="AF10974" s="345"/>
      <c r="AH10974" s="22"/>
      <c r="AO10974" s="21"/>
      <c r="AP10974" s="22"/>
      <c r="AR10974" s="345"/>
      <c r="AT10974" s="22"/>
    </row>
    <row r="10975" spans="5:46" x14ac:dyDescent="0.25">
      <c r="E10975" s="15"/>
      <c r="H10975" s="15"/>
      <c r="K10975" s="15"/>
      <c r="P10975" s="9"/>
      <c r="Q10975" s="18"/>
      <c r="T10975" s="18"/>
      <c r="W10975" s="18"/>
      <c r="AC10975" s="21"/>
      <c r="AD10975" s="22"/>
      <c r="AF10975" s="345"/>
      <c r="AH10975" s="22"/>
      <c r="AO10975" s="21"/>
      <c r="AP10975" s="22"/>
      <c r="AR10975" s="345"/>
      <c r="AT10975" s="22"/>
    </row>
    <row r="10976" spans="5:46" x14ac:dyDescent="0.25">
      <c r="E10976" s="15"/>
      <c r="H10976" s="15"/>
      <c r="K10976" s="15"/>
      <c r="P10976" s="9"/>
      <c r="Q10976" s="18"/>
      <c r="T10976" s="18"/>
      <c r="W10976" s="18"/>
      <c r="AC10976" s="21"/>
      <c r="AD10976" s="22"/>
      <c r="AF10976" s="345"/>
      <c r="AH10976" s="22"/>
      <c r="AO10976" s="21"/>
      <c r="AP10976" s="22"/>
      <c r="AR10976" s="345"/>
      <c r="AT10976" s="22"/>
    </row>
    <row r="10977" spans="5:46" x14ac:dyDescent="0.25">
      <c r="E10977" s="15"/>
      <c r="H10977" s="15"/>
      <c r="K10977" s="15"/>
      <c r="P10977" s="9"/>
      <c r="Q10977" s="18"/>
      <c r="T10977" s="18"/>
      <c r="W10977" s="18"/>
      <c r="AC10977" s="21"/>
      <c r="AD10977" s="22"/>
      <c r="AF10977" s="345"/>
      <c r="AH10977" s="22"/>
      <c r="AO10977" s="21"/>
      <c r="AP10977" s="22"/>
      <c r="AR10977" s="345"/>
      <c r="AT10977" s="22"/>
    </row>
    <row r="10978" spans="5:46" x14ac:dyDescent="0.25">
      <c r="E10978" s="15"/>
      <c r="H10978" s="15"/>
      <c r="K10978" s="15"/>
      <c r="P10978" s="9"/>
      <c r="Q10978" s="18"/>
      <c r="T10978" s="18"/>
      <c r="W10978" s="18"/>
      <c r="AC10978" s="21"/>
      <c r="AD10978" s="22"/>
      <c r="AF10978" s="345"/>
      <c r="AH10978" s="22"/>
      <c r="AO10978" s="21"/>
      <c r="AP10978" s="22"/>
      <c r="AR10978" s="345"/>
      <c r="AT10978" s="22"/>
    </row>
    <row r="10979" spans="5:46" x14ac:dyDescent="0.25">
      <c r="E10979" s="15"/>
      <c r="H10979" s="15"/>
      <c r="K10979" s="15"/>
      <c r="P10979" s="9"/>
      <c r="Q10979" s="18"/>
      <c r="T10979" s="18"/>
      <c r="W10979" s="18"/>
      <c r="AC10979" s="21"/>
      <c r="AD10979" s="22"/>
      <c r="AF10979" s="345"/>
      <c r="AH10979" s="22"/>
      <c r="AO10979" s="21"/>
      <c r="AP10979" s="22"/>
      <c r="AR10979" s="345"/>
      <c r="AT10979" s="22"/>
    </row>
    <row r="10980" spans="5:46" x14ac:dyDescent="0.25">
      <c r="E10980" s="15"/>
      <c r="H10980" s="15"/>
      <c r="K10980" s="15"/>
      <c r="P10980" s="9"/>
      <c r="Q10980" s="18"/>
      <c r="T10980" s="18"/>
      <c r="W10980" s="18"/>
      <c r="AC10980" s="21"/>
      <c r="AD10980" s="22"/>
      <c r="AF10980" s="345"/>
      <c r="AH10980" s="22"/>
      <c r="AO10980" s="21"/>
      <c r="AP10980" s="22"/>
      <c r="AR10980" s="345"/>
      <c r="AT10980" s="22"/>
    </row>
    <row r="10981" spans="5:46" x14ac:dyDescent="0.25">
      <c r="E10981" s="15"/>
      <c r="H10981" s="15"/>
      <c r="K10981" s="15"/>
      <c r="P10981" s="9"/>
      <c r="Q10981" s="18"/>
      <c r="T10981" s="18"/>
      <c r="W10981" s="18"/>
      <c r="AC10981" s="21"/>
      <c r="AD10981" s="22"/>
      <c r="AF10981" s="345"/>
      <c r="AH10981" s="22"/>
      <c r="AO10981" s="21"/>
      <c r="AP10981" s="22"/>
      <c r="AR10981" s="345"/>
      <c r="AT10981" s="22"/>
    </row>
    <row r="10982" spans="5:46" x14ac:dyDescent="0.25">
      <c r="E10982" s="15"/>
      <c r="H10982" s="15"/>
      <c r="K10982" s="15"/>
      <c r="P10982" s="9"/>
      <c r="Q10982" s="18"/>
      <c r="T10982" s="18"/>
      <c r="W10982" s="18"/>
      <c r="AC10982" s="21"/>
      <c r="AD10982" s="22"/>
      <c r="AF10982" s="345"/>
      <c r="AH10982" s="22"/>
      <c r="AO10982" s="21"/>
      <c r="AP10982" s="22"/>
      <c r="AR10982" s="345"/>
      <c r="AT10982" s="22"/>
    </row>
    <row r="10983" spans="5:46" x14ac:dyDescent="0.25">
      <c r="E10983" s="15"/>
      <c r="H10983" s="15"/>
      <c r="K10983" s="15"/>
      <c r="P10983" s="9"/>
      <c r="Q10983" s="18"/>
      <c r="T10983" s="18"/>
      <c r="W10983" s="18"/>
      <c r="AC10983" s="21"/>
      <c r="AD10983" s="22"/>
      <c r="AF10983" s="345"/>
      <c r="AH10983" s="22"/>
      <c r="AO10983" s="21"/>
      <c r="AP10983" s="22"/>
      <c r="AR10983" s="345"/>
      <c r="AT10983" s="22"/>
    </row>
    <row r="10984" spans="5:46" x14ac:dyDescent="0.25">
      <c r="E10984" s="15"/>
      <c r="H10984" s="15"/>
      <c r="K10984" s="15"/>
      <c r="P10984" s="9"/>
      <c r="Q10984" s="18"/>
      <c r="T10984" s="18"/>
      <c r="W10984" s="18"/>
      <c r="AC10984" s="21"/>
      <c r="AD10984" s="22"/>
      <c r="AF10984" s="345"/>
      <c r="AH10984" s="22"/>
      <c r="AO10984" s="21"/>
      <c r="AP10984" s="22"/>
      <c r="AR10984" s="345"/>
      <c r="AT10984" s="22"/>
    </row>
    <row r="10985" spans="5:46" x14ac:dyDescent="0.25">
      <c r="E10985" s="15"/>
      <c r="H10985" s="15"/>
      <c r="K10985" s="15"/>
      <c r="P10985" s="9"/>
      <c r="Q10985" s="18"/>
      <c r="T10985" s="18"/>
      <c r="W10985" s="18"/>
      <c r="AC10985" s="21"/>
      <c r="AD10985" s="22"/>
      <c r="AF10985" s="345"/>
      <c r="AH10985" s="22"/>
      <c r="AO10985" s="21"/>
      <c r="AP10985" s="22"/>
      <c r="AR10985" s="345"/>
      <c r="AT10985" s="22"/>
    </row>
    <row r="10986" spans="5:46" x14ac:dyDescent="0.25">
      <c r="E10986" s="15"/>
      <c r="H10986" s="15"/>
      <c r="K10986" s="15"/>
      <c r="P10986" s="9"/>
      <c r="Q10986" s="18"/>
      <c r="T10986" s="18"/>
      <c r="W10986" s="18"/>
      <c r="AC10986" s="21"/>
      <c r="AD10986" s="22"/>
      <c r="AF10986" s="345"/>
      <c r="AH10986" s="22"/>
      <c r="AO10986" s="21"/>
      <c r="AP10986" s="22"/>
      <c r="AR10986" s="345"/>
      <c r="AT10986" s="22"/>
    </row>
    <row r="10987" spans="5:46" x14ac:dyDescent="0.25">
      <c r="E10987" s="15"/>
      <c r="H10987" s="15"/>
      <c r="K10987" s="15"/>
      <c r="P10987" s="9"/>
      <c r="Q10987" s="18"/>
      <c r="T10987" s="18"/>
      <c r="W10987" s="18"/>
      <c r="AC10987" s="21"/>
      <c r="AD10987" s="22"/>
      <c r="AF10987" s="345"/>
      <c r="AH10987" s="22"/>
      <c r="AO10987" s="21"/>
      <c r="AP10987" s="22"/>
      <c r="AR10987" s="345"/>
      <c r="AT10987" s="22"/>
    </row>
    <row r="10988" spans="5:46" x14ac:dyDescent="0.25">
      <c r="E10988" s="15"/>
      <c r="H10988" s="15"/>
      <c r="K10988" s="15"/>
      <c r="P10988" s="9"/>
      <c r="Q10988" s="18"/>
      <c r="T10988" s="18"/>
      <c r="W10988" s="18"/>
      <c r="AC10988" s="21"/>
      <c r="AD10988" s="22"/>
      <c r="AF10988" s="345"/>
      <c r="AH10988" s="22"/>
      <c r="AO10988" s="21"/>
      <c r="AP10988" s="22"/>
      <c r="AR10988" s="345"/>
      <c r="AT10988" s="22"/>
    </row>
    <row r="10989" spans="5:46" x14ac:dyDescent="0.25">
      <c r="E10989" s="15"/>
      <c r="H10989" s="15"/>
      <c r="K10989" s="15"/>
      <c r="P10989" s="9"/>
      <c r="Q10989" s="18"/>
      <c r="T10989" s="18"/>
      <c r="W10989" s="18"/>
      <c r="AC10989" s="21"/>
      <c r="AD10989" s="22"/>
      <c r="AF10989" s="345"/>
      <c r="AH10989" s="22"/>
      <c r="AO10989" s="21"/>
      <c r="AP10989" s="22"/>
      <c r="AR10989" s="345"/>
      <c r="AT10989" s="22"/>
    </row>
    <row r="10990" spans="5:46" x14ac:dyDescent="0.25">
      <c r="E10990" s="15"/>
      <c r="H10990" s="15"/>
      <c r="K10990" s="15"/>
      <c r="P10990" s="9"/>
      <c r="Q10990" s="18"/>
      <c r="T10990" s="18"/>
      <c r="W10990" s="18"/>
      <c r="AC10990" s="21"/>
      <c r="AD10990" s="22"/>
      <c r="AF10990" s="345"/>
      <c r="AH10990" s="22"/>
      <c r="AO10990" s="21"/>
      <c r="AP10990" s="22"/>
      <c r="AR10990" s="345"/>
      <c r="AT10990" s="22"/>
    </row>
    <row r="10991" spans="5:46" x14ac:dyDescent="0.25">
      <c r="E10991" s="15"/>
      <c r="H10991" s="15"/>
      <c r="K10991" s="15"/>
      <c r="P10991" s="9"/>
      <c r="Q10991" s="18"/>
      <c r="T10991" s="18"/>
      <c r="W10991" s="18"/>
      <c r="AC10991" s="21"/>
      <c r="AD10991" s="22"/>
      <c r="AF10991" s="345"/>
      <c r="AH10991" s="22"/>
      <c r="AO10991" s="21"/>
      <c r="AP10991" s="22"/>
      <c r="AR10991" s="345"/>
      <c r="AT10991" s="22"/>
    </row>
    <row r="10992" spans="5:46" x14ac:dyDescent="0.25">
      <c r="E10992" s="15"/>
      <c r="H10992" s="15"/>
      <c r="K10992" s="15"/>
      <c r="P10992" s="9"/>
      <c r="Q10992" s="18"/>
      <c r="T10992" s="18"/>
      <c r="W10992" s="18"/>
      <c r="AC10992" s="21"/>
      <c r="AD10992" s="22"/>
      <c r="AF10992" s="345"/>
      <c r="AH10992" s="22"/>
      <c r="AO10992" s="21"/>
      <c r="AP10992" s="22"/>
      <c r="AR10992" s="345"/>
      <c r="AT10992" s="22"/>
    </row>
    <row r="10993" spans="5:46" x14ac:dyDescent="0.25">
      <c r="E10993" s="15"/>
      <c r="H10993" s="15"/>
      <c r="K10993" s="15"/>
      <c r="P10993" s="9"/>
      <c r="Q10993" s="18"/>
      <c r="T10993" s="18"/>
      <c r="W10993" s="18"/>
      <c r="AC10993" s="21"/>
      <c r="AD10993" s="22"/>
      <c r="AF10993" s="345"/>
      <c r="AH10993" s="22"/>
      <c r="AO10993" s="21"/>
      <c r="AP10993" s="22"/>
      <c r="AR10993" s="345"/>
      <c r="AT10993" s="22"/>
    </row>
    <row r="10994" spans="5:46" x14ac:dyDescent="0.25">
      <c r="E10994" s="15"/>
      <c r="H10994" s="15"/>
      <c r="K10994" s="15"/>
      <c r="P10994" s="9"/>
      <c r="Q10994" s="18"/>
      <c r="T10994" s="18"/>
      <c r="W10994" s="18"/>
      <c r="AC10994" s="21"/>
      <c r="AD10994" s="22"/>
      <c r="AF10994" s="345"/>
      <c r="AH10994" s="22"/>
      <c r="AO10994" s="21"/>
      <c r="AP10994" s="22"/>
      <c r="AR10994" s="345"/>
      <c r="AT10994" s="22"/>
    </row>
    <row r="10995" spans="5:46" x14ac:dyDescent="0.25">
      <c r="E10995" s="15"/>
      <c r="H10995" s="15"/>
      <c r="K10995" s="15"/>
      <c r="P10995" s="9"/>
      <c r="Q10995" s="18"/>
      <c r="T10995" s="18"/>
      <c r="W10995" s="18"/>
      <c r="AC10995" s="21"/>
      <c r="AD10995" s="22"/>
      <c r="AF10995" s="345"/>
      <c r="AH10995" s="22"/>
      <c r="AO10995" s="21"/>
      <c r="AP10995" s="22"/>
      <c r="AR10995" s="345"/>
      <c r="AT10995" s="22"/>
    </row>
    <row r="10996" spans="5:46" x14ac:dyDescent="0.25">
      <c r="E10996" s="15"/>
      <c r="H10996" s="15"/>
      <c r="K10996" s="15"/>
      <c r="P10996" s="9"/>
      <c r="Q10996" s="18"/>
      <c r="T10996" s="18"/>
      <c r="W10996" s="18"/>
      <c r="AC10996" s="21"/>
      <c r="AD10996" s="22"/>
      <c r="AF10996" s="345"/>
      <c r="AH10996" s="22"/>
      <c r="AO10996" s="21"/>
      <c r="AP10996" s="22"/>
      <c r="AR10996" s="345"/>
      <c r="AT10996" s="22"/>
    </row>
    <row r="10997" spans="5:46" x14ac:dyDescent="0.25">
      <c r="E10997" s="15"/>
      <c r="H10997" s="15"/>
      <c r="K10997" s="15"/>
      <c r="P10997" s="9"/>
      <c r="Q10997" s="18"/>
      <c r="T10997" s="18"/>
      <c r="W10997" s="18"/>
      <c r="AC10997" s="21"/>
      <c r="AD10997" s="22"/>
      <c r="AF10997" s="345"/>
      <c r="AH10997" s="22"/>
      <c r="AO10997" s="21"/>
      <c r="AP10997" s="22"/>
      <c r="AR10997" s="345"/>
      <c r="AT10997" s="22"/>
    </row>
    <row r="10998" spans="5:46" x14ac:dyDescent="0.25">
      <c r="E10998" s="15"/>
      <c r="H10998" s="15"/>
      <c r="K10998" s="15"/>
      <c r="P10998" s="9"/>
      <c r="Q10998" s="18"/>
      <c r="T10998" s="18"/>
      <c r="W10998" s="18"/>
      <c r="AC10998" s="21"/>
      <c r="AD10998" s="22"/>
      <c r="AF10998" s="345"/>
      <c r="AH10998" s="22"/>
      <c r="AO10998" s="21"/>
      <c r="AP10998" s="22"/>
      <c r="AR10998" s="345"/>
      <c r="AT10998" s="22"/>
    </row>
    <row r="10999" spans="5:46" x14ac:dyDescent="0.25">
      <c r="E10999" s="15"/>
      <c r="H10999" s="15"/>
      <c r="K10999" s="15"/>
      <c r="P10999" s="9"/>
      <c r="Q10999" s="18"/>
      <c r="T10999" s="18"/>
      <c r="W10999" s="18"/>
      <c r="AC10999" s="21"/>
      <c r="AD10999" s="22"/>
      <c r="AF10999" s="345"/>
      <c r="AH10999" s="22"/>
      <c r="AO10999" s="21"/>
      <c r="AP10999" s="22"/>
      <c r="AR10999" s="345"/>
      <c r="AT10999" s="22"/>
    </row>
    <row r="11000" spans="5:46" x14ac:dyDescent="0.25">
      <c r="E11000" s="15"/>
      <c r="H11000" s="15"/>
      <c r="K11000" s="15"/>
      <c r="P11000" s="9"/>
      <c r="Q11000" s="18"/>
      <c r="T11000" s="18"/>
      <c r="W11000" s="18"/>
      <c r="AC11000" s="21"/>
      <c r="AD11000" s="22"/>
      <c r="AF11000" s="345"/>
      <c r="AH11000" s="22"/>
      <c r="AO11000" s="21"/>
      <c r="AP11000" s="22"/>
      <c r="AR11000" s="345"/>
      <c r="AT11000" s="22"/>
    </row>
    <row r="11001" spans="5:46" x14ac:dyDescent="0.25">
      <c r="E11001" s="15"/>
      <c r="H11001" s="15"/>
      <c r="K11001" s="15"/>
      <c r="P11001" s="9"/>
      <c r="Q11001" s="18"/>
      <c r="T11001" s="18"/>
      <c r="W11001" s="18"/>
      <c r="AC11001" s="21"/>
      <c r="AD11001" s="22"/>
      <c r="AF11001" s="345"/>
      <c r="AH11001" s="22"/>
      <c r="AO11001" s="21"/>
      <c r="AP11001" s="22"/>
      <c r="AR11001" s="345"/>
      <c r="AT11001" s="22"/>
    </row>
    <row r="11002" spans="5:46" x14ac:dyDescent="0.25">
      <c r="E11002" s="15"/>
      <c r="H11002" s="15"/>
      <c r="K11002" s="15"/>
      <c r="P11002" s="9"/>
      <c r="Q11002" s="18"/>
      <c r="T11002" s="18"/>
      <c r="W11002" s="18"/>
      <c r="AC11002" s="21"/>
      <c r="AD11002" s="22"/>
      <c r="AF11002" s="345"/>
      <c r="AH11002" s="22"/>
      <c r="AO11002" s="21"/>
      <c r="AP11002" s="22"/>
      <c r="AR11002" s="345"/>
      <c r="AT11002" s="22"/>
    </row>
    <row r="11003" spans="5:46" x14ac:dyDescent="0.25">
      <c r="E11003" s="15"/>
      <c r="H11003" s="15"/>
      <c r="K11003" s="15"/>
      <c r="P11003" s="9"/>
      <c r="Q11003" s="18"/>
      <c r="T11003" s="18"/>
      <c r="W11003" s="18"/>
      <c r="AC11003" s="21"/>
      <c r="AD11003" s="22"/>
      <c r="AF11003" s="345"/>
      <c r="AH11003" s="22"/>
      <c r="AO11003" s="21"/>
      <c r="AP11003" s="22"/>
      <c r="AR11003" s="345"/>
      <c r="AT11003" s="22"/>
    </row>
    <row r="11004" spans="5:46" x14ac:dyDescent="0.25">
      <c r="E11004" s="15"/>
      <c r="H11004" s="15"/>
      <c r="K11004" s="15"/>
      <c r="P11004" s="9"/>
      <c r="Q11004" s="18"/>
      <c r="T11004" s="18"/>
      <c r="W11004" s="18"/>
      <c r="AC11004" s="21"/>
      <c r="AD11004" s="22"/>
      <c r="AF11004" s="345"/>
      <c r="AH11004" s="22"/>
      <c r="AO11004" s="21"/>
      <c r="AP11004" s="22"/>
      <c r="AR11004" s="345"/>
      <c r="AT11004" s="22"/>
    </row>
    <row r="11005" spans="5:46" x14ac:dyDescent="0.25">
      <c r="E11005" s="15"/>
      <c r="H11005" s="15"/>
      <c r="K11005" s="15"/>
      <c r="P11005" s="9"/>
      <c r="Q11005" s="18"/>
      <c r="T11005" s="18"/>
      <c r="W11005" s="18"/>
      <c r="AC11005" s="21"/>
      <c r="AD11005" s="22"/>
      <c r="AF11005" s="345"/>
      <c r="AH11005" s="22"/>
      <c r="AO11005" s="21"/>
      <c r="AP11005" s="22"/>
      <c r="AR11005" s="345"/>
      <c r="AT11005" s="22"/>
    </row>
    <row r="11006" spans="5:46" x14ac:dyDescent="0.25">
      <c r="E11006" s="15"/>
      <c r="H11006" s="15"/>
      <c r="K11006" s="15"/>
      <c r="P11006" s="9"/>
      <c r="Q11006" s="18"/>
      <c r="T11006" s="18"/>
      <c r="W11006" s="18"/>
      <c r="AC11006" s="21"/>
      <c r="AD11006" s="22"/>
      <c r="AF11006" s="345"/>
      <c r="AH11006" s="22"/>
      <c r="AO11006" s="21"/>
      <c r="AP11006" s="22"/>
      <c r="AR11006" s="345"/>
      <c r="AT11006" s="22"/>
    </row>
    <row r="11007" spans="5:46" x14ac:dyDescent="0.25">
      <c r="E11007" s="15"/>
      <c r="H11007" s="15"/>
      <c r="K11007" s="15"/>
      <c r="P11007" s="9"/>
      <c r="Q11007" s="18"/>
      <c r="T11007" s="18"/>
      <c r="W11007" s="18"/>
      <c r="AC11007" s="21"/>
      <c r="AD11007" s="22"/>
      <c r="AF11007" s="345"/>
      <c r="AH11007" s="22"/>
      <c r="AO11007" s="21"/>
      <c r="AP11007" s="22"/>
      <c r="AR11007" s="345"/>
      <c r="AT11007" s="22"/>
    </row>
    <row r="11008" spans="5:46" x14ac:dyDescent="0.25">
      <c r="E11008" s="15"/>
      <c r="H11008" s="15"/>
      <c r="K11008" s="15"/>
      <c r="P11008" s="9"/>
      <c r="Q11008" s="18"/>
      <c r="T11008" s="18"/>
      <c r="W11008" s="18"/>
      <c r="AC11008" s="21"/>
      <c r="AD11008" s="22"/>
      <c r="AF11008" s="345"/>
      <c r="AH11008" s="22"/>
      <c r="AO11008" s="21"/>
      <c r="AP11008" s="22"/>
      <c r="AR11008" s="345"/>
      <c r="AT11008" s="22"/>
    </row>
    <row r="11009" spans="5:46" x14ac:dyDescent="0.25">
      <c r="E11009" s="15"/>
      <c r="H11009" s="15"/>
      <c r="K11009" s="15"/>
      <c r="P11009" s="9"/>
      <c r="Q11009" s="18"/>
      <c r="T11009" s="18"/>
      <c r="W11009" s="18"/>
      <c r="AC11009" s="21"/>
      <c r="AD11009" s="22"/>
      <c r="AF11009" s="345"/>
      <c r="AH11009" s="22"/>
      <c r="AO11009" s="21"/>
      <c r="AP11009" s="22"/>
      <c r="AR11009" s="345"/>
      <c r="AT11009" s="22"/>
    </row>
    <row r="11010" spans="5:46" x14ac:dyDescent="0.25">
      <c r="E11010" s="15"/>
      <c r="H11010" s="15"/>
      <c r="K11010" s="15"/>
      <c r="P11010" s="9"/>
      <c r="Q11010" s="18"/>
      <c r="T11010" s="18"/>
      <c r="W11010" s="18"/>
      <c r="AC11010" s="21"/>
      <c r="AD11010" s="22"/>
      <c r="AF11010" s="345"/>
      <c r="AH11010" s="22"/>
      <c r="AO11010" s="21"/>
      <c r="AP11010" s="22"/>
      <c r="AR11010" s="345"/>
      <c r="AT11010" s="22"/>
    </row>
    <row r="11011" spans="5:46" x14ac:dyDescent="0.25">
      <c r="E11011" s="15"/>
      <c r="H11011" s="15"/>
      <c r="K11011" s="15"/>
      <c r="P11011" s="9"/>
      <c r="Q11011" s="18"/>
      <c r="T11011" s="18"/>
      <c r="W11011" s="18"/>
      <c r="AC11011" s="21"/>
      <c r="AD11011" s="22"/>
      <c r="AF11011" s="345"/>
      <c r="AH11011" s="22"/>
      <c r="AO11011" s="21"/>
      <c r="AP11011" s="22"/>
      <c r="AR11011" s="345"/>
      <c r="AT11011" s="22"/>
    </row>
    <row r="11012" spans="5:46" x14ac:dyDescent="0.25">
      <c r="E11012" s="15"/>
      <c r="H11012" s="15"/>
      <c r="K11012" s="15"/>
      <c r="P11012" s="9"/>
      <c r="Q11012" s="18"/>
      <c r="T11012" s="18"/>
      <c r="W11012" s="18"/>
      <c r="AC11012" s="21"/>
      <c r="AD11012" s="22"/>
      <c r="AF11012" s="345"/>
      <c r="AH11012" s="22"/>
      <c r="AO11012" s="21"/>
      <c r="AP11012" s="22"/>
      <c r="AR11012" s="345"/>
      <c r="AT11012" s="22"/>
    </row>
    <row r="11013" spans="5:46" x14ac:dyDescent="0.25">
      <c r="E11013" s="15"/>
      <c r="H11013" s="15"/>
      <c r="K11013" s="15"/>
      <c r="P11013" s="9"/>
      <c r="Q11013" s="18"/>
      <c r="T11013" s="18"/>
      <c r="W11013" s="18"/>
      <c r="AC11013" s="21"/>
      <c r="AD11013" s="22"/>
      <c r="AF11013" s="345"/>
      <c r="AH11013" s="22"/>
      <c r="AO11013" s="21"/>
      <c r="AP11013" s="22"/>
      <c r="AR11013" s="345"/>
      <c r="AT11013" s="22"/>
    </row>
    <row r="11014" spans="5:46" x14ac:dyDescent="0.25">
      <c r="E11014" s="15"/>
      <c r="H11014" s="15"/>
      <c r="K11014" s="15"/>
      <c r="P11014" s="9"/>
      <c r="Q11014" s="18"/>
      <c r="T11014" s="18"/>
      <c r="W11014" s="18"/>
      <c r="AC11014" s="21"/>
      <c r="AD11014" s="22"/>
      <c r="AF11014" s="345"/>
      <c r="AH11014" s="22"/>
      <c r="AO11014" s="21"/>
      <c r="AP11014" s="22"/>
      <c r="AR11014" s="345"/>
      <c r="AT11014" s="22"/>
    </row>
    <row r="11015" spans="5:46" x14ac:dyDescent="0.25">
      <c r="E11015" s="15"/>
      <c r="H11015" s="15"/>
      <c r="K11015" s="15"/>
      <c r="P11015" s="9"/>
      <c r="Q11015" s="18"/>
      <c r="T11015" s="18"/>
      <c r="W11015" s="18"/>
      <c r="AC11015" s="21"/>
      <c r="AD11015" s="22"/>
      <c r="AF11015" s="345"/>
      <c r="AH11015" s="22"/>
      <c r="AO11015" s="21"/>
      <c r="AP11015" s="22"/>
      <c r="AR11015" s="345"/>
      <c r="AT11015" s="22"/>
    </row>
    <row r="11016" spans="5:46" x14ac:dyDescent="0.25">
      <c r="E11016" s="15"/>
      <c r="H11016" s="15"/>
      <c r="K11016" s="15"/>
      <c r="P11016" s="9"/>
      <c r="Q11016" s="18"/>
      <c r="T11016" s="18"/>
      <c r="W11016" s="18"/>
      <c r="AC11016" s="21"/>
      <c r="AD11016" s="22"/>
      <c r="AF11016" s="345"/>
      <c r="AH11016" s="22"/>
      <c r="AO11016" s="21"/>
      <c r="AP11016" s="22"/>
      <c r="AR11016" s="345"/>
      <c r="AT11016" s="22"/>
    </row>
    <row r="11017" spans="5:46" x14ac:dyDescent="0.25">
      <c r="E11017" s="15"/>
      <c r="H11017" s="15"/>
      <c r="K11017" s="15"/>
      <c r="P11017" s="9"/>
      <c r="Q11017" s="18"/>
      <c r="T11017" s="18"/>
      <c r="W11017" s="18"/>
      <c r="AC11017" s="21"/>
      <c r="AD11017" s="22"/>
      <c r="AF11017" s="345"/>
      <c r="AH11017" s="22"/>
      <c r="AO11017" s="21"/>
      <c r="AP11017" s="22"/>
      <c r="AR11017" s="345"/>
      <c r="AT11017" s="22"/>
    </row>
    <row r="11018" spans="5:46" x14ac:dyDescent="0.25">
      <c r="E11018" s="15"/>
      <c r="H11018" s="15"/>
      <c r="K11018" s="15"/>
      <c r="P11018" s="9"/>
      <c r="Q11018" s="18"/>
      <c r="T11018" s="18"/>
      <c r="W11018" s="18"/>
      <c r="AC11018" s="21"/>
      <c r="AD11018" s="22"/>
      <c r="AF11018" s="345"/>
      <c r="AH11018" s="22"/>
      <c r="AO11018" s="21"/>
      <c r="AP11018" s="22"/>
      <c r="AR11018" s="345"/>
      <c r="AT11018" s="22"/>
    </row>
    <row r="11019" spans="5:46" x14ac:dyDescent="0.25">
      <c r="E11019" s="15"/>
      <c r="H11019" s="15"/>
      <c r="K11019" s="15"/>
      <c r="P11019" s="9"/>
      <c r="Q11019" s="18"/>
      <c r="T11019" s="18"/>
      <c r="W11019" s="18"/>
      <c r="AC11019" s="21"/>
      <c r="AD11019" s="22"/>
      <c r="AF11019" s="345"/>
      <c r="AH11019" s="22"/>
      <c r="AO11019" s="21"/>
      <c r="AP11019" s="22"/>
      <c r="AR11019" s="345"/>
      <c r="AT11019" s="22"/>
    </row>
    <row r="11020" spans="5:46" x14ac:dyDescent="0.25">
      <c r="E11020" s="15"/>
      <c r="H11020" s="15"/>
      <c r="K11020" s="15"/>
      <c r="P11020" s="9"/>
      <c r="Q11020" s="18"/>
      <c r="T11020" s="18"/>
      <c r="W11020" s="18"/>
      <c r="AC11020" s="21"/>
      <c r="AD11020" s="22"/>
      <c r="AF11020" s="345"/>
      <c r="AH11020" s="22"/>
      <c r="AO11020" s="21"/>
      <c r="AP11020" s="22"/>
      <c r="AR11020" s="345"/>
      <c r="AT11020" s="22"/>
    </row>
    <row r="11021" spans="5:46" x14ac:dyDescent="0.25">
      <c r="E11021" s="15"/>
      <c r="H11021" s="15"/>
      <c r="K11021" s="15"/>
      <c r="P11021" s="9"/>
      <c r="Q11021" s="18"/>
      <c r="T11021" s="18"/>
      <c r="W11021" s="18"/>
      <c r="AC11021" s="21"/>
      <c r="AD11021" s="22"/>
      <c r="AF11021" s="345"/>
      <c r="AH11021" s="22"/>
      <c r="AO11021" s="21"/>
      <c r="AP11021" s="22"/>
      <c r="AR11021" s="345"/>
      <c r="AT11021" s="22"/>
    </row>
    <row r="11022" spans="5:46" x14ac:dyDescent="0.25">
      <c r="E11022" s="15"/>
      <c r="H11022" s="15"/>
      <c r="K11022" s="15"/>
      <c r="P11022" s="9"/>
      <c r="Q11022" s="18"/>
      <c r="T11022" s="18"/>
      <c r="W11022" s="18"/>
      <c r="AC11022" s="21"/>
      <c r="AD11022" s="22"/>
      <c r="AF11022" s="345"/>
      <c r="AH11022" s="22"/>
      <c r="AO11022" s="21"/>
      <c r="AP11022" s="22"/>
      <c r="AR11022" s="345"/>
      <c r="AT11022" s="22"/>
    </row>
    <row r="11023" spans="5:46" x14ac:dyDescent="0.25">
      <c r="E11023" s="15"/>
      <c r="H11023" s="15"/>
      <c r="K11023" s="15"/>
      <c r="P11023" s="9"/>
      <c r="Q11023" s="18"/>
      <c r="T11023" s="18"/>
      <c r="W11023" s="18"/>
      <c r="AC11023" s="21"/>
      <c r="AD11023" s="22"/>
      <c r="AF11023" s="345"/>
      <c r="AH11023" s="22"/>
      <c r="AO11023" s="21"/>
      <c r="AP11023" s="22"/>
      <c r="AR11023" s="345"/>
      <c r="AT11023" s="22"/>
    </row>
    <row r="11024" spans="5:46" x14ac:dyDescent="0.25">
      <c r="E11024" s="15"/>
      <c r="H11024" s="15"/>
      <c r="K11024" s="15"/>
      <c r="P11024" s="9"/>
      <c r="Q11024" s="18"/>
      <c r="T11024" s="18"/>
      <c r="W11024" s="18"/>
      <c r="AC11024" s="21"/>
      <c r="AD11024" s="22"/>
      <c r="AF11024" s="345"/>
      <c r="AH11024" s="22"/>
      <c r="AO11024" s="21"/>
      <c r="AP11024" s="22"/>
      <c r="AR11024" s="345"/>
      <c r="AT11024" s="22"/>
    </row>
    <row r="11025" spans="5:46" x14ac:dyDescent="0.25">
      <c r="E11025" s="15"/>
      <c r="H11025" s="15"/>
      <c r="K11025" s="15"/>
      <c r="P11025" s="9"/>
      <c r="Q11025" s="18"/>
      <c r="T11025" s="18"/>
      <c r="W11025" s="18"/>
      <c r="AC11025" s="21"/>
      <c r="AD11025" s="22"/>
      <c r="AF11025" s="345"/>
      <c r="AH11025" s="22"/>
      <c r="AO11025" s="21"/>
      <c r="AP11025" s="22"/>
      <c r="AR11025" s="345"/>
      <c r="AT11025" s="22"/>
    </row>
    <row r="11026" spans="5:46" x14ac:dyDescent="0.25">
      <c r="E11026" s="15"/>
      <c r="H11026" s="15"/>
      <c r="K11026" s="15"/>
      <c r="P11026" s="9"/>
      <c r="Q11026" s="18"/>
      <c r="T11026" s="18"/>
      <c r="W11026" s="18"/>
      <c r="AC11026" s="21"/>
      <c r="AD11026" s="22"/>
      <c r="AF11026" s="345"/>
      <c r="AH11026" s="22"/>
      <c r="AO11026" s="21"/>
      <c r="AP11026" s="22"/>
      <c r="AR11026" s="345"/>
      <c r="AT11026" s="22"/>
    </row>
    <row r="11027" spans="5:46" x14ac:dyDescent="0.25">
      <c r="E11027" s="15"/>
      <c r="H11027" s="15"/>
      <c r="K11027" s="15"/>
      <c r="P11027" s="9"/>
      <c r="Q11027" s="18"/>
      <c r="T11027" s="18"/>
      <c r="W11027" s="18"/>
      <c r="AC11027" s="21"/>
      <c r="AD11027" s="22"/>
      <c r="AF11027" s="345"/>
      <c r="AH11027" s="22"/>
      <c r="AO11027" s="21"/>
      <c r="AP11027" s="22"/>
      <c r="AR11027" s="345"/>
      <c r="AT11027" s="22"/>
    </row>
    <row r="11028" spans="5:46" x14ac:dyDescent="0.25">
      <c r="E11028" s="15"/>
      <c r="H11028" s="15"/>
      <c r="K11028" s="15"/>
      <c r="P11028" s="9"/>
      <c r="Q11028" s="18"/>
      <c r="T11028" s="18"/>
      <c r="W11028" s="18"/>
      <c r="AC11028" s="21"/>
      <c r="AD11028" s="22"/>
      <c r="AF11028" s="345"/>
      <c r="AH11028" s="22"/>
      <c r="AO11028" s="21"/>
      <c r="AP11028" s="22"/>
      <c r="AR11028" s="345"/>
      <c r="AT11028" s="22"/>
    </row>
    <row r="11029" spans="5:46" x14ac:dyDescent="0.25">
      <c r="E11029" s="15"/>
      <c r="H11029" s="15"/>
      <c r="K11029" s="15"/>
      <c r="P11029" s="9"/>
      <c r="Q11029" s="18"/>
      <c r="T11029" s="18"/>
      <c r="W11029" s="18"/>
      <c r="AC11029" s="21"/>
      <c r="AD11029" s="22"/>
      <c r="AF11029" s="345"/>
      <c r="AH11029" s="22"/>
      <c r="AO11029" s="21"/>
      <c r="AP11029" s="22"/>
      <c r="AR11029" s="345"/>
      <c r="AT11029" s="22"/>
    </row>
    <row r="11030" spans="5:46" x14ac:dyDescent="0.25">
      <c r="E11030" s="15"/>
      <c r="H11030" s="15"/>
      <c r="K11030" s="15"/>
      <c r="P11030" s="9"/>
      <c r="Q11030" s="18"/>
      <c r="T11030" s="18"/>
      <c r="W11030" s="18"/>
      <c r="AC11030" s="21"/>
      <c r="AD11030" s="22"/>
      <c r="AF11030" s="345"/>
      <c r="AH11030" s="22"/>
      <c r="AO11030" s="21"/>
      <c r="AP11030" s="22"/>
      <c r="AR11030" s="345"/>
      <c r="AT11030" s="22"/>
    </row>
    <row r="11031" spans="5:46" x14ac:dyDescent="0.25">
      <c r="E11031" s="15"/>
      <c r="H11031" s="15"/>
      <c r="K11031" s="15"/>
      <c r="P11031" s="9"/>
      <c r="Q11031" s="18"/>
      <c r="T11031" s="18"/>
      <c r="W11031" s="18"/>
      <c r="AC11031" s="21"/>
      <c r="AD11031" s="22"/>
      <c r="AF11031" s="345"/>
      <c r="AH11031" s="22"/>
      <c r="AO11031" s="21"/>
      <c r="AP11031" s="22"/>
      <c r="AR11031" s="345"/>
      <c r="AT11031" s="22"/>
    </row>
    <row r="11032" spans="5:46" x14ac:dyDescent="0.25">
      <c r="E11032" s="15"/>
      <c r="H11032" s="15"/>
      <c r="K11032" s="15"/>
      <c r="P11032" s="9"/>
      <c r="Q11032" s="18"/>
      <c r="T11032" s="18"/>
      <c r="W11032" s="18"/>
      <c r="AC11032" s="21"/>
      <c r="AD11032" s="22"/>
      <c r="AF11032" s="345"/>
      <c r="AH11032" s="22"/>
      <c r="AO11032" s="21"/>
      <c r="AP11032" s="22"/>
      <c r="AR11032" s="345"/>
      <c r="AT11032" s="22"/>
    </row>
    <row r="11033" spans="5:46" x14ac:dyDescent="0.25">
      <c r="E11033" s="15"/>
      <c r="H11033" s="15"/>
      <c r="K11033" s="15"/>
      <c r="P11033" s="9"/>
      <c r="Q11033" s="18"/>
      <c r="T11033" s="18"/>
      <c r="W11033" s="18"/>
      <c r="AC11033" s="21"/>
      <c r="AD11033" s="22"/>
      <c r="AF11033" s="345"/>
      <c r="AH11033" s="22"/>
      <c r="AO11033" s="21"/>
      <c r="AP11033" s="22"/>
      <c r="AR11033" s="345"/>
      <c r="AT11033" s="22"/>
    </row>
    <row r="11034" spans="5:46" x14ac:dyDescent="0.25">
      <c r="E11034" s="15"/>
      <c r="H11034" s="15"/>
      <c r="K11034" s="15"/>
      <c r="P11034" s="9"/>
      <c r="Q11034" s="18"/>
      <c r="T11034" s="18"/>
      <c r="W11034" s="18"/>
      <c r="AC11034" s="21"/>
      <c r="AD11034" s="22"/>
      <c r="AF11034" s="345"/>
      <c r="AH11034" s="22"/>
      <c r="AO11034" s="21"/>
      <c r="AP11034" s="22"/>
      <c r="AR11034" s="345"/>
      <c r="AT11034" s="22"/>
    </row>
    <row r="11035" spans="5:46" x14ac:dyDescent="0.25">
      <c r="E11035" s="15"/>
      <c r="H11035" s="15"/>
      <c r="K11035" s="15"/>
      <c r="P11035" s="9"/>
      <c r="Q11035" s="18"/>
      <c r="T11035" s="18"/>
      <c r="W11035" s="18"/>
      <c r="AC11035" s="21"/>
      <c r="AD11035" s="22"/>
      <c r="AF11035" s="345"/>
      <c r="AH11035" s="22"/>
      <c r="AO11035" s="21"/>
      <c r="AP11035" s="22"/>
      <c r="AR11035" s="345"/>
      <c r="AT11035" s="22"/>
    </row>
    <row r="11036" spans="5:46" x14ac:dyDescent="0.25">
      <c r="E11036" s="15"/>
      <c r="H11036" s="15"/>
      <c r="K11036" s="15"/>
      <c r="P11036" s="9"/>
      <c r="Q11036" s="18"/>
      <c r="T11036" s="18"/>
      <c r="W11036" s="18"/>
      <c r="AC11036" s="21"/>
      <c r="AD11036" s="22"/>
      <c r="AF11036" s="345"/>
      <c r="AH11036" s="22"/>
      <c r="AO11036" s="21"/>
      <c r="AP11036" s="22"/>
      <c r="AR11036" s="345"/>
      <c r="AT11036" s="22"/>
    </row>
    <row r="11037" spans="5:46" x14ac:dyDescent="0.25">
      <c r="E11037" s="15"/>
      <c r="H11037" s="15"/>
      <c r="K11037" s="15"/>
      <c r="P11037" s="9"/>
      <c r="Q11037" s="18"/>
      <c r="T11037" s="18"/>
      <c r="W11037" s="18"/>
      <c r="AC11037" s="21"/>
      <c r="AD11037" s="22"/>
      <c r="AF11037" s="345"/>
      <c r="AH11037" s="22"/>
      <c r="AO11037" s="21"/>
      <c r="AP11037" s="22"/>
      <c r="AR11037" s="345"/>
      <c r="AT11037" s="22"/>
    </row>
    <row r="11038" spans="5:46" x14ac:dyDescent="0.25">
      <c r="E11038" s="15"/>
      <c r="H11038" s="15"/>
      <c r="K11038" s="15"/>
      <c r="P11038" s="9"/>
      <c r="Q11038" s="18"/>
      <c r="T11038" s="18"/>
      <c r="W11038" s="18"/>
      <c r="AC11038" s="21"/>
      <c r="AD11038" s="22"/>
      <c r="AF11038" s="345"/>
      <c r="AH11038" s="22"/>
      <c r="AO11038" s="21"/>
      <c r="AP11038" s="22"/>
      <c r="AR11038" s="345"/>
      <c r="AT11038" s="22"/>
    </row>
    <row r="11039" spans="5:46" x14ac:dyDescent="0.25">
      <c r="E11039" s="15"/>
      <c r="H11039" s="15"/>
      <c r="K11039" s="15"/>
      <c r="P11039" s="9"/>
      <c r="Q11039" s="18"/>
      <c r="T11039" s="18"/>
      <c r="W11039" s="18"/>
      <c r="AC11039" s="21"/>
      <c r="AD11039" s="22"/>
      <c r="AF11039" s="345"/>
      <c r="AH11039" s="22"/>
      <c r="AO11039" s="21"/>
      <c r="AP11039" s="22"/>
      <c r="AR11039" s="345"/>
      <c r="AT11039" s="22"/>
    </row>
    <row r="11040" spans="5:46" x14ac:dyDescent="0.25">
      <c r="E11040" s="15"/>
      <c r="H11040" s="15"/>
      <c r="K11040" s="15"/>
      <c r="P11040" s="9"/>
      <c r="Q11040" s="18"/>
      <c r="T11040" s="18"/>
      <c r="W11040" s="18"/>
      <c r="AC11040" s="21"/>
      <c r="AD11040" s="22"/>
      <c r="AF11040" s="345"/>
      <c r="AH11040" s="22"/>
      <c r="AO11040" s="21"/>
      <c r="AP11040" s="22"/>
      <c r="AR11040" s="345"/>
      <c r="AT11040" s="22"/>
    </row>
    <row r="11041" spans="5:46" x14ac:dyDescent="0.25">
      <c r="E11041" s="15"/>
      <c r="H11041" s="15"/>
      <c r="K11041" s="15"/>
      <c r="P11041" s="9"/>
      <c r="Q11041" s="18"/>
      <c r="T11041" s="18"/>
      <c r="W11041" s="18"/>
      <c r="AC11041" s="21"/>
      <c r="AD11041" s="22"/>
      <c r="AF11041" s="345"/>
      <c r="AH11041" s="22"/>
      <c r="AO11041" s="21"/>
      <c r="AP11041" s="22"/>
      <c r="AR11041" s="345"/>
      <c r="AT11041" s="22"/>
    </row>
    <row r="11042" spans="5:46" x14ac:dyDescent="0.25">
      <c r="E11042" s="15"/>
      <c r="H11042" s="15"/>
      <c r="K11042" s="15"/>
      <c r="P11042" s="9"/>
      <c r="Q11042" s="18"/>
      <c r="T11042" s="18"/>
      <c r="W11042" s="18"/>
      <c r="AC11042" s="21"/>
      <c r="AD11042" s="22"/>
      <c r="AF11042" s="345"/>
      <c r="AH11042" s="22"/>
      <c r="AO11042" s="21"/>
      <c r="AP11042" s="22"/>
      <c r="AR11042" s="345"/>
      <c r="AT11042" s="22"/>
    </row>
    <row r="11043" spans="5:46" x14ac:dyDescent="0.25">
      <c r="E11043" s="15"/>
      <c r="H11043" s="15"/>
      <c r="K11043" s="15"/>
      <c r="P11043" s="9"/>
      <c r="Q11043" s="18"/>
      <c r="T11043" s="18"/>
      <c r="W11043" s="18"/>
      <c r="AC11043" s="21"/>
      <c r="AD11043" s="22"/>
      <c r="AF11043" s="345"/>
      <c r="AH11043" s="22"/>
      <c r="AO11043" s="21"/>
      <c r="AP11043" s="22"/>
      <c r="AR11043" s="345"/>
      <c r="AT11043" s="22"/>
    </row>
    <row r="11044" spans="5:46" x14ac:dyDescent="0.25">
      <c r="E11044" s="15"/>
      <c r="H11044" s="15"/>
      <c r="K11044" s="15"/>
      <c r="P11044" s="9"/>
      <c r="Q11044" s="18"/>
      <c r="T11044" s="18"/>
      <c r="W11044" s="18"/>
      <c r="AC11044" s="21"/>
      <c r="AD11044" s="22"/>
      <c r="AF11044" s="345"/>
      <c r="AH11044" s="22"/>
      <c r="AO11044" s="21"/>
      <c r="AP11044" s="22"/>
      <c r="AR11044" s="345"/>
      <c r="AT11044" s="22"/>
    </row>
    <row r="11045" spans="5:46" x14ac:dyDescent="0.25">
      <c r="E11045" s="15"/>
      <c r="H11045" s="15"/>
      <c r="K11045" s="15"/>
      <c r="P11045" s="9"/>
      <c r="Q11045" s="18"/>
      <c r="T11045" s="18"/>
      <c r="W11045" s="18"/>
      <c r="AC11045" s="21"/>
      <c r="AD11045" s="22"/>
      <c r="AF11045" s="345"/>
      <c r="AH11045" s="22"/>
      <c r="AO11045" s="21"/>
      <c r="AP11045" s="22"/>
      <c r="AR11045" s="345"/>
      <c r="AT11045" s="22"/>
    </row>
    <row r="11046" spans="5:46" x14ac:dyDescent="0.25">
      <c r="E11046" s="15"/>
      <c r="H11046" s="15"/>
      <c r="K11046" s="15"/>
      <c r="P11046" s="9"/>
      <c r="Q11046" s="18"/>
      <c r="T11046" s="18"/>
      <c r="W11046" s="18"/>
      <c r="AC11046" s="21"/>
      <c r="AD11046" s="22"/>
      <c r="AF11046" s="345"/>
      <c r="AH11046" s="22"/>
      <c r="AO11046" s="21"/>
      <c r="AP11046" s="22"/>
      <c r="AR11046" s="345"/>
      <c r="AT11046" s="22"/>
    </row>
    <row r="11047" spans="5:46" x14ac:dyDescent="0.25">
      <c r="E11047" s="15"/>
      <c r="H11047" s="15"/>
      <c r="K11047" s="15"/>
      <c r="P11047" s="9"/>
      <c r="Q11047" s="18"/>
      <c r="T11047" s="18"/>
      <c r="W11047" s="18"/>
      <c r="AC11047" s="21"/>
      <c r="AD11047" s="22"/>
      <c r="AF11047" s="345"/>
      <c r="AH11047" s="22"/>
      <c r="AO11047" s="21"/>
      <c r="AP11047" s="22"/>
      <c r="AR11047" s="345"/>
      <c r="AT11047" s="22"/>
    </row>
    <row r="11048" spans="5:46" x14ac:dyDescent="0.25">
      <c r="E11048" s="15"/>
      <c r="H11048" s="15"/>
      <c r="K11048" s="15"/>
      <c r="P11048" s="9"/>
      <c r="Q11048" s="18"/>
      <c r="T11048" s="18"/>
      <c r="W11048" s="18"/>
      <c r="AC11048" s="21"/>
      <c r="AD11048" s="22"/>
      <c r="AF11048" s="345"/>
      <c r="AH11048" s="22"/>
      <c r="AO11048" s="21"/>
      <c r="AP11048" s="22"/>
      <c r="AR11048" s="345"/>
      <c r="AT11048" s="22"/>
    </row>
    <row r="11049" spans="5:46" x14ac:dyDescent="0.25">
      <c r="E11049" s="15"/>
      <c r="H11049" s="15"/>
      <c r="K11049" s="15"/>
      <c r="P11049" s="9"/>
      <c r="Q11049" s="18"/>
      <c r="T11049" s="18"/>
      <c r="W11049" s="18"/>
      <c r="AC11049" s="21"/>
      <c r="AD11049" s="22"/>
      <c r="AF11049" s="345"/>
      <c r="AH11049" s="22"/>
      <c r="AO11049" s="21"/>
      <c r="AP11049" s="22"/>
      <c r="AR11049" s="345"/>
      <c r="AT11049" s="22"/>
    </row>
    <row r="11050" spans="5:46" x14ac:dyDescent="0.25">
      <c r="E11050" s="15"/>
      <c r="H11050" s="15"/>
      <c r="K11050" s="15"/>
      <c r="P11050" s="9"/>
      <c r="Q11050" s="18"/>
      <c r="T11050" s="18"/>
      <c r="W11050" s="18"/>
      <c r="AC11050" s="21"/>
      <c r="AD11050" s="22"/>
      <c r="AF11050" s="345"/>
      <c r="AH11050" s="22"/>
      <c r="AO11050" s="21"/>
      <c r="AP11050" s="22"/>
      <c r="AR11050" s="345"/>
      <c r="AT11050" s="22"/>
    </row>
    <row r="11051" spans="5:46" x14ac:dyDescent="0.25">
      <c r="E11051" s="15"/>
      <c r="H11051" s="15"/>
      <c r="K11051" s="15"/>
      <c r="P11051" s="9"/>
      <c r="Q11051" s="18"/>
      <c r="T11051" s="18"/>
      <c r="W11051" s="18"/>
      <c r="AC11051" s="21"/>
      <c r="AD11051" s="22"/>
      <c r="AF11051" s="345"/>
      <c r="AH11051" s="22"/>
      <c r="AO11051" s="21"/>
      <c r="AP11051" s="22"/>
      <c r="AR11051" s="345"/>
      <c r="AT11051" s="22"/>
    </row>
    <row r="11052" spans="5:46" x14ac:dyDescent="0.25">
      <c r="E11052" s="15"/>
      <c r="H11052" s="15"/>
      <c r="K11052" s="15"/>
      <c r="P11052" s="9"/>
      <c r="Q11052" s="18"/>
      <c r="T11052" s="18"/>
      <c r="W11052" s="18"/>
      <c r="AC11052" s="21"/>
      <c r="AD11052" s="22"/>
      <c r="AF11052" s="345"/>
      <c r="AH11052" s="22"/>
      <c r="AO11052" s="21"/>
      <c r="AP11052" s="22"/>
      <c r="AR11052" s="345"/>
      <c r="AT11052" s="22"/>
    </row>
    <row r="11053" spans="5:46" x14ac:dyDescent="0.25">
      <c r="E11053" s="15"/>
      <c r="H11053" s="15"/>
      <c r="K11053" s="15"/>
      <c r="P11053" s="9"/>
      <c r="Q11053" s="18"/>
      <c r="T11053" s="18"/>
      <c r="W11053" s="18"/>
      <c r="AC11053" s="21"/>
      <c r="AD11053" s="22"/>
      <c r="AF11053" s="345"/>
      <c r="AH11053" s="22"/>
      <c r="AO11053" s="21"/>
      <c r="AP11053" s="22"/>
      <c r="AR11053" s="345"/>
      <c r="AT11053" s="22"/>
    </row>
    <row r="11054" spans="5:46" x14ac:dyDescent="0.25">
      <c r="E11054" s="15"/>
      <c r="H11054" s="15"/>
      <c r="K11054" s="15"/>
      <c r="P11054" s="9"/>
      <c r="Q11054" s="18"/>
      <c r="T11054" s="18"/>
      <c r="W11054" s="18"/>
      <c r="AC11054" s="21"/>
      <c r="AD11054" s="22"/>
      <c r="AF11054" s="345"/>
      <c r="AH11054" s="22"/>
      <c r="AO11054" s="21"/>
      <c r="AP11054" s="22"/>
      <c r="AR11054" s="345"/>
      <c r="AT11054" s="22"/>
    </row>
    <row r="11055" spans="5:46" x14ac:dyDescent="0.25">
      <c r="E11055" s="15"/>
      <c r="H11055" s="15"/>
      <c r="K11055" s="15"/>
      <c r="P11055" s="9"/>
      <c r="Q11055" s="18"/>
      <c r="T11055" s="18"/>
      <c r="W11055" s="18"/>
      <c r="AC11055" s="21"/>
      <c r="AD11055" s="22"/>
      <c r="AF11055" s="345"/>
      <c r="AH11055" s="22"/>
      <c r="AO11055" s="21"/>
      <c r="AP11055" s="22"/>
      <c r="AR11055" s="345"/>
      <c r="AT11055" s="22"/>
    </row>
    <row r="11056" spans="5:46" x14ac:dyDescent="0.25">
      <c r="E11056" s="15"/>
      <c r="H11056" s="15"/>
      <c r="K11056" s="15"/>
      <c r="P11056" s="9"/>
      <c r="Q11056" s="18"/>
      <c r="T11056" s="18"/>
      <c r="W11056" s="18"/>
      <c r="AC11056" s="21"/>
      <c r="AD11056" s="22"/>
      <c r="AF11056" s="345"/>
      <c r="AH11056" s="22"/>
      <c r="AO11056" s="21"/>
      <c r="AP11056" s="22"/>
      <c r="AR11056" s="345"/>
      <c r="AT11056" s="22"/>
    </row>
    <row r="11057" spans="5:46" x14ac:dyDescent="0.25">
      <c r="E11057" s="15"/>
      <c r="H11057" s="15"/>
      <c r="K11057" s="15"/>
      <c r="P11057" s="9"/>
      <c r="Q11057" s="18"/>
      <c r="T11057" s="18"/>
      <c r="W11057" s="18"/>
      <c r="AC11057" s="21"/>
      <c r="AD11057" s="22"/>
      <c r="AF11057" s="345"/>
      <c r="AH11057" s="22"/>
      <c r="AO11057" s="21"/>
      <c r="AP11057" s="22"/>
      <c r="AR11057" s="345"/>
      <c r="AT11057" s="22"/>
    </row>
    <row r="11058" spans="5:46" x14ac:dyDescent="0.25">
      <c r="E11058" s="15"/>
      <c r="H11058" s="15"/>
      <c r="K11058" s="15"/>
      <c r="P11058" s="9"/>
      <c r="Q11058" s="18"/>
      <c r="T11058" s="18"/>
      <c r="W11058" s="18"/>
      <c r="AC11058" s="21"/>
      <c r="AD11058" s="22"/>
      <c r="AF11058" s="345"/>
      <c r="AH11058" s="22"/>
      <c r="AO11058" s="21"/>
      <c r="AP11058" s="22"/>
      <c r="AR11058" s="345"/>
      <c r="AT11058" s="22"/>
    </row>
    <row r="11059" spans="5:46" x14ac:dyDescent="0.25">
      <c r="E11059" s="15"/>
      <c r="H11059" s="15"/>
      <c r="K11059" s="15"/>
      <c r="P11059" s="9"/>
      <c r="Q11059" s="18"/>
      <c r="T11059" s="18"/>
      <c r="W11059" s="18"/>
      <c r="AC11059" s="21"/>
      <c r="AD11059" s="22"/>
      <c r="AF11059" s="345"/>
      <c r="AH11059" s="22"/>
      <c r="AO11059" s="21"/>
      <c r="AP11059" s="22"/>
      <c r="AR11059" s="345"/>
      <c r="AT11059" s="22"/>
    </row>
    <row r="11060" spans="5:46" x14ac:dyDescent="0.25">
      <c r="E11060" s="15"/>
      <c r="H11060" s="15"/>
      <c r="K11060" s="15"/>
      <c r="P11060" s="9"/>
      <c r="Q11060" s="18"/>
      <c r="T11060" s="18"/>
      <c r="W11060" s="18"/>
      <c r="AC11060" s="21"/>
      <c r="AD11060" s="22"/>
      <c r="AF11060" s="345"/>
      <c r="AH11060" s="22"/>
      <c r="AO11060" s="21"/>
      <c r="AP11060" s="22"/>
      <c r="AR11060" s="345"/>
      <c r="AT11060" s="22"/>
    </row>
    <row r="11061" spans="5:46" x14ac:dyDescent="0.25">
      <c r="E11061" s="15"/>
      <c r="H11061" s="15"/>
      <c r="K11061" s="15"/>
      <c r="P11061" s="9"/>
      <c r="Q11061" s="18"/>
      <c r="T11061" s="18"/>
      <c r="W11061" s="18"/>
      <c r="AC11061" s="21"/>
      <c r="AD11061" s="22"/>
      <c r="AF11061" s="345"/>
      <c r="AH11061" s="22"/>
      <c r="AO11061" s="21"/>
      <c r="AP11061" s="22"/>
      <c r="AR11061" s="345"/>
      <c r="AT11061" s="22"/>
    </row>
    <row r="11062" spans="5:46" x14ac:dyDescent="0.25">
      <c r="E11062" s="15"/>
      <c r="H11062" s="15"/>
      <c r="K11062" s="15"/>
      <c r="P11062" s="9"/>
      <c r="Q11062" s="18"/>
      <c r="T11062" s="18"/>
      <c r="W11062" s="18"/>
      <c r="AC11062" s="21"/>
      <c r="AD11062" s="22"/>
      <c r="AF11062" s="345"/>
      <c r="AH11062" s="22"/>
      <c r="AO11062" s="21"/>
      <c r="AP11062" s="22"/>
      <c r="AR11062" s="345"/>
      <c r="AT11062" s="22"/>
    </row>
    <row r="11063" spans="5:46" x14ac:dyDescent="0.25">
      <c r="E11063" s="15"/>
      <c r="H11063" s="15"/>
      <c r="K11063" s="15"/>
      <c r="P11063" s="9"/>
      <c r="Q11063" s="18"/>
      <c r="T11063" s="18"/>
      <c r="W11063" s="18"/>
      <c r="AC11063" s="21"/>
      <c r="AD11063" s="22"/>
      <c r="AF11063" s="345"/>
      <c r="AH11063" s="22"/>
      <c r="AO11063" s="21"/>
      <c r="AP11063" s="22"/>
      <c r="AR11063" s="345"/>
      <c r="AT11063" s="22"/>
    </row>
    <row r="11064" spans="5:46" x14ac:dyDescent="0.25">
      <c r="E11064" s="15"/>
      <c r="H11064" s="15"/>
      <c r="K11064" s="15"/>
      <c r="P11064" s="9"/>
      <c r="Q11064" s="18"/>
      <c r="T11064" s="18"/>
      <c r="W11064" s="18"/>
      <c r="AC11064" s="21"/>
      <c r="AD11064" s="22"/>
      <c r="AF11064" s="345"/>
      <c r="AH11064" s="22"/>
      <c r="AO11064" s="21"/>
      <c r="AP11064" s="22"/>
      <c r="AR11064" s="345"/>
      <c r="AT11064" s="22"/>
    </row>
    <row r="11065" spans="5:46" x14ac:dyDescent="0.25">
      <c r="E11065" s="15"/>
      <c r="H11065" s="15"/>
      <c r="K11065" s="15"/>
      <c r="P11065" s="9"/>
      <c r="Q11065" s="18"/>
      <c r="T11065" s="18"/>
      <c r="W11065" s="18"/>
      <c r="AC11065" s="21"/>
      <c r="AD11065" s="22"/>
      <c r="AF11065" s="345"/>
      <c r="AH11065" s="22"/>
      <c r="AO11065" s="21"/>
      <c r="AP11065" s="22"/>
      <c r="AR11065" s="345"/>
      <c r="AT11065" s="22"/>
    </row>
    <row r="11066" spans="5:46" x14ac:dyDescent="0.25">
      <c r="E11066" s="15"/>
      <c r="H11066" s="15"/>
      <c r="K11066" s="15"/>
      <c r="P11066" s="9"/>
      <c r="Q11066" s="18"/>
      <c r="T11066" s="18"/>
      <c r="W11066" s="18"/>
      <c r="AC11066" s="21"/>
      <c r="AD11066" s="22"/>
      <c r="AF11066" s="345"/>
      <c r="AH11066" s="22"/>
      <c r="AO11066" s="21"/>
      <c r="AP11066" s="22"/>
      <c r="AR11066" s="345"/>
      <c r="AT11066" s="22"/>
    </row>
    <row r="11067" spans="5:46" x14ac:dyDescent="0.25">
      <c r="E11067" s="15"/>
      <c r="H11067" s="15"/>
      <c r="K11067" s="15"/>
      <c r="P11067" s="9"/>
      <c r="Q11067" s="18"/>
      <c r="T11067" s="18"/>
      <c r="W11067" s="18"/>
      <c r="AC11067" s="21"/>
      <c r="AD11067" s="22"/>
      <c r="AF11067" s="345"/>
      <c r="AH11067" s="22"/>
      <c r="AO11067" s="21"/>
      <c r="AP11067" s="22"/>
      <c r="AR11067" s="345"/>
      <c r="AT11067" s="22"/>
    </row>
    <row r="11068" spans="5:46" x14ac:dyDescent="0.25">
      <c r="E11068" s="15"/>
      <c r="H11068" s="15"/>
      <c r="K11068" s="15"/>
      <c r="P11068" s="9"/>
      <c r="Q11068" s="18"/>
      <c r="T11068" s="18"/>
      <c r="W11068" s="18"/>
      <c r="AC11068" s="21"/>
      <c r="AD11068" s="22"/>
      <c r="AF11068" s="345"/>
      <c r="AH11068" s="22"/>
      <c r="AO11068" s="21"/>
      <c r="AP11068" s="22"/>
      <c r="AR11068" s="345"/>
      <c r="AT11068" s="22"/>
    </row>
    <row r="11069" spans="5:46" x14ac:dyDescent="0.25">
      <c r="E11069" s="15"/>
      <c r="H11069" s="15"/>
      <c r="K11069" s="15"/>
      <c r="P11069" s="9"/>
      <c r="Q11069" s="18"/>
      <c r="T11069" s="18"/>
      <c r="W11069" s="18"/>
      <c r="AC11069" s="21"/>
      <c r="AD11069" s="22"/>
      <c r="AF11069" s="345"/>
      <c r="AH11069" s="22"/>
      <c r="AO11069" s="21"/>
      <c r="AP11069" s="22"/>
      <c r="AR11069" s="345"/>
      <c r="AT11069" s="22"/>
    </row>
    <row r="11070" spans="5:46" x14ac:dyDescent="0.25">
      <c r="E11070" s="15"/>
      <c r="H11070" s="15"/>
      <c r="K11070" s="15"/>
      <c r="P11070" s="9"/>
      <c r="Q11070" s="18"/>
      <c r="T11070" s="18"/>
      <c r="W11070" s="18"/>
      <c r="AC11070" s="21"/>
      <c r="AD11070" s="22"/>
      <c r="AF11070" s="345"/>
      <c r="AH11070" s="22"/>
      <c r="AO11070" s="21"/>
      <c r="AP11070" s="22"/>
      <c r="AR11070" s="345"/>
      <c r="AT11070" s="22"/>
    </row>
    <row r="11071" spans="5:46" x14ac:dyDescent="0.25">
      <c r="E11071" s="15"/>
      <c r="H11071" s="15"/>
      <c r="K11071" s="15"/>
      <c r="P11071" s="9"/>
      <c r="Q11071" s="18"/>
      <c r="T11071" s="18"/>
      <c r="W11071" s="18"/>
      <c r="AC11071" s="21"/>
      <c r="AD11071" s="22"/>
      <c r="AF11071" s="345"/>
      <c r="AH11071" s="22"/>
      <c r="AO11071" s="21"/>
      <c r="AP11071" s="22"/>
      <c r="AR11071" s="345"/>
      <c r="AT11071" s="22"/>
    </row>
    <row r="11072" spans="5:46" x14ac:dyDescent="0.25">
      <c r="E11072" s="15"/>
      <c r="H11072" s="15"/>
      <c r="K11072" s="15"/>
      <c r="P11072" s="9"/>
      <c r="Q11072" s="18"/>
      <c r="T11072" s="18"/>
      <c r="W11072" s="18"/>
      <c r="AC11072" s="21"/>
      <c r="AD11072" s="22"/>
      <c r="AF11072" s="345"/>
      <c r="AH11072" s="22"/>
      <c r="AO11072" s="21"/>
      <c r="AP11072" s="22"/>
      <c r="AR11072" s="345"/>
      <c r="AT11072" s="22"/>
    </row>
    <row r="11073" spans="5:46" x14ac:dyDescent="0.25">
      <c r="E11073" s="15"/>
      <c r="H11073" s="15"/>
      <c r="K11073" s="15"/>
      <c r="P11073" s="9"/>
      <c r="Q11073" s="18"/>
      <c r="T11073" s="18"/>
      <c r="W11073" s="18"/>
      <c r="AC11073" s="21"/>
      <c r="AD11073" s="22"/>
      <c r="AF11073" s="345"/>
      <c r="AH11073" s="22"/>
      <c r="AO11073" s="21"/>
      <c r="AP11073" s="22"/>
      <c r="AR11073" s="345"/>
      <c r="AT11073" s="22"/>
    </row>
    <row r="11074" spans="5:46" x14ac:dyDescent="0.25">
      <c r="E11074" s="15"/>
      <c r="H11074" s="15"/>
      <c r="K11074" s="15"/>
      <c r="P11074" s="9"/>
      <c r="Q11074" s="18"/>
      <c r="T11074" s="18"/>
      <c r="W11074" s="18"/>
      <c r="AC11074" s="21"/>
      <c r="AD11074" s="22"/>
      <c r="AF11074" s="345"/>
      <c r="AH11074" s="22"/>
      <c r="AO11074" s="21"/>
      <c r="AP11074" s="22"/>
      <c r="AR11074" s="345"/>
      <c r="AT11074" s="22"/>
    </row>
    <row r="11075" spans="5:46" x14ac:dyDescent="0.25">
      <c r="E11075" s="15"/>
      <c r="H11075" s="15"/>
      <c r="K11075" s="15"/>
      <c r="P11075" s="9"/>
      <c r="Q11075" s="18"/>
      <c r="T11075" s="18"/>
      <c r="W11075" s="18"/>
      <c r="AC11075" s="21"/>
      <c r="AD11075" s="22"/>
      <c r="AF11075" s="345"/>
      <c r="AH11075" s="22"/>
      <c r="AO11075" s="21"/>
      <c r="AP11075" s="22"/>
      <c r="AR11075" s="345"/>
      <c r="AT11075" s="22"/>
    </row>
    <row r="11076" spans="5:46" x14ac:dyDescent="0.25">
      <c r="E11076" s="15"/>
      <c r="H11076" s="15"/>
      <c r="K11076" s="15"/>
      <c r="P11076" s="9"/>
      <c r="Q11076" s="18"/>
      <c r="T11076" s="18"/>
      <c r="W11076" s="18"/>
      <c r="AC11076" s="21"/>
      <c r="AD11076" s="22"/>
      <c r="AF11076" s="345"/>
      <c r="AH11076" s="22"/>
      <c r="AO11076" s="21"/>
      <c r="AP11076" s="22"/>
      <c r="AR11076" s="345"/>
      <c r="AT11076" s="22"/>
    </row>
    <row r="11077" spans="5:46" x14ac:dyDescent="0.25">
      <c r="E11077" s="15"/>
      <c r="H11077" s="15"/>
      <c r="K11077" s="15"/>
      <c r="P11077" s="9"/>
      <c r="Q11077" s="18"/>
      <c r="T11077" s="18"/>
      <c r="W11077" s="18"/>
      <c r="AC11077" s="21"/>
      <c r="AD11077" s="22"/>
      <c r="AF11077" s="345"/>
      <c r="AH11077" s="22"/>
      <c r="AO11077" s="21"/>
      <c r="AP11077" s="22"/>
      <c r="AR11077" s="345"/>
      <c r="AT11077" s="22"/>
    </row>
    <row r="11078" spans="5:46" x14ac:dyDescent="0.25">
      <c r="E11078" s="15"/>
      <c r="H11078" s="15"/>
      <c r="K11078" s="15"/>
      <c r="P11078" s="9"/>
      <c r="Q11078" s="18"/>
      <c r="T11078" s="18"/>
      <c r="W11078" s="18"/>
      <c r="AC11078" s="21"/>
      <c r="AD11078" s="22"/>
      <c r="AF11078" s="345"/>
      <c r="AH11078" s="22"/>
      <c r="AO11078" s="21"/>
      <c r="AP11078" s="22"/>
      <c r="AR11078" s="345"/>
      <c r="AT11078" s="22"/>
    </row>
    <row r="11079" spans="5:46" x14ac:dyDescent="0.25">
      <c r="E11079" s="15"/>
      <c r="H11079" s="15"/>
      <c r="K11079" s="15"/>
      <c r="P11079" s="9"/>
      <c r="Q11079" s="18"/>
      <c r="T11079" s="18"/>
      <c r="W11079" s="18"/>
      <c r="AC11079" s="21"/>
      <c r="AD11079" s="22"/>
      <c r="AF11079" s="345"/>
      <c r="AH11079" s="22"/>
      <c r="AO11079" s="21"/>
      <c r="AP11079" s="22"/>
      <c r="AR11079" s="345"/>
      <c r="AT11079" s="22"/>
    </row>
    <row r="11080" spans="5:46" x14ac:dyDescent="0.25">
      <c r="E11080" s="15"/>
      <c r="H11080" s="15"/>
      <c r="K11080" s="15"/>
      <c r="P11080" s="9"/>
      <c r="Q11080" s="18"/>
      <c r="T11080" s="18"/>
      <c r="W11080" s="18"/>
      <c r="AC11080" s="21"/>
      <c r="AD11080" s="22"/>
      <c r="AF11080" s="345"/>
      <c r="AH11080" s="22"/>
      <c r="AO11080" s="21"/>
      <c r="AP11080" s="22"/>
      <c r="AR11080" s="345"/>
      <c r="AT11080" s="22"/>
    </row>
    <row r="11081" spans="5:46" x14ac:dyDescent="0.25">
      <c r="E11081" s="15"/>
      <c r="H11081" s="15"/>
      <c r="K11081" s="15"/>
      <c r="P11081" s="9"/>
      <c r="Q11081" s="18"/>
      <c r="T11081" s="18"/>
      <c r="W11081" s="18"/>
      <c r="AC11081" s="21"/>
      <c r="AD11081" s="22"/>
      <c r="AF11081" s="345"/>
      <c r="AH11081" s="22"/>
      <c r="AO11081" s="21"/>
      <c r="AP11081" s="22"/>
      <c r="AR11081" s="345"/>
      <c r="AT11081" s="22"/>
    </row>
    <row r="11082" spans="5:46" x14ac:dyDescent="0.25">
      <c r="E11082" s="15"/>
      <c r="H11082" s="15"/>
      <c r="K11082" s="15"/>
      <c r="P11082" s="9"/>
      <c r="Q11082" s="18"/>
      <c r="T11082" s="18"/>
      <c r="W11082" s="18"/>
      <c r="AC11082" s="21"/>
      <c r="AD11082" s="22"/>
      <c r="AF11082" s="345"/>
      <c r="AH11082" s="22"/>
      <c r="AO11082" s="21"/>
      <c r="AP11082" s="22"/>
      <c r="AR11082" s="345"/>
      <c r="AT11082" s="22"/>
    </row>
    <row r="11083" spans="5:46" x14ac:dyDescent="0.25">
      <c r="E11083" s="15"/>
      <c r="H11083" s="15"/>
      <c r="K11083" s="15"/>
      <c r="P11083" s="9"/>
      <c r="Q11083" s="18"/>
      <c r="T11083" s="18"/>
      <c r="W11083" s="18"/>
      <c r="AC11083" s="21"/>
      <c r="AD11083" s="22"/>
      <c r="AF11083" s="345"/>
      <c r="AH11083" s="22"/>
      <c r="AO11083" s="21"/>
      <c r="AP11083" s="22"/>
      <c r="AR11083" s="345"/>
      <c r="AT11083" s="22"/>
    </row>
    <row r="11084" spans="5:46" x14ac:dyDescent="0.25">
      <c r="E11084" s="15"/>
      <c r="H11084" s="15"/>
      <c r="K11084" s="15"/>
      <c r="P11084" s="9"/>
      <c r="Q11084" s="18"/>
      <c r="T11084" s="18"/>
      <c r="W11084" s="18"/>
      <c r="AC11084" s="21"/>
      <c r="AD11084" s="22"/>
      <c r="AF11084" s="345"/>
      <c r="AH11084" s="22"/>
      <c r="AO11084" s="21"/>
      <c r="AP11084" s="22"/>
      <c r="AR11084" s="345"/>
      <c r="AT11084" s="22"/>
    </row>
    <row r="11085" spans="5:46" x14ac:dyDescent="0.25">
      <c r="E11085" s="15"/>
      <c r="H11085" s="15"/>
      <c r="K11085" s="15"/>
      <c r="P11085" s="9"/>
      <c r="Q11085" s="18"/>
      <c r="T11085" s="18"/>
      <c r="W11085" s="18"/>
      <c r="AC11085" s="21"/>
      <c r="AD11085" s="22"/>
      <c r="AF11085" s="345"/>
      <c r="AH11085" s="22"/>
      <c r="AO11085" s="21"/>
      <c r="AP11085" s="22"/>
      <c r="AR11085" s="345"/>
      <c r="AT11085" s="22"/>
    </row>
    <row r="11086" spans="5:46" x14ac:dyDescent="0.25">
      <c r="E11086" s="15"/>
      <c r="H11086" s="15"/>
      <c r="K11086" s="15"/>
      <c r="P11086" s="9"/>
      <c r="Q11086" s="18"/>
      <c r="T11086" s="18"/>
      <c r="W11086" s="18"/>
      <c r="AC11086" s="21"/>
      <c r="AD11086" s="22"/>
      <c r="AF11086" s="345"/>
      <c r="AH11086" s="22"/>
      <c r="AO11086" s="21"/>
      <c r="AP11086" s="22"/>
      <c r="AR11086" s="345"/>
      <c r="AT11086" s="22"/>
    </row>
    <row r="11087" spans="5:46" x14ac:dyDescent="0.25">
      <c r="E11087" s="15"/>
      <c r="H11087" s="15"/>
      <c r="K11087" s="15"/>
      <c r="P11087" s="9"/>
      <c r="Q11087" s="18"/>
      <c r="T11087" s="18"/>
      <c r="W11087" s="18"/>
      <c r="AC11087" s="21"/>
      <c r="AD11087" s="22"/>
      <c r="AF11087" s="345"/>
      <c r="AH11087" s="22"/>
      <c r="AO11087" s="21"/>
      <c r="AP11087" s="22"/>
      <c r="AR11087" s="345"/>
      <c r="AT11087" s="22"/>
    </row>
    <row r="11088" spans="5:46" x14ac:dyDescent="0.25">
      <c r="E11088" s="15"/>
      <c r="H11088" s="15"/>
      <c r="K11088" s="15"/>
      <c r="P11088" s="9"/>
      <c r="Q11088" s="18"/>
      <c r="T11088" s="18"/>
      <c r="W11088" s="18"/>
      <c r="AC11088" s="21"/>
      <c r="AD11088" s="22"/>
      <c r="AF11088" s="345"/>
      <c r="AH11088" s="22"/>
      <c r="AO11088" s="21"/>
      <c r="AP11088" s="22"/>
      <c r="AR11088" s="345"/>
      <c r="AT11088" s="22"/>
    </row>
    <row r="11089" spans="5:46" x14ac:dyDescent="0.25">
      <c r="E11089" s="15"/>
      <c r="H11089" s="15"/>
      <c r="K11089" s="15"/>
      <c r="P11089" s="9"/>
      <c r="Q11089" s="18"/>
      <c r="T11089" s="18"/>
      <c r="W11089" s="18"/>
      <c r="AC11089" s="21"/>
      <c r="AD11089" s="22"/>
      <c r="AF11089" s="345"/>
      <c r="AH11089" s="22"/>
      <c r="AO11089" s="21"/>
      <c r="AP11089" s="22"/>
      <c r="AR11089" s="345"/>
      <c r="AT11089" s="22"/>
    </row>
    <row r="11090" spans="5:46" x14ac:dyDescent="0.25">
      <c r="E11090" s="15"/>
      <c r="H11090" s="15"/>
      <c r="K11090" s="15"/>
      <c r="P11090" s="9"/>
      <c r="Q11090" s="18"/>
      <c r="T11090" s="18"/>
      <c r="W11090" s="18"/>
      <c r="AC11090" s="21"/>
      <c r="AD11090" s="22"/>
      <c r="AF11090" s="345"/>
      <c r="AH11090" s="22"/>
      <c r="AO11090" s="21"/>
      <c r="AP11090" s="22"/>
      <c r="AR11090" s="345"/>
      <c r="AT11090" s="22"/>
    </row>
    <row r="11091" spans="5:46" x14ac:dyDescent="0.25">
      <c r="E11091" s="15"/>
      <c r="H11091" s="15"/>
      <c r="K11091" s="15"/>
      <c r="P11091" s="9"/>
      <c r="Q11091" s="18"/>
      <c r="T11091" s="18"/>
      <c r="W11091" s="18"/>
      <c r="AC11091" s="21"/>
      <c r="AD11091" s="22"/>
      <c r="AF11091" s="345"/>
      <c r="AH11091" s="22"/>
      <c r="AO11091" s="21"/>
      <c r="AP11091" s="22"/>
      <c r="AR11091" s="345"/>
      <c r="AT11091" s="22"/>
    </row>
    <row r="11092" spans="5:46" x14ac:dyDescent="0.25">
      <c r="E11092" s="15"/>
      <c r="H11092" s="15"/>
      <c r="K11092" s="15"/>
      <c r="P11092" s="9"/>
      <c r="Q11092" s="18"/>
      <c r="T11092" s="18"/>
      <c r="W11092" s="18"/>
      <c r="AC11092" s="21"/>
      <c r="AD11092" s="22"/>
      <c r="AF11092" s="345"/>
      <c r="AH11092" s="22"/>
      <c r="AO11092" s="21"/>
      <c r="AP11092" s="22"/>
      <c r="AR11092" s="345"/>
      <c r="AT11092" s="22"/>
    </row>
    <row r="11093" spans="5:46" x14ac:dyDescent="0.25">
      <c r="E11093" s="15"/>
      <c r="H11093" s="15"/>
      <c r="K11093" s="15"/>
      <c r="P11093" s="9"/>
      <c r="Q11093" s="18"/>
      <c r="T11093" s="18"/>
      <c r="W11093" s="18"/>
      <c r="AC11093" s="21"/>
      <c r="AD11093" s="22"/>
      <c r="AF11093" s="345"/>
      <c r="AH11093" s="22"/>
      <c r="AO11093" s="21"/>
      <c r="AP11093" s="22"/>
      <c r="AR11093" s="345"/>
      <c r="AT11093" s="22"/>
    </row>
    <row r="11094" spans="5:46" x14ac:dyDescent="0.25">
      <c r="E11094" s="15"/>
      <c r="H11094" s="15"/>
      <c r="K11094" s="15"/>
      <c r="P11094" s="9"/>
      <c r="Q11094" s="18"/>
      <c r="T11094" s="18"/>
      <c r="W11094" s="18"/>
      <c r="AC11094" s="21"/>
      <c r="AD11094" s="22"/>
      <c r="AF11094" s="345"/>
      <c r="AH11094" s="22"/>
      <c r="AO11094" s="21"/>
      <c r="AP11094" s="22"/>
      <c r="AR11094" s="345"/>
      <c r="AT11094" s="22"/>
    </row>
    <row r="11095" spans="5:46" x14ac:dyDescent="0.25">
      <c r="E11095" s="15"/>
      <c r="H11095" s="15"/>
      <c r="K11095" s="15"/>
      <c r="P11095" s="9"/>
      <c r="Q11095" s="18"/>
      <c r="T11095" s="18"/>
      <c r="W11095" s="18"/>
      <c r="AC11095" s="21"/>
      <c r="AD11095" s="22"/>
      <c r="AF11095" s="345"/>
      <c r="AH11095" s="22"/>
      <c r="AO11095" s="21"/>
      <c r="AP11095" s="22"/>
      <c r="AR11095" s="345"/>
      <c r="AT11095" s="22"/>
    </row>
    <row r="11096" spans="5:46" x14ac:dyDescent="0.25">
      <c r="E11096" s="15"/>
      <c r="H11096" s="15"/>
      <c r="K11096" s="15"/>
      <c r="P11096" s="9"/>
      <c r="Q11096" s="18"/>
      <c r="T11096" s="18"/>
      <c r="W11096" s="18"/>
      <c r="AC11096" s="21"/>
      <c r="AD11096" s="22"/>
      <c r="AF11096" s="345"/>
      <c r="AH11096" s="22"/>
      <c r="AO11096" s="21"/>
      <c r="AP11096" s="22"/>
      <c r="AR11096" s="345"/>
      <c r="AT11096" s="22"/>
    </row>
    <row r="11097" spans="5:46" x14ac:dyDescent="0.25">
      <c r="E11097" s="15"/>
      <c r="H11097" s="15"/>
      <c r="K11097" s="15"/>
      <c r="P11097" s="9"/>
      <c r="Q11097" s="18"/>
      <c r="T11097" s="18"/>
      <c r="W11097" s="18"/>
      <c r="AC11097" s="21"/>
      <c r="AD11097" s="22"/>
      <c r="AF11097" s="345"/>
      <c r="AH11097" s="22"/>
      <c r="AO11097" s="21"/>
      <c r="AP11097" s="22"/>
      <c r="AR11097" s="345"/>
      <c r="AT11097" s="22"/>
    </row>
    <row r="11098" spans="5:46" x14ac:dyDescent="0.25">
      <c r="E11098" s="15"/>
      <c r="H11098" s="15"/>
      <c r="K11098" s="15"/>
      <c r="P11098" s="9"/>
      <c r="Q11098" s="18"/>
      <c r="T11098" s="18"/>
      <c r="W11098" s="18"/>
      <c r="AC11098" s="21"/>
      <c r="AD11098" s="22"/>
      <c r="AF11098" s="345"/>
      <c r="AH11098" s="22"/>
      <c r="AO11098" s="21"/>
      <c r="AP11098" s="22"/>
      <c r="AR11098" s="345"/>
      <c r="AT11098" s="22"/>
    </row>
    <row r="11099" spans="5:46" x14ac:dyDescent="0.25">
      <c r="E11099" s="15"/>
      <c r="H11099" s="15"/>
      <c r="K11099" s="15"/>
      <c r="P11099" s="9"/>
      <c r="Q11099" s="18"/>
      <c r="T11099" s="18"/>
      <c r="W11099" s="18"/>
      <c r="AC11099" s="21"/>
      <c r="AD11099" s="22"/>
      <c r="AF11099" s="345"/>
      <c r="AH11099" s="22"/>
      <c r="AO11099" s="21"/>
      <c r="AP11099" s="22"/>
      <c r="AR11099" s="345"/>
      <c r="AT11099" s="22"/>
    </row>
    <row r="11100" spans="5:46" x14ac:dyDescent="0.25">
      <c r="E11100" s="15"/>
      <c r="H11100" s="15"/>
      <c r="K11100" s="15"/>
      <c r="P11100" s="9"/>
      <c r="Q11100" s="18"/>
      <c r="T11100" s="18"/>
      <c r="W11100" s="18"/>
      <c r="AC11100" s="21"/>
      <c r="AD11100" s="22"/>
      <c r="AF11100" s="345"/>
      <c r="AH11100" s="22"/>
      <c r="AO11100" s="21"/>
      <c r="AP11100" s="22"/>
      <c r="AR11100" s="345"/>
      <c r="AT11100" s="22"/>
    </row>
    <row r="11101" spans="5:46" x14ac:dyDescent="0.25">
      <c r="E11101" s="15"/>
      <c r="H11101" s="15"/>
      <c r="K11101" s="15"/>
      <c r="P11101" s="9"/>
      <c r="Q11101" s="18"/>
      <c r="T11101" s="18"/>
      <c r="W11101" s="18"/>
      <c r="AC11101" s="21"/>
      <c r="AD11101" s="22"/>
      <c r="AF11101" s="345"/>
      <c r="AH11101" s="22"/>
      <c r="AO11101" s="21"/>
      <c r="AP11101" s="22"/>
      <c r="AR11101" s="345"/>
      <c r="AT11101" s="22"/>
    </row>
    <row r="11102" spans="5:46" x14ac:dyDescent="0.25">
      <c r="E11102" s="15"/>
      <c r="H11102" s="15"/>
      <c r="K11102" s="15"/>
      <c r="P11102" s="9"/>
      <c r="Q11102" s="18"/>
      <c r="T11102" s="18"/>
      <c r="W11102" s="18"/>
      <c r="AC11102" s="21"/>
      <c r="AD11102" s="22"/>
      <c r="AF11102" s="345"/>
      <c r="AH11102" s="22"/>
      <c r="AO11102" s="21"/>
      <c r="AP11102" s="22"/>
      <c r="AR11102" s="345"/>
      <c r="AT11102" s="22"/>
    </row>
    <row r="11103" spans="5:46" x14ac:dyDescent="0.25">
      <c r="E11103" s="15"/>
      <c r="H11103" s="15"/>
      <c r="K11103" s="15"/>
      <c r="P11103" s="9"/>
      <c r="Q11103" s="18"/>
      <c r="T11103" s="18"/>
      <c r="W11103" s="18"/>
      <c r="AC11103" s="21"/>
      <c r="AD11103" s="22"/>
      <c r="AF11103" s="345"/>
      <c r="AH11103" s="22"/>
      <c r="AO11103" s="21"/>
      <c r="AP11103" s="22"/>
      <c r="AR11103" s="345"/>
      <c r="AT11103" s="22"/>
    </row>
    <row r="11104" spans="5:46" x14ac:dyDescent="0.25">
      <c r="E11104" s="15"/>
      <c r="H11104" s="15"/>
      <c r="K11104" s="15"/>
      <c r="P11104" s="9"/>
      <c r="Q11104" s="18"/>
      <c r="T11104" s="18"/>
      <c r="W11104" s="18"/>
      <c r="AC11104" s="21"/>
      <c r="AD11104" s="22"/>
      <c r="AF11104" s="345"/>
      <c r="AH11104" s="22"/>
      <c r="AO11104" s="21"/>
      <c r="AP11104" s="22"/>
      <c r="AR11104" s="345"/>
      <c r="AT11104" s="22"/>
    </row>
    <row r="11105" spans="5:46" x14ac:dyDescent="0.25">
      <c r="E11105" s="15"/>
      <c r="H11105" s="15"/>
      <c r="K11105" s="15"/>
      <c r="P11105" s="9"/>
      <c r="Q11105" s="18"/>
      <c r="T11105" s="18"/>
      <c r="W11105" s="18"/>
      <c r="AC11105" s="21"/>
      <c r="AD11105" s="22"/>
      <c r="AF11105" s="345"/>
      <c r="AH11105" s="22"/>
      <c r="AO11105" s="21"/>
      <c r="AP11105" s="22"/>
      <c r="AR11105" s="345"/>
      <c r="AT11105" s="22"/>
    </row>
    <row r="11106" spans="5:46" x14ac:dyDescent="0.25">
      <c r="E11106" s="15"/>
      <c r="H11106" s="15"/>
      <c r="K11106" s="15"/>
      <c r="P11106" s="9"/>
      <c r="Q11106" s="18"/>
      <c r="T11106" s="18"/>
      <c r="W11106" s="18"/>
      <c r="AC11106" s="21"/>
      <c r="AD11106" s="22"/>
      <c r="AF11106" s="345"/>
      <c r="AH11106" s="22"/>
      <c r="AO11106" s="21"/>
      <c r="AP11106" s="22"/>
      <c r="AR11106" s="345"/>
      <c r="AT11106" s="22"/>
    </row>
    <row r="11107" spans="5:46" x14ac:dyDescent="0.25">
      <c r="E11107" s="15"/>
      <c r="H11107" s="15"/>
      <c r="K11107" s="15"/>
      <c r="P11107" s="9"/>
      <c r="Q11107" s="18"/>
      <c r="T11107" s="18"/>
      <c r="W11107" s="18"/>
      <c r="AC11107" s="21"/>
      <c r="AD11107" s="22"/>
      <c r="AF11107" s="345"/>
      <c r="AH11107" s="22"/>
      <c r="AO11107" s="21"/>
      <c r="AP11107" s="22"/>
      <c r="AR11107" s="345"/>
      <c r="AT11107" s="22"/>
    </row>
    <row r="11108" spans="5:46" x14ac:dyDescent="0.25">
      <c r="E11108" s="15"/>
      <c r="H11108" s="15"/>
      <c r="K11108" s="15"/>
      <c r="P11108" s="9"/>
      <c r="Q11108" s="18"/>
      <c r="T11108" s="18"/>
      <c r="W11108" s="18"/>
      <c r="AC11108" s="21"/>
      <c r="AD11108" s="22"/>
      <c r="AF11108" s="345"/>
      <c r="AH11108" s="22"/>
      <c r="AO11108" s="21"/>
      <c r="AP11108" s="22"/>
      <c r="AR11108" s="345"/>
      <c r="AT11108" s="22"/>
    </row>
    <row r="11109" spans="5:46" x14ac:dyDescent="0.25">
      <c r="E11109" s="15"/>
      <c r="H11109" s="15"/>
      <c r="K11109" s="15"/>
      <c r="P11109" s="9"/>
      <c r="Q11109" s="18"/>
      <c r="T11109" s="18"/>
      <c r="W11109" s="18"/>
      <c r="AC11109" s="21"/>
      <c r="AD11109" s="22"/>
      <c r="AF11109" s="345"/>
      <c r="AH11109" s="22"/>
      <c r="AO11109" s="21"/>
      <c r="AP11109" s="22"/>
      <c r="AR11109" s="345"/>
      <c r="AT11109" s="22"/>
    </row>
    <row r="11110" spans="5:46" x14ac:dyDescent="0.25">
      <c r="E11110" s="15"/>
      <c r="H11110" s="15"/>
      <c r="K11110" s="15"/>
      <c r="P11110" s="9"/>
      <c r="Q11110" s="18"/>
      <c r="T11110" s="18"/>
      <c r="W11110" s="18"/>
      <c r="AC11110" s="21"/>
      <c r="AD11110" s="22"/>
      <c r="AF11110" s="345"/>
      <c r="AH11110" s="22"/>
      <c r="AO11110" s="21"/>
      <c r="AP11110" s="22"/>
      <c r="AR11110" s="345"/>
      <c r="AT11110" s="22"/>
    </row>
    <row r="11111" spans="5:46" x14ac:dyDescent="0.25">
      <c r="E11111" s="15"/>
      <c r="H11111" s="15"/>
      <c r="K11111" s="15"/>
      <c r="P11111" s="9"/>
      <c r="Q11111" s="18"/>
      <c r="T11111" s="18"/>
      <c r="W11111" s="18"/>
      <c r="AC11111" s="21"/>
      <c r="AD11111" s="22"/>
      <c r="AF11111" s="345"/>
      <c r="AH11111" s="22"/>
      <c r="AO11111" s="21"/>
      <c r="AP11111" s="22"/>
      <c r="AR11111" s="345"/>
      <c r="AT11111" s="22"/>
    </row>
    <row r="11112" spans="5:46" x14ac:dyDescent="0.25">
      <c r="E11112" s="15"/>
      <c r="H11112" s="15"/>
      <c r="K11112" s="15"/>
      <c r="P11112" s="9"/>
      <c r="Q11112" s="18"/>
      <c r="T11112" s="18"/>
      <c r="W11112" s="18"/>
      <c r="AC11112" s="21"/>
      <c r="AD11112" s="22"/>
      <c r="AF11112" s="345"/>
      <c r="AH11112" s="22"/>
      <c r="AO11112" s="21"/>
      <c r="AP11112" s="22"/>
      <c r="AR11112" s="345"/>
      <c r="AT11112" s="22"/>
    </row>
    <row r="11113" spans="5:46" x14ac:dyDescent="0.25">
      <c r="E11113" s="15"/>
      <c r="H11113" s="15"/>
      <c r="K11113" s="15"/>
      <c r="P11113" s="9"/>
      <c r="Q11113" s="18"/>
      <c r="T11113" s="18"/>
      <c r="W11113" s="18"/>
      <c r="AC11113" s="21"/>
      <c r="AD11113" s="22"/>
      <c r="AF11113" s="345"/>
      <c r="AH11113" s="22"/>
      <c r="AO11113" s="21"/>
      <c r="AP11113" s="22"/>
      <c r="AR11113" s="345"/>
      <c r="AT11113" s="22"/>
    </row>
    <row r="11114" spans="5:46" x14ac:dyDescent="0.25">
      <c r="E11114" s="15"/>
      <c r="H11114" s="15"/>
      <c r="K11114" s="15"/>
      <c r="P11114" s="9"/>
      <c r="Q11114" s="18"/>
      <c r="T11114" s="18"/>
      <c r="W11114" s="18"/>
      <c r="AC11114" s="21"/>
      <c r="AD11114" s="22"/>
      <c r="AF11114" s="345"/>
      <c r="AH11114" s="22"/>
      <c r="AO11114" s="21"/>
      <c r="AP11114" s="22"/>
      <c r="AR11114" s="345"/>
      <c r="AT11114" s="22"/>
    </row>
    <row r="11115" spans="5:46" x14ac:dyDescent="0.25">
      <c r="E11115" s="15"/>
      <c r="H11115" s="15"/>
      <c r="K11115" s="15"/>
      <c r="P11115" s="9"/>
      <c r="Q11115" s="18"/>
      <c r="T11115" s="18"/>
      <c r="W11115" s="18"/>
      <c r="AC11115" s="21"/>
      <c r="AD11115" s="22"/>
      <c r="AF11115" s="345"/>
      <c r="AH11115" s="22"/>
      <c r="AO11115" s="21"/>
      <c r="AP11115" s="22"/>
      <c r="AR11115" s="345"/>
      <c r="AT11115" s="22"/>
    </row>
    <row r="11116" spans="5:46" x14ac:dyDescent="0.25">
      <c r="E11116" s="15"/>
      <c r="H11116" s="15"/>
      <c r="K11116" s="15"/>
      <c r="P11116" s="9"/>
      <c r="Q11116" s="18"/>
      <c r="T11116" s="18"/>
      <c r="W11116" s="18"/>
      <c r="AC11116" s="21"/>
      <c r="AD11116" s="22"/>
      <c r="AF11116" s="345"/>
      <c r="AH11116" s="22"/>
      <c r="AO11116" s="21"/>
      <c r="AP11116" s="22"/>
      <c r="AR11116" s="345"/>
      <c r="AT11116" s="22"/>
    </row>
    <row r="11117" spans="5:46" x14ac:dyDescent="0.25">
      <c r="E11117" s="15"/>
      <c r="H11117" s="15"/>
      <c r="K11117" s="15"/>
      <c r="P11117" s="9"/>
      <c r="Q11117" s="18"/>
      <c r="T11117" s="18"/>
      <c r="W11117" s="18"/>
      <c r="AC11117" s="21"/>
      <c r="AD11117" s="22"/>
      <c r="AF11117" s="345"/>
      <c r="AH11117" s="22"/>
      <c r="AO11117" s="21"/>
      <c r="AP11117" s="22"/>
      <c r="AR11117" s="345"/>
      <c r="AT11117" s="22"/>
    </row>
    <row r="11118" spans="5:46" x14ac:dyDescent="0.25">
      <c r="E11118" s="15"/>
      <c r="H11118" s="15"/>
      <c r="K11118" s="15"/>
      <c r="P11118" s="9"/>
      <c r="Q11118" s="18"/>
      <c r="T11118" s="18"/>
      <c r="W11118" s="18"/>
      <c r="AC11118" s="21"/>
      <c r="AD11118" s="22"/>
      <c r="AF11118" s="345"/>
      <c r="AH11118" s="22"/>
      <c r="AO11118" s="21"/>
      <c r="AP11118" s="22"/>
      <c r="AR11118" s="345"/>
      <c r="AT11118" s="22"/>
    </row>
    <row r="11119" spans="5:46" x14ac:dyDescent="0.25">
      <c r="E11119" s="15"/>
      <c r="H11119" s="15"/>
      <c r="K11119" s="15"/>
      <c r="P11119" s="9"/>
      <c r="Q11119" s="18"/>
      <c r="T11119" s="18"/>
      <c r="W11119" s="18"/>
      <c r="AC11119" s="21"/>
      <c r="AD11119" s="22"/>
      <c r="AF11119" s="345"/>
      <c r="AH11119" s="22"/>
      <c r="AO11119" s="21"/>
      <c r="AP11119" s="22"/>
      <c r="AR11119" s="345"/>
      <c r="AT11119" s="22"/>
    </row>
    <row r="11120" spans="5:46" x14ac:dyDescent="0.25">
      <c r="E11120" s="15"/>
      <c r="H11120" s="15"/>
      <c r="K11120" s="15"/>
      <c r="P11120" s="9"/>
      <c r="Q11120" s="18"/>
      <c r="T11120" s="18"/>
      <c r="W11120" s="18"/>
      <c r="AC11120" s="21"/>
      <c r="AD11120" s="22"/>
      <c r="AF11120" s="345"/>
      <c r="AH11120" s="22"/>
      <c r="AO11120" s="21"/>
      <c r="AP11120" s="22"/>
      <c r="AR11120" s="345"/>
      <c r="AT11120" s="22"/>
    </row>
    <row r="11121" spans="5:46" x14ac:dyDescent="0.25">
      <c r="E11121" s="15"/>
      <c r="H11121" s="15"/>
      <c r="K11121" s="15"/>
      <c r="P11121" s="9"/>
      <c r="Q11121" s="18"/>
      <c r="T11121" s="18"/>
      <c r="W11121" s="18"/>
      <c r="AC11121" s="21"/>
      <c r="AD11121" s="22"/>
      <c r="AF11121" s="345"/>
      <c r="AH11121" s="22"/>
      <c r="AO11121" s="21"/>
      <c r="AP11121" s="22"/>
      <c r="AR11121" s="345"/>
      <c r="AT11121" s="22"/>
    </row>
    <row r="11122" spans="5:46" x14ac:dyDescent="0.25">
      <c r="E11122" s="15"/>
      <c r="H11122" s="15"/>
      <c r="K11122" s="15"/>
      <c r="P11122" s="9"/>
      <c r="Q11122" s="18"/>
      <c r="T11122" s="18"/>
      <c r="W11122" s="18"/>
      <c r="AC11122" s="21"/>
      <c r="AD11122" s="22"/>
      <c r="AF11122" s="345"/>
      <c r="AH11122" s="22"/>
      <c r="AO11122" s="21"/>
      <c r="AP11122" s="22"/>
      <c r="AR11122" s="345"/>
      <c r="AT11122" s="22"/>
    </row>
    <row r="11123" spans="5:46" x14ac:dyDescent="0.25">
      <c r="E11123" s="15"/>
      <c r="H11123" s="15"/>
      <c r="K11123" s="15"/>
      <c r="P11123" s="9"/>
      <c r="Q11123" s="18"/>
      <c r="T11123" s="18"/>
      <c r="W11123" s="18"/>
      <c r="AC11123" s="21"/>
      <c r="AD11123" s="22"/>
      <c r="AF11123" s="345"/>
      <c r="AH11123" s="22"/>
      <c r="AO11123" s="21"/>
      <c r="AP11123" s="22"/>
      <c r="AR11123" s="345"/>
      <c r="AT11123" s="22"/>
    </row>
    <row r="11124" spans="5:46" x14ac:dyDescent="0.25">
      <c r="E11124" s="15"/>
      <c r="H11124" s="15"/>
      <c r="K11124" s="15"/>
      <c r="P11124" s="9"/>
      <c r="Q11124" s="18"/>
      <c r="T11124" s="18"/>
      <c r="W11124" s="18"/>
      <c r="AC11124" s="21"/>
      <c r="AD11124" s="22"/>
      <c r="AF11124" s="345"/>
      <c r="AH11124" s="22"/>
      <c r="AO11124" s="21"/>
      <c r="AP11124" s="22"/>
      <c r="AR11124" s="345"/>
      <c r="AT11124" s="22"/>
    </row>
    <row r="11125" spans="5:46" x14ac:dyDescent="0.25">
      <c r="E11125" s="15"/>
      <c r="H11125" s="15"/>
      <c r="K11125" s="15"/>
      <c r="P11125" s="9"/>
      <c r="Q11125" s="18"/>
      <c r="T11125" s="18"/>
      <c r="W11125" s="18"/>
      <c r="AC11125" s="21"/>
      <c r="AD11125" s="22"/>
      <c r="AF11125" s="345"/>
      <c r="AH11125" s="22"/>
      <c r="AO11125" s="21"/>
      <c r="AP11125" s="22"/>
      <c r="AR11125" s="345"/>
      <c r="AT11125" s="22"/>
    </row>
    <row r="11126" spans="5:46" x14ac:dyDescent="0.25">
      <c r="E11126" s="15"/>
      <c r="H11126" s="15"/>
      <c r="K11126" s="15"/>
      <c r="P11126" s="9"/>
      <c r="Q11126" s="18"/>
      <c r="T11126" s="18"/>
      <c r="W11126" s="18"/>
      <c r="AC11126" s="21"/>
      <c r="AD11126" s="22"/>
      <c r="AF11126" s="345"/>
      <c r="AH11126" s="22"/>
      <c r="AO11126" s="21"/>
      <c r="AP11126" s="22"/>
      <c r="AR11126" s="345"/>
      <c r="AT11126" s="22"/>
    </row>
    <row r="11127" spans="5:46" x14ac:dyDescent="0.25">
      <c r="E11127" s="15"/>
      <c r="H11127" s="15"/>
      <c r="K11127" s="15"/>
      <c r="P11127" s="9"/>
      <c r="Q11127" s="18"/>
      <c r="T11127" s="18"/>
      <c r="W11127" s="18"/>
      <c r="AC11127" s="21"/>
      <c r="AD11127" s="22"/>
      <c r="AF11127" s="345"/>
      <c r="AH11127" s="22"/>
      <c r="AO11127" s="21"/>
      <c r="AP11127" s="22"/>
      <c r="AR11127" s="345"/>
      <c r="AT11127" s="22"/>
    </row>
    <row r="11128" spans="5:46" x14ac:dyDescent="0.25">
      <c r="E11128" s="15"/>
      <c r="H11128" s="15"/>
      <c r="K11128" s="15"/>
      <c r="P11128" s="9"/>
      <c r="Q11128" s="18"/>
      <c r="T11128" s="18"/>
      <c r="W11128" s="18"/>
      <c r="AC11128" s="21"/>
      <c r="AD11128" s="22"/>
      <c r="AF11128" s="345"/>
      <c r="AH11128" s="22"/>
      <c r="AO11128" s="21"/>
      <c r="AP11128" s="22"/>
      <c r="AR11128" s="345"/>
      <c r="AT11128" s="22"/>
    </row>
    <row r="11129" spans="5:46" x14ac:dyDescent="0.25">
      <c r="E11129" s="15"/>
      <c r="H11129" s="15"/>
      <c r="K11129" s="15"/>
      <c r="P11129" s="9"/>
      <c r="Q11129" s="18"/>
      <c r="T11129" s="18"/>
      <c r="W11129" s="18"/>
      <c r="AC11129" s="21"/>
      <c r="AD11129" s="22"/>
      <c r="AF11129" s="345"/>
      <c r="AH11129" s="22"/>
      <c r="AO11129" s="21"/>
      <c r="AP11129" s="22"/>
      <c r="AR11129" s="345"/>
      <c r="AT11129" s="22"/>
    </row>
    <row r="11130" spans="5:46" x14ac:dyDescent="0.25">
      <c r="E11130" s="15"/>
      <c r="H11130" s="15"/>
      <c r="K11130" s="15"/>
      <c r="P11130" s="9"/>
      <c r="Q11130" s="18"/>
      <c r="T11130" s="18"/>
      <c r="W11130" s="18"/>
      <c r="AC11130" s="21"/>
      <c r="AD11130" s="22"/>
      <c r="AF11130" s="345"/>
      <c r="AH11130" s="22"/>
      <c r="AO11130" s="21"/>
      <c r="AP11130" s="22"/>
      <c r="AR11130" s="345"/>
      <c r="AT11130" s="22"/>
    </row>
    <row r="11131" spans="5:46" x14ac:dyDescent="0.25">
      <c r="E11131" s="15"/>
      <c r="H11131" s="15"/>
      <c r="K11131" s="15"/>
      <c r="P11131" s="9"/>
      <c r="Q11131" s="18"/>
      <c r="T11131" s="18"/>
      <c r="W11131" s="18"/>
      <c r="AC11131" s="21"/>
      <c r="AD11131" s="22"/>
      <c r="AF11131" s="345"/>
      <c r="AH11131" s="22"/>
      <c r="AO11131" s="21"/>
      <c r="AP11131" s="22"/>
      <c r="AR11131" s="345"/>
      <c r="AT11131" s="22"/>
    </row>
    <row r="11132" spans="5:46" x14ac:dyDescent="0.25">
      <c r="E11132" s="15"/>
      <c r="H11132" s="15"/>
      <c r="K11132" s="15"/>
      <c r="P11132" s="9"/>
      <c r="Q11132" s="18"/>
      <c r="T11132" s="18"/>
      <c r="W11132" s="18"/>
      <c r="AC11132" s="21"/>
      <c r="AD11132" s="22"/>
      <c r="AF11132" s="345"/>
      <c r="AH11132" s="22"/>
      <c r="AO11132" s="21"/>
      <c r="AP11132" s="22"/>
      <c r="AR11132" s="345"/>
      <c r="AT11132" s="22"/>
    </row>
    <row r="11133" spans="5:46" x14ac:dyDescent="0.25">
      <c r="E11133" s="15"/>
      <c r="H11133" s="15"/>
      <c r="K11133" s="15"/>
      <c r="P11133" s="9"/>
      <c r="Q11133" s="18"/>
      <c r="T11133" s="18"/>
      <c r="W11133" s="18"/>
      <c r="AC11133" s="21"/>
      <c r="AD11133" s="22"/>
      <c r="AF11133" s="345"/>
      <c r="AH11133" s="22"/>
      <c r="AO11133" s="21"/>
      <c r="AP11133" s="22"/>
      <c r="AR11133" s="345"/>
      <c r="AT11133" s="22"/>
    </row>
    <row r="11134" spans="5:46" x14ac:dyDescent="0.25">
      <c r="E11134" s="15"/>
      <c r="H11134" s="15"/>
      <c r="K11134" s="15"/>
      <c r="P11134" s="9"/>
      <c r="Q11134" s="18"/>
      <c r="T11134" s="18"/>
      <c r="W11134" s="18"/>
      <c r="AC11134" s="21"/>
      <c r="AD11134" s="22"/>
      <c r="AF11134" s="345"/>
      <c r="AH11134" s="22"/>
      <c r="AO11134" s="21"/>
      <c r="AP11134" s="22"/>
      <c r="AR11134" s="345"/>
      <c r="AT11134" s="22"/>
    </row>
    <row r="11135" spans="5:46" x14ac:dyDescent="0.25">
      <c r="E11135" s="15"/>
      <c r="H11135" s="15"/>
      <c r="K11135" s="15"/>
      <c r="P11135" s="9"/>
      <c r="Q11135" s="18"/>
      <c r="T11135" s="18"/>
      <c r="W11135" s="18"/>
      <c r="AC11135" s="21"/>
      <c r="AD11135" s="22"/>
      <c r="AF11135" s="345"/>
      <c r="AH11135" s="22"/>
      <c r="AO11135" s="21"/>
      <c r="AP11135" s="22"/>
      <c r="AR11135" s="345"/>
      <c r="AT11135" s="22"/>
    </row>
    <row r="11136" spans="5:46" x14ac:dyDescent="0.25">
      <c r="E11136" s="15"/>
      <c r="H11136" s="15"/>
      <c r="K11136" s="15"/>
      <c r="P11136" s="9"/>
      <c r="Q11136" s="18"/>
      <c r="T11136" s="18"/>
      <c r="W11136" s="18"/>
      <c r="AC11136" s="21"/>
      <c r="AD11136" s="22"/>
      <c r="AF11136" s="345"/>
      <c r="AH11136" s="22"/>
      <c r="AO11136" s="21"/>
      <c r="AP11136" s="22"/>
      <c r="AR11136" s="345"/>
      <c r="AT11136" s="22"/>
    </row>
    <row r="11137" spans="5:46" x14ac:dyDescent="0.25">
      <c r="E11137" s="15"/>
      <c r="H11137" s="15"/>
      <c r="K11137" s="15"/>
      <c r="P11137" s="9"/>
      <c r="Q11137" s="18"/>
      <c r="T11137" s="18"/>
      <c r="W11137" s="18"/>
      <c r="AC11137" s="21"/>
      <c r="AD11137" s="22"/>
      <c r="AF11137" s="345"/>
      <c r="AH11137" s="22"/>
      <c r="AO11137" s="21"/>
      <c r="AP11137" s="22"/>
      <c r="AR11137" s="345"/>
      <c r="AT11137" s="22"/>
    </row>
    <row r="11138" spans="5:46" x14ac:dyDescent="0.25">
      <c r="E11138" s="15"/>
      <c r="H11138" s="15"/>
      <c r="K11138" s="15"/>
      <c r="P11138" s="9"/>
      <c r="Q11138" s="18"/>
      <c r="T11138" s="18"/>
      <c r="W11138" s="18"/>
      <c r="AC11138" s="21"/>
      <c r="AD11138" s="22"/>
      <c r="AF11138" s="345"/>
      <c r="AH11138" s="22"/>
      <c r="AO11138" s="21"/>
      <c r="AP11138" s="22"/>
      <c r="AR11138" s="345"/>
      <c r="AT11138" s="22"/>
    </row>
    <row r="11139" spans="5:46" x14ac:dyDescent="0.25">
      <c r="E11139" s="15"/>
      <c r="H11139" s="15"/>
      <c r="K11139" s="15"/>
      <c r="P11139" s="9"/>
      <c r="Q11139" s="18"/>
      <c r="T11139" s="18"/>
      <c r="W11139" s="18"/>
      <c r="AC11139" s="21"/>
      <c r="AD11139" s="22"/>
      <c r="AF11139" s="345"/>
      <c r="AH11139" s="22"/>
      <c r="AO11139" s="21"/>
      <c r="AP11139" s="22"/>
      <c r="AR11139" s="345"/>
      <c r="AT11139" s="22"/>
    </row>
    <row r="11140" spans="5:46" x14ac:dyDescent="0.25">
      <c r="E11140" s="15"/>
      <c r="H11140" s="15"/>
      <c r="K11140" s="15"/>
      <c r="P11140" s="9"/>
      <c r="Q11140" s="18"/>
      <c r="T11140" s="18"/>
      <c r="W11140" s="18"/>
      <c r="AC11140" s="21"/>
      <c r="AD11140" s="22"/>
      <c r="AF11140" s="345"/>
      <c r="AH11140" s="22"/>
      <c r="AO11140" s="21"/>
      <c r="AP11140" s="22"/>
      <c r="AR11140" s="345"/>
      <c r="AT11140" s="22"/>
    </row>
    <row r="11141" spans="5:46" x14ac:dyDescent="0.25">
      <c r="E11141" s="15"/>
      <c r="H11141" s="15"/>
      <c r="K11141" s="15"/>
      <c r="P11141" s="9"/>
      <c r="Q11141" s="18"/>
      <c r="T11141" s="18"/>
      <c r="W11141" s="18"/>
      <c r="AC11141" s="21"/>
      <c r="AD11141" s="22"/>
      <c r="AF11141" s="345"/>
      <c r="AH11141" s="22"/>
      <c r="AO11141" s="21"/>
      <c r="AP11141" s="22"/>
      <c r="AR11141" s="345"/>
      <c r="AT11141" s="22"/>
    </row>
    <row r="11142" spans="5:46" x14ac:dyDescent="0.25">
      <c r="E11142" s="15"/>
      <c r="H11142" s="15"/>
      <c r="K11142" s="15"/>
      <c r="P11142" s="9"/>
      <c r="Q11142" s="18"/>
      <c r="T11142" s="18"/>
      <c r="W11142" s="18"/>
      <c r="AC11142" s="21"/>
      <c r="AD11142" s="22"/>
      <c r="AF11142" s="345"/>
      <c r="AH11142" s="22"/>
      <c r="AO11142" s="21"/>
      <c r="AP11142" s="22"/>
      <c r="AR11142" s="345"/>
      <c r="AT11142" s="22"/>
    </row>
    <row r="11143" spans="5:46" x14ac:dyDescent="0.25">
      <c r="E11143" s="15"/>
      <c r="H11143" s="15"/>
      <c r="K11143" s="15"/>
      <c r="P11143" s="9"/>
      <c r="Q11143" s="18"/>
      <c r="T11143" s="18"/>
      <c r="W11143" s="18"/>
      <c r="AC11143" s="21"/>
      <c r="AD11143" s="22"/>
      <c r="AF11143" s="345"/>
      <c r="AH11143" s="22"/>
      <c r="AO11143" s="21"/>
      <c r="AP11143" s="22"/>
      <c r="AR11143" s="345"/>
      <c r="AT11143" s="22"/>
    </row>
    <row r="11144" spans="5:46" x14ac:dyDescent="0.25">
      <c r="E11144" s="15"/>
      <c r="H11144" s="15"/>
      <c r="K11144" s="15"/>
      <c r="P11144" s="9"/>
      <c r="Q11144" s="18"/>
      <c r="T11144" s="18"/>
      <c r="W11144" s="18"/>
      <c r="AC11144" s="21"/>
      <c r="AD11144" s="22"/>
      <c r="AF11144" s="345"/>
      <c r="AH11144" s="22"/>
      <c r="AO11144" s="21"/>
      <c r="AP11144" s="22"/>
      <c r="AR11144" s="345"/>
      <c r="AT11144" s="22"/>
    </row>
    <row r="11145" spans="5:46" x14ac:dyDescent="0.25">
      <c r="E11145" s="15"/>
      <c r="H11145" s="15"/>
      <c r="K11145" s="15"/>
      <c r="P11145" s="9"/>
      <c r="Q11145" s="18"/>
      <c r="T11145" s="18"/>
      <c r="W11145" s="18"/>
      <c r="AC11145" s="21"/>
      <c r="AD11145" s="22"/>
      <c r="AF11145" s="345"/>
      <c r="AH11145" s="22"/>
      <c r="AO11145" s="21"/>
      <c r="AP11145" s="22"/>
      <c r="AR11145" s="345"/>
      <c r="AT11145" s="22"/>
    </row>
    <row r="11146" spans="5:46" x14ac:dyDescent="0.25">
      <c r="E11146" s="15"/>
      <c r="H11146" s="15"/>
      <c r="K11146" s="15"/>
      <c r="P11146" s="9"/>
      <c r="Q11146" s="18"/>
      <c r="T11146" s="18"/>
      <c r="W11146" s="18"/>
      <c r="AC11146" s="21"/>
      <c r="AD11146" s="22"/>
      <c r="AF11146" s="345"/>
      <c r="AH11146" s="22"/>
      <c r="AO11146" s="21"/>
      <c r="AP11146" s="22"/>
      <c r="AR11146" s="345"/>
      <c r="AT11146" s="22"/>
    </row>
    <row r="11147" spans="5:46" x14ac:dyDescent="0.25">
      <c r="E11147" s="15"/>
      <c r="H11147" s="15"/>
      <c r="K11147" s="15"/>
      <c r="P11147" s="9"/>
      <c r="Q11147" s="18"/>
      <c r="T11147" s="18"/>
      <c r="W11147" s="18"/>
      <c r="AC11147" s="21"/>
      <c r="AD11147" s="22"/>
      <c r="AF11147" s="345"/>
      <c r="AH11147" s="22"/>
      <c r="AO11147" s="21"/>
      <c r="AP11147" s="22"/>
      <c r="AR11147" s="345"/>
      <c r="AT11147" s="22"/>
    </row>
    <row r="11148" spans="5:46" x14ac:dyDescent="0.25">
      <c r="E11148" s="15"/>
      <c r="H11148" s="15"/>
      <c r="K11148" s="15"/>
      <c r="P11148" s="9"/>
      <c r="Q11148" s="18"/>
      <c r="T11148" s="18"/>
      <c r="W11148" s="18"/>
      <c r="AC11148" s="21"/>
      <c r="AD11148" s="22"/>
      <c r="AF11148" s="345"/>
      <c r="AH11148" s="22"/>
      <c r="AO11148" s="21"/>
      <c r="AP11148" s="22"/>
      <c r="AR11148" s="345"/>
      <c r="AT11148" s="22"/>
    </row>
    <row r="11149" spans="5:46" x14ac:dyDescent="0.25">
      <c r="E11149" s="15"/>
      <c r="H11149" s="15"/>
      <c r="K11149" s="15"/>
      <c r="P11149" s="9"/>
      <c r="Q11149" s="18"/>
      <c r="T11149" s="18"/>
      <c r="W11149" s="18"/>
      <c r="AC11149" s="21"/>
      <c r="AD11149" s="22"/>
      <c r="AF11149" s="345"/>
      <c r="AH11149" s="22"/>
      <c r="AO11149" s="21"/>
      <c r="AP11149" s="22"/>
      <c r="AR11149" s="345"/>
      <c r="AT11149" s="22"/>
    </row>
    <row r="11150" spans="5:46" x14ac:dyDescent="0.25">
      <c r="E11150" s="15"/>
      <c r="H11150" s="15"/>
      <c r="K11150" s="15"/>
      <c r="P11150" s="9"/>
      <c r="Q11150" s="18"/>
      <c r="T11150" s="18"/>
      <c r="W11150" s="18"/>
      <c r="AC11150" s="21"/>
      <c r="AD11150" s="22"/>
      <c r="AF11150" s="345"/>
      <c r="AH11150" s="22"/>
      <c r="AO11150" s="21"/>
      <c r="AP11150" s="22"/>
      <c r="AR11150" s="345"/>
      <c r="AT11150" s="22"/>
    </row>
    <row r="11151" spans="5:46" x14ac:dyDescent="0.25">
      <c r="E11151" s="15"/>
      <c r="H11151" s="15"/>
      <c r="K11151" s="15"/>
      <c r="P11151" s="9"/>
      <c r="Q11151" s="18"/>
      <c r="T11151" s="18"/>
      <c r="W11151" s="18"/>
      <c r="AC11151" s="21"/>
      <c r="AD11151" s="22"/>
      <c r="AF11151" s="345"/>
      <c r="AH11151" s="22"/>
      <c r="AO11151" s="21"/>
      <c r="AP11151" s="22"/>
      <c r="AR11151" s="345"/>
      <c r="AT11151" s="22"/>
    </row>
    <row r="11152" spans="5:46" x14ac:dyDescent="0.25">
      <c r="E11152" s="15"/>
      <c r="H11152" s="15"/>
      <c r="K11152" s="15"/>
      <c r="P11152" s="9"/>
      <c r="Q11152" s="18"/>
      <c r="T11152" s="18"/>
      <c r="W11152" s="18"/>
      <c r="AC11152" s="21"/>
      <c r="AD11152" s="22"/>
      <c r="AF11152" s="345"/>
      <c r="AH11152" s="22"/>
      <c r="AO11152" s="21"/>
      <c r="AP11152" s="22"/>
      <c r="AR11152" s="345"/>
      <c r="AT11152" s="22"/>
    </row>
    <row r="11153" spans="5:46" x14ac:dyDescent="0.25">
      <c r="E11153" s="15"/>
      <c r="H11153" s="15"/>
      <c r="K11153" s="15"/>
      <c r="P11153" s="9"/>
      <c r="Q11153" s="18"/>
      <c r="T11153" s="18"/>
      <c r="W11153" s="18"/>
      <c r="AC11153" s="21"/>
      <c r="AD11153" s="22"/>
      <c r="AF11153" s="345"/>
      <c r="AH11153" s="22"/>
      <c r="AO11153" s="21"/>
      <c r="AP11153" s="22"/>
      <c r="AR11153" s="345"/>
      <c r="AT11153" s="22"/>
    </row>
    <row r="11154" spans="5:46" x14ac:dyDescent="0.25">
      <c r="E11154" s="15"/>
      <c r="H11154" s="15"/>
      <c r="K11154" s="15"/>
      <c r="P11154" s="9"/>
      <c r="Q11154" s="18"/>
      <c r="T11154" s="18"/>
      <c r="W11154" s="18"/>
      <c r="AC11154" s="21"/>
      <c r="AD11154" s="22"/>
      <c r="AF11154" s="345"/>
      <c r="AH11154" s="22"/>
      <c r="AO11154" s="21"/>
      <c r="AP11154" s="22"/>
      <c r="AR11154" s="345"/>
      <c r="AT11154" s="22"/>
    </row>
    <row r="11155" spans="5:46" x14ac:dyDescent="0.25">
      <c r="E11155" s="15"/>
      <c r="H11155" s="15"/>
      <c r="K11155" s="15"/>
      <c r="P11155" s="9"/>
      <c r="Q11155" s="18"/>
      <c r="T11155" s="18"/>
      <c r="W11155" s="18"/>
      <c r="AC11155" s="21"/>
      <c r="AD11155" s="22"/>
      <c r="AF11155" s="345"/>
      <c r="AH11155" s="22"/>
      <c r="AO11155" s="21"/>
      <c r="AP11155" s="22"/>
      <c r="AR11155" s="345"/>
      <c r="AT11155" s="22"/>
    </row>
    <row r="11156" spans="5:46" x14ac:dyDescent="0.25">
      <c r="E11156" s="15"/>
      <c r="H11156" s="15"/>
      <c r="K11156" s="15"/>
      <c r="P11156" s="9"/>
      <c r="Q11156" s="18"/>
      <c r="T11156" s="18"/>
      <c r="W11156" s="18"/>
      <c r="AC11156" s="21"/>
      <c r="AD11156" s="22"/>
      <c r="AF11156" s="345"/>
      <c r="AH11156" s="22"/>
      <c r="AO11156" s="21"/>
      <c r="AP11156" s="22"/>
      <c r="AR11156" s="345"/>
      <c r="AT11156" s="22"/>
    </row>
    <row r="11157" spans="5:46" x14ac:dyDescent="0.25">
      <c r="E11157" s="15"/>
      <c r="H11157" s="15"/>
      <c r="K11157" s="15"/>
      <c r="P11157" s="9"/>
      <c r="Q11157" s="18"/>
      <c r="T11157" s="18"/>
      <c r="W11157" s="18"/>
      <c r="AC11157" s="21"/>
      <c r="AD11157" s="22"/>
      <c r="AF11157" s="345"/>
      <c r="AH11157" s="22"/>
      <c r="AO11157" s="21"/>
      <c r="AP11157" s="22"/>
      <c r="AR11157" s="345"/>
      <c r="AT11157" s="22"/>
    </row>
    <row r="11158" spans="5:46" x14ac:dyDescent="0.25">
      <c r="E11158" s="15"/>
      <c r="H11158" s="15"/>
      <c r="K11158" s="15"/>
      <c r="P11158" s="9"/>
      <c r="Q11158" s="18"/>
      <c r="T11158" s="18"/>
      <c r="W11158" s="18"/>
      <c r="AC11158" s="21"/>
      <c r="AD11158" s="22"/>
      <c r="AF11158" s="345"/>
      <c r="AH11158" s="22"/>
      <c r="AO11158" s="21"/>
      <c r="AP11158" s="22"/>
      <c r="AR11158" s="345"/>
      <c r="AT11158" s="22"/>
    </row>
    <row r="11159" spans="5:46" x14ac:dyDescent="0.25">
      <c r="E11159" s="15"/>
      <c r="H11159" s="15"/>
      <c r="K11159" s="15"/>
      <c r="P11159" s="9"/>
      <c r="Q11159" s="18"/>
      <c r="T11159" s="18"/>
      <c r="W11159" s="18"/>
      <c r="AC11159" s="21"/>
      <c r="AD11159" s="22"/>
      <c r="AF11159" s="345"/>
      <c r="AH11159" s="22"/>
      <c r="AO11159" s="21"/>
      <c r="AP11159" s="22"/>
      <c r="AR11159" s="345"/>
      <c r="AT11159" s="22"/>
    </row>
    <row r="11160" spans="5:46" x14ac:dyDescent="0.25">
      <c r="E11160" s="15"/>
      <c r="H11160" s="15"/>
      <c r="K11160" s="15"/>
      <c r="P11160" s="9"/>
      <c r="Q11160" s="18"/>
      <c r="T11160" s="18"/>
      <c r="W11160" s="18"/>
      <c r="AC11160" s="21"/>
      <c r="AD11160" s="22"/>
      <c r="AF11160" s="345"/>
      <c r="AH11160" s="22"/>
      <c r="AO11160" s="21"/>
      <c r="AP11160" s="22"/>
      <c r="AR11160" s="345"/>
      <c r="AT11160" s="22"/>
    </row>
    <row r="11161" spans="5:46" x14ac:dyDescent="0.25">
      <c r="E11161" s="15"/>
      <c r="H11161" s="15"/>
      <c r="K11161" s="15"/>
      <c r="P11161" s="9"/>
      <c r="Q11161" s="18"/>
      <c r="T11161" s="18"/>
      <c r="W11161" s="18"/>
      <c r="AC11161" s="21"/>
      <c r="AD11161" s="22"/>
      <c r="AF11161" s="345"/>
      <c r="AH11161" s="22"/>
      <c r="AO11161" s="21"/>
      <c r="AP11161" s="22"/>
      <c r="AR11161" s="345"/>
      <c r="AT11161" s="22"/>
    </row>
    <row r="11162" spans="5:46" x14ac:dyDescent="0.25">
      <c r="E11162" s="15"/>
      <c r="H11162" s="15"/>
      <c r="K11162" s="15"/>
      <c r="P11162" s="9"/>
      <c r="Q11162" s="18"/>
      <c r="T11162" s="18"/>
      <c r="W11162" s="18"/>
      <c r="AC11162" s="21"/>
      <c r="AD11162" s="22"/>
      <c r="AF11162" s="345"/>
      <c r="AH11162" s="22"/>
      <c r="AO11162" s="21"/>
      <c r="AP11162" s="22"/>
      <c r="AR11162" s="345"/>
      <c r="AT11162" s="22"/>
    </row>
    <row r="11163" spans="5:46" x14ac:dyDescent="0.25">
      <c r="E11163" s="15"/>
      <c r="H11163" s="15"/>
      <c r="K11163" s="15"/>
      <c r="P11163" s="9"/>
      <c r="Q11163" s="18"/>
      <c r="T11163" s="18"/>
      <c r="W11163" s="18"/>
      <c r="AC11163" s="21"/>
      <c r="AD11163" s="22"/>
      <c r="AF11163" s="345"/>
      <c r="AH11163" s="22"/>
      <c r="AO11163" s="21"/>
      <c r="AP11163" s="22"/>
      <c r="AR11163" s="345"/>
      <c r="AT11163" s="22"/>
    </row>
    <row r="11164" spans="5:46" x14ac:dyDescent="0.25">
      <c r="E11164" s="15"/>
      <c r="H11164" s="15"/>
      <c r="K11164" s="15"/>
      <c r="P11164" s="9"/>
      <c r="Q11164" s="18"/>
      <c r="T11164" s="18"/>
      <c r="W11164" s="18"/>
      <c r="AC11164" s="21"/>
      <c r="AD11164" s="22"/>
      <c r="AF11164" s="345"/>
      <c r="AH11164" s="22"/>
      <c r="AO11164" s="21"/>
      <c r="AP11164" s="22"/>
      <c r="AR11164" s="345"/>
      <c r="AT11164" s="22"/>
    </row>
    <row r="11165" spans="5:46" x14ac:dyDescent="0.25">
      <c r="E11165" s="15"/>
      <c r="H11165" s="15"/>
      <c r="K11165" s="15"/>
      <c r="P11165" s="9"/>
      <c r="Q11165" s="18"/>
      <c r="T11165" s="18"/>
      <c r="W11165" s="18"/>
      <c r="AC11165" s="21"/>
      <c r="AD11165" s="22"/>
      <c r="AF11165" s="345"/>
      <c r="AH11165" s="22"/>
      <c r="AO11165" s="21"/>
      <c r="AP11165" s="22"/>
      <c r="AR11165" s="345"/>
      <c r="AT11165" s="22"/>
    </row>
    <row r="11166" spans="5:46" x14ac:dyDescent="0.25">
      <c r="E11166" s="15"/>
      <c r="H11166" s="15"/>
      <c r="K11166" s="15"/>
      <c r="P11166" s="9"/>
      <c r="Q11166" s="18"/>
      <c r="T11166" s="18"/>
      <c r="W11166" s="18"/>
      <c r="AC11166" s="21"/>
      <c r="AD11166" s="22"/>
      <c r="AF11166" s="345"/>
      <c r="AH11166" s="22"/>
      <c r="AO11166" s="21"/>
      <c r="AP11166" s="22"/>
      <c r="AR11166" s="345"/>
      <c r="AT11166" s="22"/>
    </row>
    <row r="11167" spans="5:46" x14ac:dyDescent="0.25">
      <c r="E11167" s="15"/>
      <c r="H11167" s="15"/>
      <c r="K11167" s="15"/>
      <c r="P11167" s="9"/>
      <c r="Q11167" s="18"/>
      <c r="T11167" s="18"/>
      <c r="W11167" s="18"/>
      <c r="AC11167" s="21"/>
      <c r="AD11167" s="22"/>
      <c r="AF11167" s="345"/>
      <c r="AH11167" s="22"/>
      <c r="AO11167" s="21"/>
      <c r="AP11167" s="22"/>
      <c r="AR11167" s="345"/>
      <c r="AT11167" s="22"/>
    </row>
    <row r="11168" spans="5:46" x14ac:dyDescent="0.25">
      <c r="E11168" s="15"/>
      <c r="H11168" s="15"/>
      <c r="K11168" s="15"/>
      <c r="P11168" s="9"/>
      <c r="Q11168" s="18"/>
      <c r="T11168" s="18"/>
      <c r="W11168" s="18"/>
      <c r="AC11168" s="21"/>
      <c r="AD11168" s="22"/>
      <c r="AF11168" s="345"/>
      <c r="AH11168" s="22"/>
      <c r="AO11168" s="21"/>
      <c r="AP11168" s="22"/>
      <c r="AR11168" s="345"/>
      <c r="AT11168" s="22"/>
    </row>
    <row r="11169" spans="5:46" x14ac:dyDescent="0.25">
      <c r="E11169" s="15"/>
      <c r="H11169" s="15"/>
      <c r="K11169" s="15"/>
      <c r="P11169" s="9"/>
      <c r="Q11169" s="18"/>
      <c r="T11169" s="18"/>
      <c r="W11169" s="18"/>
      <c r="AC11169" s="21"/>
      <c r="AD11169" s="22"/>
      <c r="AF11169" s="345"/>
      <c r="AH11169" s="22"/>
      <c r="AO11169" s="21"/>
      <c r="AP11169" s="22"/>
      <c r="AR11169" s="345"/>
      <c r="AT11169" s="22"/>
    </row>
    <row r="11170" spans="5:46" x14ac:dyDescent="0.25">
      <c r="E11170" s="15"/>
      <c r="H11170" s="15"/>
      <c r="K11170" s="15"/>
      <c r="P11170" s="9"/>
      <c r="Q11170" s="18"/>
      <c r="T11170" s="18"/>
      <c r="W11170" s="18"/>
      <c r="AC11170" s="21"/>
      <c r="AD11170" s="22"/>
      <c r="AF11170" s="345"/>
      <c r="AH11170" s="22"/>
      <c r="AO11170" s="21"/>
      <c r="AP11170" s="22"/>
      <c r="AR11170" s="345"/>
      <c r="AT11170" s="22"/>
    </row>
    <row r="11171" spans="5:46" x14ac:dyDescent="0.25">
      <c r="E11171" s="15"/>
      <c r="H11171" s="15"/>
      <c r="K11171" s="15"/>
      <c r="P11171" s="9"/>
      <c r="Q11171" s="18"/>
      <c r="T11171" s="18"/>
      <c r="W11171" s="18"/>
      <c r="AC11171" s="21"/>
      <c r="AD11171" s="22"/>
      <c r="AF11171" s="345"/>
      <c r="AH11171" s="22"/>
      <c r="AO11171" s="21"/>
      <c r="AP11171" s="22"/>
      <c r="AR11171" s="345"/>
      <c r="AT11171" s="22"/>
    </row>
    <row r="11172" spans="5:46" x14ac:dyDescent="0.25">
      <c r="E11172" s="15"/>
      <c r="H11172" s="15"/>
      <c r="K11172" s="15"/>
      <c r="P11172" s="9"/>
      <c r="Q11172" s="18"/>
      <c r="T11172" s="18"/>
      <c r="W11172" s="18"/>
      <c r="AC11172" s="21"/>
      <c r="AD11172" s="22"/>
      <c r="AF11172" s="345"/>
      <c r="AH11172" s="22"/>
      <c r="AO11172" s="21"/>
      <c r="AP11172" s="22"/>
      <c r="AR11172" s="345"/>
      <c r="AT11172" s="22"/>
    </row>
    <row r="11173" spans="5:46" x14ac:dyDescent="0.25">
      <c r="E11173" s="15"/>
      <c r="H11173" s="15"/>
      <c r="K11173" s="15"/>
      <c r="P11173" s="9"/>
      <c r="Q11173" s="18"/>
      <c r="T11173" s="18"/>
      <c r="W11173" s="18"/>
      <c r="AC11173" s="21"/>
      <c r="AD11173" s="22"/>
      <c r="AF11173" s="345"/>
      <c r="AH11173" s="22"/>
      <c r="AO11173" s="21"/>
      <c r="AP11173" s="22"/>
      <c r="AR11173" s="345"/>
      <c r="AT11173" s="22"/>
    </row>
    <row r="11174" spans="5:46" x14ac:dyDescent="0.25">
      <c r="E11174" s="15"/>
      <c r="H11174" s="15"/>
      <c r="K11174" s="15"/>
      <c r="P11174" s="9"/>
      <c r="Q11174" s="18"/>
      <c r="T11174" s="18"/>
      <c r="W11174" s="18"/>
      <c r="AC11174" s="21"/>
      <c r="AD11174" s="22"/>
      <c r="AF11174" s="345"/>
      <c r="AH11174" s="22"/>
      <c r="AO11174" s="21"/>
      <c r="AP11174" s="22"/>
      <c r="AR11174" s="345"/>
      <c r="AT11174" s="22"/>
    </row>
    <row r="11175" spans="5:46" x14ac:dyDescent="0.25">
      <c r="E11175" s="15"/>
      <c r="H11175" s="15"/>
      <c r="K11175" s="15"/>
      <c r="P11175" s="9"/>
      <c r="Q11175" s="18"/>
      <c r="T11175" s="18"/>
      <c r="W11175" s="18"/>
      <c r="AC11175" s="21"/>
      <c r="AD11175" s="22"/>
      <c r="AF11175" s="345"/>
      <c r="AH11175" s="22"/>
      <c r="AO11175" s="21"/>
      <c r="AP11175" s="22"/>
      <c r="AR11175" s="345"/>
      <c r="AT11175" s="22"/>
    </row>
    <row r="11176" spans="5:46" x14ac:dyDescent="0.25">
      <c r="E11176" s="15"/>
      <c r="H11176" s="15"/>
      <c r="K11176" s="15"/>
      <c r="P11176" s="9"/>
      <c r="Q11176" s="18"/>
      <c r="T11176" s="18"/>
      <c r="W11176" s="18"/>
      <c r="AC11176" s="21"/>
      <c r="AD11176" s="22"/>
      <c r="AF11176" s="345"/>
      <c r="AH11176" s="22"/>
      <c r="AO11176" s="21"/>
      <c r="AP11176" s="22"/>
      <c r="AR11176" s="345"/>
      <c r="AT11176" s="22"/>
    </row>
    <row r="11177" spans="5:46" x14ac:dyDescent="0.25">
      <c r="E11177" s="15"/>
      <c r="H11177" s="15"/>
      <c r="K11177" s="15"/>
      <c r="P11177" s="9"/>
      <c r="Q11177" s="18"/>
      <c r="T11177" s="18"/>
      <c r="W11177" s="18"/>
      <c r="AC11177" s="21"/>
      <c r="AD11177" s="22"/>
      <c r="AF11177" s="345"/>
      <c r="AH11177" s="22"/>
      <c r="AO11177" s="21"/>
      <c r="AP11177" s="22"/>
      <c r="AR11177" s="345"/>
      <c r="AT11177" s="22"/>
    </row>
    <row r="11178" spans="5:46" x14ac:dyDescent="0.25">
      <c r="E11178" s="15"/>
      <c r="H11178" s="15"/>
      <c r="K11178" s="15"/>
      <c r="P11178" s="9"/>
      <c r="Q11178" s="18"/>
      <c r="T11178" s="18"/>
      <c r="W11178" s="18"/>
      <c r="AC11178" s="21"/>
      <c r="AD11178" s="22"/>
      <c r="AF11178" s="345"/>
      <c r="AH11178" s="22"/>
      <c r="AO11178" s="21"/>
      <c r="AP11178" s="22"/>
      <c r="AR11178" s="345"/>
      <c r="AT11178" s="22"/>
    </row>
    <row r="11179" spans="5:46" x14ac:dyDescent="0.25">
      <c r="E11179" s="15"/>
      <c r="H11179" s="15"/>
      <c r="K11179" s="15"/>
      <c r="P11179" s="9"/>
      <c r="Q11179" s="18"/>
      <c r="T11179" s="18"/>
      <c r="W11179" s="18"/>
      <c r="AC11179" s="21"/>
      <c r="AD11179" s="22"/>
      <c r="AF11179" s="345"/>
      <c r="AH11179" s="22"/>
      <c r="AO11179" s="21"/>
      <c r="AP11179" s="22"/>
      <c r="AR11179" s="345"/>
      <c r="AT11179" s="22"/>
    </row>
    <row r="11180" spans="5:46" x14ac:dyDescent="0.25">
      <c r="E11180" s="15"/>
      <c r="H11180" s="15"/>
      <c r="K11180" s="15"/>
      <c r="P11180" s="9"/>
      <c r="Q11180" s="18"/>
      <c r="T11180" s="18"/>
      <c r="W11180" s="18"/>
      <c r="AC11180" s="21"/>
      <c r="AD11180" s="22"/>
      <c r="AF11180" s="345"/>
      <c r="AH11180" s="22"/>
      <c r="AO11180" s="21"/>
      <c r="AP11180" s="22"/>
      <c r="AR11180" s="345"/>
      <c r="AT11180" s="22"/>
    </row>
    <row r="11181" spans="5:46" x14ac:dyDescent="0.25">
      <c r="E11181" s="15"/>
      <c r="H11181" s="15"/>
      <c r="K11181" s="15"/>
      <c r="P11181" s="9"/>
      <c r="Q11181" s="18"/>
      <c r="T11181" s="18"/>
      <c r="W11181" s="18"/>
      <c r="AC11181" s="21"/>
      <c r="AD11181" s="22"/>
      <c r="AF11181" s="345"/>
      <c r="AH11181" s="22"/>
      <c r="AO11181" s="21"/>
      <c r="AP11181" s="22"/>
      <c r="AR11181" s="345"/>
      <c r="AT11181" s="22"/>
    </row>
    <row r="11182" spans="5:46" x14ac:dyDescent="0.25">
      <c r="E11182" s="15"/>
      <c r="H11182" s="15"/>
      <c r="K11182" s="15"/>
      <c r="P11182" s="9"/>
      <c r="Q11182" s="18"/>
      <c r="T11182" s="18"/>
      <c r="W11182" s="18"/>
      <c r="AC11182" s="21"/>
      <c r="AD11182" s="22"/>
      <c r="AF11182" s="345"/>
      <c r="AH11182" s="22"/>
      <c r="AO11182" s="21"/>
      <c r="AP11182" s="22"/>
      <c r="AR11182" s="345"/>
      <c r="AT11182" s="22"/>
    </row>
    <row r="11183" spans="5:46" x14ac:dyDescent="0.25">
      <c r="E11183" s="15"/>
      <c r="H11183" s="15"/>
      <c r="K11183" s="15"/>
      <c r="P11183" s="9"/>
      <c r="Q11183" s="18"/>
      <c r="T11183" s="18"/>
      <c r="W11183" s="18"/>
      <c r="AC11183" s="21"/>
      <c r="AD11183" s="22"/>
      <c r="AF11183" s="345"/>
      <c r="AH11183" s="22"/>
      <c r="AO11183" s="21"/>
      <c r="AP11183" s="22"/>
      <c r="AR11183" s="345"/>
      <c r="AT11183" s="22"/>
    </row>
    <row r="11184" spans="5:46" x14ac:dyDescent="0.25">
      <c r="E11184" s="15"/>
      <c r="H11184" s="15"/>
      <c r="K11184" s="15"/>
      <c r="P11184" s="9"/>
      <c r="Q11184" s="18"/>
      <c r="T11184" s="18"/>
      <c r="W11184" s="18"/>
      <c r="AC11184" s="21"/>
      <c r="AD11184" s="22"/>
      <c r="AF11184" s="345"/>
      <c r="AH11184" s="22"/>
      <c r="AO11184" s="21"/>
      <c r="AP11184" s="22"/>
      <c r="AR11184" s="345"/>
      <c r="AT11184" s="22"/>
    </row>
    <row r="11185" spans="5:46" x14ac:dyDescent="0.25">
      <c r="E11185" s="15"/>
      <c r="H11185" s="15"/>
      <c r="K11185" s="15"/>
      <c r="P11185" s="9"/>
      <c r="Q11185" s="18"/>
      <c r="T11185" s="18"/>
      <c r="W11185" s="18"/>
      <c r="AC11185" s="21"/>
      <c r="AD11185" s="22"/>
      <c r="AF11185" s="345"/>
      <c r="AH11185" s="22"/>
      <c r="AO11185" s="21"/>
      <c r="AP11185" s="22"/>
      <c r="AR11185" s="345"/>
      <c r="AT11185" s="22"/>
    </row>
    <row r="11186" spans="5:46" x14ac:dyDescent="0.25">
      <c r="E11186" s="15"/>
      <c r="H11186" s="15"/>
      <c r="K11186" s="15"/>
      <c r="P11186" s="9"/>
      <c r="Q11186" s="18"/>
      <c r="T11186" s="18"/>
      <c r="W11186" s="18"/>
      <c r="AC11186" s="21"/>
      <c r="AD11186" s="22"/>
      <c r="AF11186" s="345"/>
      <c r="AH11186" s="22"/>
      <c r="AO11186" s="21"/>
      <c r="AP11186" s="22"/>
      <c r="AR11186" s="345"/>
      <c r="AT11186" s="22"/>
    </row>
    <row r="11187" spans="5:46" x14ac:dyDescent="0.25">
      <c r="E11187" s="15"/>
      <c r="H11187" s="15"/>
      <c r="K11187" s="15"/>
      <c r="P11187" s="9"/>
      <c r="Q11187" s="18"/>
      <c r="T11187" s="18"/>
      <c r="W11187" s="18"/>
      <c r="AC11187" s="21"/>
      <c r="AD11187" s="22"/>
      <c r="AF11187" s="345"/>
      <c r="AH11187" s="22"/>
      <c r="AO11187" s="21"/>
      <c r="AP11187" s="22"/>
      <c r="AR11187" s="345"/>
      <c r="AT11187" s="22"/>
    </row>
    <row r="11188" spans="5:46" x14ac:dyDescent="0.25">
      <c r="E11188" s="15"/>
      <c r="H11188" s="15"/>
      <c r="K11188" s="15"/>
      <c r="P11188" s="9"/>
      <c r="Q11188" s="18"/>
      <c r="T11188" s="18"/>
      <c r="W11188" s="18"/>
      <c r="AC11188" s="21"/>
      <c r="AD11188" s="22"/>
      <c r="AF11188" s="345"/>
      <c r="AH11188" s="22"/>
      <c r="AO11188" s="21"/>
      <c r="AP11188" s="22"/>
      <c r="AR11188" s="345"/>
      <c r="AT11188" s="22"/>
    </row>
    <row r="11189" spans="5:46" x14ac:dyDescent="0.25">
      <c r="E11189" s="15"/>
      <c r="H11189" s="15"/>
      <c r="K11189" s="15"/>
      <c r="P11189" s="9"/>
      <c r="Q11189" s="18"/>
      <c r="T11189" s="18"/>
      <c r="W11189" s="18"/>
      <c r="AC11189" s="21"/>
      <c r="AD11189" s="22"/>
      <c r="AF11189" s="345"/>
      <c r="AH11189" s="22"/>
      <c r="AO11189" s="21"/>
      <c r="AP11189" s="22"/>
      <c r="AR11189" s="345"/>
      <c r="AT11189" s="22"/>
    </row>
    <row r="11190" spans="5:46" x14ac:dyDescent="0.25">
      <c r="E11190" s="15"/>
      <c r="H11190" s="15"/>
      <c r="K11190" s="15"/>
      <c r="P11190" s="9"/>
      <c r="Q11190" s="18"/>
      <c r="T11190" s="18"/>
      <c r="W11190" s="18"/>
      <c r="AC11190" s="21"/>
      <c r="AD11190" s="22"/>
      <c r="AF11190" s="345"/>
      <c r="AH11190" s="22"/>
      <c r="AO11190" s="21"/>
      <c r="AP11190" s="22"/>
      <c r="AR11190" s="345"/>
      <c r="AT11190" s="22"/>
    </row>
    <row r="11191" spans="5:46" x14ac:dyDescent="0.25">
      <c r="E11191" s="15"/>
      <c r="H11191" s="15"/>
      <c r="K11191" s="15"/>
      <c r="P11191" s="9"/>
      <c r="Q11191" s="18"/>
      <c r="T11191" s="18"/>
      <c r="W11191" s="18"/>
      <c r="AC11191" s="21"/>
      <c r="AD11191" s="22"/>
      <c r="AF11191" s="345"/>
      <c r="AH11191" s="22"/>
      <c r="AO11191" s="21"/>
      <c r="AP11191" s="22"/>
      <c r="AR11191" s="345"/>
      <c r="AT11191" s="22"/>
    </row>
    <row r="11192" spans="5:46" x14ac:dyDescent="0.25">
      <c r="E11192" s="15"/>
      <c r="H11192" s="15"/>
      <c r="K11192" s="15"/>
      <c r="P11192" s="9"/>
      <c r="Q11192" s="18"/>
      <c r="T11192" s="18"/>
      <c r="W11192" s="18"/>
      <c r="AC11192" s="21"/>
      <c r="AD11192" s="22"/>
      <c r="AF11192" s="345"/>
      <c r="AH11192" s="22"/>
      <c r="AO11192" s="21"/>
      <c r="AP11192" s="22"/>
      <c r="AR11192" s="345"/>
      <c r="AT11192" s="22"/>
    </row>
    <row r="11193" spans="5:46" x14ac:dyDescent="0.25">
      <c r="E11193" s="15"/>
      <c r="H11193" s="15"/>
      <c r="K11193" s="15"/>
      <c r="P11193" s="9"/>
      <c r="Q11193" s="18"/>
      <c r="T11193" s="18"/>
      <c r="W11193" s="18"/>
      <c r="AC11193" s="21"/>
      <c r="AD11193" s="22"/>
      <c r="AF11193" s="345"/>
      <c r="AH11193" s="22"/>
      <c r="AO11193" s="21"/>
      <c r="AP11193" s="22"/>
      <c r="AR11193" s="345"/>
      <c r="AT11193" s="22"/>
    </row>
    <row r="11194" spans="5:46" x14ac:dyDescent="0.25">
      <c r="E11194" s="15"/>
      <c r="H11194" s="15"/>
      <c r="K11194" s="15"/>
      <c r="P11194" s="9"/>
      <c r="Q11194" s="18"/>
      <c r="T11194" s="18"/>
      <c r="W11194" s="18"/>
      <c r="AC11194" s="21"/>
      <c r="AD11194" s="22"/>
      <c r="AF11194" s="345"/>
      <c r="AH11194" s="22"/>
      <c r="AO11194" s="21"/>
      <c r="AP11194" s="22"/>
      <c r="AR11194" s="345"/>
      <c r="AT11194" s="22"/>
    </row>
    <row r="11195" spans="5:46" x14ac:dyDescent="0.25">
      <c r="E11195" s="15"/>
      <c r="H11195" s="15"/>
      <c r="K11195" s="15"/>
      <c r="P11195" s="9"/>
      <c r="Q11195" s="18"/>
      <c r="T11195" s="18"/>
      <c r="W11195" s="18"/>
      <c r="AC11195" s="21"/>
      <c r="AD11195" s="22"/>
      <c r="AF11195" s="345"/>
      <c r="AH11195" s="22"/>
      <c r="AO11195" s="21"/>
      <c r="AP11195" s="22"/>
      <c r="AR11195" s="345"/>
      <c r="AT11195" s="22"/>
    </row>
    <row r="11196" spans="5:46" x14ac:dyDescent="0.25">
      <c r="E11196" s="15"/>
      <c r="H11196" s="15"/>
      <c r="K11196" s="15"/>
      <c r="P11196" s="9"/>
      <c r="Q11196" s="18"/>
      <c r="T11196" s="18"/>
      <c r="W11196" s="18"/>
      <c r="AC11196" s="21"/>
      <c r="AD11196" s="22"/>
      <c r="AF11196" s="345"/>
      <c r="AH11196" s="22"/>
      <c r="AO11196" s="21"/>
      <c r="AP11196" s="22"/>
      <c r="AR11196" s="345"/>
      <c r="AT11196" s="22"/>
    </row>
    <row r="11197" spans="5:46" x14ac:dyDescent="0.25">
      <c r="E11197" s="15"/>
      <c r="H11197" s="15"/>
      <c r="K11197" s="15"/>
      <c r="P11197" s="9"/>
      <c r="Q11197" s="18"/>
      <c r="T11197" s="18"/>
      <c r="W11197" s="18"/>
      <c r="AC11197" s="21"/>
      <c r="AD11197" s="22"/>
      <c r="AF11197" s="345"/>
      <c r="AH11197" s="22"/>
      <c r="AO11197" s="21"/>
      <c r="AP11197" s="22"/>
      <c r="AR11197" s="345"/>
      <c r="AT11197" s="22"/>
    </row>
    <row r="11198" spans="5:46" x14ac:dyDescent="0.25">
      <c r="E11198" s="15"/>
      <c r="H11198" s="15"/>
      <c r="K11198" s="15"/>
      <c r="P11198" s="9"/>
      <c r="Q11198" s="18"/>
      <c r="T11198" s="18"/>
      <c r="W11198" s="18"/>
      <c r="AC11198" s="21"/>
      <c r="AD11198" s="22"/>
      <c r="AF11198" s="345"/>
      <c r="AH11198" s="22"/>
      <c r="AO11198" s="21"/>
      <c r="AP11198" s="22"/>
      <c r="AR11198" s="345"/>
      <c r="AT11198" s="22"/>
    </row>
    <row r="11199" spans="5:46" x14ac:dyDescent="0.25">
      <c r="E11199" s="15"/>
      <c r="H11199" s="15"/>
      <c r="K11199" s="15"/>
      <c r="P11199" s="9"/>
      <c r="Q11199" s="18"/>
      <c r="T11199" s="18"/>
      <c r="W11199" s="18"/>
      <c r="AC11199" s="21"/>
      <c r="AD11199" s="22"/>
      <c r="AF11199" s="345"/>
      <c r="AH11199" s="22"/>
      <c r="AO11199" s="21"/>
      <c r="AP11199" s="22"/>
      <c r="AR11199" s="345"/>
      <c r="AT11199" s="22"/>
    </row>
    <row r="11200" spans="5:46" x14ac:dyDescent="0.25">
      <c r="E11200" s="15"/>
      <c r="H11200" s="15"/>
      <c r="K11200" s="15"/>
      <c r="P11200" s="9"/>
      <c r="Q11200" s="18"/>
      <c r="T11200" s="18"/>
      <c r="W11200" s="18"/>
      <c r="AC11200" s="21"/>
      <c r="AD11200" s="22"/>
      <c r="AF11200" s="345"/>
      <c r="AH11200" s="22"/>
      <c r="AO11200" s="21"/>
      <c r="AP11200" s="22"/>
      <c r="AR11200" s="345"/>
      <c r="AT11200" s="22"/>
    </row>
    <row r="11201" spans="5:46" x14ac:dyDescent="0.25">
      <c r="E11201" s="15"/>
      <c r="H11201" s="15"/>
      <c r="K11201" s="15"/>
      <c r="P11201" s="9"/>
      <c r="Q11201" s="18"/>
      <c r="T11201" s="18"/>
      <c r="W11201" s="18"/>
      <c r="AC11201" s="21"/>
      <c r="AD11201" s="22"/>
      <c r="AF11201" s="345"/>
      <c r="AH11201" s="22"/>
      <c r="AO11201" s="21"/>
      <c r="AP11201" s="22"/>
      <c r="AR11201" s="345"/>
      <c r="AT11201" s="22"/>
    </row>
    <row r="11202" spans="5:46" x14ac:dyDescent="0.25">
      <c r="E11202" s="15"/>
      <c r="H11202" s="15"/>
      <c r="K11202" s="15"/>
      <c r="P11202" s="9"/>
      <c r="Q11202" s="18"/>
      <c r="T11202" s="18"/>
      <c r="W11202" s="18"/>
      <c r="AC11202" s="21"/>
      <c r="AD11202" s="22"/>
      <c r="AF11202" s="345"/>
      <c r="AH11202" s="22"/>
      <c r="AO11202" s="21"/>
      <c r="AP11202" s="22"/>
      <c r="AR11202" s="345"/>
      <c r="AT11202" s="22"/>
    </row>
    <row r="11203" spans="5:46" x14ac:dyDescent="0.25">
      <c r="E11203" s="15"/>
      <c r="H11203" s="15"/>
      <c r="K11203" s="15"/>
      <c r="P11203" s="9"/>
      <c r="Q11203" s="18"/>
      <c r="T11203" s="18"/>
      <c r="W11203" s="18"/>
      <c r="AC11203" s="21"/>
      <c r="AD11203" s="22"/>
      <c r="AF11203" s="345"/>
      <c r="AH11203" s="22"/>
      <c r="AO11203" s="21"/>
      <c r="AP11203" s="22"/>
      <c r="AR11203" s="345"/>
      <c r="AT11203" s="22"/>
    </row>
    <row r="11204" spans="5:46" x14ac:dyDescent="0.25">
      <c r="E11204" s="15"/>
      <c r="H11204" s="15"/>
      <c r="K11204" s="15"/>
      <c r="P11204" s="9"/>
      <c r="Q11204" s="18"/>
      <c r="T11204" s="18"/>
      <c r="W11204" s="18"/>
      <c r="AC11204" s="21"/>
      <c r="AD11204" s="22"/>
      <c r="AF11204" s="345"/>
      <c r="AH11204" s="22"/>
      <c r="AO11204" s="21"/>
      <c r="AP11204" s="22"/>
      <c r="AR11204" s="345"/>
      <c r="AT11204" s="22"/>
    </row>
    <row r="11205" spans="5:46" x14ac:dyDescent="0.25">
      <c r="E11205" s="15"/>
      <c r="H11205" s="15"/>
      <c r="K11205" s="15"/>
      <c r="P11205" s="9"/>
      <c r="Q11205" s="18"/>
      <c r="T11205" s="18"/>
      <c r="W11205" s="18"/>
      <c r="AC11205" s="21"/>
      <c r="AD11205" s="22"/>
      <c r="AF11205" s="345"/>
      <c r="AH11205" s="22"/>
      <c r="AO11205" s="21"/>
      <c r="AP11205" s="22"/>
      <c r="AR11205" s="345"/>
      <c r="AT11205" s="22"/>
    </row>
    <row r="11206" spans="5:46" x14ac:dyDescent="0.25">
      <c r="E11206" s="15"/>
      <c r="H11206" s="15"/>
      <c r="K11206" s="15"/>
      <c r="P11206" s="9"/>
      <c r="Q11206" s="18"/>
      <c r="T11206" s="18"/>
      <c r="W11206" s="18"/>
      <c r="AC11206" s="21"/>
      <c r="AD11206" s="22"/>
      <c r="AF11206" s="345"/>
      <c r="AH11206" s="22"/>
      <c r="AO11206" s="21"/>
      <c r="AP11206" s="22"/>
      <c r="AR11206" s="345"/>
      <c r="AT11206" s="22"/>
    </row>
    <row r="11207" spans="5:46" x14ac:dyDescent="0.25">
      <c r="E11207" s="15"/>
      <c r="H11207" s="15"/>
      <c r="K11207" s="15"/>
      <c r="P11207" s="9"/>
      <c r="Q11207" s="18"/>
      <c r="T11207" s="18"/>
      <c r="W11207" s="18"/>
      <c r="AC11207" s="21"/>
      <c r="AD11207" s="22"/>
      <c r="AF11207" s="345"/>
      <c r="AH11207" s="22"/>
      <c r="AO11207" s="21"/>
      <c r="AP11207" s="22"/>
      <c r="AR11207" s="345"/>
      <c r="AT11207" s="22"/>
    </row>
    <row r="11208" spans="5:46" x14ac:dyDescent="0.25">
      <c r="E11208" s="15"/>
      <c r="H11208" s="15"/>
      <c r="K11208" s="15"/>
      <c r="P11208" s="9"/>
      <c r="Q11208" s="18"/>
      <c r="T11208" s="18"/>
      <c r="W11208" s="18"/>
      <c r="AC11208" s="21"/>
      <c r="AD11208" s="22"/>
      <c r="AF11208" s="345"/>
      <c r="AH11208" s="22"/>
      <c r="AO11208" s="21"/>
      <c r="AP11208" s="22"/>
      <c r="AR11208" s="345"/>
      <c r="AT11208" s="22"/>
    </row>
    <row r="11209" spans="5:46" x14ac:dyDescent="0.25">
      <c r="E11209" s="15"/>
      <c r="H11209" s="15"/>
      <c r="K11209" s="15"/>
      <c r="P11209" s="9"/>
      <c r="Q11209" s="18"/>
      <c r="T11209" s="18"/>
      <c r="W11209" s="18"/>
      <c r="AC11209" s="21"/>
      <c r="AD11209" s="22"/>
      <c r="AF11209" s="345"/>
      <c r="AH11209" s="22"/>
      <c r="AO11209" s="21"/>
      <c r="AP11209" s="22"/>
      <c r="AR11209" s="345"/>
      <c r="AT11209" s="22"/>
    </row>
    <row r="11210" spans="5:46" x14ac:dyDescent="0.25">
      <c r="E11210" s="15"/>
      <c r="H11210" s="15"/>
      <c r="K11210" s="15"/>
      <c r="P11210" s="9"/>
      <c r="Q11210" s="18"/>
      <c r="T11210" s="18"/>
      <c r="W11210" s="18"/>
      <c r="AC11210" s="21"/>
      <c r="AD11210" s="22"/>
      <c r="AF11210" s="345"/>
      <c r="AH11210" s="22"/>
      <c r="AO11210" s="21"/>
      <c r="AP11210" s="22"/>
      <c r="AR11210" s="345"/>
      <c r="AT11210" s="22"/>
    </row>
    <row r="11211" spans="5:46" x14ac:dyDescent="0.25">
      <c r="E11211" s="15"/>
      <c r="H11211" s="15"/>
      <c r="K11211" s="15"/>
      <c r="P11211" s="9"/>
      <c r="Q11211" s="18"/>
      <c r="T11211" s="18"/>
      <c r="W11211" s="18"/>
      <c r="AC11211" s="21"/>
      <c r="AD11211" s="22"/>
      <c r="AF11211" s="345"/>
      <c r="AH11211" s="22"/>
      <c r="AO11211" s="21"/>
      <c r="AP11211" s="22"/>
      <c r="AR11211" s="345"/>
      <c r="AT11211" s="22"/>
    </row>
    <row r="11212" spans="5:46" x14ac:dyDescent="0.25">
      <c r="E11212" s="15"/>
      <c r="H11212" s="15"/>
      <c r="K11212" s="15"/>
      <c r="P11212" s="9"/>
      <c r="Q11212" s="18"/>
      <c r="T11212" s="18"/>
      <c r="W11212" s="18"/>
      <c r="AC11212" s="21"/>
      <c r="AD11212" s="22"/>
      <c r="AF11212" s="345"/>
      <c r="AH11212" s="22"/>
      <c r="AO11212" s="21"/>
      <c r="AP11212" s="22"/>
      <c r="AR11212" s="345"/>
      <c r="AT11212" s="22"/>
    </row>
    <row r="11213" spans="5:46" x14ac:dyDescent="0.25">
      <c r="E11213" s="15"/>
      <c r="H11213" s="15"/>
      <c r="K11213" s="15"/>
      <c r="P11213" s="9"/>
      <c r="Q11213" s="18"/>
      <c r="T11213" s="18"/>
      <c r="W11213" s="18"/>
      <c r="AC11213" s="21"/>
      <c r="AD11213" s="22"/>
      <c r="AF11213" s="345"/>
      <c r="AH11213" s="22"/>
      <c r="AO11213" s="21"/>
      <c r="AP11213" s="22"/>
      <c r="AR11213" s="345"/>
      <c r="AT11213" s="22"/>
    </row>
    <row r="11214" spans="5:46" x14ac:dyDescent="0.25">
      <c r="E11214" s="15"/>
      <c r="H11214" s="15"/>
      <c r="K11214" s="15"/>
      <c r="P11214" s="9"/>
      <c r="Q11214" s="18"/>
      <c r="T11214" s="18"/>
      <c r="W11214" s="18"/>
      <c r="AC11214" s="21"/>
      <c r="AD11214" s="22"/>
      <c r="AF11214" s="345"/>
      <c r="AH11214" s="22"/>
      <c r="AO11214" s="21"/>
      <c r="AP11214" s="22"/>
      <c r="AR11214" s="345"/>
      <c r="AT11214" s="22"/>
    </row>
    <row r="11215" spans="5:46" x14ac:dyDescent="0.25">
      <c r="E11215" s="15"/>
      <c r="H11215" s="15"/>
      <c r="K11215" s="15"/>
      <c r="P11215" s="9"/>
      <c r="Q11215" s="18"/>
      <c r="T11215" s="18"/>
      <c r="W11215" s="18"/>
      <c r="AC11215" s="21"/>
      <c r="AD11215" s="22"/>
      <c r="AF11215" s="345"/>
      <c r="AH11215" s="22"/>
      <c r="AO11215" s="21"/>
      <c r="AP11215" s="22"/>
      <c r="AR11215" s="345"/>
      <c r="AT11215" s="22"/>
    </row>
    <row r="11216" spans="5:46" x14ac:dyDescent="0.25">
      <c r="E11216" s="15"/>
      <c r="H11216" s="15"/>
      <c r="K11216" s="15"/>
      <c r="P11216" s="9"/>
      <c r="Q11216" s="18"/>
      <c r="T11216" s="18"/>
      <c r="W11216" s="18"/>
      <c r="AC11216" s="21"/>
      <c r="AD11216" s="22"/>
      <c r="AF11216" s="345"/>
      <c r="AH11216" s="22"/>
      <c r="AO11216" s="21"/>
      <c r="AP11216" s="22"/>
      <c r="AR11216" s="345"/>
      <c r="AT11216" s="22"/>
    </row>
    <row r="11217" spans="5:46" x14ac:dyDescent="0.25">
      <c r="E11217" s="15"/>
      <c r="H11217" s="15"/>
      <c r="K11217" s="15"/>
      <c r="P11217" s="9"/>
      <c r="Q11217" s="18"/>
      <c r="T11217" s="18"/>
      <c r="W11217" s="18"/>
      <c r="AC11217" s="21"/>
      <c r="AD11217" s="22"/>
      <c r="AF11217" s="345"/>
      <c r="AH11217" s="22"/>
      <c r="AO11217" s="21"/>
      <c r="AP11217" s="22"/>
      <c r="AR11217" s="345"/>
      <c r="AT11217" s="22"/>
    </row>
    <row r="11218" spans="5:46" x14ac:dyDescent="0.25">
      <c r="E11218" s="15"/>
      <c r="H11218" s="15"/>
      <c r="K11218" s="15"/>
      <c r="P11218" s="9"/>
      <c r="Q11218" s="18"/>
      <c r="T11218" s="18"/>
      <c r="W11218" s="18"/>
      <c r="AC11218" s="21"/>
      <c r="AD11218" s="22"/>
      <c r="AF11218" s="345"/>
      <c r="AH11218" s="22"/>
      <c r="AO11218" s="21"/>
      <c r="AP11218" s="22"/>
      <c r="AR11218" s="345"/>
      <c r="AT11218" s="22"/>
    </row>
    <row r="11219" spans="5:46" x14ac:dyDescent="0.25">
      <c r="E11219" s="15"/>
      <c r="H11219" s="15"/>
      <c r="K11219" s="15"/>
      <c r="P11219" s="9"/>
      <c r="Q11219" s="18"/>
      <c r="T11219" s="18"/>
      <c r="W11219" s="18"/>
      <c r="AC11219" s="21"/>
      <c r="AD11219" s="22"/>
      <c r="AF11219" s="345"/>
      <c r="AH11219" s="22"/>
      <c r="AO11219" s="21"/>
      <c r="AP11219" s="22"/>
      <c r="AR11219" s="345"/>
      <c r="AT11219" s="22"/>
    </row>
    <row r="11220" spans="5:46" x14ac:dyDescent="0.25">
      <c r="E11220" s="15"/>
      <c r="H11220" s="15"/>
      <c r="K11220" s="15"/>
      <c r="P11220" s="9"/>
      <c r="Q11220" s="18"/>
      <c r="T11220" s="18"/>
      <c r="W11220" s="18"/>
      <c r="AC11220" s="21"/>
      <c r="AD11220" s="22"/>
      <c r="AF11220" s="345"/>
      <c r="AH11220" s="22"/>
      <c r="AO11220" s="21"/>
      <c r="AP11220" s="22"/>
      <c r="AR11220" s="345"/>
      <c r="AT11220" s="22"/>
    </row>
    <row r="11221" spans="5:46" x14ac:dyDescent="0.25">
      <c r="E11221" s="15"/>
      <c r="H11221" s="15"/>
      <c r="K11221" s="15"/>
      <c r="P11221" s="9"/>
      <c r="Q11221" s="18"/>
      <c r="T11221" s="18"/>
      <c r="W11221" s="18"/>
      <c r="AC11221" s="21"/>
      <c r="AD11221" s="22"/>
      <c r="AF11221" s="345"/>
      <c r="AH11221" s="22"/>
      <c r="AO11221" s="21"/>
      <c r="AP11221" s="22"/>
      <c r="AR11221" s="345"/>
      <c r="AT11221" s="22"/>
    </row>
    <row r="11222" spans="5:46" x14ac:dyDescent="0.25">
      <c r="E11222" s="15"/>
      <c r="H11222" s="15"/>
      <c r="K11222" s="15"/>
      <c r="P11222" s="9"/>
      <c r="Q11222" s="18"/>
      <c r="T11222" s="18"/>
      <c r="W11222" s="18"/>
      <c r="AC11222" s="21"/>
      <c r="AD11222" s="22"/>
      <c r="AF11222" s="345"/>
      <c r="AH11222" s="22"/>
      <c r="AO11222" s="21"/>
      <c r="AP11222" s="22"/>
      <c r="AR11222" s="345"/>
      <c r="AT11222" s="22"/>
    </row>
    <row r="11223" spans="5:46" x14ac:dyDescent="0.25">
      <c r="E11223" s="15"/>
      <c r="H11223" s="15"/>
      <c r="K11223" s="15"/>
      <c r="P11223" s="9"/>
      <c r="Q11223" s="18"/>
      <c r="T11223" s="18"/>
      <c r="W11223" s="18"/>
      <c r="AC11223" s="21"/>
      <c r="AD11223" s="22"/>
      <c r="AF11223" s="345"/>
      <c r="AH11223" s="22"/>
      <c r="AO11223" s="21"/>
      <c r="AP11223" s="22"/>
      <c r="AR11223" s="345"/>
      <c r="AT11223" s="22"/>
    </row>
    <row r="11224" spans="5:46" x14ac:dyDescent="0.25">
      <c r="E11224" s="15"/>
      <c r="H11224" s="15"/>
      <c r="K11224" s="15"/>
      <c r="P11224" s="9"/>
      <c r="Q11224" s="18"/>
      <c r="T11224" s="18"/>
      <c r="W11224" s="18"/>
      <c r="AC11224" s="21"/>
      <c r="AD11224" s="22"/>
      <c r="AF11224" s="345"/>
      <c r="AH11224" s="22"/>
      <c r="AO11224" s="21"/>
      <c r="AP11224" s="22"/>
      <c r="AR11224" s="345"/>
      <c r="AT11224" s="22"/>
    </row>
    <row r="11225" spans="5:46" x14ac:dyDescent="0.25">
      <c r="E11225" s="15"/>
      <c r="H11225" s="15"/>
      <c r="K11225" s="15"/>
      <c r="P11225" s="9"/>
      <c r="Q11225" s="18"/>
      <c r="T11225" s="18"/>
      <c r="W11225" s="18"/>
      <c r="AC11225" s="21"/>
      <c r="AD11225" s="22"/>
      <c r="AF11225" s="345"/>
      <c r="AH11225" s="22"/>
      <c r="AO11225" s="21"/>
      <c r="AP11225" s="22"/>
      <c r="AR11225" s="345"/>
      <c r="AT11225" s="22"/>
    </row>
    <row r="11226" spans="5:46" x14ac:dyDescent="0.25">
      <c r="E11226" s="15"/>
      <c r="H11226" s="15"/>
      <c r="K11226" s="15"/>
      <c r="P11226" s="9"/>
      <c r="Q11226" s="18"/>
      <c r="T11226" s="18"/>
      <c r="W11226" s="18"/>
      <c r="AC11226" s="21"/>
      <c r="AD11226" s="22"/>
      <c r="AF11226" s="345"/>
      <c r="AH11226" s="22"/>
      <c r="AO11226" s="21"/>
      <c r="AP11226" s="22"/>
      <c r="AR11226" s="345"/>
      <c r="AT11226" s="22"/>
    </row>
    <row r="11227" spans="5:46" x14ac:dyDescent="0.25">
      <c r="E11227" s="15"/>
      <c r="H11227" s="15"/>
      <c r="K11227" s="15"/>
      <c r="P11227" s="9"/>
      <c r="Q11227" s="18"/>
      <c r="T11227" s="18"/>
      <c r="W11227" s="18"/>
      <c r="AC11227" s="21"/>
      <c r="AD11227" s="22"/>
      <c r="AF11227" s="345"/>
      <c r="AH11227" s="22"/>
      <c r="AO11227" s="21"/>
      <c r="AP11227" s="22"/>
      <c r="AR11227" s="345"/>
      <c r="AT11227" s="22"/>
    </row>
    <row r="11228" spans="5:46" x14ac:dyDescent="0.25">
      <c r="E11228" s="15"/>
      <c r="H11228" s="15"/>
      <c r="K11228" s="15"/>
      <c r="P11228" s="9"/>
      <c r="Q11228" s="18"/>
      <c r="T11228" s="18"/>
      <c r="W11228" s="18"/>
      <c r="AC11228" s="21"/>
      <c r="AD11228" s="22"/>
      <c r="AF11228" s="345"/>
      <c r="AH11228" s="22"/>
      <c r="AO11228" s="21"/>
      <c r="AP11228" s="22"/>
      <c r="AR11228" s="345"/>
      <c r="AT11228" s="22"/>
    </row>
    <row r="11229" spans="5:46" x14ac:dyDescent="0.25">
      <c r="E11229" s="15"/>
      <c r="H11229" s="15"/>
      <c r="K11229" s="15"/>
      <c r="P11229" s="9"/>
      <c r="Q11229" s="18"/>
      <c r="T11229" s="18"/>
      <c r="W11229" s="18"/>
      <c r="AC11229" s="21"/>
      <c r="AD11229" s="22"/>
      <c r="AF11229" s="345"/>
      <c r="AH11229" s="22"/>
      <c r="AO11229" s="21"/>
      <c r="AP11229" s="22"/>
      <c r="AR11229" s="345"/>
      <c r="AT11229" s="22"/>
    </row>
    <row r="11230" spans="5:46" x14ac:dyDescent="0.25">
      <c r="E11230" s="15"/>
      <c r="H11230" s="15"/>
      <c r="K11230" s="15"/>
      <c r="P11230" s="9"/>
      <c r="Q11230" s="18"/>
      <c r="T11230" s="18"/>
      <c r="W11230" s="18"/>
      <c r="AC11230" s="21"/>
      <c r="AD11230" s="22"/>
      <c r="AF11230" s="345"/>
      <c r="AH11230" s="22"/>
      <c r="AO11230" s="21"/>
      <c r="AP11230" s="22"/>
      <c r="AR11230" s="345"/>
      <c r="AT11230" s="22"/>
    </row>
    <row r="11231" spans="5:46" x14ac:dyDescent="0.25">
      <c r="E11231" s="15"/>
      <c r="H11231" s="15"/>
      <c r="K11231" s="15"/>
      <c r="P11231" s="9"/>
      <c r="Q11231" s="18"/>
      <c r="T11231" s="18"/>
      <c r="W11231" s="18"/>
      <c r="AC11231" s="21"/>
      <c r="AD11231" s="22"/>
      <c r="AF11231" s="345"/>
      <c r="AH11231" s="22"/>
      <c r="AO11231" s="21"/>
      <c r="AP11231" s="22"/>
      <c r="AR11231" s="345"/>
      <c r="AT11231" s="22"/>
    </row>
    <row r="11232" spans="5:46" x14ac:dyDescent="0.25">
      <c r="E11232" s="15"/>
      <c r="H11232" s="15"/>
      <c r="K11232" s="15"/>
      <c r="P11232" s="9"/>
      <c r="Q11232" s="18"/>
      <c r="T11232" s="18"/>
      <c r="W11232" s="18"/>
      <c r="AC11232" s="21"/>
      <c r="AD11232" s="22"/>
      <c r="AF11232" s="345"/>
      <c r="AH11232" s="22"/>
      <c r="AO11232" s="21"/>
      <c r="AP11232" s="22"/>
      <c r="AR11232" s="345"/>
      <c r="AT11232" s="22"/>
    </row>
    <row r="11233" spans="5:46" x14ac:dyDescent="0.25">
      <c r="E11233" s="15"/>
      <c r="H11233" s="15"/>
      <c r="K11233" s="15"/>
      <c r="P11233" s="9"/>
      <c r="Q11233" s="18"/>
      <c r="T11233" s="18"/>
      <c r="W11233" s="18"/>
      <c r="AC11233" s="21"/>
      <c r="AD11233" s="22"/>
      <c r="AF11233" s="345"/>
      <c r="AH11233" s="22"/>
      <c r="AO11233" s="21"/>
      <c r="AP11233" s="22"/>
      <c r="AR11233" s="345"/>
      <c r="AT11233" s="22"/>
    </row>
    <row r="11234" spans="5:46" x14ac:dyDescent="0.25">
      <c r="E11234" s="15"/>
      <c r="H11234" s="15"/>
      <c r="K11234" s="15"/>
      <c r="P11234" s="9"/>
      <c r="Q11234" s="18"/>
      <c r="T11234" s="18"/>
      <c r="W11234" s="18"/>
      <c r="AC11234" s="21"/>
      <c r="AD11234" s="22"/>
      <c r="AF11234" s="345"/>
      <c r="AH11234" s="22"/>
      <c r="AO11234" s="21"/>
      <c r="AP11234" s="22"/>
      <c r="AR11234" s="345"/>
      <c r="AT11234" s="22"/>
    </row>
    <row r="11235" spans="5:46" x14ac:dyDescent="0.25">
      <c r="E11235" s="15"/>
      <c r="H11235" s="15"/>
      <c r="K11235" s="15"/>
      <c r="P11235" s="9"/>
      <c r="Q11235" s="18"/>
      <c r="T11235" s="18"/>
      <c r="W11235" s="18"/>
      <c r="AC11235" s="21"/>
      <c r="AD11235" s="22"/>
      <c r="AF11235" s="345"/>
      <c r="AH11235" s="22"/>
      <c r="AO11235" s="21"/>
      <c r="AP11235" s="22"/>
      <c r="AR11235" s="345"/>
      <c r="AT11235" s="22"/>
    </row>
    <row r="11236" spans="5:46" x14ac:dyDescent="0.25">
      <c r="E11236" s="15"/>
      <c r="H11236" s="15"/>
      <c r="K11236" s="15"/>
      <c r="P11236" s="9"/>
      <c r="Q11236" s="18"/>
      <c r="T11236" s="18"/>
      <c r="W11236" s="18"/>
      <c r="AC11236" s="21"/>
      <c r="AD11236" s="22"/>
      <c r="AF11236" s="345"/>
      <c r="AH11236" s="22"/>
      <c r="AO11236" s="21"/>
      <c r="AP11236" s="22"/>
      <c r="AR11236" s="345"/>
      <c r="AT11236" s="22"/>
    </row>
    <row r="11237" spans="5:46" x14ac:dyDescent="0.25">
      <c r="E11237" s="15"/>
      <c r="H11237" s="15"/>
      <c r="K11237" s="15"/>
      <c r="P11237" s="9"/>
      <c r="Q11237" s="18"/>
      <c r="T11237" s="18"/>
      <c r="W11237" s="18"/>
      <c r="AC11237" s="21"/>
      <c r="AD11237" s="22"/>
      <c r="AF11237" s="345"/>
      <c r="AH11237" s="22"/>
      <c r="AO11237" s="21"/>
      <c r="AP11237" s="22"/>
      <c r="AR11237" s="345"/>
      <c r="AT11237" s="22"/>
    </row>
    <row r="11238" spans="5:46" x14ac:dyDescent="0.25">
      <c r="E11238" s="15"/>
      <c r="H11238" s="15"/>
      <c r="K11238" s="15"/>
      <c r="P11238" s="9"/>
      <c r="Q11238" s="18"/>
      <c r="T11238" s="18"/>
      <c r="W11238" s="18"/>
      <c r="AC11238" s="21"/>
      <c r="AD11238" s="22"/>
      <c r="AF11238" s="345"/>
      <c r="AH11238" s="22"/>
      <c r="AO11238" s="21"/>
      <c r="AP11238" s="22"/>
      <c r="AR11238" s="345"/>
      <c r="AT11238" s="22"/>
    </row>
    <row r="11239" spans="5:46" x14ac:dyDescent="0.25">
      <c r="E11239" s="15"/>
      <c r="H11239" s="15"/>
      <c r="K11239" s="15"/>
      <c r="P11239" s="9"/>
      <c r="Q11239" s="18"/>
      <c r="T11239" s="18"/>
      <c r="W11239" s="18"/>
      <c r="AC11239" s="21"/>
      <c r="AD11239" s="22"/>
      <c r="AF11239" s="345"/>
      <c r="AH11239" s="22"/>
      <c r="AO11239" s="21"/>
      <c r="AP11239" s="22"/>
      <c r="AR11239" s="345"/>
      <c r="AT11239" s="22"/>
    </row>
    <row r="11240" spans="5:46" x14ac:dyDescent="0.25">
      <c r="E11240" s="15"/>
      <c r="H11240" s="15"/>
      <c r="K11240" s="15"/>
      <c r="P11240" s="9"/>
      <c r="Q11240" s="18"/>
      <c r="T11240" s="18"/>
      <c r="W11240" s="18"/>
      <c r="AC11240" s="21"/>
      <c r="AD11240" s="22"/>
      <c r="AF11240" s="345"/>
      <c r="AH11240" s="22"/>
      <c r="AO11240" s="21"/>
      <c r="AP11240" s="22"/>
      <c r="AR11240" s="345"/>
      <c r="AT11240" s="22"/>
    </row>
    <row r="11241" spans="5:46" x14ac:dyDescent="0.25">
      <c r="E11241" s="15"/>
      <c r="H11241" s="15"/>
      <c r="K11241" s="15"/>
      <c r="P11241" s="9"/>
      <c r="Q11241" s="18"/>
      <c r="T11241" s="18"/>
      <c r="W11241" s="18"/>
      <c r="AC11241" s="21"/>
      <c r="AD11241" s="22"/>
      <c r="AF11241" s="345"/>
      <c r="AH11241" s="22"/>
      <c r="AO11241" s="21"/>
      <c r="AP11241" s="22"/>
      <c r="AR11241" s="345"/>
      <c r="AT11241" s="22"/>
    </row>
    <row r="11242" spans="5:46" x14ac:dyDescent="0.25">
      <c r="E11242" s="15"/>
      <c r="H11242" s="15"/>
      <c r="K11242" s="15"/>
      <c r="P11242" s="9"/>
      <c r="Q11242" s="18"/>
      <c r="T11242" s="18"/>
      <c r="W11242" s="18"/>
      <c r="AC11242" s="21"/>
      <c r="AD11242" s="22"/>
      <c r="AF11242" s="345"/>
      <c r="AH11242" s="22"/>
      <c r="AO11242" s="21"/>
      <c r="AP11242" s="22"/>
      <c r="AR11242" s="345"/>
      <c r="AT11242" s="22"/>
    </row>
    <row r="11243" spans="5:46" x14ac:dyDescent="0.25">
      <c r="E11243" s="15"/>
      <c r="H11243" s="15"/>
      <c r="K11243" s="15"/>
      <c r="P11243" s="9"/>
      <c r="Q11243" s="18"/>
      <c r="T11243" s="18"/>
      <c r="W11243" s="18"/>
      <c r="AC11243" s="21"/>
      <c r="AD11243" s="22"/>
      <c r="AF11243" s="345"/>
      <c r="AH11243" s="22"/>
      <c r="AO11243" s="21"/>
      <c r="AP11243" s="22"/>
      <c r="AR11243" s="345"/>
      <c r="AT11243" s="22"/>
    </row>
    <row r="11244" spans="5:46" x14ac:dyDescent="0.25">
      <c r="E11244" s="15"/>
      <c r="H11244" s="15"/>
      <c r="K11244" s="15"/>
      <c r="P11244" s="9"/>
      <c r="Q11244" s="18"/>
      <c r="T11244" s="18"/>
      <c r="W11244" s="18"/>
      <c r="AC11244" s="21"/>
      <c r="AD11244" s="22"/>
      <c r="AF11244" s="345"/>
      <c r="AH11244" s="22"/>
      <c r="AO11244" s="21"/>
      <c r="AP11244" s="22"/>
      <c r="AR11244" s="345"/>
      <c r="AT11244" s="22"/>
    </row>
    <row r="11245" spans="5:46" x14ac:dyDescent="0.25">
      <c r="E11245" s="15"/>
      <c r="H11245" s="15"/>
      <c r="K11245" s="15"/>
      <c r="P11245" s="9"/>
      <c r="Q11245" s="18"/>
      <c r="T11245" s="18"/>
      <c r="W11245" s="18"/>
      <c r="AC11245" s="21"/>
      <c r="AD11245" s="22"/>
      <c r="AF11245" s="345"/>
      <c r="AH11245" s="22"/>
      <c r="AO11245" s="21"/>
      <c r="AP11245" s="22"/>
      <c r="AR11245" s="345"/>
      <c r="AT11245" s="22"/>
    </row>
    <row r="11246" spans="5:46" x14ac:dyDescent="0.25">
      <c r="E11246" s="15"/>
      <c r="H11246" s="15"/>
      <c r="K11246" s="15"/>
      <c r="P11246" s="9"/>
      <c r="Q11246" s="18"/>
      <c r="T11246" s="18"/>
      <c r="W11246" s="18"/>
      <c r="AC11246" s="21"/>
      <c r="AD11246" s="22"/>
      <c r="AF11246" s="345"/>
      <c r="AH11246" s="22"/>
      <c r="AO11246" s="21"/>
      <c r="AP11246" s="22"/>
      <c r="AR11246" s="345"/>
      <c r="AT11246" s="22"/>
    </row>
    <row r="11247" spans="5:46" x14ac:dyDescent="0.25">
      <c r="E11247" s="15"/>
      <c r="H11247" s="15"/>
      <c r="K11247" s="15"/>
      <c r="P11247" s="9"/>
      <c r="Q11247" s="18"/>
      <c r="T11247" s="18"/>
      <c r="W11247" s="18"/>
      <c r="AC11247" s="21"/>
      <c r="AD11247" s="22"/>
      <c r="AF11247" s="345"/>
      <c r="AH11247" s="22"/>
      <c r="AO11247" s="21"/>
      <c r="AP11247" s="22"/>
      <c r="AR11247" s="345"/>
      <c r="AT11247" s="22"/>
    </row>
    <row r="11248" spans="5:46" x14ac:dyDescent="0.25">
      <c r="E11248" s="15"/>
      <c r="H11248" s="15"/>
      <c r="K11248" s="15"/>
      <c r="P11248" s="9"/>
      <c r="Q11248" s="18"/>
      <c r="T11248" s="18"/>
      <c r="W11248" s="18"/>
      <c r="AC11248" s="21"/>
      <c r="AD11248" s="22"/>
      <c r="AF11248" s="345"/>
      <c r="AH11248" s="22"/>
      <c r="AO11248" s="21"/>
      <c r="AP11248" s="22"/>
      <c r="AR11248" s="345"/>
      <c r="AT11248" s="22"/>
    </row>
    <row r="11249" spans="5:46" x14ac:dyDescent="0.25">
      <c r="E11249" s="15"/>
      <c r="H11249" s="15"/>
      <c r="K11249" s="15"/>
      <c r="P11249" s="9"/>
      <c r="Q11249" s="18"/>
      <c r="T11249" s="18"/>
      <c r="W11249" s="18"/>
      <c r="AC11249" s="21"/>
      <c r="AD11249" s="22"/>
      <c r="AF11249" s="345"/>
      <c r="AH11249" s="22"/>
      <c r="AO11249" s="21"/>
      <c r="AP11249" s="22"/>
      <c r="AR11249" s="345"/>
      <c r="AT11249" s="22"/>
    </row>
    <row r="11250" spans="5:46" x14ac:dyDescent="0.25">
      <c r="E11250" s="15"/>
      <c r="H11250" s="15"/>
      <c r="K11250" s="15"/>
      <c r="P11250" s="9"/>
      <c r="Q11250" s="18"/>
      <c r="T11250" s="18"/>
      <c r="W11250" s="18"/>
      <c r="AC11250" s="21"/>
      <c r="AD11250" s="22"/>
      <c r="AF11250" s="345"/>
      <c r="AH11250" s="22"/>
      <c r="AO11250" s="21"/>
      <c r="AP11250" s="22"/>
      <c r="AR11250" s="345"/>
      <c r="AT11250" s="22"/>
    </row>
    <row r="11251" spans="5:46" x14ac:dyDescent="0.25">
      <c r="E11251" s="15"/>
      <c r="H11251" s="15"/>
      <c r="K11251" s="15"/>
      <c r="P11251" s="9"/>
      <c r="Q11251" s="18"/>
      <c r="T11251" s="18"/>
      <c r="W11251" s="18"/>
      <c r="AC11251" s="21"/>
      <c r="AD11251" s="22"/>
      <c r="AF11251" s="345"/>
      <c r="AH11251" s="22"/>
      <c r="AO11251" s="21"/>
      <c r="AP11251" s="22"/>
      <c r="AR11251" s="345"/>
      <c r="AT11251" s="22"/>
    </row>
    <row r="11252" spans="5:46" x14ac:dyDescent="0.25">
      <c r="E11252" s="15"/>
      <c r="H11252" s="15"/>
      <c r="K11252" s="15"/>
      <c r="P11252" s="9"/>
      <c r="Q11252" s="18"/>
      <c r="T11252" s="18"/>
      <c r="W11252" s="18"/>
      <c r="AC11252" s="21"/>
      <c r="AD11252" s="22"/>
      <c r="AF11252" s="345"/>
      <c r="AH11252" s="22"/>
      <c r="AO11252" s="21"/>
      <c r="AP11252" s="22"/>
      <c r="AR11252" s="345"/>
      <c r="AT11252" s="22"/>
    </row>
    <row r="11253" spans="5:46" x14ac:dyDescent="0.25">
      <c r="E11253" s="15"/>
      <c r="H11253" s="15"/>
      <c r="K11253" s="15"/>
      <c r="P11253" s="9"/>
      <c r="Q11253" s="18"/>
      <c r="T11253" s="18"/>
      <c r="W11253" s="18"/>
      <c r="AC11253" s="21"/>
      <c r="AD11253" s="22"/>
      <c r="AF11253" s="345"/>
      <c r="AH11253" s="22"/>
      <c r="AO11253" s="21"/>
      <c r="AP11253" s="22"/>
      <c r="AR11253" s="345"/>
      <c r="AT11253" s="22"/>
    </row>
    <row r="11254" spans="5:46" x14ac:dyDescent="0.25">
      <c r="E11254" s="15"/>
      <c r="H11254" s="15"/>
      <c r="K11254" s="15"/>
      <c r="P11254" s="9"/>
      <c r="Q11254" s="18"/>
      <c r="T11254" s="18"/>
      <c r="W11254" s="18"/>
      <c r="AC11254" s="21"/>
      <c r="AD11254" s="22"/>
      <c r="AF11254" s="345"/>
      <c r="AH11254" s="22"/>
      <c r="AO11254" s="21"/>
      <c r="AP11254" s="22"/>
      <c r="AR11254" s="345"/>
      <c r="AT11254" s="22"/>
    </row>
    <row r="11255" spans="5:46" x14ac:dyDescent="0.25">
      <c r="E11255" s="15"/>
      <c r="H11255" s="15"/>
      <c r="K11255" s="15"/>
      <c r="P11255" s="9"/>
      <c r="Q11255" s="18"/>
      <c r="T11255" s="18"/>
      <c r="W11255" s="18"/>
      <c r="AC11255" s="21"/>
      <c r="AD11255" s="22"/>
      <c r="AF11255" s="345"/>
      <c r="AH11255" s="22"/>
      <c r="AO11255" s="21"/>
      <c r="AP11255" s="22"/>
      <c r="AR11255" s="345"/>
      <c r="AT11255" s="22"/>
    </row>
    <row r="11256" spans="5:46" x14ac:dyDescent="0.25">
      <c r="E11256" s="15"/>
      <c r="H11256" s="15"/>
      <c r="K11256" s="15"/>
      <c r="P11256" s="9"/>
      <c r="Q11256" s="18"/>
      <c r="T11256" s="18"/>
      <c r="W11256" s="18"/>
      <c r="AC11256" s="21"/>
      <c r="AD11256" s="22"/>
      <c r="AF11256" s="345"/>
      <c r="AH11256" s="22"/>
      <c r="AO11256" s="21"/>
      <c r="AP11256" s="22"/>
      <c r="AR11256" s="345"/>
      <c r="AT11256" s="22"/>
    </row>
    <row r="11257" spans="5:46" x14ac:dyDescent="0.25">
      <c r="E11257" s="15"/>
      <c r="H11257" s="15"/>
      <c r="K11257" s="15"/>
      <c r="P11257" s="9"/>
      <c r="Q11257" s="18"/>
      <c r="T11257" s="18"/>
      <c r="W11257" s="18"/>
      <c r="AC11257" s="21"/>
      <c r="AD11257" s="22"/>
      <c r="AF11257" s="345"/>
      <c r="AH11257" s="22"/>
      <c r="AO11257" s="21"/>
      <c r="AP11257" s="22"/>
      <c r="AR11257" s="345"/>
      <c r="AT11257" s="22"/>
    </row>
    <row r="11258" spans="5:46" x14ac:dyDescent="0.25">
      <c r="E11258" s="15"/>
      <c r="H11258" s="15"/>
      <c r="K11258" s="15"/>
      <c r="P11258" s="9"/>
      <c r="Q11258" s="18"/>
      <c r="T11258" s="18"/>
      <c r="W11258" s="18"/>
      <c r="AC11258" s="21"/>
      <c r="AD11258" s="22"/>
      <c r="AF11258" s="345"/>
      <c r="AH11258" s="22"/>
      <c r="AO11258" s="21"/>
      <c r="AP11258" s="22"/>
      <c r="AR11258" s="345"/>
      <c r="AT11258" s="22"/>
    </row>
    <row r="11259" spans="5:46" x14ac:dyDescent="0.25">
      <c r="E11259" s="15"/>
      <c r="H11259" s="15"/>
      <c r="K11259" s="15"/>
      <c r="P11259" s="9"/>
      <c r="Q11259" s="18"/>
      <c r="T11259" s="18"/>
      <c r="W11259" s="18"/>
      <c r="AC11259" s="21"/>
      <c r="AD11259" s="22"/>
      <c r="AF11259" s="345"/>
      <c r="AH11259" s="22"/>
      <c r="AO11259" s="21"/>
      <c r="AP11259" s="22"/>
      <c r="AR11259" s="345"/>
      <c r="AT11259" s="22"/>
    </row>
    <row r="11260" spans="5:46" x14ac:dyDescent="0.25">
      <c r="E11260" s="15"/>
      <c r="H11260" s="15"/>
      <c r="K11260" s="15"/>
      <c r="P11260" s="9"/>
      <c r="Q11260" s="18"/>
      <c r="T11260" s="18"/>
      <c r="W11260" s="18"/>
      <c r="AC11260" s="21"/>
      <c r="AD11260" s="22"/>
      <c r="AF11260" s="345"/>
      <c r="AH11260" s="22"/>
      <c r="AO11260" s="21"/>
      <c r="AP11260" s="22"/>
      <c r="AR11260" s="345"/>
      <c r="AT11260" s="22"/>
    </row>
    <row r="11261" spans="5:46" x14ac:dyDescent="0.25">
      <c r="E11261" s="15"/>
      <c r="H11261" s="15"/>
      <c r="K11261" s="15"/>
      <c r="P11261" s="9"/>
      <c r="Q11261" s="18"/>
      <c r="T11261" s="18"/>
      <c r="W11261" s="18"/>
      <c r="AC11261" s="21"/>
      <c r="AD11261" s="22"/>
      <c r="AF11261" s="345"/>
      <c r="AH11261" s="22"/>
      <c r="AO11261" s="21"/>
      <c r="AP11261" s="22"/>
      <c r="AR11261" s="345"/>
      <c r="AT11261" s="22"/>
    </row>
    <row r="11262" spans="5:46" x14ac:dyDescent="0.25">
      <c r="E11262" s="15"/>
      <c r="H11262" s="15"/>
      <c r="K11262" s="15"/>
      <c r="P11262" s="9"/>
      <c r="Q11262" s="18"/>
      <c r="T11262" s="18"/>
      <c r="W11262" s="18"/>
      <c r="AC11262" s="21"/>
      <c r="AD11262" s="22"/>
      <c r="AF11262" s="345"/>
      <c r="AH11262" s="22"/>
      <c r="AO11262" s="21"/>
      <c r="AP11262" s="22"/>
      <c r="AR11262" s="345"/>
      <c r="AT11262" s="22"/>
    </row>
    <row r="11263" spans="5:46" x14ac:dyDescent="0.25">
      <c r="E11263" s="15"/>
      <c r="H11263" s="15"/>
      <c r="K11263" s="15"/>
      <c r="P11263" s="9"/>
      <c r="Q11263" s="18"/>
      <c r="T11263" s="18"/>
      <c r="W11263" s="18"/>
      <c r="AC11263" s="21"/>
      <c r="AD11263" s="22"/>
      <c r="AF11263" s="345"/>
      <c r="AH11263" s="22"/>
      <c r="AO11263" s="21"/>
      <c r="AP11263" s="22"/>
      <c r="AR11263" s="345"/>
      <c r="AT11263" s="22"/>
    </row>
    <row r="11264" spans="5:46" x14ac:dyDescent="0.25">
      <c r="E11264" s="15"/>
      <c r="H11264" s="15"/>
      <c r="K11264" s="15"/>
      <c r="P11264" s="9"/>
      <c r="Q11264" s="18"/>
      <c r="T11264" s="18"/>
      <c r="W11264" s="18"/>
      <c r="AC11264" s="21"/>
      <c r="AD11264" s="22"/>
      <c r="AF11264" s="345"/>
      <c r="AH11264" s="22"/>
      <c r="AO11264" s="21"/>
      <c r="AP11264" s="22"/>
      <c r="AR11264" s="345"/>
      <c r="AT11264" s="22"/>
    </row>
    <row r="11265" spans="5:46" x14ac:dyDescent="0.25">
      <c r="E11265" s="15"/>
      <c r="H11265" s="15"/>
      <c r="K11265" s="15"/>
      <c r="P11265" s="9"/>
      <c r="Q11265" s="18"/>
      <c r="T11265" s="18"/>
      <c r="W11265" s="18"/>
      <c r="AC11265" s="21"/>
      <c r="AD11265" s="22"/>
      <c r="AF11265" s="345"/>
      <c r="AH11265" s="22"/>
      <c r="AO11265" s="21"/>
      <c r="AP11265" s="22"/>
      <c r="AR11265" s="345"/>
      <c r="AT11265" s="22"/>
    </row>
    <row r="11266" spans="5:46" x14ac:dyDescent="0.25">
      <c r="E11266" s="15"/>
      <c r="H11266" s="15"/>
      <c r="K11266" s="15"/>
      <c r="P11266" s="9"/>
      <c r="Q11266" s="18"/>
      <c r="T11266" s="18"/>
      <c r="W11266" s="18"/>
      <c r="AC11266" s="21"/>
      <c r="AD11266" s="22"/>
      <c r="AF11266" s="345"/>
      <c r="AH11266" s="22"/>
      <c r="AO11266" s="21"/>
      <c r="AP11266" s="22"/>
      <c r="AR11266" s="345"/>
      <c r="AT11266" s="22"/>
    </row>
    <row r="11267" spans="5:46" x14ac:dyDescent="0.25">
      <c r="E11267" s="15"/>
      <c r="H11267" s="15"/>
      <c r="K11267" s="15"/>
      <c r="P11267" s="9"/>
      <c r="Q11267" s="18"/>
      <c r="T11267" s="18"/>
      <c r="W11267" s="18"/>
      <c r="AC11267" s="21"/>
      <c r="AD11267" s="22"/>
      <c r="AF11267" s="345"/>
      <c r="AH11267" s="22"/>
      <c r="AO11267" s="21"/>
      <c r="AP11267" s="22"/>
      <c r="AR11267" s="345"/>
      <c r="AT11267" s="22"/>
    </row>
    <row r="11268" spans="5:46" x14ac:dyDescent="0.25">
      <c r="E11268" s="15"/>
      <c r="H11268" s="15"/>
      <c r="K11268" s="15"/>
      <c r="P11268" s="9"/>
      <c r="Q11268" s="18"/>
      <c r="T11268" s="18"/>
      <c r="W11268" s="18"/>
      <c r="AC11268" s="21"/>
      <c r="AD11268" s="22"/>
      <c r="AF11268" s="345"/>
      <c r="AH11268" s="22"/>
      <c r="AO11268" s="21"/>
      <c r="AP11268" s="22"/>
      <c r="AR11268" s="345"/>
      <c r="AT11268" s="22"/>
    </row>
    <row r="11269" spans="5:46" x14ac:dyDescent="0.25">
      <c r="E11269" s="15"/>
      <c r="H11269" s="15"/>
      <c r="K11269" s="15"/>
      <c r="P11269" s="9"/>
      <c r="Q11269" s="18"/>
      <c r="T11269" s="18"/>
      <c r="W11269" s="18"/>
      <c r="AC11269" s="21"/>
      <c r="AD11269" s="22"/>
      <c r="AF11269" s="345"/>
      <c r="AH11269" s="22"/>
      <c r="AO11269" s="21"/>
      <c r="AP11269" s="22"/>
      <c r="AR11269" s="345"/>
      <c r="AT11269" s="22"/>
    </row>
    <row r="11270" spans="5:46" x14ac:dyDescent="0.25">
      <c r="E11270" s="15"/>
      <c r="H11270" s="15"/>
      <c r="K11270" s="15"/>
      <c r="P11270" s="9"/>
      <c r="Q11270" s="18"/>
      <c r="T11270" s="18"/>
      <c r="W11270" s="18"/>
      <c r="AC11270" s="21"/>
      <c r="AD11270" s="22"/>
      <c r="AF11270" s="345"/>
      <c r="AH11270" s="22"/>
      <c r="AO11270" s="21"/>
      <c r="AP11270" s="22"/>
      <c r="AR11270" s="345"/>
      <c r="AT11270" s="22"/>
    </row>
    <row r="11271" spans="5:46" x14ac:dyDescent="0.25">
      <c r="E11271" s="15"/>
      <c r="H11271" s="15"/>
      <c r="K11271" s="15"/>
      <c r="P11271" s="9"/>
      <c r="Q11271" s="18"/>
      <c r="T11271" s="18"/>
      <c r="W11271" s="18"/>
      <c r="AC11271" s="21"/>
      <c r="AD11271" s="22"/>
      <c r="AF11271" s="345"/>
      <c r="AH11271" s="22"/>
      <c r="AO11271" s="21"/>
      <c r="AP11271" s="22"/>
      <c r="AR11271" s="345"/>
      <c r="AT11271" s="22"/>
    </row>
    <row r="11272" spans="5:46" x14ac:dyDescent="0.25">
      <c r="E11272" s="15"/>
      <c r="H11272" s="15"/>
      <c r="K11272" s="15"/>
      <c r="P11272" s="9"/>
      <c r="Q11272" s="18"/>
      <c r="T11272" s="18"/>
      <c r="W11272" s="18"/>
      <c r="AC11272" s="21"/>
      <c r="AD11272" s="22"/>
      <c r="AF11272" s="345"/>
      <c r="AH11272" s="22"/>
      <c r="AO11272" s="21"/>
      <c r="AP11272" s="22"/>
      <c r="AR11272" s="345"/>
      <c r="AT11272" s="22"/>
    </row>
    <row r="11273" spans="5:46" x14ac:dyDescent="0.25">
      <c r="E11273" s="15"/>
      <c r="H11273" s="15"/>
      <c r="K11273" s="15"/>
      <c r="P11273" s="9"/>
      <c r="Q11273" s="18"/>
      <c r="T11273" s="18"/>
      <c r="W11273" s="18"/>
      <c r="AC11273" s="21"/>
      <c r="AD11273" s="22"/>
      <c r="AF11273" s="345"/>
      <c r="AH11273" s="22"/>
      <c r="AO11273" s="21"/>
      <c r="AP11273" s="22"/>
      <c r="AR11273" s="345"/>
      <c r="AT11273" s="22"/>
    </row>
    <row r="11274" spans="5:46" x14ac:dyDescent="0.25">
      <c r="E11274" s="15"/>
      <c r="H11274" s="15"/>
      <c r="K11274" s="15"/>
      <c r="P11274" s="9"/>
      <c r="Q11274" s="18"/>
      <c r="T11274" s="18"/>
      <c r="W11274" s="18"/>
      <c r="AC11274" s="21"/>
      <c r="AD11274" s="22"/>
      <c r="AF11274" s="345"/>
      <c r="AH11274" s="22"/>
      <c r="AO11274" s="21"/>
      <c r="AP11274" s="22"/>
      <c r="AR11274" s="345"/>
      <c r="AT11274" s="22"/>
    </row>
    <row r="11275" spans="5:46" x14ac:dyDescent="0.25">
      <c r="E11275" s="15"/>
      <c r="H11275" s="15"/>
      <c r="K11275" s="15"/>
      <c r="P11275" s="9"/>
      <c r="Q11275" s="18"/>
      <c r="T11275" s="18"/>
      <c r="W11275" s="18"/>
      <c r="AC11275" s="21"/>
      <c r="AD11275" s="22"/>
      <c r="AF11275" s="345"/>
      <c r="AH11275" s="22"/>
      <c r="AO11275" s="21"/>
      <c r="AP11275" s="22"/>
      <c r="AR11275" s="345"/>
      <c r="AT11275" s="22"/>
    </row>
    <row r="11276" spans="5:46" x14ac:dyDescent="0.25">
      <c r="E11276" s="15"/>
      <c r="H11276" s="15"/>
      <c r="K11276" s="15"/>
      <c r="P11276" s="9"/>
      <c r="Q11276" s="18"/>
      <c r="T11276" s="18"/>
      <c r="W11276" s="18"/>
      <c r="AC11276" s="21"/>
      <c r="AD11276" s="22"/>
      <c r="AF11276" s="345"/>
      <c r="AH11276" s="22"/>
      <c r="AO11276" s="21"/>
      <c r="AP11276" s="22"/>
      <c r="AR11276" s="345"/>
      <c r="AT11276" s="22"/>
    </row>
    <row r="11277" spans="5:46" x14ac:dyDescent="0.25">
      <c r="E11277" s="15"/>
      <c r="H11277" s="15"/>
      <c r="K11277" s="15"/>
      <c r="P11277" s="9"/>
      <c r="Q11277" s="18"/>
      <c r="T11277" s="18"/>
      <c r="W11277" s="18"/>
      <c r="AC11277" s="21"/>
      <c r="AD11277" s="22"/>
      <c r="AF11277" s="345"/>
      <c r="AH11277" s="22"/>
      <c r="AO11277" s="21"/>
      <c r="AP11277" s="22"/>
      <c r="AR11277" s="345"/>
      <c r="AT11277" s="22"/>
    </row>
    <row r="11278" spans="5:46" x14ac:dyDescent="0.25">
      <c r="E11278" s="15"/>
      <c r="H11278" s="15"/>
      <c r="K11278" s="15"/>
      <c r="P11278" s="9"/>
      <c r="Q11278" s="18"/>
      <c r="T11278" s="18"/>
      <c r="W11278" s="18"/>
      <c r="AC11278" s="21"/>
      <c r="AD11278" s="22"/>
      <c r="AF11278" s="345"/>
      <c r="AH11278" s="22"/>
      <c r="AO11278" s="21"/>
      <c r="AP11278" s="22"/>
      <c r="AR11278" s="345"/>
      <c r="AT11278" s="22"/>
    </row>
    <row r="11279" spans="5:46" x14ac:dyDescent="0.25">
      <c r="E11279" s="15"/>
      <c r="H11279" s="15"/>
      <c r="K11279" s="15"/>
      <c r="P11279" s="9"/>
      <c r="Q11279" s="18"/>
      <c r="T11279" s="18"/>
      <c r="W11279" s="18"/>
      <c r="AC11279" s="21"/>
      <c r="AD11279" s="22"/>
      <c r="AF11279" s="345"/>
      <c r="AH11279" s="22"/>
      <c r="AO11279" s="21"/>
      <c r="AP11279" s="22"/>
      <c r="AR11279" s="345"/>
      <c r="AT11279" s="22"/>
    </row>
    <row r="11280" spans="5:46" x14ac:dyDescent="0.25">
      <c r="E11280" s="15"/>
      <c r="H11280" s="15"/>
      <c r="K11280" s="15"/>
      <c r="P11280" s="9"/>
      <c r="Q11280" s="18"/>
      <c r="T11280" s="18"/>
      <c r="W11280" s="18"/>
      <c r="AC11280" s="21"/>
      <c r="AD11280" s="22"/>
      <c r="AF11280" s="345"/>
      <c r="AH11280" s="22"/>
      <c r="AO11280" s="21"/>
      <c r="AP11280" s="22"/>
      <c r="AR11280" s="345"/>
      <c r="AT11280" s="22"/>
    </row>
    <row r="11281" spans="5:46" x14ac:dyDescent="0.25">
      <c r="E11281" s="15"/>
      <c r="H11281" s="15"/>
      <c r="K11281" s="15"/>
      <c r="P11281" s="9"/>
      <c r="Q11281" s="18"/>
      <c r="T11281" s="18"/>
      <c r="W11281" s="18"/>
      <c r="AC11281" s="21"/>
      <c r="AD11281" s="22"/>
      <c r="AF11281" s="345"/>
      <c r="AH11281" s="22"/>
      <c r="AO11281" s="21"/>
      <c r="AP11281" s="22"/>
      <c r="AR11281" s="345"/>
      <c r="AT11281" s="22"/>
    </row>
    <row r="11282" spans="5:46" x14ac:dyDescent="0.25">
      <c r="E11282" s="15"/>
      <c r="H11282" s="15"/>
      <c r="K11282" s="15"/>
      <c r="P11282" s="9"/>
      <c r="Q11282" s="18"/>
      <c r="T11282" s="18"/>
      <c r="W11282" s="18"/>
      <c r="AC11282" s="21"/>
      <c r="AD11282" s="22"/>
      <c r="AF11282" s="345"/>
      <c r="AH11282" s="22"/>
      <c r="AO11282" s="21"/>
      <c r="AP11282" s="22"/>
      <c r="AR11282" s="345"/>
      <c r="AT11282" s="22"/>
    </row>
    <row r="11283" spans="5:46" x14ac:dyDescent="0.25">
      <c r="E11283" s="15"/>
      <c r="H11283" s="15"/>
      <c r="K11283" s="15"/>
      <c r="P11283" s="9"/>
      <c r="Q11283" s="18"/>
      <c r="T11283" s="18"/>
      <c r="W11283" s="18"/>
      <c r="AC11283" s="21"/>
      <c r="AD11283" s="22"/>
      <c r="AF11283" s="345"/>
      <c r="AH11283" s="22"/>
      <c r="AO11283" s="21"/>
      <c r="AP11283" s="22"/>
      <c r="AR11283" s="345"/>
      <c r="AT11283" s="22"/>
    </row>
    <row r="11284" spans="5:46" x14ac:dyDescent="0.25">
      <c r="E11284" s="15"/>
      <c r="H11284" s="15"/>
      <c r="K11284" s="15"/>
      <c r="P11284" s="9"/>
      <c r="Q11284" s="18"/>
      <c r="T11284" s="18"/>
      <c r="W11284" s="18"/>
      <c r="AC11284" s="21"/>
      <c r="AD11284" s="22"/>
      <c r="AF11284" s="345"/>
      <c r="AH11284" s="22"/>
      <c r="AO11284" s="21"/>
      <c r="AP11284" s="22"/>
      <c r="AR11284" s="345"/>
      <c r="AT11284" s="22"/>
    </row>
    <row r="11285" spans="5:46" x14ac:dyDescent="0.25">
      <c r="E11285" s="15"/>
      <c r="H11285" s="15"/>
      <c r="K11285" s="15"/>
      <c r="P11285" s="9"/>
      <c r="Q11285" s="18"/>
      <c r="T11285" s="18"/>
      <c r="W11285" s="18"/>
      <c r="AC11285" s="21"/>
      <c r="AD11285" s="22"/>
      <c r="AF11285" s="345"/>
      <c r="AH11285" s="22"/>
      <c r="AO11285" s="21"/>
      <c r="AP11285" s="22"/>
      <c r="AR11285" s="345"/>
      <c r="AT11285" s="22"/>
    </row>
    <row r="11286" spans="5:46" x14ac:dyDescent="0.25">
      <c r="E11286" s="15"/>
      <c r="H11286" s="15"/>
      <c r="K11286" s="15"/>
      <c r="P11286" s="9"/>
      <c r="Q11286" s="18"/>
      <c r="T11286" s="18"/>
      <c r="W11286" s="18"/>
      <c r="AC11286" s="21"/>
      <c r="AD11286" s="22"/>
      <c r="AF11286" s="345"/>
      <c r="AH11286" s="22"/>
      <c r="AO11286" s="21"/>
      <c r="AP11286" s="22"/>
      <c r="AR11286" s="345"/>
      <c r="AT11286" s="22"/>
    </row>
    <row r="11287" spans="5:46" x14ac:dyDescent="0.25">
      <c r="E11287" s="15"/>
      <c r="H11287" s="15"/>
      <c r="K11287" s="15"/>
      <c r="P11287" s="9"/>
      <c r="Q11287" s="18"/>
      <c r="T11287" s="18"/>
      <c r="W11287" s="18"/>
      <c r="AC11287" s="21"/>
      <c r="AD11287" s="22"/>
      <c r="AF11287" s="345"/>
      <c r="AH11287" s="22"/>
      <c r="AO11287" s="21"/>
      <c r="AP11287" s="22"/>
      <c r="AR11287" s="345"/>
      <c r="AT11287" s="22"/>
    </row>
    <row r="11288" spans="5:46" x14ac:dyDescent="0.25">
      <c r="E11288" s="15"/>
      <c r="H11288" s="15"/>
      <c r="K11288" s="15"/>
      <c r="P11288" s="9"/>
      <c r="Q11288" s="18"/>
      <c r="T11288" s="18"/>
      <c r="W11288" s="18"/>
      <c r="AC11288" s="21"/>
      <c r="AD11288" s="22"/>
      <c r="AF11288" s="345"/>
      <c r="AH11288" s="22"/>
      <c r="AO11288" s="21"/>
      <c r="AP11288" s="22"/>
      <c r="AR11288" s="345"/>
      <c r="AT11288" s="22"/>
    </row>
    <row r="11289" spans="5:46" x14ac:dyDescent="0.25">
      <c r="E11289" s="15"/>
      <c r="H11289" s="15"/>
      <c r="K11289" s="15"/>
      <c r="P11289" s="9"/>
      <c r="Q11289" s="18"/>
      <c r="T11289" s="18"/>
      <c r="W11289" s="18"/>
      <c r="AC11289" s="21"/>
      <c r="AD11289" s="22"/>
      <c r="AF11289" s="345"/>
      <c r="AH11289" s="22"/>
      <c r="AO11289" s="21"/>
      <c r="AP11289" s="22"/>
      <c r="AR11289" s="345"/>
      <c r="AT11289" s="22"/>
    </row>
    <row r="11290" spans="5:46" x14ac:dyDescent="0.25">
      <c r="E11290" s="15"/>
      <c r="H11290" s="15"/>
      <c r="K11290" s="15"/>
      <c r="P11290" s="9"/>
      <c r="Q11290" s="18"/>
      <c r="T11290" s="18"/>
      <c r="W11290" s="18"/>
      <c r="AC11290" s="21"/>
      <c r="AD11290" s="22"/>
      <c r="AF11290" s="345"/>
      <c r="AH11290" s="22"/>
      <c r="AO11290" s="21"/>
      <c r="AP11290" s="22"/>
      <c r="AR11290" s="345"/>
      <c r="AT11290" s="22"/>
    </row>
    <row r="11291" spans="5:46" x14ac:dyDescent="0.25">
      <c r="E11291" s="15"/>
      <c r="H11291" s="15"/>
      <c r="K11291" s="15"/>
      <c r="P11291" s="9"/>
      <c r="Q11291" s="18"/>
      <c r="T11291" s="18"/>
      <c r="W11291" s="18"/>
      <c r="AC11291" s="21"/>
      <c r="AD11291" s="22"/>
      <c r="AF11291" s="345"/>
      <c r="AH11291" s="22"/>
      <c r="AO11291" s="21"/>
      <c r="AP11291" s="22"/>
      <c r="AR11291" s="345"/>
      <c r="AT11291" s="22"/>
    </row>
    <row r="11292" spans="5:46" x14ac:dyDescent="0.25">
      <c r="E11292" s="15"/>
      <c r="H11292" s="15"/>
      <c r="K11292" s="15"/>
      <c r="P11292" s="9"/>
      <c r="Q11292" s="18"/>
      <c r="T11292" s="18"/>
      <c r="W11292" s="18"/>
      <c r="AC11292" s="21"/>
      <c r="AD11292" s="22"/>
      <c r="AF11292" s="345"/>
      <c r="AH11292" s="22"/>
      <c r="AO11292" s="21"/>
      <c r="AP11292" s="22"/>
      <c r="AR11292" s="345"/>
      <c r="AT11292" s="22"/>
    </row>
    <row r="11293" spans="5:46" x14ac:dyDescent="0.25">
      <c r="E11293" s="15"/>
      <c r="H11293" s="15"/>
      <c r="K11293" s="15"/>
      <c r="P11293" s="9"/>
      <c r="Q11293" s="18"/>
      <c r="T11293" s="18"/>
      <c r="W11293" s="18"/>
      <c r="AC11293" s="21"/>
      <c r="AD11293" s="22"/>
      <c r="AF11293" s="345"/>
      <c r="AH11293" s="22"/>
      <c r="AO11293" s="21"/>
      <c r="AP11293" s="22"/>
      <c r="AR11293" s="345"/>
      <c r="AT11293" s="22"/>
    </row>
    <row r="11294" spans="5:46" x14ac:dyDescent="0.25">
      <c r="E11294" s="15"/>
      <c r="H11294" s="15"/>
      <c r="K11294" s="15"/>
      <c r="P11294" s="9"/>
      <c r="Q11294" s="18"/>
      <c r="T11294" s="18"/>
      <c r="W11294" s="18"/>
      <c r="AC11294" s="21"/>
      <c r="AD11294" s="22"/>
      <c r="AF11294" s="345"/>
      <c r="AH11294" s="22"/>
      <c r="AO11294" s="21"/>
      <c r="AP11294" s="22"/>
      <c r="AR11294" s="345"/>
      <c r="AT11294" s="22"/>
    </row>
    <row r="11295" spans="5:46" x14ac:dyDescent="0.25">
      <c r="E11295" s="15"/>
      <c r="H11295" s="15"/>
      <c r="K11295" s="15"/>
      <c r="P11295" s="9"/>
      <c r="Q11295" s="18"/>
      <c r="T11295" s="18"/>
      <c r="W11295" s="18"/>
      <c r="AC11295" s="21"/>
      <c r="AD11295" s="22"/>
      <c r="AF11295" s="345"/>
      <c r="AH11295" s="22"/>
      <c r="AO11295" s="21"/>
      <c r="AP11295" s="22"/>
      <c r="AR11295" s="345"/>
      <c r="AT11295" s="22"/>
    </row>
    <row r="11296" spans="5:46" x14ac:dyDescent="0.25">
      <c r="E11296" s="15"/>
      <c r="H11296" s="15"/>
      <c r="K11296" s="15"/>
      <c r="P11296" s="9"/>
      <c r="Q11296" s="18"/>
      <c r="T11296" s="18"/>
      <c r="W11296" s="18"/>
      <c r="AC11296" s="21"/>
      <c r="AD11296" s="22"/>
      <c r="AF11296" s="345"/>
      <c r="AH11296" s="22"/>
      <c r="AO11296" s="21"/>
      <c r="AP11296" s="22"/>
      <c r="AR11296" s="345"/>
      <c r="AT11296" s="22"/>
    </row>
    <row r="11297" spans="5:46" x14ac:dyDescent="0.25">
      <c r="E11297" s="15"/>
      <c r="H11297" s="15"/>
      <c r="K11297" s="15"/>
      <c r="P11297" s="9"/>
      <c r="Q11297" s="18"/>
      <c r="T11297" s="18"/>
      <c r="W11297" s="18"/>
      <c r="AC11297" s="21"/>
      <c r="AD11297" s="22"/>
      <c r="AF11297" s="345"/>
      <c r="AH11297" s="22"/>
      <c r="AO11297" s="21"/>
      <c r="AP11297" s="22"/>
      <c r="AR11297" s="345"/>
      <c r="AT11297" s="22"/>
    </row>
    <row r="11298" spans="5:46" x14ac:dyDescent="0.25">
      <c r="E11298" s="15"/>
      <c r="H11298" s="15"/>
      <c r="K11298" s="15"/>
      <c r="P11298" s="9"/>
      <c r="Q11298" s="18"/>
      <c r="T11298" s="18"/>
      <c r="W11298" s="18"/>
      <c r="AC11298" s="21"/>
      <c r="AD11298" s="22"/>
      <c r="AF11298" s="345"/>
      <c r="AH11298" s="22"/>
      <c r="AO11298" s="21"/>
      <c r="AP11298" s="22"/>
      <c r="AR11298" s="345"/>
      <c r="AT11298" s="22"/>
    </row>
    <row r="11299" spans="5:46" x14ac:dyDescent="0.25">
      <c r="E11299" s="15"/>
      <c r="H11299" s="15"/>
      <c r="K11299" s="15"/>
      <c r="P11299" s="9"/>
      <c r="Q11299" s="18"/>
      <c r="T11299" s="18"/>
      <c r="W11299" s="18"/>
      <c r="AC11299" s="21"/>
      <c r="AD11299" s="22"/>
      <c r="AF11299" s="345"/>
      <c r="AH11299" s="22"/>
      <c r="AO11299" s="21"/>
      <c r="AP11299" s="22"/>
      <c r="AR11299" s="345"/>
      <c r="AT11299" s="22"/>
    </row>
    <row r="11300" spans="5:46" x14ac:dyDescent="0.25">
      <c r="E11300" s="15"/>
      <c r="H11300" s="15"/>
      <c r="K11300" s="15"/>
      <c r="P11300" s="9"/>
      <c r="Q11300" s="18"/>
      <c r="T11300" s="18"/>
      <c r="W11300" s="18"/>
      <c r="AC11300" s="21"/>
      <c r="AD11300" s="22"/>
      <c r="AF11300" s="345"/>
      <c r="AH11300" s="22"/>
      <c r="AO11300" s="21"/>
      <c r="AP11300" s="22"/>
      <c r="AR11300" s="345"/>
      <c r="AT11300" s="22"/>
    </row>
    <row r="11301" spans="5:46" x14ac:dyDescent="0.25">
      <c r="E11301" s="15"/>
      <c r="H11301" s="15"/>
      <c r="K11301" s="15"/>
      <c r="P11301" s="9"/>
      <c r="Q11301" s="18"/>
      <c r="T11301" s="18"/>
      <c r="W11301" s="18"/>
      <c r="AC11301" s="21"/>
      <c r="AD11301" s="22"/>
      <c r="AF11301" s="345"/>
      <c r="AH11301" s="22"/>
      <c r="AO11301" s="21"/>
      <c r="AP11301" s="22"/>
      <c r="AR11301" s="345"/>
      <c r="AT11301" s="22"/>
    </row>
    <row r="11302" spans="5:46" x14ac:dyDescent="0.25">
      <c r="E11302" s="15"/>
      <c r="H11302" s="15"/>
      <c r="K11302" s="15"/>
      <c r="P11302" s="9"/>
      <c r="Q11302" s="18"/>
      <c r="T11302" s="18"/>
      <c r="W11302" s="18"/>
      <c r="AC11302" s="21"/>
      <c r="AD11302" s="22"/>
      <c r="AF11302" s="345"/>
      <c r="AH11302" s="22"/>
      <c r="AO11302" s="21"/>
      <c r="AP11302" s="22"/>
      <c r="AR11302" s="345"/>
      <c r="AT11302" s="22"/>
    </row>
    <row r="11303" spans="5:46" x14ac:dyDescent="0.25">
      <c r="E11303" s="15"/>
      <c r="H11303" s="15"/>
      <c r="K11303" s="15"/>
      <c r="P11303" s="9"/>
      <c r="Q11303" s="18"/>
      <c r="T11303" s="18"/>
      <c r="W11303" s="18"/>
      <c r="AC11303" s="21"/>
      <c r="AD11303" s="22"/>
      <c r="AF11303" s="345"/>
      <c r="AH11303" s="22"/>
      <c r="AO11303" s="21"/>
      <c r="AP11303" s="22"/>
      <c r="AR11303" s="345"/>
      <c r="AT11303" s="22"/>
    </row>
    <row r="11304" spans="5:46" x14ac:dyDescent="0.25">
      <c r="E11304" s="15"/>
      <c r="H11304" s="15"/>
      <c r="K11304" s="15"/>
      <c r="P11304" s="9"/>
      <c r="Q11304" s="18"/>
      <c r="T11304" s="18"/>
      <c r="W11304" s="18"/>
      <c r="AC11304" s="21"/>
      <c r="AD11304" s="22"/>
      <c r="AF11304" s="345"/>
      <c r="AH11304" s="22"/>
      <c r="AO11304" s="21"/>
      <c r="AP11304" s="22"/>
      <c r="AR11304" s="345"/>
      <c r="AT11304" s="22"/>
    </row>
    <row r="11305" spans="5:46" x14ac:dyDescent="0.25">
      <c r="E11305" s="15"/>
      <c r="H11305" s="15"/>
      <c r="K11305" s="15"/>
      <c r="P11305" s="9"/>
      <c r="Q11305" s="18"/>
      <c r="T11305" s="18"/>
      <c r="W11305" s="18"/>
      <c r="AC11305" s="21"/>
      <c r="AD11305" s="22"/>
      <c r="AF11305" s="345"/>
      <c r="AH11305" s="22"/>
      <c r="AO11305" s="21"/>
      <c r="AP11305" s="22"/>
      <c r="AR11305" s="345"/>
      <c r="AT11305" s="22"/>
    </row>
    <row r="11306" spans="5:46" x14ac:dyDescent="0.25">
      <c r="E11306" s="15"/>
      <c r="H11306" s="15"/>
      <c r="K11306" s="15"/>
      <c r="P11306" s="9"/>
      <c r="Q11306" s="18"/>
      <c r="T11306" s="18"/>
      <c r="W11306" s="18"/>
      <c r="AC11306" s="21"/>
      <c r="AD11306" s="22"/>
      <c r="AF11306" s="345"/>
      <c r="AH11306" s="22"/>
      <c r="AO11306" s="21"/>
      <c r="AP11306" s="22"/>
      <c r="AR11306" s="345"/>
      <c r="AT11306" s="22"/>
    </row>
    <row r="11307" spans="5:46" x14ac:dyDescent="0.25">
      <c r="E11307" s="15"/>
      <c r="H11307" s="15"/>
      <c r="K11307" s="15"/>
      <c r="P11307" s="9"/>
      <c r="Q11307" s="18"/>
      <c r="T11307" s="18"/>
      <c r="W11307" s="18"/>
      <c r="AC11307" s="21"/>
      <c r="AD11307" s="22"/>
      <c r="AF11307" s="345"/>
      <c r="AH11307" s="22"/>
      <c r="AO11307" s="21"/>
      <c r="AP11307" s="22"/>
      <c r="AR11307" s="345"/>
      <c r="AT11307" s="22"/>
    </row>
    <row r="11308" spans="5:46" x14ac:dyDescent="0.25">
      <c r="E11308" s="15"/>
      <c r="H11308" s="15"/>
      <c r="K11308" s="15"/>
      <c r="P11308" s="9"/>
      <c r="Q11308" s="18"/>
      <c r="T11308" s="18"/>
      <c r="W11308" s="18"/>
      <c r="AC11308" s="21"/>
      <c r="AD11308" s="22"/>
      <c r="AF11308" s="345"/>
      <c r="AH11308" s="22"/>
      <c r="AO11308" s="21"/>
      <c r="AP11308" s="22"/>
      <c r="AR11308" s="345"/>
      <c r="AT11308" s="22"/>
    </row>
    <row r="11309" spans="5:46" x14ac:dyDescent="0.25">
      <c r="E11309" s="15"/>
      <c r="H11309" s="15"/>
      <c r="K11309" s="15"/>
      <c r="P11309" s="9"/>
      <c r="Q11309" s="18"/>
      <c r="T11309" s="18"/>
      <c r="W11309" s="18"/>
      <c r="AC11309" s="21"/>
      <c r="AD11309" s="22"/>
      <c r="AF11309" s="345"/>
      <c r="AH11309" s="22"/>
      <c r="AO11309" s="21"/>
      <c r="AP11309" s="22"/>
      <c r="AR11309" s="345"/>
      <c r="AT11309" s="22"/>
    </row>
    <row r="11310" spans="5:46" x14ac:dyDescent="0.25">
      <c r="E11310" s="15"/>
      <c r="H11310" s="15"/>
      <c r="K11310" s="15"/>
      <c r="P11310" s="9"/>
      <c r="Q11310" s="18"/>
      <c r="T11310" s="18"/>
      <c r="W11310" s="18"/>
      <c r="AC11310" s="21"/>
      <c r="AD11310" s="22"/>
      <c r="AF11310" s="345"/>
      <c r="AH11310" s="22"/>
      <c r="AO11310" s="21"/>
      <c r="AP11310" s="22"/>
      <c r="AR11310" s="345"/>
      <c r="AT11310" s="22"/>
    </row>
    <row r="11311" spans="5:46" x14ac:dyDescent="0.25">
      <c r="E11311" s="15"/>
      <c r="H11311" s="15"/>
      <c r="K11311" s="15"/>
      <c r="P11311" s="9"/>
      <c r="Q11311" s="18"/>
      <c r="T11311" s="18"/>
      <c r="W11311" s="18"/>
      <c r="AC11311" s="21"/>
      <c r="AD11311" s="22"/>
      <c r="AF11311" s="345"/>
      <c r="AH11311" s="22"/>
      <c r="AO11311" s="21"/>
      <c r="AP11311" s="22"/>
      <c r="AR11311" s="345"/>
      <c r="AT11311" s="22"/>
    </row>
    <row r="11312" spans="5:46" x14ac:dyDescent="0.25">
      <c r="E11312" s="15"/>
      <c r="H11312" s="15"/>
      <c r="K11312" s="15"/>
      <c r="P11312" s="9"/>
      <c r="Q11312" s="18"/>
      <c r="T11312" s="18"/>
      <c r="W11312" s="18"/>
      <c r="AC11312" s="21"/>
      <c r="AD11312" s="22"/>
      <c r="AF11312" s="345"/>
      <c r="AH11312" s="22"/>
      <c r="AO11312" s="21"/>
      <c r="AP11312" s="22"/>
      <c r="AR11312" s="345"/>
      <c r="AT11312" s="22"/>
    </row>
    <row r="11313" spans="5:46" x14ac:dyDescent="0.25">
      <c r="E11313" s="15"/>
      <c r="H11313" s="15"/>
      <c r="K11313" s="15"/>
      <c r="P11313" s="9"/>
      <c r="Q11313" s="18"/>
      <c r="T11313" s="18"/>
      <c r="W11313" s="18"/>
      <c r="AC11313" s="21"/>
      <c r="AD11313" s="22"/>
      <c r="AF11313" s="345"/>
      <c r="AH11313" s="22"/>
      <c r="AO11313" s="21"/>
      <c r="AP11313" s="22"/>
      <c r="AR11313" s="345"/>
      <c r="AT11313" s="22"/>
    </row>
    <row r="11314" spans="5:46" x14ac:dyDescent="0.25">
      <c r="E11314" s="15"/>
      <c r="H11314" s="15"/>
      <c r="K11314" s="15"/>
      <c r="P11314" s="9"/>
      <c r="Q11314" s="18"/>
      <c r="T11314" s="18"/>
      <c r="W11314" s="18"/>
      <c r="AC11314" s="21"/>
      <c r="AD11314" s="22"/>
      <c r="AF11314" s="345"/>
      <c r="AH11314" s="22"/>
      <c r="AO11314" s="21"/>
      <c r="AP11314" s="22"/>
      <c r="AR11314" s="345"/>
      <c r="AT11314" s="22"/>
    </row>
    <row r="11315" spans="5:46" x14ac:dyDescent="0.25">
      <c r="E11315" s="15"/>
      <c r="H11315" s="15"/>
      <c r="K11315" s="15"/>
      <c r="P11315" s="9"/>
      <c r="Q11315" s="18"/>
      <c r="T11315" s="18"/>
      <c r="W11315" s="18"/>
      <c r="AC11315" s="21"/>
      <c r="AD11315" s="22"/>
      <c r="AF11315" s="345"/>
      <c r="AH11315" s="22"/>
      <c r="AO11315" s="21"/>
      <c r="AP11315" s="22"/>
      <c r="AR11315" s="345"/>
      <c r="AT11315" s="22"/>
    </row>
    <row r="11316" spans="5:46" x14ac:dyDescent="0.25">
      <c r="E11316" s="15"/>
      <c r="H11316" s="15"/>
      <c r="K11316" s="15"/>
      <c r="P11316" s="9"/>
      <c r="Q11316" s="18"/>
      <c r="T11316" s="18"/>
      <c r="W11316" s="18"/>
      <c r="AC11316" s="21"/>
      <c r="AD11316" s="22"/>
      <c r="AF11316" s="345"/>
      <c r="AH11316" s="22"/>
      <c r="AO11316" s="21"/>
      <c r="AP11316" s="22"/>
      <c r="AR11316" s="345"/>
      <c r="AT11316" s="22"/>
    </row>
    <row r="11317" spans="5:46" x14ac:dyDescent="0.25">
      <c r="E11317" s="15"/>
      <c r="H11317" s="15"/>
      <c r="K11317" s="15"/>
      <c r="P11317" s="9"/>
      <c r="Q11317" s="18"/>
      <c r="T11317" s="18"/>
      <c r="W11317" s="18"/>
      <c r="AC11317" s="21"/>
      <c r="AD11317" s="22"/>
      <c r="AF11317" s="345"/>
      <c r="AH11317" s="22"/>
      <c r="AO11317" s="21"/>
      <c r="AP11317" s="22"/>
      <c r="AR11317" s="345"/>
      <c r="AT11317" s="22"/>
    </row>
    <row r="11318" spans="5:46" x14ac:dyDescent="0.25">
      <c r="E11318" s="15"/>
      <c r="H11318" s="15"/>
      <c r="K11318" s="15"/>
      <c r="P11318" s="9"/>
      <c r="Q11318" s="18"/>
      <c r="T11318" s="18"/>
      <c r="W11318" s="18"/>
      <c r="AC11318" s="21"/>
      <c r="AD11318" s="22"/>
      <c r="AF11318" s="345"/>
      <c r="AH11318" s="22"/>
      <c r="AO11318" s="21"/>
      <c r="AP11318" s="22"/>
      <c r="AR11318" s="345"/>
      <c r="AT11318" s="22"/>
    </row>
    <row r="11319" spans="5:46" x14ac:dyDescent="0.25">
      <c r="E11319" s="15"/>
      <c r="H11319" s="15"/>
      <c r="K11319" s="15"/>
      <c r="P11319" s="9"/>
      <c r="Q11319" s="18"/>
      <c r="T11319" s="18"/>
      <c r="W11319" s="18"/>
      <c r="AC11319" s="21"/>
      <c r="AD11319" s="22"/>
      <c r="AF11319" s="345"/>
      <c r="AH11319" s="22"/>
      <c r="AO11319" s="21"/>
      <c r="AP11319" s="22"/>
      <c r="AR11319" s="345"/>
      <c r="AT11319" s="22"/>
    </row>
    <row r="11320" spans="5:46" x14ac:dyDescent="0.25">
      <c r="E11320" s="15"/>
      <c r="H11320" s="15"/>
      <c r="K11320" s="15"/>
      <c r="P11320" s="9"/>
      <c r="Q11320" s="18"/>
      <c r="T11320" s="18"/>
      <c r="W11320" s="18"/>
      <c r="AC11320" s="21"/>
      <c r="AD11320" s="22"/>
      <c r="AF11320" s="345"/>
      <c r="AH11320" s="22"/>
      <c r="AO11320" s="21"/>
      <c r="AP11320" s="22"/>
      <c r="AR11320" s="345"/>
      <c r="AT11320" s="22"/>
    </row>
    <row r="11321" spans="5:46" x14ac:dyDescent="0.25">
      <c r="E11321" s="15"/>
      <c r="H11321" s="15"/>
      <c r="K11321" s="15"/>
      <c r="P11321" s="9"/>
      <c r="Q11321" s="18"/>
      <c r="T11321" s="18"/>
      <c r="W11321" s="18"/>
      <c r="AC11321" s="21"/>
      <c r="AD11321" s="22"/>
      <c r="AF11321" s="345"/>
      <c r="AH11321" s="22"/>
      <c r="AO11321" s="21"/>
      <c r="AP11321" s="22"/>
      <c r="AR11321" s="345"/>
      <c r="AT11321" s="22"/>
    </row>
    <row r="11322" spans="5:46" x14ac:dyDescent="0.25">
      <c r="E11322" s="15"/>
      <c r="H11322" s="15"/>
      <c r="K11322" s="15"/>
      <c r="P11322" s="9"/>
      <c r="Q11322" s="18"/>
      <c r="T11322" s="18"/>
      <c r="W11322" s="18"/>
      <c r="AC11322" s="21"/>
      <c r="AD11322" s="22"/>
      <c r="AF11322" s="345"/>
      <c r="AH11322" s="22"/>
      <c r="AO11322" s="21"/>
      <c r="AP11322" s="22"/>
      <c r="AR11322" s="345"/>
      <c r="AT11322" s="22"/>
    </row>
    <row r="11323" spans="5:46" x14ac:dyDescent="0.25">
      <c r="E11323" s="15"/>
      <c r="H11323" s="15"/>
      <c r="K11323" s="15"/>
      <c r="P11323" s="9"/>
      <c r="Q11323" s="18"/>
      <c r="T11323" s="18"/>
      <c r="W11323" s="18"/>
      <c r="AC11323" s="21"/>
      <c r="AD11323" s="22"/>
      <c r="AF11323" s="345"/>
      <c r="AH11323" s="22"/>
      <c r="AO11323" s="21"/>
      <c r="AP11323" s="22"/>
      <c r="AR11323" s="345"/>
      <c r="AT11323" s="22"/>
    </row>
    <row r="11324" spans="5:46" x14ac:dyDescent="0.25">
      <c r="E11324" s="15"/>
      <c r="H11324" s="15"/>
      <c r="K11324" s="15"/>
      <c r="P11324" s="9"/>
      <c r="Q11324" s="18"/>
      <c r="T11324" s="18"/>
      <c r="W11324" s="18"/>
      <c r="AC11324" s="21"/>
      <c r="AD11324" s="22"/>
      <c r="AF11324" s="345"/>
      <c r="AH11324" s="22"/>
      <c r="AO11324" s="21"/>
      <c r="AP11324" s="22"/>
      <c r="AR11324" s="345"/>
      <c r="AT11324" s="22"/>
    </row>
    <row r="11325" spans="5:46" x14ac:dyDescent="0.25">
      <c r="E11325" s="15"/>
      <c r="H11325" s="15"/>
      <c r="K11325" s="15"/>
      <c r="P11325" s="9"/>
      <c r="Q11325" s="18"/>
      <c r="T11325" s="18"/>
      <c r="W11325" s="18"/>
      <c r="AC11325" s="21"/>
      <c r="AD11325" s="22"/>
      <c r="AF11325" s="345"/>
      <c r="AH11325" s="22"/>
      <c r="AO11325" s="21"/>
      <c r="AP11325" s="22"/>
      <c r="AR11325" s="345"/>
      <c r="AT11325" s="22"/>
    </row>
    <row r="11326" spans="5:46" x14ac:dyDescent="0.25">
      <c r="E11326" s="15"/>
      <c r="H11326" s="15"/>
      <c r="K11326" s="15"/>
      <c r="P11326" s="9"/>
      <c r="Q11326" s="18"/>
      <c r="T11326" s="18"/>
      <c r="W11326" s="18"/>
      <c r="AC11326" s="21"/>
      <c r="AD11326" s="22"/>
      <c r="AF11326" s="345"/>
      <c r="AH11326" s="22"/>
      <c r="AO11326" s="21"/>
      <c r="AP11326" s="22"/>
      <c r="AR11326" s="345"/>
      <c r="AT11326" s="22"/>
    </row>
    <row r="11327" spans="5:46" x14ac:dyDescent="0.25">
      <c r="E11327" s="15"/>
      <c r="H11327" s="15"/>
      <c r="K11327" s="15"/>
      <c r="P11327" s="9"/>
      <c r="Q11327" s="18"/>
      <c r="T11327" s="18"/>
      <c r="W11327" s="18"/>
      <c r="AC11327" s="21"/>
      <c r="AD11327" s="22"/>
      <c r="AF11327" s="345"/>
      <c r="AH11327" s="22"/>
      <c r="AO11327" s="21"/>
      <c r="AP11327" s="22"/>
      <c r="AR11327" s="345"/>
      <c r="AT11327" s="22"/>
    </row>
    <row r="11328" spans="5:46" x14ac:dyDescent="0.25">
      <c r="E11328" s="15"/>
      <c r="H11328" s="15"/>
      <c r="K11328" s="15"/>
      <c r="P11328" s="9"/>
      <c r="Q11328" s="18"/>
      <c r="T11328" s="18"/>
      <c r="W11328" s="18"/>
      <c r="AC11328" s="21"/>
      <c r="AD11328" s="22"/>
      <c r="AF11328" s="345"/>
      <c r="AH11328" s="22"/>
      <c r="AO11328" s="21"/>
      <c r="AP11328" s="22"/>
      <c r="AR11328" s="345"/>
      <c r="AT11328" s="22"/>
    </row>
    <row r="11329" spans="5:46" x14ac:dyDescent="0.25">
      <c r="E11329" s="15"/>
      <c r="H11329" s="15"/>
      <c r="K11329" s="15"/>
      <c r="P11329" s="9"/>
      <c r="Q11329" s="18"/>
      <c r="T11329" s="18"/>
      <c r="W11329" s="18"/>
      <c r="AC11329" s="21"/>
      <c r="AD11329" s="22"/>
      <c r="AF11329" s="345"/>
      <c r="AH11329" s="22"/>
      <c r="AO11329" s="21"/>
      <c r="AP11329" s="22"/>
      <c r="AR11329" s="345"/>
      <c r="AT11329" s="22"/>
    </row>
    <row r="11330" spans="5:46" x14ac:dyDescent="0.25">
      <c r="E11330" s="15"/>
      <c r="H11330" s="15"/>
      <c r="K11330" s="15"/>
      <c r="P11330" s="9"/>
      <c r="Q11330" s="18"/>
      <c r="T11330" s="18"/>
      <c r="W11330" s="18"/>
      <c r="AC11330" s="21"/>
      <c r="AD11330" s="22"/>
      <c r="AF11330" s="345"/>
      <c r="AH11330" s="22"/>
      <c r="AO11330" s="21"/>
      <c r="AP11330" s="22"/>
      <c r="AR11330" s="345"/>
      <c r="AT11330" s="22"/>
    </row>
    <row r="11331" spans="5:46" x14ac:dyDescent="0.25">
      <c r="E11331" s="15"/>
      <c r="H11331" s="15"/>
      <c r="K11331" s="15"/>
      <c r="P11331" s="9"/>
      <c r="Q11331" s="18"/>
      <c r="T11331" s="18"/>
      <c r="W11331" s="18"/>
      <c r="AC11331" s="21"/>
      <c r="AD11331" s="22"/>
      <c r="AF11331" s="345"/>
      <c r="AH11331" s="22"/>
      <c r="AO11331" s="21"/>
      <c r="AP11331" s="22"/>
      <c r="AR11331" s="345"/>
      <c r="AT11331" s="22"/>
    </row>
    <row r="11332" spans="5:46" x14ac:dyDescent="0.25">
      <c r="E11332" s="15"/>
      <c r="H11332" s="15"/>
      <c r="K11332" s="15"/>
      <c r="P11332" s="9"/>
      <c r="Q11332" s="18"/>
      <c r="T11332" s="18"/>
      <c r="W11332" s="18"/>
      <c r="AC11332" s="21"/>
      <c r="AD11332" s="22"/>
      <c r="AF11332" s="345"/>
      <c r="AH11332" s="22"/>
      <c r="AO11332" s="21"/>
      <c r="AP11332" s="22"/>
      <c r="AR11332" s="345"/>
      <c r="AT11332" s="22"/>
    </row>
    <row r="11333" spans="5:46" x14ac:dyDescent="0.25">
      <c r="E11333" s="15"/>
      <c r="H11333" s="15"/>
      <c r="K11333" s="15"/>
      <c r="P11333" s="9"/>
      <c r="Q11333" s="18"/>
      <c r="T11333" s="18"/>
      <c r="W11333" s="18"/>
      <c r="AC11333" s="21"/>
      <c r="AD11333" s="22"/>
      <c r="AF11333" s="345"/>
      <c r="AH11333" s="22"/>
      <c r="AO11333" s="21"/>
      <c r="AP11333" s="22"/>
      <c r="AR11333" s="345"/>
      <c r="AT11333" s="22"/>
    </row>
    <row r="11334" spans="5:46" x14ac:dyDescent="0.25">
      <c r="E11334" s="15"/>
      <c r="H11334" s="15"/>
      <c r="K11334" s="15"/>
      <c r="P11334" s="9"/>
      <c r="Q11334" s="18"/>
      <c r="T11334" s="18"/>
      <c r="W11334" s="18"/>
      <c r="AC11334" s="21"/>
      <c r="AD11334" s="22"/>
      <c r="AF11334" s="345"/>
      <c r="AH11334" s="22"/>
      <c r="AO11334" s="21"/>
      <c r="AP11334" s="22"/>
      <c r="AR11334" s="345"/>
      <c r="AT11334" s="22"/>
    </row>
    <row r="11335" spans="5:46" x14ac:dyDescent="0.25">
      <c r="E11335" s="15"/>
      <c r="H11335" s="15"/>
      <c r="K11335" s="15"/>
      <c r="P11335" s="9"/>
      <c r="Q11335" s="18"/>
      <c r="T11335" s="18"/>
      <c r="W11335" s="18"/>
      <c r="AC11335" s="21"/>
      <c r="AD11335" s="22"/>
      <c r="AF11335" s="345"/>
      <c r="AH11335" s="22"/>
      <c r="AO11335" s="21"/>
      <c r="AP11335" s="22"/>
      <c r="AR11335" s="345"/>
      <c r="AT11335" s="22"/>
    </row>
    <row r="11336" spans="5:46" x14ac:dyDescent="0.25">
      <c r="E11336" s="15"/>
      <c r="H11336" s="15"/>
      <c r="K11336" s="15"/>
      <c r="P11336" s="9"/>
      <c r="Q11336" s="18"/>
      <c r="T11336" s="18"/>
      <c r="W11336" s="18"/>
      <c r="AC11336" s="21"/>
      <c r="AD11336" s="22"/>
      <c r="AF11336" s="345"/>
      <c r="AH11336" s="22"/>
      <c r="AO11336" s="21"/>
      <c r="AP11336" s="22"/>
      <c r="AR11336" s="345"/>
      <c r="AT11336" s="22"/>
    </row>
    <row r="11337" spans="5:46" x14ac:dyDescent="0.25">
      <c r="E11337" s="15"/>
      <c r="H11337" s="15"/>
      <c r="K11337" s="15"/>
      <c r="P11337" s="9"/>
      <c r="Q11337" s="18"/>
      <c r="T11337" s="18"/>
      <c r="W11337" s="18"/>
      <c r="AC11337" s="21"/>
      <c r="AD11337" s="22"/>
      <c r="AF11337" s="345"/>
      <c r="AH11337" s="22"/>
      <c r="AO11337" s="21"/>
      <c r="AP11337" s="22"/>
      <c r="AR11337" s="345"/>
      <c r="AT11337" s="22"/>
    </row>
    <row r="11338" spans="5:46" x14ac:dyDescent="0.25">
      <c r="E11338" s="15"/>
      <c r="H11338" s="15"/>
      <c r="K11338" s="15"/>
      <c r="P11338" s="9"/>
      <c r="Q11338" s="18"/>
      <c r="T11338" s="18"/>
      <c r="W11338" s="18"/>
      <c r="AC11338" s="21"/>
      <c r="AD11338" s="22"/>
      <c r="AF11338" s="345"/>
      <c r="AH11338" s="22"/>
      <c r="AO11338" s="21"/>
      <c r="AP11338" s="22"/>
      <c r="AR11338" s="345"/>
      <c r="AT11338" s="22"/>
    </row>
    <row r="11339" spans="5:46" x14ac:dyDescent="0.25">
      <c r="E11339" s="15"/>
      <c r="H11339" s="15"/>
      <c r="K11339" s="15"/>
      <c r="P11339" s="9"/>
      <c r="Q11339" s="18"/>
      <c r="T11339" s="18"/>
      <c r="W11339" s="18"/>
      <c r="AC11339" s="21"/>
      <c r="AD11339" s="22"/>
      <c r="AF11339" s="345"/>
      <c r="AH11339" s="22"/>
      <c r="AO11339" s="21"/>
      <c r="AP11339" s="22"/>
      <c r="AR11339" s="345"/>
      <c r="AT11339" s="22"/>
    </row>
    <row r="11340" spans="5:46" x14ac:dyDescent="0.25">
      <c r="E11340" s="15"/>
      <c r="H11340" s="15"/>
      <c r="K11340" s="15"/>
      <c r="P11340" s="9"/>
      <c r="Q11340" s="18"/>
      <c r="T11340" s="18"/>
      <c r="W11340" s="18"/>
      <c r="AC11340" s="21"/>
      <c r="AD11340" s="22"/>
      <c r="AF11340" s="345"/>
      <c r="AH11340" s="22"/>
      <c r="AO11340" s="21"/>
      <c r="AP11340" s="22"/>
      <c r="AR11340" s="345"/>
      <c r="AT11340" s="22"/>
    </row>
    <row r="11341" spans="5:46" x14ac:dyDescent="0.25">
      <c r="E11341" s="15"/>
      <c r="H11341" s="15"/>
      <c r="K11341" s="15"/>
      <c r="P11341" s="9"/>
      <c r="Q11341" s="18"/>
      <c r="T11341" s="18"/>
      <c r="W11341" s="18"/>
      <c r="AC11341" s="21"/>
      <c r="AD11341" s="22"/>
      <c r="AF11341" s="345"/>
      <c r="AH11341" s="22"/>
      <c r="AO11341" s="21"/>
      <c r="AP11341" s="22"/>
      <c r="AR11341" s="345"/>
      <c r="AT11341" s="22"/>
    </row>
    <row r="11342" spans="5:46" x14ac:dyDescent="0.25">
      <c r="E11342" s="15"/>
      <c r="H11342" s="15"/>
      <c r="K11342" s="15"/>
      <c r="P11342" s="9"/>
      <c r="Q11342" s="18"/>
      <c r="T11342" s="18"/>
      <c r="W11342" s="18"/>
      <c r="AC11342" s="21"/>
      <c r="AD11342" s="22"/>
      <c r="AF11342" s="345"/>
      <c r="AH11342" s="22"/>
      <c r="AO11342" s="21"/>
      <c r="AP11342" s="22"/>
      <c r="AR11342" s="345"/>
      <c r="AT11342" s="22"/>
    </row>
    <row r="11343" spans="5:46" x14ac:dyDescent="0.25">
      <c r="E11343" s="15"/>
      <c r="H11343" s="15"/>
      <c r="K11343" s="15"/>
      <c r="P11343" s="9"/>
      <c r="Q11343" s="18"/>
      <c r="T11343" s="18"/>
      <c r="W11343" s="18"/>
      <c r="AC11343" s="21"/>
      <c r="AD11343" s="22"/>
      <c r="AF11343" s="345"/>
      <c r="AH11343" s="22"/>
      <c r="AO11343" s="21"/>
      <c r="AP11343" s="22"/>
      <c r="AR11343" s="345"/>
      <c r="AT11343" s="22"/>
    </row>
    <row r="11344" spans="5:46" x14ac:dyDescent="0.25">
      <c r="E11344" s="15"/>
      <c r="H11344" s="15"/>
      <c r="K11344" s="15"/>
      <c r="P11344" s="9"/>
      <c r="Q11344" s="18"/>
      <c r="T11344" s="18"/>
      <c r="W11344" s="18"/>
      <c r="AC11344" s="21"/>
      <c r="AD11344" s="22"/>
      <c r="AF11344" s="345"/>
      <c r="AH11344" s="22"/>
      <c r="AO11344" s="21"/>
      <c r="AP11344" s="22"/>
      <c r="AR11344" s="345"/>
      <c r="AT11344" s="22"/>
    </row>
    <row r="11345" spans="5:46" x14ac:dyDescent="0.25">
      <c r="E11345" s="15"/>
      <c r="H11345" s="15"/>
      <c r="K11345" s="15"/>
      <c r="P11345" s="9"/>
      <c r="Q11345" s="18"/>
      <c r="T11345" s="18"/>
      <c r="W11345" s="18"/>
      <c r="AC11345" s="21"/>
      <c r="AD11345" s="22"/>
      <c r="AF11345" s="345"/>
      <c r="AH11345" s="22"/>
      <c r="AO11345" s="21"/>
      <c r="AP11345" s="22"/>
      <c r="AR11345" s="345"/>
      <c r="AT11345" s="22"/>
    </row>
    <row r="11346" spans="5:46" x14ac:dyDescent="0.25">
      <c r="E11346" s="15"/>
      <c r="H11346" s="15"/>
      <c r="K11346" s="15"/>
      <c r="P11346" s="9"/>
      <c r="Q11346" s="18"/>
      <c r="T11346" s="18"/>
      <c r="W11346" s="18"/>
      <c r="AC11346" s="21"/>
      <c r="AD11346" s="22"/>
      <c r="AF11346" s="345"/>
      <c r="AH11346" s="22"/>
      <c r="AO11346" s="21"/>
      <c r="AP11346" s="22"/>
      <c r="AR11346" s="345"/>
      <c r="AT11346" s="22"/>
    </row>
    <row r="11347" spans="5:46" x14ac:dyDescent="0.25">
      <c r="E11347" s="15"/>
      <c r="H11347" s="15"/>
      <c r="K11347" s="15"/>
      <c r="P11347" s="9"/>
      <c r="Q11347" s="18"/>
      <c r="T11347" s="18"/>
      <c r="W11347" s="18"/>
      <c r="AC11347" s="21"/>
      <c r="AD11347" s="22"/>
      <c r="AF11347" s="345"/>
      <c r="AH11347" s="22"/>
      <c r="AO11347" s="21"/>
      <c r="AP11347" s="22"/>
      <c r="AR11347" s="345"/>
      <c r="AT11347" s="22"/>
    </row>
    <row r="11348" spans="5:46" x14ac:dyDescent="0.25">
      <c r="E11348" s="15"/>
      <c r="H11348" s="15"/>
      <c r="K11348" s="15"/>
      <c r="P11348" s="9"/>
      <c r="Q11348" s="18"/>
      <c r="T11348" s="18"/>
      <c r="W11348" s="18"/>
      <c r="AC11348" s="21"/>
      <c r="AD11348" s="22"/>
      <c r="AF11348" s="345"/>
      <c r="AH11348" s="22"/>
      <c r="AO11348" s="21"/>
      <c r="AP11348" s="22"/>
      <c r="AR11348" s="345"/>
      <c r="AT11348" s="22"/>
    </row>
    <row r="11349" spans="5:46" x14ac:dyDescent="0.25">
      <c r="E11349" s="15"/>
      <c r="H11349" s="15"/>
      <c r="K11349" s="15"/>
      <c r="P11349" s="9"/>
      <c r="Q11349" s="18"/>
      <c r="T11349" s="18"/>
      <c r="W11349" s="18"/>
      <c r="AC11349" s="21"/>
      <c r="AD11349" s="22"/>
      <c r="AF11349" s="345"/>
      <c r="AH11349" s="22"/>
      <c r="AO11349" s="21"/>
      <c r="AP11349" s="22"/>
      <c r="AR11349" s="345"/>
      <c r="AT11349" s="22"/>
    </row>
    <row r="11350" spans="5:46" x14ac:dyDescent="0.25">
      <c r="E11350" s="15"/>
      <c r="H11350" s="15"/>
      <c r="K11350" s="15"/>
      <c r="P11350" s="9"/>
      <c r="Q11350" s="18"/>
      <c r="T11350" s="18"/>
      <c r="W11350" s="18"/>
      <c r="AC11350" s="21"/>
      <c r="AD11350" s="22"/>
      <c r="AF11350" s="345"/>
      <c r="AH11350" s="22"/>
      <c r="AO11350" s="21"/>
      <c r="AP11350" s="22"/>
      <c r="AR11350" s="345"/>
      <c r="AT11350" s="22"/>
    </row>
    <row r="11351" spans="5:46" x14ac:dyDescent="0.25">
      <c r="E11351" s="15"/>
      <c r="H11351" s="15"/>
      <c r="K11351" s="15"/>
      <c r="P11351" s="9"/>
      <c r="Q11351" s="18"/>
      <c r="T11351" s="18"/>
      <c r="W11351" s="18"/>
      <c r="AC11351" s="21"/>
      <c r="AD11351" s="22"/>
      <c r="AF11351" s="345"/>
      <c r="AH11351" s="22"/>
      <c r="AO11351" s="21"/>
      <c r="AP11351" s="22"/>
      <c r="AR11351" s="345"/>
      <c r="AT11351" s="22"/>
    </row>
    <row r="11352" spans="5:46" x14ac:dyDescent="0.25">
      <c r="E11352" s="15"/>
      <c r="H11352" s="15"/>
      <c r="K11352" s="15"/>
      <c r="P11352" s="9"/>
      <c r="Q11352" s="18"/>
      <c r="T11352" s="18"/>
      <c r="W11352" s="18"/>
      <c r="AC11352" s="21"/>
      <c r="AD11352" s="22"/>
      <c r="AF11352" s="345"/>
      <c r="AH11352" s="22"/>
      <c r="AO11352" s="21"/>
      <c r="AP11352" s="22"/>
      <c r="AR11352" s="345"/>
      <c r="AT11352" s="22"/>
    </row>
    <row r="11353" spans="5:46" x14ac:dyDescent="0.25">
      <c r="E11353" s="15"/>
      <c r="H11353" s="15"/>
      <c r="K11353" s="15"/>
      <c r="P11353" s="9"/>
      <c r="Q11353" s="18"/>
      <c r="T11353" s="18"/>
      <c r="W11353" s="18"/>
      <c r="AC11353" s="21"/>
      <c r="AD11353" s="22"/>
      <c r="AF11353" s="345"/>
      <c r="AH11353" s="22"/>
      <c r="AO11353" s="21"/>
      <c r="AP11353" s="22"/>
      <c r="AR11353" s="345"/>
      <c r="AT11353" s="22"/>
    </row>
    <row r="11354" spans="5:46" x14ac:dyDescent="0.25">
      <c r="E11354" s="15"/>
      <c r="H11354" s="15"/>
      <c r="K11354" s="15"/>
      <c r="P11354" s="9"/>
      <c r="Q11354" s="18"/>
      <c r="T11354" s="18"/>
      <c r="W11354" s="18"/>
      <c r="AC11354" s="21"/>
      <c r="AD11354" s="22"/>
      <c r="AF11354" s="345"/>
      <c r="AH11354" s="22"/>
      <c r="AO11354" s="21"/>
      <c r="AP11354" s="22"/>
      <c r="AR11354" s="345"/>
      <c r="AT11354" s="22"/>
    </row>
    <row r="11355" spans="5:46" x14ac:dyDescent="0.25">
      <c r="E11355" s="15"/>
      <c r="H11355" s="15"/>
      <c r="K11355" s="15"/>
      <c r="P11355" s="9"/>
      <c r="Q11355" s="18"/>
      <c r="T11355" s="18"/>
      <c r="W11355" s="18"/>
      <c r="AC11355" s="21"/>
      <c r="AD11355" s="22"/>
      <c r="AF11355" s="345"/>
      <c r="AH11355" s="22"/>
      <c r="AO11355" s="21"/>
      <c r="AP11355" s="22"/>
      <c r="AR11355" s="345"/>
      <c r="AT11355" s="22"/>
    </row>
    <row r="11356" spans="5:46" x14ac:dyDescent="0.25">
      <c r="E11356" s="15"/>
      <c r="H11356" s="15"/>
      <c r="K11356" s="15"/>
      <c r="P11356" s="9"/>
      <c r="Q11356" s="18"/>
      <c r="T11356" s="18"/>
      <c r="W11356" s="18"/>
      <c r="AC11356" s="21"/>
      <c r="AD11356" s="22"/>
      <c r="AF11356" s="345"/>
      <c r="AH11356" s="22"/>
      <c r="AO11356" s="21"/>
      <c r="AP11356" s="22"/>
      <c r="AR11356" s="345"/>
      <c r="AT11356" s="22"/>
    </row>
    <row r="11357" spans="5:46" x14ac:dyDescent="0.25">
      <c r="E11357" s="15"/>
      <c r="H11357" s="15"/>
      <c r="K11357" s="15"/>
      <c r="P11357" s="9"/>
      <c r="Q11357" s="18"/>
      <c r="T11357" s="18"/>
      <c r="W11357" s="18"/>
      <c r="AC11357" s="21"/>
      <c r="AD11357" s="22"/>
      <c r="AF11357" s="345"/>
      <c r="AH11357" s="22"/>
      <c r="AO11357" s="21"/>
      <c r="AP11357" s="22"/>
      <c r="AR11357" s="345"/>
      <c r="AT11357" s="22"/>
    </row>
    <row r="11358" spans="5:46" x14ac:dyDescent="0.25">
      <c r="E11358" s="15"/>
      <c r="H11358" s="15"/>
      <c r="K11358" s="15"/>
      <c r="P11358" s="9"/>
      <c r="Q11358" s="18"/>
      <c r="T11358" s="18"/>
      <c r="W11358" s="18"/>
      <c r="AC11358" s="21"/>
      <c r="AD11358" s="22"/>
      <c r="AF11358" s="345"/>
      <c r="AH11358" s="22"/>
      <c r="AO11358" s="21"/>
      <c r="AP11358" s="22"/>
      <c r="AR11358" s="345"/>
      <c r="AT11358" s="22"/>
    </row>
    <row r="11359" spans="5:46" x14ac:dyDescent="0.25">
      <c r="E11359" s="15"/>
      <c r="H11359" s="15"/>
      <c r="K11359" s="15"/>
      <c r="P11359" s="9"/>
      <c r="Q11359" s="18"/>
      <c r="T11359" s="18"/>
      <c r="W11359" s="18"/>
      <c r="AC11359" s="21"/>
      <c r="AD11359" s="22"/>
      <c r="AF11359" s="345"/>
      <c r="AH11359" s="22"/>
      <c r="AO11359" s="21"/>
      <c r="AP11359" s="22"/>
      <c r="AR11359" s="345"/>
      <c r="AT11359" s="22"/>
    </row>
    <row r="11360" spans="5:46" x14ac:dyDescent="0.25">
      <c r="E11360" s="15"/>
      <c r="H11360" s="15"/>
      <c r="K11360" s="15"/>
      <c r="P11360" s="9"/>
      <c r="Q11360" s="18"/>
      <c r="T11360" s="18"/>
      <c r="W11360" s="18"/>
      <c r="AC11360" s="21"/>
      <c r="AD11360" s="22"/>
      <c r="AF11360" s="345"/>
      <c r="AH11360" s="22"/>
      <c r="AO11360" s="21"/>
      <c r="AP11360" s="22"/>
      <c r="AR11360" s="345"/>
      <c r="AT11360" s="22"/>
    </row>
    <row r="11361" spans="5:46" x14ac:dyDescent="0.25">
      <c r="E11361" s="15"/>
      <c r="H11361" s="15"/>
      <c r="K11361" s="15"/>
      <c r="P11361" s="9"/>
      <c r="Q11361" s="18"/>
      <c r="T11361" s="18"/>
      <c r="W11361" s="18"/>
      <c r="AC11361" s="21"/>
      <c r="AD11361" s="22"/>
      <c r="AF11361" s="345"/>
      <c r="AH11361" s="22"/>
      <c r="AO11361" s="21"/>
      <c r="AP11361" s="22"/>
      <c r="AR11361" s="345"/>
      <c r="AT11361" s="22"/>
    </row>
    <row r="11362" spans="5:46" x14ac:dyDescent="0.25">
      <c r="E11362" s="15"/>
      <c r="H11362" s="15"/>
      <c r="K11362" s="15"/>
      <c r="P11362" s="9"/>
      <c r="Q11362" s="18"/>
      <c r="T11362" s="18"/>
      <c r="W11362" s="18"/>
      <c r="AC11362" s="21"/>
      <c r="AD11362" s="22"/>
      <c r="AF11362" s="345"/>
      <c r="AH11362" s="22"/>
      <c r="AO11362" s="21"/>
      <c r="AP11362" s="22"/>
      <c r="AR11362" s="345"/>
      <c r="AT11362" s="22"/>
    </row>
    <row r="11363" spans="5:46" x14ac:dyDescent="0.25">
      <c r="E11363" s="15"/>
      <c r="H11363" s="15"/>
      <c r="K11363" s="15"/>
      <c r="P11363" s="9"/>
      <c r="Q11363" s="18"/>
      <c r="T11363" s="18"/>
      <c r="W11363" s="18"/>
      <c r="AC11363" s="21"/>
      <c r="AD11363" s="22"/>
      <c r="AF11363" s="345"/>
      <c r="AH11363" s="22"/>
      <c r="AO11363" s="21"/>
      <c r="AP11363" s="22"/>
      <c r="AR11363" s="345"/>
      <c r="AT11363" s="22"/>
    </row>
    <row r="11364" spans="5:46" x14ac:dyDescent="0.25">
      <c r="E11364" s="15"/>
      <c r="H11364" s="15"/>
      <c r="K11364" s="15"/>
      <c r="P11364" s="9"/>
      <c r="Q11364" s="18"/>
      <c r="T11364" s="18"/>
      <c r="W11364" s="18"/>
      <c r="AC11364" s="21"/>
      <c r="AD11364" s="22"/>
      <c r="AF11364" s="345"/>
      <c r="AH11364" s="22"/>
      <c r="AO11364" s="21"/>
      <c r="AP11364" s="22"/>
      <c r="AR11364" s="345"/>
      <c r="AT11364" s="22"/>
    </row>
    <row r="11365" spans="5:46" x14ac:dyDescent="0.25">
      <c r="E11365" s="15"/>
      <c r="H11365" s="15"/>
      <c r="K11365" s="15"/>
      <c r="P11365" s="9"/>
      <c r="Q11365" s="18"/>
      <c r="T11365" s="18"/>
      <c r="W11365" s="18"/>
      <c r="AC11365" s="21"/>
      <c r="AD11365" s="22"/>
      <c r="AF11365" s="345"/>
      <c r="AH11365" s="22"/>
      <c r="AO11365" s="21"/>
      <c r="AP11365" s="22"/>
      <c r="AR11365" s="345"/>
      <c r="AT11365" s="22"/>
    </row>
    <row r="11366" spans="5:46" x14ac:dyDescent="0.25">
      <c r="E11366" s="15"/>
      <c r="H11366" s="15"/>
      <c r="K11366" s="15"/>
      <c r="P11366" s="9"/>
      <c r="Q11366" s="18"/>
      <c r="T11366" s="18"/>
      <c r="W11366" s="18"/>
      <c r="AC11366" s="21"/>
      <c r="AD11366" s="22"/>
      <c r="AF11366" s="345"/>
      <c r="AH11366" s="22"/>
      <c r="AO11366" s="21"/>
      <c r="AP11366" s="22"/>
      <c r="AR11366" s="345"/>
      <c r="AT11366" s="22"/>
    </row>
    <row r="11367" spans="5:46" x14ac:dyDescent="0.25">
      <c r="E11367" s="15"/>
      <c r="H11367" s="15"/>
      <c r="K11367" s="15"/>
      <c r="P11367" s="9"/>
      <c r="Q11367" s="18"/>
      <c r="T11367" s="18"/>
      <c r="W11367" s="18"/>
      <c r="AC11367" s="21"/>
      <c r="AD11367" s="22"/>
      <c r="AF11367" s="345"/>
      <c r="AH11367" s="22"/>
      <c r="AO11367" s="21"/>
      <c r="AP11367" s="22"/>
      <c r="AR11367" s="345"/>
      <c r="AT11367" s="22"/>
    </row>
    <row r="11368" spans="5:46" x14ac:dyDescent="0.25">
      <c r="E11368" s="15"/>
      <c r="H11368" s="15"/>
      <c r="K11368" s="15"/>
      <c r="P11368" s="9"/>
      <c r="Q11368" s="18"/>
      <c r="T11368" s="18"/>
      <c r="W11368" s="18"/>
      <c r="AC11368" s="21"/>
      <c r="AD11368" s="22"/>
      <c r="AF11368" s="345"/>
      <c r="AH11368" s="22"/>
      <c r="AO11368" s="21"/>
      <c r="AP11368" s="22"/>
      <c r="AR11368" s="345"/>
      <c r="AT11368" s="22"/>
    </row>
    <row r="11369" spans="5:46" x14ac:dyDescent="0.25">
      <c r="E11369" s="15"/>
      <c r="H11369" s="15"/>
      <c r="K11369" s="15"/>
      <c r="P11369" s="9"/>
      <c r="Q11369" s="18"/>
      <c r="T11369" s="18"/>
      <c r="W11369" s="18"/>
      <c r="AC11369" s="21"/>
      <c r="AD11369" s="22"/>
      <c r="AF11369" s="345"/>
      <c r="AH11369" s="22"/>
      <c r="AO11369" s="21"/>
      <c r="AP11369" s="22"/>
      <c r="AR11369" s="345"/>
      <c r="AT11369" s="22"/>
    </row>
    <row r="11370" spans="5:46" x14ac:dyDescent="0.25">
      <c r="E11370" s="15"/>
      <c r="H11370" s="15"/>
      <c r="K11370" s="15"/>
      <c r="P11370" s="9"/>
      <c r="Q11370" s="18"/>
      <c r="T11370" s="18"/>
      <c r="W11370" s="18"/>
      <c r="AC11370" s="21"/>
      <c r="AD11370" s="22"/>
      <c r="AF11370" s="345"/>
      <c r="AH11370" s="22"/>
      <c r="AO11370" s="21"/>
      <c r="AP11370" s="22"/>
      <c r="AR11370" s="345"/>
      <c r="AT11370" s="22"/>
    </row>
    <row r="11371" spans="5:46" x14ac:dyDescent="0.25">
      <c r="E11371" s="15"/>
      <c r="H11371" s="15"/>
      <c r="K11371" s="15"/>
      <c r="P11371" s="9"/>
      <c r="Q11371" s="18"/>
      <c r="T11371" s="18"/>
      <c r="W11371" s="18"/>
      <c r="AC11371" s="21"/>
      <c r="AD11371" s="22"/>
      <c r="AF11371" s="345"/>
      <c r="AH11371" s="22"/>
      <c r="AO11371" s="21"/>
      <c r="AP11371" s="22"/>
      <c r="AR11371" s="345"/>
      <c r="AT11371" s="22"/>
    </row>
    <row r="11372" spans="5:46" x14ac:dyDescent="0.25">
      <c r="E11372" s="15"/>
      <c r="H11372" s="15"/>
      <c r="K11372" s="15"/>
      <c r="P11372" s="9"/>
      <c r="Q11372" s="18"/>
      <c r="T11372" s="18"/>
      <c r="W11372" s="18"/>
      <c r="AC11372" s="21"/>
      <c r="AD11372" s="22"/>
      <c r="AF11372" s="345"/>
      <c r="AH11372" s="22"/>
      <c r="AO11372" s="21"/>
      <c r="AP11372" s="22"/>
      <c r="AR11372" s="345"/>
      <c r="AT11372" s="22"/>
    </row>
    <row r="11373" spans="5:46" x14ac:dyDescent="0.25">
      <c r="E11373" s="15"/>
      <c r="H11373" s="15"/>
      <c r="K11373" s="15"/>
      <c r="P11373" s="9"/>
      <c r="Q11373" s="18"/>
      <c r="T11373" s="18"/>
      <c r="W11373" s="18"/>
      <c r="AC11373" s="21"/>
      <c r="AD11373" s="22"/>
      <c r="AF11373" s="345"/>
      <c r="AH11373" s="22"/>
      <c r="AO11373" s="21"/>
      <c r="AP11373" s="22"/>
      <c r="AR11373" s="345"/>
      <c r="AT11373" s="22"/>
    </row>
    <row r="11374" spans="5:46" x14ac:dyDescent="0.25">
      <c r="E11374" s="15"/>
      <c r="H11374" s="15"/>
      <c r="K11374" s="15"/>
      <c r="P11374" s="9"/>
      <c r="Q11374" s="18"/>
      <c r="T11374" s="18"/>
      <c r="W11374" s="18"/>
      <c r="AC11374" s="21"/>
      <c r="AD11374" s="22"/>
      <c r="AF11374" s="345"/>
      <c r="AH11374" s="22"/>
      <c r="AO11374" s="21"/>
      <c r="AP11374" s="22"/>
      <c r="AR11374" s="345"/>
      <c r="AT11374" s="22"/>
    </row>
    <row r="11375" spans="5:46" x14ac:dyDescent="0.25">
      <c r="E11375" s="15"/>
      <c r="H11375" s="15"/>
      <c r="K11375" s="15"/>
      <c r="P11375" s="9"/>
      <c r="Q11375" s="18"/>
      <c r="T11375" s="18"/>
      <c r="W11375" s="18"/>
      <c r="AC11375" s="21"/>
      <c r="AD11375" s="22"/>
      <c r="AF11375" s="345"/>
      <c r="AH11375" s="22"/>
      <c r="AO11375" s="21"/>
      <c r="AP11375" s="22"/>
      <c r="AR11375" s="345"/>
      <c r="AT11375" s="22"/>
    </row>
    <row r="11376" spans="5:46" x14ac:dyDescent="0.25">
      <c r="E11376" s="15"/>
      <c r="H11376" s="15"/>
      <c r="K11376" s="15"/>
      <c r="P11376" s="9"/>
      <c r="Q11376" s="18"/>
      <c r="T11376" s="18"/>
      <c r="W11376" s="18"/>
      <c r="AC11376" s="21"/>
      <c r="AD11376" s="22"/>
      <c r="AF11376" s="345"/>
      <c r="AH11376" s="22"/>
      <c r="AO11376" s="21"/>
      <c r="AP11376" s="22"/>
      <c r="AR11376" s="345"/>
      <c r="AT11376" s="22"/>
    </row>
    <row r="11377" spans="5:46" x14ac:dyDescent="0.25">
      <c r="E11377" s="15"/>
      <c r="H11377" s="15"/>
      <c r="K11377" s="15"/>
      <c r="P11377" s="9"/>
      <c r="Q11377" s="18"/>
      <c r="T11377" s="18"/>
      <c r="W11377" s="18"/>
      <c r="AC11377" s="21"/>
      <c r="AD11377" s="22"/>
      <c r="AF11377" s="345"/>
      <c r="AH11377" s="22"/>
      <c r="AO11377" s="21"/>
      <c r="AP11377" s="22"/>
      <c r="AR11377" s="345"/>
      <c r="AT11377" s="22"/>
    </row>
    <row r="11378" spans="5:46" x14ac:dyDescent="0.25">
      <c r="E11378" s="15"/>
      <c r="H11378" s="15"/>
      <c r="K11378" s="15"/>
      <c r="P11378" s="9"/>
      <c r="Q11378" s="18"/>
      <c r="T11378" s="18"/>
      <c r="W11378" s="18"/>
      <c r="AC11378" s="21"/>
      <c r="AD11378" s="22"/>
      <c r="AF11378" s="345"/>
      <c r="AH11378" s="22"/>
      <c r="AO11378" s="21"/>
      <c r="AP11378" s="22"/>
      <c r="AR11378" s="345"/>
      <c r="AT11378" s="22"/>
    </row>
    <row r="11379" spans="5:46" x14ac:dyDescent="0.25">
      <c r="E11379" s="15"/>
      <c r="H11379" s="15"/>
      <c r="K11379" s="15"/>
      <c r="P11379" s="9"/>
      <c r="Q11379" s="18"/>
      <c r="T11379" s="18"/>
      <c r="W11379" s="18"/>
      <c r="AC11379" s="21"/>
      <c r="AD11379" s="22"/>
      <c r="AF11379" s="345"/>
      <c r="AH11379" s="22"/>
      <c r="AO11379" s="21"/>
      <c r="AP11379" s="22"/>
      <c r="AR11379" s="345"/>
      <c r="AT11379" s="22"/>
    </row>
    <row r="11380" spans="5:46" x14ac:dyDescent="0.25">
      <c r="E11380" s="15"/>
      <c r="H11380" s="15"/>
      <c r="K11380" s="15"/>
      <c r="P11380" s="9"/>
      <c r="Q11380" s="18"/>
      <c r="T11380" s="18"/>
      <c r="W11380" s="18"/>
      <c r="AC11380" s="21"/>
      <c r="AD11380" s="22"/>
      <c r="AF11380" s="345"/>
      <c r="AH11380" s="22"/>
      <c r="AO11380" s="21"/>
      <c r="AP11380" s="22"/>
      <c r="AR11380" s="345"/>
      <c r="AT11380" s="22"/>
    </row>
    <row r="11381" spans="5:46" x14ac:dyDescent="0.25">
      <c r="E11381" s="15"/>
      <c r="H11381" s="15"/>
      <c r="K11381" s="15"/>
      <c r="P11381" s="9"/>
      <c r="Q11381" s="18"/>
      <c r="T11381" s="18"/>
      <c r="W11381" s="18"/>
      <c r="AC11381" s="21"/>
      <c r="AD11381" s="22"/>
      <c r="AF11381" s="345"/>
      <c r="AH11381" s="22"/>
      <c r="AO11381" s="21"/>
      <c r="AP11381" s="22"/>
      <c r="AR11381" s="345"/>
      <c r="AT11381" s="22"/>
    </row>
    <row r="11382" spans="5:46" x14ac:dyDescent="0.25">
      <c r="E11382" s="15"/>
      <c r="H11382" s="15"/>
      <c r="K11382" s="15"/>
      <c r="P11382" s="9"/>
      <c r="Q11382" s="18"/>
      <c r="T11382" s="18"/>
      <c r="W11382" s="18"/>
      <c r="AC11382" s="21"/>
      <c r="AD11382" s="22"/>
      <c r="AF11382" s="345"/>
      <c r="AH11382" s="22"/>
      <c r="AO11382" s="21"/>
      <c r="AP11382" s="22"/>
      <c r="AR11382" s="345"/>
      <c r="AT11382" s="22"/>
    </row>
    <row r="11383" spans="5:46" x14ac:dyDescent="0.25">
      <c r="E11383" s="15"/>
      <c r="H11383" s="15"/>
      <c r="K11383" s="15"/>
      <c r="P11383" s="9"/>
      <c r="Q11383" s="18"/>
      <c r="T11383" s="18"/>
      <c r="W11383" s="18"/>
      <c r="AC11383" s="21"/>
      <c r="AD11383" s="22"/>
      <c r="AF11383" s="345"/>
      <c r="AH11383" s="22"/>
      <c r="AO11383" s="21"/>
      <c r="AP11383" s="22"/>
      <c r="AR11383" s="345"/>
      <c r="AT11383" s="22"/>
    </row>
    <row r="11384" spans="5:46" x14ac:dyDescent="0.25">
      <c r="E11384" s="15"/>
      <c r="H11384" s="15"/>
      <c r="K11384" s="15"/>
      <c r="P11384" s="9"/>
      <c r="Q11384" s="18"/>
      <c r="T11384" s="18"/>
      <c r="W11384" s="18"/>
      <c r="AC11384" s="21"/>
      <c r="AD11384" s="22"/>
      <c r="AF11384" s="345"/>
      <c r="AH11384" s="22"/>
      <c r="AO11384" s="21"/>
      <c r="AP11384" s="22"/>
      <c r="AR11384" s="345"/>
      <c r="AT11384" s="22"/>
    </row>
    <row r="11385" spans="5:46" x14ac:dyDescent="0.25">
      <c r="E11385" s="15"/>
      <c r="H11385" s="15"/>
      <c r="K11385" s="15"/>
      <c r="P11385" s="9"/>
      <c r="Q11385" s="18"/>
      <c r="T11385" s="18"/>
      <c r="W11385" s="18"/>
      <c r="AC11385" s="21"/>
      <c r="AD11385" s="22"/>
      <c r="AF11385" s="345"/>
      <c r="AH11385" s="22"/>
      <c r="AO11385" s="21"/>
      <c r="AP11385" s="22"/>
      <c r="AR11385" s="345"/>
      <c r="AT11385" s="22"/>
    </row>
    <row r="11386" spans="5:46" x14ac:dyDescent="0.25">
      <c r="E11386" s="15"/>
      <c r="H11386" s="15"/>
      <c r="K11386" s="15"/>
      <c r="P11386" s="9"/>
      <c r="Q11386" s="18"/>
      <c r="T11386" s="18"/>
      <c r="W11386" s="18"/>
      <c r="AC11386" s="21"/>
      <c r="AD11386" s="22"/>
      <c r="AF11386" s="345"/>
      <c r="AH11386" s="22"/>
      <c r="AO11386" s="21"/>
      <c r="AP11386" s="22"/>
      <c r="AR11386" s="345"/>
      <c r="AT11386" s="22"/>
    </row>
    <row r="11387" spans="5:46" x14ac:dyDescent="0.25">
      <c r="E11387" s="15"/>
      <c r="H11387" s="15"/>
      <c r="K11387" s="15"/>
      <c r="P11387" s="9"/>
      <c r="Q11387" s="18"/>
      <c r="T11387" s="18"/>
      <c r="W11387" s="18"/>
      <c r="AC11387" s="21"/>
      <c r="AD11387" s="22"/>
      <c r="AF11387" s="345"/>
      <c r="AH11387" s="22"/>
      <c r="AO11387" s="21"/>
      <c r="AP11387" s="22"/>
      <c r="AR11387" s="345"/>
      <c r="AT11387" s="22"/>
    </row>
    <row r="11388" spans="5:46" x14ac:dyDescent="0.25">
      <c r="E11388" s="15"/>
      <c r="H11388" s="15"/>
      <c r="K11388" s="15"/>
      <c r="P11388" s="9"/>
      <c r="Q11388" s="18"/>
      <c r="T11388" s="18"/>
      <c r="W11388" s="18"/>
      <c r="AC11388" s="21"/>
      <c r="AD11388" s="22"/>
      <c r="AF11388" s="345"/>
      <c r="AH11388" s="22"/>
      <c r="AO11388" s="21"/>
      <c r="AP11388" s="22"/>
      <c r="AR11388" s="345"/>
      <c r="AT11388" s="22"/>
    </row>
    <row r="11389" spans="5:46" x14ac:dyDescent="0.25">
      <c r="E11389" s="15"/>
      <c r="H11389" s="15"/>
      <c r="K11389" s="15"/>
      <c r="P11389" s="9"/>
      <c r="Q11389" s="18"/>
      <c r="T11389" s="18"/>
      <c r="W11389" s="18"/>
      <c r="AC11389" s="21"/>
      <c r="AD11389" s="22"/>
      <c r="AF11389" s="345"/>
      <c r="AH11389" s="22"/>
      <c r="AO11389" s="21"/>
      <c r="AP11389" s="22"/>
      <c r="AR11389" s="345"/>
      <c r="AT11389" s="22"/>
    </row>
    <row r="11390" spans="5:46" x14ac:dyDescent="0.25">
      <c r="E11390" s="15"/>
      <c r="H11390" s="15"/>
      <c r="K11390" s="15"/>
      <c r="P11390" s="9"/>
      <c r="Q11390" s="18"/>
      <c r="T11390" s="18"/>
      <c r="W11390" s="18"/>
      <c r="AC11390" s="21"/>
      <c r="AD11390" s="22"/>
      <c r="AF11390" s="345"/>
      <c r="AH11390" s="22"/>
      <c r="AO11390" s="21"/>
      <c r="AP11390" s="22"/>
      <c r="AR11390" s="345"/>
      <c r="AT11390" s="22"/>
    </row>
    <row r="11391" spans="5:46" x14ac:dyDescent="0.25">
      <c r="E11391" s="15"/>
      <c r="H11391" s="15"/>
      <c r="K11391" s="15"/>
      <c r="P11391" s="9"/>
      <c r="Q11391" s="18"/>
      <c r="T11391" s="18"/>
      <c r="W11391" s="18"/>
      <c r="AC11391" s="21"/>
      <c r="AD11391" s="22"/>
      <c r="AF11391" s="345"/>
      <c r="AH11391" s="22"/>
      <c r="AO11391" s="21"/>
      <c r="AP11391" s="22"/>
      <c r="AR11391" s="345"/>
      <c r="AT11391" s="22"/>
    </row>
    <row r="11392" spans="5:46" x14ac:dyDescent="0.25">
      <c r="E11392" s="15"/>
      <c r="H11392" s="15"/>
      <c r="K11392" s="15"/>
      <c r="P11392" s="9"/>
      <c r="Q11392" s="18"/>
      <c r="T11392" s="18"/>
      <c r="W11392" s="18"/>
      <c r="AC11392" s="21"/>
      <c r="AD11392" s="22"/>
      <c r="AF11392" s="345"/>
      <c r="AH11392" s="22"/>
      <c r="AO11392" s="21"/>
      <c r="AP11392" s="22"/>
      <c r="AR11392" s="345"/>
      <c r="AT11392" s="22"/>
    </row>
    <row r="11393" spans="5:46" x14ac:dyDescent="0.25">
      <c r="E11393" s="15"/>
      <c r="H11393" s="15"/>
      <c r="K11393" s="15"/>
      <c r="P11393" s="9"/>
      <c r="Q11393" s="18"/>
      <c r="T11393" s="18"/>
      <c r="W11393" s="18"/>
      <c r="AC11393" s="21"/>
      <c r="AD11393" s="22"/>
      <c r="AF11393" s="345"/>
      <c r="AH11393" s="22"/>
      <c r="AO11393" s="21"/>
      <c r="AP11393" s="22"/>
      <c r="AR11393" s="345"/>
      <c r="AT11393" s="22"/>
    </row>
    <row r="11394" spans="5:46" x14ac:dyDescent="0.25">
      <c r="E11394" s="15"/>
      <c r="H11394" s="15"/>
      <c r="K11394" s="15"/>
      <c r="P11394" s="9"/>
      <c r="Q11394" s="18"/>
      <c r="T11394" s="18"/>
      <c r="W11394" s="18"/>
      <c r="AC11394" s="21"/>
      <c r="AD11394" s="22"/>
      <c r="AF11394" s="345"/>
      <c r="AH11394" s="22"/>
      <c r="AO11394" s="21"/>
      <c r="AP11394" s="22"/>
      <c r="AR11394" s="345"/>
      <c r="AT11394" s="22"/>
    </row>
    <row r="11395" spans="5:46" x14ac:dyDescent="0.25">
      <c r="E11395" s="15"/>
      <c r="H11395" s="15"/>
      <c r="K11395" s="15"/>
      <c r="P11395" s="9"/>
      <c r="Q11395" s="18"/>
      <c r="T11395" s="18"/>
      <c r="W11395" s="18"/>
      <c r="AC11395" s="21"/>
      <c r="AD11395" s="22"/>
      <c r="AF11395" s="345"/>
      <c r="AH11395" s="22"/>
      <c r="AO11395" s="21"/>
      <c r="AP11395" s="22"/>
      <c r="AR11395" s="345"/>
      <c r="AT11395" s="22"/>
    </row>
    <row r="11396" spans="5:46" x14ac:dyDescent="0.25">
      <c r="E11396" s="15"/>
      <c r="H11396" s="15"/>
      <c r="K11396" s="15"/>
      <c r="P11396" s="9"/>
      <c r="Q11396" s="18"/>
      <c r="T11396" s="18"/>
      <c r="W11396" s="18"/>
      <c r="AC11396" s="21"/>
      <c r="AD11396" s="22"/>
      <c r="AF11396" s="345"/>
      <c r="AH11396" s="22"/>
      <c r="AO11396" s="21"/>
      <c r="AP11396" s="22"/>
      <c r="AR11396" s="345"/>
      <c r="AT11396" s="22"/>
    </row>
    <row r="11397" spans="5:46" x14ac:dyDescent="0.25">
      <c r="E11397" s="15"/>
      <c r="H11397" s="15"/>
      <c r="K11397" s="15"/>
      <c r="P11397" s="9"/>
      <c r="Q11397" s="18"/>
      <c r="T11397" s="18"/>
      <c r="W11397" s="18"/>
      <c r="AC11397" s="21"/>
      <c r="AD11397" s="22"/>
      <c r="AF11397" s="345"/>
      <c r="AH11397" s="22"/>
      <c r="AO11397" s="21"/>
      <c r="AP11397" s="22"/>
      <c r="AR11397" s="345"/>
      <c r="AT11397" s="22"/>
    </row>
    <row r="11398" spans="5:46" x14ac:dyDescent="0.25">
      <c r="E11398" s="15"/>
      <c r="H11398" s="15"/>
      <c r="K11398" s="15"/>
      <c r="P11398" s="9"/>
      <c r="Q11398" s="18"/>
      <c r="T11398" s="18"/>
      <c r="W11398" s="18"/>
      <c r="AC11398" s="21"/>
      <c r="AD11398" s="22"/>
      <c r="AF11398" s="345"/>
      <c r="AH11398" s="22"/>
      <c r="AO11398" s="21"/>
      <c r="AP11398" s="22"/>
      <c r="AR11398" s="345"/>
      <c r="AT11398" s="22"/>
    </row>
    <row r="11399" spans="5:46" x14ac:dyDescent="0.25">
      <c r="E11399" s="15"/>
      <c r="H11399" s="15"/>
      <c r="K11399" s="15"/>
      <c r="P11399" s="9"/>
      <c r="Q11399" s="18"/>
      <c r="T11399" s="18"/>
      <c r="W11399" s="18"/>
      <c r="AC11399" s="21"/>
      <c r="AD11399" s="22"/>
      <c r="AF11399" s="345"/>
      <c r="AH11399" s="22"/>
      <c r="AO11399" s="21"/>
      <c r="AP11399" s="22"/>
      <c r="AR11399" s="345"/>
      <c r="AT11399" s="22"/>
    </row>
    <row r="11400" spans="5:46" x14ac:dyDescent="0.25">
      <c r="E11400" s="15"/>
      <c r="H11400" s="15"/>
      <c r="K11400" s="15"/>
      <c r="P11400" s="9"/>
      <c r="Q11400" s="18"/>
      <c r="T11400" s="18"/>
      <c r="W11400" s="18"/>
      <c r="AC11400" s="21"/>
      <c r="AD11400" s="22"/>
      <c r="AF11400" s="345"/>
      <c r="AH11400" s="22"/>
      <c r="AO11400" s="21"/>
      <c r="AP11400" s="22"/>
      <c r="AR11400" s="345"/>
      <c r="AT11400" s="22"/>
    </row>
    <row r="11401" spans="5:46" x14ac:dyDescent="0.25">
      <c r="E11401" s="15"/>
      <c r="H11401" s="15"/>
      <c r="K11401" s="15"/>
      <c r="P11401" s="9"/>
      <c r="Q11401" s="18"/>
      <c r="T11401" s="18"/>
      <c r="W11401" s="18"/>
      <c r="AC11401" s="21"/>
      <c r="AD11401" s="22"/>
      <c r="AF11401" s="345"/>
      <c r="AH11401" s="22"/>
      <c r="AO11401" s="21"/>
      <c r="AP11401" s="22"/>
      <c r="AR11401" s="345"/>
      <c r="AT11401" s="22"/>
    </row>
    <row r="11402" spans="5:46" x14ac:dyDescent="0.25">
      <c r="E11402" s="15"/>
      <c r="H11402" s="15"/>
      <c r="K11402" s="15"/>
      <c r="P11402" s="9"/>
      <c r="Q11402" s="18"/>
      <c r="T11402" s="18"/>
      <c r="W11402" s="18"/>
      <c r="AC11402" s="21"/>
      <c r="AD11402" s="22"/>
      <c r="AF11402" s="345"/>
      <c r="AH11402" s="22"/>
      <c r="AO11402" s="21"/>
      <c r="AP11402" s="22"/>
      <c r="AR11402" s="345"/>
      <c r="AT11402" s="22"/>
    </row>
    <row r="11403" spans="5:46" x14ac:dyDescent="0.25">
      <c r="E11403" s="15"/>
      <c r="H11403" s="15"/>
      <c r="K11403" s="15"/>
      <c r="P11403" s="9"/>
      <c r="Q11403" s="18"/>
      <c r="T11403" s="18"/>
      <c r="W11403" s="18"/>
      <c r="AC11403" s="21"/>
      <c r="AD11403" s="22"/>
      <c r="AF11403" s="345"/>
      <c r="AH11403" s="22"/>
      <c r="AO11403" s="21"/>
      <c r="AP11403" s="22"/>
      <c r="AR11403" s="345"/>
      <c r="AT11403" s="22"/>
    </row>
    <row r="11404" spans="5:46" x14ac:dyDescent="0.25">
      <c r="E11404" s="15"/>
      <c r="H11404" s="15"/>
      <c r="K11404" s="15"/>
      <c r="P11404" s="9"/>
      <c r="Q11404" s="18"/>
      <c r="T11404" s="18"/>
      <c r="W11404" s="18"/>
      <c r="AC11404" s="21"/>
      <c r="AD11404" s="22"/>
      <c r="AF11404" s="345"/>
      <c r="AH11404" s="22"/>
      <c r="AO11404" s="21"/>
      <c r="AP11404" s="22"/>
      <c r="AR11404" s="345"/>
      <c r="AT11404" s="22"/>
    </row>
    <row r="11405" spans="5:46" x14ac:dyDescent="0.25">
      <c r="E11405" s="15"/>
      <c r="H11405" s="15"/>
      <c r="K11405" s="15"/>
      <c r="P11405" s="9"/>
      <c r="Q11405" s="18"/>
      <c r="T11405" s="18"/>
      <c r="W11405" s="18"/>
      <c r="AC11405" s="21"/>
      <c r="AD11405" s="22"/>
      <c r="AF11405" s="345"/>
      <c r="AH11405" s="22"/>
      <c r="AO11405" s="21"/>
      <c r="AP11405" s="22"/>
      <c r="AR11405" s="345"/>
      <c r="AT11405" s="22"/>
    </row>
    <row r="11406" spans="5:46" x14ac:dyDescent="0.25">
      <c r="E11406" s="15"/>
      <c r="H11406" s="15"/>
      <c r="K11406" s="15"/>
      <c r="P11406" s="9"/>
      <c r="Q11406" s="18"/>
      <c r="T11406" s="18"/>
      <c r="W11406" s="18"/>
      <c r="AC11406" s="21"/>
      <c r="AD11406" s="22"/>
      <c r="AF11406" s="345"/>
      <c r="AH11406" s="22"/>
      <c r="AO11406" s="21"/>
      <c r="AP11406" s="22"/>
      <c r="AR11406" s="345"/>
      <c r="AT11406" s="22"/>
    </row>
    <row r="11407" spans="5:46" x14ac:dyDescent="0.25">
      <c r="E11407" s="15"/>
      <c r="H11407" s="15"/>
      <c r="K11407" s="15"/>
      <c r="P11407" s="9"/>
      <c r="Q11407" s="18"/>
      <c r="T11407" s="18"/>
      <c r="W11407" s="18"/>
      <c r="AC11407" s="21"/>
      <c r="AD11407" s="22"/>
      <c r="AF11407" s="345"/>
      <c r="AH11407" s="22"/>
      <c r="AO11407" s="21"/>
      <c r="AP11407" s="22"/>
      <c r="AR11407" s="345"/>
      <c r="AT11407" s="22"/>
    </row>
    <row r="11408" spans="5:46" x14ac:dyDescent="0.25">
      <c r="E11408" s="15"/>
      <c r="H11408" s="15"/>
      <c r="K11408" s="15"/>
      <c r="P11408" s="9"/>
      <c r="Q11408" s="18"/>
      <c r="T11408" s="18"/>
      <c r="W11408" s="18"/>
      <c r="AC11408" s="21"/>
      <c r="AD11408" s="22"/>
      <c r="AF11408" s="345"/>
      <c r="AH11408" s="22"/>
      <c r="AO11408" s="21"/>
      <c r="AP11408" s="22"/>
      <c r="AR11408" s="345"/>
      <c r="AT11408" s="22"/>
    </row>
    <row r="11409" spans="5:46" x14ac:dyDescent="0.25">
      <c r="E11409" s="15"/>
      <c r="H11409" s="15"/>
      <c r="K11409" s="15"/>
      <c r="P11409" s="9"/>
      <c r="Q11409" s="18"/>
      <c r="T11409" s="18"/>
      <c r="W11409" s="18"/>
      <c r="AC11409" s="21"/>
      <c r="AD11409" s="22"/>
      <c r="AF11409" s="345"/>
      <c r="AH11409" s="22"/>
      <c r="AO11409" s="21"/>
      <c r="AP11409" s="22"/>
      <c r="AR11409" s="345"/>
      <c r="AT11409" s="22"/>
    </row>
    <row r="11410" spans="5:46" x14ac:dyDescent="0.25">
      <c r="E11410" s="15"/>
      <c r="H11410" s="15"/>
      <c r="K11410" s="15"/>
      <c r="P11410" s="9"/>
      <c r="Q11410" s="18"/>
      <c r="T11410" s="18"/>
      <c r="W11410" s="18"/>
      <c r="AC11410" s="21"/>
      <c r="AD11410" s="22"/>
      <c r="AF11410" s="345"/>
      <c r="AH11410" s="22"/>
      <c r="AO11410" s="21"/>
      <c r="AP11410" s="22"/>
      <c r="AR11410" s="345"/>
      <c r="AT11410" s="22"/>
    </row>
    <row r="11411" spans="5:46" x14ac:dyDescent="0.25">
      <c r="E11411" s="15"/>
      <c r="H11411" s="15"/>
      <c r="K11411" s="15"/>
      <c r="P11411" s="9"/>
      <c r="Q11411" s="18"/>
      <c r="T11411" s="18"/>
      <c r="W11411" s="18"/>
      <c r="AC11411" s="21"/>
      <c r="AD11411" s="22"/>
      <c r="AF11411" s="345"/>
      <c r="AH11411" s="22"/>
      <c r="AO11411" s="21"/>
      <c r="AP11411" s="22"/>
      <c r="AR11411" s="345"/>
      <c r="AT11411" s="22"/>
    </row>
    <row r="11412" spans="5:46" x14ac:dyDescent="0.25">
      <c r="E11412" s="15"/>
      <c r="H11412" s="15"/>
      <c r="K11412" s="15"/>
      <c r="P11412" s="9"/>
      <c r="Q11412" s="18"/>
      <c r="T11412" s="18"/>
      <c r="W11412" s="18"/>
      <c r="AC11412" s="21"/>
      <c r="AD11412" s="22"/>
      <c r="AF11412" s="345"/>
      <c r="AH11412" s="22"/>
      <c r="AO11412" s="21"/>
      <c r="AP11412" s="22"/>
      <c r="AR11412" s="345"/>
      <c r="AT11412" s="22"/>
    </row>
    <row r="11413" spans="5:46" x14ac:dyDescent="0.25">
      <c r="E11413" s="15"/>
      <c r="H11413" s="15"/>
      <c r="K11413" s="15"/>
      <c r="P11413" s="9"/>
      <c r="Q11413" s="18"/>
      <c r="T11413" s="18"/>
      <c r="W11413" s="18"/>
      <c r="AC11413" s="21"/>
      <c r="AD11413" s="22"/>
      <c r="AF11413" s="345"/>
      <c r="AH11413" s="22"/>
      <c r="AO11413" s="21"/>
      <c r="AP11413" s="22"/>
      <c r="AR11413" s="345"/>
      <c r="AT11413" s="22"/>
    </row>
    <row r="11414" spans="5:46" x14ac:dyDescent="0.25">
      <c r="E11414" s="15"/>
      <c r="H11414" s="15"/>
      <c r="K11414" s="15"/>
      <c r="P11414" s="9"/>
      <c r="Q11414" s="18"/>
      <c r="T11414" s="18"/>
      <c r="W11414" s="18"/>
      <c r="AC11414" s="21"/>
      <c r="AD11414" s="22"/>
      <c r="AF11414" s="345"/>
      <c r="AH11414" s="22"/>
      <c r="AO11414" s="21"/>
      <c r="AP11414" s="22"/>
      <c r="AR11414" s="345"/>
      <c r="AT11414" s="22"/>
    </row>
    <row r="11415" spans="5:46" x14ac:dyDescent="0.25">
      <c r="E11415" s="15"/>
      <c r="H11415" s="15"/>
      <c r="K11415" s="15"/>
      <c r="P11415" s="9"/>
      <c r="Q11415" s="18"/>
      <c r="T11415" s="18"/>
      <c r="W11415" s="18"/>
      <c r="AC11415" s="21"/>
      <c r="AD11415" s="22"/>
      <c r="AF11415" s="345"/>
      <c r="AH11415" s="22"/>
      <c r="AO11415" s="21"/>
      <c r="AP11415" s="22"/>
      <c r="AR11415" s="345"/>
      <c r="AT11415" s="22"/>
    </row>
    <row r="11416" spans="5:46" x14ac:dyDescent="0.25">
      <c r="E11416" s="15"/>
      <c r="H11416" s="15"/>
      <c r="K11416" s="15"/>
      <c r="P11416" s="9"/>
      <c r="Q11416" s="18"/>
      <c r="T11416" s="18"/>
      <c r="W11416" s="18"/>
      <c r="AC11416" s="21"/>
      <c r="AD11416" s="22"/>
      <c r="AF11416" s="345"/>
      <c r="AH11416" s="22"/>
      <c r="AO11416" s="21"/>
      <c r="AP11416" s="22"/>
      <c r="AR11416" s="345"/>
      <c r="AT11416" s="22"/>
    </row>
    <row r="11417" spans="5:46" x14ac:dyDescent="0.25">
      <c r="E11417" s="15"/>
      <c r="H11417" s="15"/>
      <c r="K11417" s="15"/>
      <c r="P11417" s="9"/>
      <c r="Q11417" s="18"/>
      <c r="T11417" s="18"/>
      <c r="W11417" s="18"/>
      <c r="AC11417" s="21"/>
      <c r="AD11417" s="22"/>
      <c r="AF11417" s="345"/>
      <c r="AH11417" s="22"/>
      <c r="AO11417" s="21"/>
      <c r="AP11417" s="22"/>
      <c r="AR11417" s="345"/>
      <c r="AT11417" s="22"/>
    </row>
    <row r="11418" spans="5:46" x14ac:dyDescent="0.25">
      <c r="E11418" s="15"/>
      <c r="H11418" s="15"/>
      <c r="K11418" s="15"/>
      <c r="P11418" s="9"/>
      <c r="Q11418" s="18"/>
      <c r="T11418" s="18"/>
      <c r="W11418" s="18"/>
      <c r="AC11418" s="21"/>
      <c r="AD11418" s="22"/>
      <c r="AF11418" s="345"/>
      <c r="AH11418" s="22"/>
      <c r="AO11418" s="21"/>
      <c r="AP11418" s="22"/>
      <c r="AR11418" s="345"/>
      <c r="AT11418" s="22"/>
    </row>
    <row r="11419" spans="5:46" x14ac:dyDescent="0.25">
      <c r="E11419" s="15"/>
      <c r="H11419" s="15"/>
      <c r="K11419" s="15"/>
      <c r="P11419" s="9"/>
      <c r="Q11419" s="18"/>
      <c r="T11419" s="18"/>
      <c r="W11419" s="18"/>
      <c r="AC11419" s="21"/>
      <c r="AD11419" s="22"/>
      <c r="AF11419" s="345"/>
      <c r="AH11419" s="22"/>
      <c r="AO11419" s="21"/>
      <c r="AP11419" s="22"/>
      <c r="AR11419" s="345"/>
      <c r="AT11419" s="22"/>
    </row>
    <row r="11420" spans="5:46" x14ac:dyDescent="0.25">
      <c r="E11420" s="15"/>
      <c r="H11420" s="15"/>
      <c r="K11420" s="15"/>
      <c r="P11420" s="9"/>
      <c r="Q11420" s="18"/>
      <c r="T11420" s="18"/>
      <c r="W11420" s="18"/>
      <c r="AC11420" s="21"/>
      <c r="AD11420" s="22"/>
      <c r="AF11420" s="345"/>
      <c r="AH11420" s="22"/>
      <c r="AO11420" s="21"/>
      <c r="AP11420" s="22"/>
      <c r="AR11420" s="345"/>
      <c r="AT11420" s="22"/>
    </row>
    <row r="11421" spans="5:46" x14ac:dyDescent="0.25">
      <c r="E11421" s="15"/>
      <c r="H11421" s="15"/>
      <c r="K11421" s="15"/>
      <c r="P11421" s="9"/>
      <c r="Q11421" s="18"/>
      <c r="T11421" s="18"/>
      <c r="W11421" s="18"/>
      <c r="AC11421" s="21"/>
      <c r="AD11421" s="22"/>
      <c r="AF11421" s="345"/>
      <c r="AH11421" s="22"/>
      <c r="AO11421" s="21"/>
      <c r="AP11421" s="22"/>
      <c r="AR11421" s="345"/>
      <c r="AT11421" s="22"/>
    </row>
    <row r="11422" spans="5:46" x14ac:dyDescent="0.25">
      <c r="E11422" s="15"/>
      <c r="H11422" s="15"/>
      <c r="K11422" s="15"/>
      <c r="P11422" s="9"/>
      <c r="Q11422" s="18"/>
      <c r="T11422" s="18"/>
      <c r="W11422" s="18"/>
      <c r="AC11422" s="21"/>
      <c r="AD11422" s="22"/>
      <c r="AF11422" s="345"/>
      <c r="AH11422" s="22"/>
      <c r="AO11422" s="21"/>
      <c r="AP11422" s="22"/>
      <c r="AR11422" s="345"/>
      <c r="AT11422" s="22"/>
    </row>
    <row r="11423" spans="5:46" x14ac:dyDescent="0.25">
      <c r="E11423" s="15"/>
      <c r="H11423" s="15"/>
      <c r="K11423" s="15"/>
      <c r="P11423" s="9"/>
      <c r="Q11423" s="18"/>
      <c r="T11423" s="18"/>
      <c r="W11423" s="18"/>
      <c r="AC11423" s="21"/>
      <c r="AD11423" s="22"/>
      <c r="AF11423" s="345"/>
      <c r="AH11423" s="22"/>
      <c r="AO11423" s="21"/>
      <c r="AP11423" s="22"/>
      <c r="AR11423" s="345"/>
      <c r="AT11423" s="22"/>
    </row>
    <row r="11424" spans="5:46" x14ac:dyDescent="0.25">
      <c r="E11424" s="15"/>
      <c r="H11424" s="15"/>
      <c r="K11424" s="15"/>
      <c r="P11424" s="9"/>
      <c r="Q11424" s="18"/>
      <c r="T11424" s="18"/>
      <c r="W11424" s="18"/>
      <c r="AC11424" s="21"/>
      <c r="AD11424" s="22"/>
      <c r="AF11424" s="345"/>
      <c r="AH11424" s="22"/>
      <c r="AO11424" s="21"/>
      <c r="AP11424" s="22"/>
      <c r="AR11424" s="345"/>
      <c r="AT11424" s="22"/>
    </row>
    <row r="11425" spans="5:46" x14ac:dyDescent="0.25">
      <c r="E11425" s="15"/>
      <c r="H11425" s="15"/>
      <c r="K11425" s="15"/>
      <c r="P11425" s="9"/>
      <c r="Q11425" s="18"/>
      <c r="T11425" s="18"/>
      <c r="W11425" s="18"/>
      <c r="AC11425" s="21"/>
      <c r="AD11425" s="22"/>
      <c r="AF11425" s="345"/>
      <c r="AH11425" s="22"/>
      <c r="AO11425" s="21"/>
      <c r="AP11425" s="22"/>
      <c r="AR11425" s="345"/>
      <c r="AT11425" s="22"/>
    </row>
    <row r="11426" spans="5:46" x14ac:dyDescent="0.25">
      <c r="E11426" s="15"/>
      <c r="H11426" s="15"/>
      <c r="K11426" s="15"/>
      <c r="P11426" s="9"/>
      <c r="Q11426" s="18"/>
      <c r="T11426" s="18"/>
      <c r="W11426" s="18"/>
      <c r="AC11426" s="21"/>
      <c r="AD11426" s="22"/>
      <c r="AF11426" s="345"/>
      <c r="AH11426" s="22"/>
      <c r="AO11426" s="21"/>
      <c r="AP11426" s="22"/>
      <c r="AR11426" s="345"/>
      <c r="AT11426" s="22"/>
    </row>
    <row r="11427" spans="5:46" x14ac:dyDescent="0.25">
      <c r="E11427" s="15"/>
      <c r="H11427" s="15"/>
      <c r="K11427" s="15"/>
      <c r="P11427" s="9"/>
      <c r="Q11427" s="18"/>
      <c r="T11427" s="18"/>
      <c r="W11427" s="18"/>
      <c r="AC11427" s="21"/>
      <c r="AD11427" s="22"/>
      <c r="AF11427" s="345"/>
      <c r="AH11427" s="22"/>
      <c r="AO11427" s="21"/>
      <c r="AP11427" s="22"/>
      <c r="AR11427" s="345"/>
      <c r="AT11427" s="22"/>
    </row>
    <row r="11428" spans="5:46" x14ac:dyDescent="0.25">
      <c r="E11428" s="15"/>
      <c r="H11428" s="15"/>
      <c r="K11428" s="15"/>
      <c r="P11428" s="9"/>
      <c r="Q11428" s="18"/>
      <c r="T11428" s="18"/>
      <c r="W11428" s="18"/>
      <c r="AC11428" s="21"/>
      <c r="AD11428" s="22"/>
      <c r="AF11428" s="345"/>
      <c r="AH11428" s="22"/>
      <c r="AO11428" s="21"/>
      <c r="AP11428" s="22"/>
      <c r="AR11428" s="345"/>
      <c r="AT11428" s="22"/>
    </row>
    <row r="11429" spans="5:46" x14ac:dyDescent="0.25">
      <c r="E11429" s="15"/>
      <c r="H11429" s="15"/>
      <c r="K11429" s="15"/>
      <c r="P11429" s="9"/>
      <c r="Q11429" s="18"/>
      <c r="T11429" s="18"/>
      <c r="W11429" s="18"/>
      <c r="AC11429" s="21"/>
      <c r="AD11429" s="22"/>
      <c r="AF11429" s="345"/>
      <c r="AH11429" s="22"/>
      <c r="AO11429" s="21"/>
      <c r="AP11429" s="22"/>
      <c r="AR11429" s="345"/>
      <c r="AT11429" s="22"/>
    </row>
    <row r="11430" spans="5:46" x14ac:dyDescent="0.25">
      <c r="E11430" s="15"/>
      <c r="H11430" s="15"/>
      <c r="K11430" s="15"/>
      <c r="P11430" s="9"/>
      <c r="Q11430" s="18"/>
      <c r="T11430" s="18"/>
      <c r="W11430" s="18"/>
      <c r="AC11430" s="21"/>
      <c r="AD11430" s="22"/>
      <c r="AF11430" s="345"/>
      <c r="AH11430" s="22"/>
      <c r="AO11430" s="21"/>
      <c r="AP11430" s="22"/>
      <c r="AR11430" s="345"/>
      <c r="AT11430" s="22"/>
    </row>
    <row r="11431" spans="5:46" x14ac:dyDescent="0.25">
      <c r="E11431" s="15"/>
      <c r="H11431" s="15"/>
      <c r="K11431" s="15"/>
      <c r="P11431" s="9"/>
      <c r="Q11431" s="18"/>
      <c r="T11431" s="18"/>
      <c r="W11431" s="18"/>
      <c r="AC11431" s="21"/>
      <c r="AD11431" s="22"/>
      <c r="AF11431" s="345"/>
      <c r="AH11431" s="22"/>
      <c r="AO11431" s="21"/>
      <c r="AP11431" s="22"/>
      <c r="AR11431" s="345"/>
      <c r="AT11431" s="22"/>
    </row>
    <row r="11432" spans="5:46" x14ac:dyDescent="0.25">
      <c r="E11432" s="15"/>
      <c r="H11432" s="15"/>
      <c r="K11432" s="15"/>
      <c r="P11432" s="9"/>
      <c r="Q11432" s="18"/>
      <c r="T11432" s="18"/>
      <c r="W11432" s="18"/>
      <c r="AC11432" s="21"/>
      <c r="AD11432" s="22"/>
      <c r="AF11432" s="345"/>
      <c r="AH11432" s="22"/>
      <c r="AO11432" s="21"/>
      <c r="AP11432" s="22"/>
      <c r="AR11432" s="345"/>
      <c r="AT11432" s="22"/>
    </row>
    <row r="11433" spans="5:46" x14ac:dyDescent="0.25">
      <c r="E11433" s="15"/>
      <c r="H11433" s="15"/>
      <c r="K11433" s="15"/>
      <c r="P11433" s="9"/>
      <c r="Q11433" s="18"/>
      <c r="T11433" s="18"/>
      <c r="W11433" s="18"/>
      <c r="AC11433" s="21"/>
      <c r="AD11433" s="22"/>
      <c r="AF11433" s="345"/>
      <c r="AH11433" s="22"/>
      <c r="AO11433" s="21"/>
      <c r="AP11433" s="22"/>
      <c r="AR11433" s="345"/>
      <c r="AT11433" s="22"/>
    </row>
    <row r="11434" spans="5:46" x14ac:dyDescent="0.25">
      <c r="E11434" s="15"/>
      <c r="H11434" s="15"/>
      <c r="K11434" s="15"/>
      <c r="P11434" s="9"/>
      <c r="Q11434" s="18"/>
      <c r="T11434" s="18"/>
      <c r="W11434" s="18"/>
      <c r="AC11434" s="21"/>
      <c r="AD11434" s="22"/>
      <c r="AF11434" s="345"/>
      <c r="AH11434" s="22"/>
      <c r="AO11434" s="21"/>
      <c r="AP11434" s="22"/>
      <c r="AR11434" s="345"/>
      <c r="AT11434" s="22"/>
    </row>
    <row r="11435" spans="5:46" x14ac:dyDescent="0.25">
      <c r="E11435" s="15"/>
      <c r="H11435" s="15"/>
      <c r="K11435" s="15"/>
      <c r="P11435" s="9"/>
      <c r="Q11435" s="18"/>
      <c r="T11435" s="18"/>
      <c r="W11435" s="18"/>
      <c r="AC11435" s="21"/>
      <c r="AD11435" s="22"/>
      <c r="AF11435" s="345"/>
      <c r="AH11435" s="22"/>
      <c r="AO11435" s="21"/>
      <c r="AP11435" s="22"/>
      <c r="AR11435" s="345"/>
      <c r="AT11435" s="22"/>
    </row>
    <row r="11436" spans="5:46" x14ac:dyDescent="0.25">
      <c r="E11436" s="15"/>
      <c r="H11436" s="15"/>
      <c r="K11436" s="15"/>
      <c r="P11436" s="9"/>
      <c r="Q11436" s="18"/>
      <c r="T11436" s="18"/>
      <c r="W11436" s="18"/>
      <c r="AC11436" s="21"/>
      <c r="AD11436" s="22"/>
      <c r="AF11436" s="345"/>
      <c r="AH11436" s="22"/>
      <c r="AO11436" s="21"/>
      <c r="AP11436" s="22"/>
      <c r="AR11436" s="345"/>
      <c r="AT11436" s="22"/>
    </row>
    <row r="11437" spans="5:46" x14ac:dyDescent="0.25">
      <c r="E11437" s="15"/>
      <c r="H11437" s="15"/>
      <c r="K11437" s="15"/>
      <c r="P11437" s="9"/>
      <c r="Q11437" s="18"/>
      <c r="T11437" s="18"/>
      <c r="W11437" s="18"/>
      <c r="AC11437" s="21"/>
      <c r="AD11437" s="22"/>
      <c r="AF11437" s="345"/>
      <c r="AH11437" s="22"/>
      <c r="AO11437" s="21"/>
      <c r="AP11437" s="22"/>
      <c r="AR11437" s="345"/>
      <c r="AT11437" s="22"/>
    </row>
    <row r="11438" spans="5:46" x14ac:dyDescent="0.25">
      <c r="E11438" s="15"/>
      <c r="H11438" s="15"/>
      <c r="K11438" s="15"/>
      <c r="P11438" s="9"/>
      <c r="Q11438" s="18"/>
      <c r="T11438" s="18"/>
      <c r="W11438" s="18"/>
      <c r="AC11438" s="21"/>
      <c r="AD11438" s="22"/>
      <c r="AF11438" s="345"/>
      <c r="AH11438" s="22"/>
      <c r="AO11438" s="21"/>
      <c r="AP11438" s="22"/>
      <c r="AR11438" s="345"/>
      <c r="AT11438" s="22"/>
    </row>
    <row r="11439" spans="5:46" x14ac:dyDescent="0.25">
      <c r="E11439" s="15"/>
      <c r="H11439" s="15"/>
      <c r="K11439" s="15"/>
      <c r="P11439" s="9"/>
      <c r="Q11439" s="18"/>
      <c r="T11439" s="18"/>
      <c r="W11439" s="18"/>
      <c r="AC11439" s="21"/>
      <c r="AD11439" s="22"/>
      <c r="AF11439" s="345"/>
      <c r="AH11439" s="22"/>
      <c r="AO11439" s="21"/>
      <c r="AP11439" s="22"/>
      <c r="AR11439" s="345"/>
      <c r="AT11439" s="22"/>
    </row>
    <row r="11440" spans="5:46" x14ac:dyDescent="0.25">
      <c r="E11440" s="15"/>
      <c r="H11440" s="15"/>
      <c r="K11440" s="15"/>
      <c r="P11440" s="9"/>
      <c r="Q11440" s="18"/>
      <c r="T11440" s="18"/>
      <c r="W11440" s="18"/>
      <c r="AC11440" s="21"/>
      <c r="AD11440" s="22"/>
      <c r="AF11440" s="345"/>
      <c r="AH11440" s="22"/>
      <c r="AO11440" s="21"/>
      <c r="AP11440" s="22"/>
      <c r="AR11440" s="345"/>
      <c r="AT11440" s="22"/>
    </row>
    <row r="11441" spans="5:46" x14ac:dyDescent="0.25">
      <c r="E11441" s="15"/>
      <c r="H11441" s="15"/>
      <c r="K11441" s="15"/>
      <c r="P11441" s="9"/>
      <c r="Q11441" s="18"/>
      <c r="T11441" s="18"/>
      <c r="W11441" s="18"/>
      <c r="AC11441" s="21"/>
      <c r="AD11441" s="22"/>
      <c r="AF11441" s="345"/>
      <c r="AH11441" s="22"/>
      <c r="AO11441" s="21"/>
      <c r="AP11441" s="22"/>
      <c r="AR11441" s="345"/>
      <c r="AT11441" s="22"/>
    </row>
    <row r="11442" spans="5:46" x14ac:dyDescent="0.25">
      <c r="E11442" s="15"/>
      <c r="H11442" s="15"/>
      <c r="K11442" s="15"/>
      <c r="P11442" s="9"/>
      <c r="Q11442" s="18"/>
      <c r="T11442" s="18"/>
      <c r="W11442" s="18"/>
      <c r="AC11442" s="21"/>
      <c r="AD11442" s="22"/>
      <c r="AF11442" s="345"/>
      <c r="AH11442" s="22"/>
      <c r="AO11442" s="21"/>
      <c r="AP11442" s="22"/>
      <c r="AR11442" s="345"/>
      <c r="AT11442" s="22"/>
    </row>
    <row r="11443" spans="5:46" x14ac:dyDescent="0.25">
      <c r="E11443" s="15"/>
      <c r="H11443" s="15"/>
      <c r="K11443" s="15"/>
      <c r="P11443" s="9"/>
      <c r="Q11443" s="18"/>
      <c r="T11443" s="18"/>
      <c r="W11443" s="18"/>
      <c r="AC11443" s="21"/>
      <c r="AD11443" s="22"/>
      <c r="AF11443" s="345"/>
      <c r="AH11443" s="22"/>
      <c r="AO11443" s="21"/>
      <c r="AP11443" s="22"/>
      <c r="AR11443" s="345"/>
      <c r="AT11443" s="22"/>
    </row>
    <row r="11444" spans="5:46" x14ac:dyDescent="0.25">
      <c r="E11444" s="15"/>
      <c r="H11444" s="15"/>
      <c r="K11444" s="15"/>
      <c r="P11444" s="9"/>
      <c r="Q11444" s="18"/>
      <c r="T11444" s="18"/>
      <c r="W11444" s="18"/>
      <c r="AC11444" s="21"/>
      <c r="AD11444" s="22"/>
      <c r="AF11444" s="345"/>
      <c r="AH11444" s="22"/>
      <c r="AO11444" s="21"/>
      <c r="AP11444" s="22"/>
      <c r="AR11444" s="345"/>
      <c r="AT11444" s="22"/>
    </row>
    <row r="11445" spans="5:46" x14ac:dyDescent="0.25">
      <c r="E11445" s="15"/>
      <c r="H11445" s="15"/>
      <c r="K11445" s="15"/>
      <c r="P11445" s="9"/>
      <c r="Q11445" s="18"/>
      <c r="T11445" s="18"/>
      <c r="W11445" s="18"/>
      <c r="AC11445" s="21"/>
      <c r="AD11445" s="22"/>
      <c r="AF11445" s="345"/>
      <c r="AH11445" s="22"/>
      <c r="AO11445" s="21"/>
      <c r="AP11445" s="22"/>
      <c r="AR11445" s="345"/>
      <c r="AT11445" s="22"/>
    </row>
    <row r="11446" spans="5:46" x14ac:dyDescent="0.25">
      <c r="E11446" s="15"/>
      <c r="H11446" s="15"/>
      <c r="K11446" s="15"/>
      <c r="P11446" s="9"/>
      <c r="Q11446" s="18"/>
      <c r="T11446" s="18"/>
      <c r="W11446" s="18"/>
      <c r="AC11446" s="21"/>
      <c r="AD11446" s="22"/>
      <c r="AF11446" s="345"/>
      <c r="AH11446" s="22"/>
      <c r="AO11446" s="21"/>
      <c r="AP11446" s="22"/>
      <c r="AR11446" s="345"/>
      <c r="AT11446" s="22"/>
    </row>
    <row r="11447" spans="5:46" x14ac:dyDescent="0.25">
      <c r="E11447" s="15"/>
      <c r="H11447" s="15"/>
      <c r="K11447" s="15"/>
      <c r="P11447" s="9"/>
      <c r="Q11447" s="18"/>
      <c r="T11447" s="18"/>
      <c r="W11447" s="18"/>
      <c r="AC11447" s="21"/>
      <c r="AD11447" s="22"/>
      <c r="AF11447" s="345"/>
      <c r="AH11447" s="22"/>
      <c r="AO11447" s="21"/>
      <c r="AP11447" s="22"/>
      <c r="AR11447" s="345"/>
      <c r="AT11447" s="22"/>
    </row>
    <row r="11448" spans="5:46" x14ac:dyDescent="0.25">
      <c r="E11448" s="15"/>
      <c r="H11448" s="15"/>
      <c r="K11448" s="15"/>
      <c r="P11448" s="9"/>
      <c r="Q11448" s="18"/>
      <c r="T11448" s="18"/>
      <c r="W11448" s="18"/>
      <c r="AC11448" s="21"/>
      <c r="AD11448" s="22"/>
      <c r="AF11448" s="345"/>
      <c r="AH11448" s="22"/>
      <c r="AO11448" s="21"/>
      <c r="AP11448" s="22"/>
      <c r="AR11448" s="345"/>
      <c r="AT11448" s="22"/>
    </row>
    <row r="11449" spans="5:46" x14ac:dyDescent="0.25">
      <c r="E11449" s="15"/>
      <c r="H11449" s="15"/>
      <c r="K11449" s="15"/>
      <c r="P11449" s="9"/>
      <c r="Q11449" s="18"/>
      <c r="T11449" s="18"/>
      <c r="W11449" s="18"/>
      <c r="AC11449" s="21"/>
      <c r="AD11449" s="22"/>
      <c r="AF11449" s="345"/>
      <c r="AH11449" s="22"/>
      <c r="AO11449" s="21"/>
      <c r="AP11449" s="22"/>
      <c r="AR11449" s="345"/>
      <c r="AT11449" s="22"/>
    </row>
    <row r="11450" spans="5:46" x14ac:dyDescent="0.25">
      <c r="E11450" s="15"/>
      <c r="H11450" s="15"/>
      <c r="K11450" s="15"/>
      <c r="P11450" s="9"/>
      <c r="Q11450" s="18"/>
      <c r="T11450" s="18"/>
      <c r="W11450" s="18"/>
      <c r="AC11450" s="21"/>
      <c r="AD11450" s="22"/>
      <c r="AF11450" s="345"/>
      <c r="AH11450" s="22"/>
      <c r="AO11450" s="21"/>
      <c r="AP11450" s="22"/>
      <c r="AR11450" s="345"/>
      <c r="AT11450" s="22"/>
    </row>
    <row r="11451" spans="5:46" x14ac:dyDescent="0.25">
      <c r="E11451" s="15"/>
      <c r="H11451" s="15"/>
      <c r="K11451" s="15"/>
      <c r="P11451" s="9"/>
      <c r="Q11451" s="18"/>
      <c r="T11451" s="18"/>
      <c r="W11451" s="18"/>
      <c r="AC11451" s="21"/>
      <c r="AD11451" s="22"/>
      <c r="AF11451" s="345"/>
      <c r="AH11451" s="22"/>
      <c r="AO11451" s="21"/>
      <c r="AP11451" s="22"/>
      <c r="AR11451" s="345"/>
      <c r="AT11451" s="22"/>
    </row>
    <row r="11452" spans="5:46" x14ac:dyDescent="0.25">
      <c r="E11452" s="15"/>
      <c r="H11452" s="15"/>
      <c r="K11452" s="15"/>
      <c r="P11452" s="9"/>
      <c r="Q11452" s="18"/>
      <c r="T11452" s="18"/>
      <c r="W11452" s="18"/>
      <c r="AC11452" s="21"/>
      <c r="AD11452" s="22"/>
      <c r="AF11452" s="345"/>
      <c r="AH11452" s="22"/>
      <c r="AO11452" s="21"/>
      <c r="AP11452" s="22"/>
      <c r="AR11452" s="345"/>
      <c r="AT11452" s="22"/>
    </row>
    <row r="11453" spans="5:46" x14ac:dyDescent="0.25">
      <c r="E11453" s="15"/>
      <c r="H11453" s="15"/>
      <c r="K11453" s="15"/>
      <c r="P11453" s="9"/>
      <c r="Q11453" s="18"/>
      <c r="T11453" s="18"/>
      <c r="W11453" s="18"/>
      <c r="AC11453" s="21"/>
      <c r="AD11453" s="22"/>
      <c r="AF11453" s="345"/>
      <c r="AH11453" s="22"/>
      <c r="AO11453" s="21"/>
      <c r="AP11453" s="22"/>
      <c r="AR11453" s="345"/>
      <c r="AT11453" s="22"/>
    </row>
    <row r="11454" spans="5:46" x14ac:dyDescent="0.25">
      <c r="E11454" s="15"/>
      <c r="H11454" s="15"/>
      <c r="K11454" s="15"/>
      <c r="P11454" s="9"/>
      <c r="Q11454" s="18"/>
      <c r="T11454" s="18"/>
      <c r="W11454" s="18"/>
      <c r="AC11454" s="21"/>
      <c r="AD11454" s="22"/>
      <c r="AF11454" s="345"/>
      <c r="AH11454" s="22"/>
      <c r="AO11454" s="21"/>
      <c r="AP11454" s="22"/>
      <c r="AR11454" s="345"/>
      <c r="AT11454" s="22"/>
    </row>
    <row r="11455" spans="5:46" x14ac:dyDescent="0.25">
      <c r="E11455" s="15"/>
      <c r="H11455" s="15"/>
      <c r="K11455" s="15"/>
      <c r="P11455" s="9"/>
      <c r="Q11455" s="18"/>
      <c r="T11455" s="18"/>
      <c r="W11455" s="18"/>
      <c r="AC11455" s="21"/>
      <c r="AD11455" s="22"/>
      <c r="AF11455" s="345"/>
      <c r="AH11455" s="22"/>
      <c r="AO11455" s="21"/>
      <c r="AP11455" s="22"/>
      <c r="AR11455" s="345"/>
      <c r="AT11455" s="22"/>
    </row>
    <row r="11456" spans="5:46" x14ac:dyDescent="0.25">
      <c r="E11456" s="15"/>
      <c r="H11456" s="15"/>
      <c r="K11456" s="15"/>
      <c r="P11456" s="9"/>
      <c r="Q11456" s="18"/>
      <c r="T11456" s="18"/>
      <c r="W11456" s="18"/>
      <c r="AC11456" s="21"/>
      <c r="AD11456" s="22"/>
      <c r="AF11456" s="345"/>
      <c r="AH11456" s="22"/>
      <c r="AO11456" s="21"/>
      <c r="AP11456" s="22"/>
      <c r="AR11456" s="345"/>
      <c r="AT11456" s="22"/>
    </row>
    <row r="11457" spans="5:46" x14ac:dyDescent="0.25">
      <c r="E11457" s="15"/>
      <c r="H11457" s="15"/>
      <c r="K11457" s="15"/>
      <c r="P11457" s="9"/>
      <c r="Q11457" s="18"/>
      <c r="T11457" s="18"/>
      <c r="W11457" s="18"/>
      <c r="AC11457" s="21"/>
      <c r="AD11457" s="22"/>
      <c r="AF11457" s="345"/>
      <c r="AH11457" s="22"/>
      <c r="AO11457" s="21"/>
      <c r="AP11457" s="22"/>
      <c r="AR11457" s="345"/>
      <c r="AT11457" s="22"/>
    </row>
    <row r="11458" spans="5:46" x14ac:dyDescent="0.25">
      <c r="E11458" s="15"/>
      <c r="H11458" s="15"/>
      <c r="K11458" s="15"/>
      <c r="P11458" s="9"/>
      <c r="Q11458" s="18"/>
      <c r="T11458" s="18"/>
      <c r="W11458" s="18"/>
      <c r="AC11458" s="21"/>
      <c r="AD11458" s="22"/>
      <c r="AF11458" s="345"/>
      <c r="AH11458" s="22"/>
      <c r="AO11458" s="21"/>
      <c r="AP11458" s="22"/>
      <c r="AR11458" s="345"/>
      <c r="AT11458" s="22"/>
    </row>
    <row r="11459" spans="5:46" x14ac:dyDescent="0.25">
      <c r="E11459" s="15"/>
      <c r="H11459" s="15"/>
      <c r="K11459" s="15"/>
      <c r="P11459" s="9"/>
      <c r="Q11459" s="18"/>
      <c r="T11459" s="18"/>
      <c r="W11459" s="18"/>
      <c r="AC11459" s="21"/>
      <c r="AD11459" s="22"/>
      <c r="AF11459" s="345"/>
      <c r="AH11459" s="22"/>
      <c r="AO11459" s="21"/>
      <c r="AP11459" s="22"/>
      <c r="AR11459" s="345"/>
      <c r="AT11459" s="22"/>
    </row>
    <row r="11460" spans="5:46" x14ac:dyDescent="0.25">
      <c r="E11460" s="15"/>
      <c r="H11460" s="15"/>
      <c r="K11460" s="15"/>
      <c r="P11460" s="9"/>
      <c r="Q11460" s="18"/>
      <c r="T11460" s="18"/>
      <c r="W11460" s="18"/>
      <c r="AC11460" s="21"/>
      <c r="AD11460" s="22"/>
      <c r="AF11460" s="345"/>
      <c r="AH11460" s="22"/>
      <c r="AO11460" s="21"/>
      <c r="AP11460" s="22"/>
      <c r="AR11460" s="345"/>
      <c r="AT11460" s="22"/>
    </row>
    <row r="11461" spans="5:46" x14ac:dyDescent="0.25">
      <c r="E11461" s="15"/>
      <c r="H11461" s="15"/>
      <c r="K11461" s="15"/>
      <c r="P11461" s="9"/>
      <c r="Q11461" s="18"/>
      <c r="T11461" s="18"/>
      <c r="W11461" s="18"/>
      <c r="AC11461" s="21"/>
      <c r="AD11461" s="22"/>
      <c r="AF11461" s="345"/>
      <c r="AH11461" s="22"/>
      <c r="AO11461" s="21"/>
      <c r="AP11461" s="22"/>
      <c r="AR11461" s="345"/>
      <c r="AT11461" s="22"/>
    </row>
    <row r="11462" spans="5:46" x14ac:dyDescent="0.25">
      <c r="E11462" s="15"/>
      <c r="H11462" s="15"/>
      <c r="K11462" s="15"/>
      <c r="P11462" s="9"/>
      <c r="Q11462" s="18"/>
      <c r="T11462" s="18"/>
      <c r="W11462" s="18"/>
      <c r="AC11462" s="21"/>
      <c r="AD11462" s="22"/>
      <c r="AF11462" s="345"/>
      <c r="AH11462" s="22"/>
      <c r="AO11462" s="21"/>
      <c r="AP11462" s="22"/>
      <c r="AR11462" s="345"/>
      <c r="AT11462" s="22"/>
    </row>
    <row r="11463" spans="5:46" x14ac:dyDescent="0.25">
      <c r="E11463" s="15"/>
      <c r="H11463" s="15"/>
      <c r="K11463" s="15"/>
      <c r="P11463" s="9"/>
      <c r="Q11463" s="18"/>
      <c r="T11463" s="18"/>
      <c r="W11463" s="18"/>
      <c r="AC11463" s="21"/>
      <c r="AD11463" s="22"/>
      <c r="AF11463" s="345"/>
      <c r="AH11463" s="22"/>
      <c r="AO11463" s="21"/>
      <c r="AP11463" s="22"/>
      <c r="AR11463" s="345"/>
      <c r="AT11463" s="22"/>
    </row>
    <row r="11464" spans="5:46" x14ac:dyDescent="0.25">
      <c r="E11464" s="15"/>
      <c r="H11464" s="15"/>
      <c r="K11464" s="15"/>
      <c r="P11464" s="9"/>
      <c r="Q11464" s="18"/>
      <c r="T11464" s="18"/>
      <c r="W11464" s="18"/>
      <c r="AC11464" s="21"/>
      <c r="AD11464" s="22"/>
      <c r="AF11464" s="345"/>
      <c r="AH11464" s="22"/>
      <c r="AO11464" s="21"/>
      <c r="AP11464" s="22"/>
      <c r="AR11464" s="345"/>
      <c r="AT11464" s="22"/>
    </row>
    <row r="11465" spans="5:46" x14ac:dyDescent="0.25">
      <c r="E11465" s="15"/>
      <c r="H11465" s="15"/>
      <c r="K11465" s="15"/>
      <c r="P11465" s="9"/>
      <c r="Q11465" s="18"/>
      <c r="T11465" s="18"/>
      <c r="W11465" s="18"/>
      <c r="AC11465" s="21"/>
      <c r="AD11465" s="22"/>
      <c r="AF11465" s="345"/>
      <c r="AH11465" s="22"/>
      <c r="AO11465" s="21"/>
      <c r="AP11465" s="22"/>
      <c r="AR11465" s="345"/>
      <c r="AT11465" s="22"/>
    </row>
    <row r="11466" spans="5:46" x14ac:dyDescent="0.25">
      <c r="E11466" s="15"/>
      <c r="H11466" s="15"/>
      <c r="K11466" s="15"/>
      <c r="P11466" s="9"/>
      <c r="Q11466" s="18"/>
      <c r="T11466" s="18"/>
      <c r="W11466" s="18"/>
      <c r="AC11466" s="21"/>
      <c r="AD11466" s="22"/>
      <c r="AF11466" s="345"/>
      <c r="AH11466" s="22"/>
      <c r="AO11466" s="21"/>
      <c r="AP11466" s="22"/>
      <c r="AR11466" s="345"/>
      <c r="AT11466" s="22"/>
    </row>
    <row r="11467" spans="5:46" x14ac:dyDescent="0.25">
      <c r="E11467" s="15"/>
      <c r="H11467" s="15"/>
      <c r="K11467" s="15"/>
      <c r="P11467" s="9"/>
      <c r="Q11467" s="18"/>
      <c r="T11467" s="18"/>
      <c r="W11467" s="18"/>
      <c r="AC11467" s="21"/>
      <c r="AD11467" s="22"/>
      <c r="AF11467" s="345"/>
      <c r="AH11467" s="22"/>
      <c r="AO11467" s="21"/>
      <c r="AP11467" s="22"/>
      <c r="AR11467" s="345"/>
      <c r="AT11467" s="22"/>
    </row>
    <row r="11468" spans="5:46" x14ac:dyDescent="0.25">
      <c r="E11468" s="15"/>
      <c r="H11468" s="15"/>
      <c r="K11468" s="15"/>
      <c r="P11468" s="9"/>
      <c r="Q11468" s="18"/>
      <c r="T11468" s="18"/>
      <c r="W11468" s="18"/>
      <c r="AC11468" s="21"/>
      <c r="AD11468" s="22"/>
      <c r="AF11468" s="345"/>
      <c r="AH11468" s="22"/>
      <c r="AO11468" s="21"/>
      <c r="AP11468" s="22"/>
      <c r="AR11468" s="345"/>
      <c r="AT11468" s="22"/>
    </row>
    <row r="11469" spans="5:46" x14ac:dyDescent="0.25">
      <c r="E11469" s="15"/>
      <c r="H11469" s="15"/>
      <c r="K11469" s="15"/>
      <c r="P11469" s="9"/>
      <c r="Q11469" s="18"/>
      <c r="T11469" s="18"/>
      <c r="W11469" s="18"/>
      <c r="AC11469" s="21"/>
      <c r="AD11469" s="22"/>
      <c r="AF11469" s="345"/>
      <c r="AH11469" s="22"/>
      <c r="AO11469" s="21"/>
      <c r="AP11469" s="22"/>
      <c r="AR11469" s="345"/>
      <c r="AT11469" s="22"/>
    </row>
    <row r="11470" spans="5:46" x14ac:dyDescent="0.25">
      <c r="E11470" s="15"/>
      <c r="H11470" s="15"/>
      <c r="K11470" s="15"/>
      <c r="P11470" s="9"/>
      <c r="Q11470" s="18"/>
      <c r="T11470" s="18"/>
      <c r="W11470" s="18"/>
      <c r="AC11470" s="21"/>
      <c r="AD11470" s="22"/>
      <c r="AF11470" s="345"/>
      <c r="AH11470" s="22"/>
      <c r="AO11470" s="21"/>
      <c r="AP11470" s="22"/>
      <c r="AR11470" s="345"/>
      <c r="AT11470" s="22"/>
    </row>
    <row r="11471" spans="5:46" x14ac:dyDescent="0.25">
      <c r="E11471" s="15"/>
      <c r="H11471" s="15"/>
      <c r="K11471" s="15"/>
      <c r="P11471" s="9"/>
      <c r="Q11471" s="18"/>
      <c r="T11471" s="18"/>
      <c r="W11471" s="18"/>
      <c r="AC11471" s="21"/>
      <c r="AD11471" s="22"/>
      <c r="AF11471" s="345"/>
      <c r="AH11471" s="22"/>
      <c r="AO11471" s="21"/>
      <c r="AP11471" s="22"/>
      <c r="AR11471" s="345"/>
      <c r="AT11471" s="22"/>
    </row>
    <row r="11472" spans="5:46" x14ac:dyDescent="0.25">
      <c r="E11472" s="15"/>
      <c r="H11472" s="15"/>
      <c r="K11472" s="15"/>
      <c r="P11472" s="9"/>
      <c r="Q11472" s="18"/>
      <c r="T11472" s="18"/>
      <c r="W11472" s="18"/>
      <c r="AC11472" s="21"/>
      <c r="AD11472" s="22"/>
      <c r="AF11472" s="345"/>
      <c r="AH11472" s="22"/>
      <c r="AO11472" s="21"/>
      <c r="AP11472" s="22"/>
      <c r="AR11472" s="345"/>
      <c r="AT11472" s="22"/>
    </row>
    <row r="11473" spans="5:46" x14ac:dyDescent="0.25">
      <c r="E11473" s="15"/>
      <c r="H11473" s="15"/>
      <c r="K11473" s="15"/>
      <c r="P11473" s="9"/>
      <c r="Q11473" s="18"/>
      <c r="T11473" s="18"/>
      <c r="W11473" s="18"/>
      <c r="AC11473" s="21"/>
      <c r="AD11473" s="22"/>
      <c r="AF11473" s="345"/>
      <c r="AH11473" s="22"/>
      <c r="AO11473" s="21"/>
      <c r="AP11473" s="22"/>
      <c r="AR11473" s="345"/>
      <c r="AT11473" s="22"/>
    </row>
    <row r="11474" spans="5:46" x14ac:dyDescent="0.25">
      <c r="E11474" s="15"/>
      <c r="H11474" s="15"/>
      <c r="K11474" s="15"/>
      <c r="P11474" s="9"/>
      <c r="Q11474" s="18"/>
      <c r="T11474" s="18"/>
      <c r="W11474" s="18"/>
      <c r="AC11474" s="21"/>
      <c r="AD11474" s="22"/>
      <c r="AF11474" s="345"/>
      <c r="AH11474" s="22"/>
      <c r="AO11474" s="21"/>
      <c r="AP11474" s="22"/>
      <c r="AR11474" s="345"/>
      <c r="AT11474" s="22"/>
    </row>
    <row r="11475" spans="5:46" x14ac:dyDescent="0.25">
      <c r="E11475" s="15"/>
      <c r="H11475" s="15"/>
      <c r="K11475" s="15"/>
      <c r="P11475" s="9"/>
      <c r="Q11475" s="18"/>
      <c r="T11475" s="18"/>
      <c r="W11475" s="18"/>
      <c r="AC11475" s="21"/>
      <c r="AD11475" s="22"/>
      <c r="AF11475" s="345"/>
      <c r="AH11475" s="22"/>
      <c r="AO11475" s="21"/>
      <c r="AP11475" s="22"/>
      <c r="AR11475" s="345"/>
      <c r="AT11475" s="22"/>
    </row>
    <row r="11476" spans="5:46" x14ac:dyDescent="0.25">
      <c r="E11476" s="15"/>
      <c r="H11476" s="15"/>
      <c r="K11476" s="15"/>
      <c r="P11476" s="9"/>
      <c r="Q11476" s="18"/>
      <c r="T11476" s="18"/>
      <c r="W11476" s="18"/>
      <c r="AC11476" s="21"/>
      <c r="AD11476" s="22"/>
      <c r="AF11476" s="345"/>
      <c r="AH11476" s="22"/>
      <c r="AO11476" s="21"/>
      <c r="AP11476" s="22"/>
      <c r="AR11476" s="345"/>
      <c r="AT11476" s="22"/>
    </row>
    <row r="11477" spans="5:46" x14ac:dyDescent="0.25">
      <c r="E11477" s="15"/>
      <c r="H11477" s="15"/>
      <c r="K11477" s="15"/>
      <c r="P11477" s="9"/>
      <c r="Q11477" s="18"/>
      <c r="T11477" s="18"/>
      <c r="W11477" s="18"/>
      <c r="AC11477" s="21"/>
      <c r="AD11477" s="22"/>
      <c r="AF11477" s="345"/>
      <c r="AH11477" s="22"/>
      <c r="AO11477" s="21"/>
      <c r="AP11477" s="22"/>
      <c r="AR11477" s="345"/>
      <c r="AT11477" s="22"/>
    </row>
    <row r="11478" spans="5:46" x14ac:dyDescent="0.25">
      <c r="E11478" s="15"/>
      <c r="H11478" s="15"/>
      <c r="K11478" s="15"/>
      <c r="P11478" s="9"/>
      <c r="Q11478" s="18"/>
      <c r="T11478" s="18"/>
      <c r="W11478" s="18"/>
      <c r="AC11478" s="21"/>
      <c r="AD11478" s="22"/>
      <c r="AF11478" s="345"/>
      <c r="AH11478" s="22"/>
      <c r="AO11478" s="21"/>
      <c r="AP11478" s="22"/>
      <c r="AR11478" s="345"/>
      <c r="AT11478" s="22"/>
    </row>
    <row r="11479" spans="5:46" x14ac:dyDescent="0.25">
      <c r="E11479" s="15"/>
      <c r="H11479" s="15"/>
      <c r="K11479" s="15"/>
      <c r="P11479" s="9"/>
      <c r="Q11479" s="18"/>
      <c r="T11479" s="18"/>
      <c r="W11479" s="18"/>
      <c r="AC11479" s="21"/>
      <c r="AD11479" s="22"/>
      <c r="AF11479" s="345"/>
      <c r="AH11479" s="22"/>
      <c r="AO11479" s="21"/>
      <c r="AP11479" s="22"/>
      <c r="AR11479" s="345"/>
      <c r="AT11479" s="22"/>
    </row>
    <row r="11480" spans="5:46" x14ac:dyDescent="0.25">
      <c r="E11480" s="15"/>
      <c r="H11480" s="15"/>
      <c r="K11480" s="15"/>
      <c r="P11480" s="9"/>
      <c r="Q11480" s="18"/>
      <c r="T11480" s="18"/>
      <c r="W11480" s="18"/>
      <c r="AC11480" s="21"/>
      <c r="AD11480" s="22"/>
      <c r="AF11480" s="345"/>
      <c r="AH11480" s="22"/>
      <c r="AO11480" s="21"/>
      <c r="AP11480" s="22"/>
      <c r="AR11480" s="345"/>
      <c r="AT11480" s="22"/>
    </row>
    <row r="11481" spans="5:46" x14ac:dyDescent="0.25">
      <c r="E11481" s="15"/>
      <c r="H11481" s="15"/>
      <c r="K11481" s="15"/>
      <c r="P11481" s="9"/>
      <c r="Q11481" s="18"/>
      <c r="T11481" s="18"/>
      <c r="W11481" s="18"/>
      <c r="AC11481" s="21"/>
      <c r="AD11481" s="22"/>
      <c r="AF11481" s="345"/>
      <c r="AH11481" s="22"/>
      <c r="AO11481" s="21"/>
      <c r="AP11481" s="22"/>
      <c r="AR11481" s="345"/>
      <c r="AT11481" s="22"/>
    </row>
    <row r="11482" spans="5:46" x14ac:dyDescent="0.25">
      <c r="E11482" s="15"/>
      <c r="H11482" s="15"/>
      <c r="K11482" s="15"/>
      <c r="P11482" s="9"/>
      <c r="Q11482" s="18"/>
      <c r="T11482" s="18"/>
      <c r="W11482" s="18"/>
      <c r="AC11482" s="21"/>
      <c r="AD11482" s="22"/>
      <c r="AF11482" s="345"/>
      <c r="AH11482" s="22"/>
      <c r="AO11482" s="21"/>
      <c r="AP11482" s="22"/>
      <c r="AR11482" s="345"/>
      <c r="AT11482" s="22"/>
    </row>
    <row r="11483" spans="5:46" x14ac:dyDescent="0.25">
      <c r="E11483" s="15"/>
      <c r="H11483" s="15"/>
      <c r="K11483" s="15"/>
      <c r="P11483" s="9"/>
      <c r="Q11483" s="18"/>
      <c r="T11483" s="18"/>
      <c r="W11483" s="18"/>
      <c r="AC11483" s="21"/>
      <c r="AD11483" s="22"/>
      <c r="AF11483" s="345"/>
      <c r="AH11483" s="22"/>
      <c r="AO11483" s="21"/>
      <c r="AP11483" s="22"/>
      <c r="AR11483" s="345"/>
      <c r="AT11483" s="22"/>
    </row>
    <row r="11484" spans="5:46" x14ac:dyDescent="0.25">
      <c r="E11484" s="15"/>
      <c r="H11484" s="15"/>
      <c r="K11484" s="15"/>
      <c r="P11484" s="9"/>
      <c r="Q11484" s="18"/>
      <c r="T11484" s="18"/>
      <c r="W11484" s="18"/>
      <c r="AC11484" s="21"/>
      <c r="AD11484" s="22"/>
      <c r="AF11484" s="345"/>
      <c r="AH11484" s="22"/>
      <c r="AO11484" s="21"/>
      <c r="AP11484" s="22"/>
      <c r="AR11484" s="345"/>
      <c r="AT11484" s="22"/>
    </row>
    <row r="11485" spans="5:46" x14ac:dyDescent="0.25">
      <c r="E11485" s="15"/>
      <c r="H11485" s="15"/>
      <c r="K11485" s="15"/>
      <c r="P11485" s="9"/>
      <c r="Q11485" s="18"/>
      <c r="T11485" s="18"/>
      <c r="W11485" s="18"/>
      <c r="AC11485" s="21"/>
      <c r="AD11485" s="22"/>
      <c r="AF11485" s="345"/>
      <c r="AH11485" s="22"/>
      <c r="AO11485" s="21"/>
      <c r="AP11485" s="22"/>
      <c r="AR11485" s="345"/>
      <c r="AT11485" s="22"/>
    </row>
    <row r="11486" spans="5:46" x14ac:dyDescent="0.25">
      <c r="E11486" s="15"/>
      <c r="H11486" s="15"/>
      <c r="K11486" s="15"/>
      <c r="P11486" s="9"/>
      <c r="Q11486" s="18"/>
      <c r="T11486" s="18"/>
      <c r="W11486" s="18"/>
      <c r="AC11486" s="21"/>
      <c r="AD11486" s="22"/>
      <c r="AF11486" s="345"/>
      <c r="AH11486" s="22"/>
      <c r="AO11486" s="21"/>
      <c r="AP11486" s="22"/>
      <c r="AR11486" s="345"/>
      <c r="AT11486" s="22"/>
    </row>
    <row r="11487" spans="5:46" x14ac:dyDescent="0.25">
      <c r="E11487" s="15"/>
      <c r="H11487" s="15"/>
      <c r="K11487" s="15"/>
      <c r="P11487" s="9"/>
      <c r="Q11487" s="18"/>
      <c r="T11487" s="18"/>
      <c r="W11487" s="18"/>
      <c r="AC11487" s="21"/>
      <c r="AD11487" s="22"/>
      <c r="AF11487" s="345"/>
      <c r="AH11487" s="22"/>
      <c r="AO11487" s="21"/>
      <c r="AP11487" s="22"/>
      <c r="AR11487" s="345"/>
      <c r="AT11487" s="22"/>
    </row>
    <row r="11488" spans="5:46" x14ac:dyDescent="0.25">
      <c r="E11488" s="15"/>
      <c r="H11488" s="15"/>
      <c r="K11488" s="15"/>
      <c r="P11488" s="9"/>
      <c r="Q11488" s="18"/>
      <c r="T11488" s="18"/>
      <c r="W11488" s="18"/>
      <c r="AC11488" s="21"/>
      <c r="AD11488" s="22"/>
      <c r="AF11488" s="345"/>
      <c r="AH11488" s="22"/>
      <c r="AO11488" s="21"/>
      <c r="AP11488" s="22"/>
      <c r="AR11488" s="345"/>
      <c r="AT11488" s="22"/>
    </row>
    <row r="11489" spans="5:46" x14ac:dyDescent="0.25">
      <c r="E11489" s="15"/>
      <c r="H11489" s="15"/>
      <c r="K11489" s="15"/>
      <c r="P11489" s="9"/>
      <c r="Q11489" s="18"/>
      <c r="T11489" s="18"/>
      <c r="W11489" s="18"/>
      <c r="AC11489" s="21"/>
      <c r="AD11489" s="22"/>
      <c r="AF11489" s="345"/>
      <c r="AH11489" s="22"/>
      <c r="AO11489" s="21"/>
      <c r="AP11489" s="22"/>
      <c r="AR11489" s="345"/>
      <c r="AT11489" s="22"/>
    </row>
    <row r="11490" spans="5:46" x14ac:dyDescent="0.25">
      <c r="E11490" s="15"/>
      <c r="H11490" s="15"/>
      <c r="K11490" s="15"/>
      <c r="P11490" s="9"/>
      <c r="Q11490" s="18"/>
      <c r="T11490" s="18"/>
      <c r="W11490" s="18"/>
      <c r="AC11490" s="21"/>
      <c r="AD11490" s="22"/>
      <c r="AF11490" s="345"/>
      <c r="AH11490" s="22"/>
      <c r="AO11490" s="21"/>
      <c r="AP11490" s="22"/>
      <c r="AR11490" s="345"/>
      <c r="AT11490" s="22"/>
    </row>
    <row r="11491" spans="5:46" x14ac:dyDescent="0.25">
      <c r="E11491" s="15"/>
      <c r="H11491" s="15"/>
      <c r="K11491" s="15"/>
      <c r="P11491" s="9"/>
      <c r="Q11491" s="18"/>
      <c r="T11491" s="18"/>
      <c r="W11491" s="18"/>
      <c r="AC11491" s="21"/>
      <c r="AD11491" s="22"/>
      <c r="AF11491" s="345"/>
      <c r="AH11491" s="22"/>
      <c r="AO11491" s="21"/>
      <c r="AP11491" s="22"/>
      <c r="AR11491" s="345"/>
      <c r="AT11491" s="22"/>
    </row>
    <row r="11492" spans="5:46" x14ac:dyDescent="0.25">
      <c r="E11492" s="15"/>
      <c r="H11492" s="15"/>
      <c r="K11492" s="15"/>
      <c r="P11492" s="9"/>
      <c r="Q11492" s="18"/>
      <c r="T11492" s="18"/>
      <c r="W11492" s="18"/>
      <c r="AC11492" s="21"/>
      <c r="AD11492" s="22"/>
      <c r="AF11492" s="345"/>
      <c r="AH11492" s="22"/>
      <c r="AO11492" s="21"/>
      <c r="AP11492" s="22"/>
      <c r="AR11492" s="345"/>
      <c r="AT11492" s="22"/>
    </row>
    <row r="11493" spans="5:46" x14ac:dyDescent="0.25">
      <c r="E11493" s="15"/>
      <c r="H11493" s="15"/>
      <c r="K11493" s="15"/>
      <c r="P11493" s="9"/>
      <c r="Q11493" s="18"/>
      <c r="T11493" s="18"/>
      <c r="W11493" s="18"/>
      <c r="AC11493" s="21"/>
      <c r="AD11493" s="22"/>
      <c r="AF11493" s="345"/>
      <c r="AH11493" s="22"/>
      <c r="AO11493" s="21"/>
      <c r="AP11493" s="22"/>
      <c r="AR11493" s="345"/>
      <c r="AT11493" s="22"/>
    </row>
    <row r="11494" spans="5:46" x14ac:dyDescent="0.25">
      <c r="E11494" s="15"/>
      <c r="H11494" s="15"/>
      <c r="K11494" s="15"/>
      <c r="P11494" s="9"/>
      <c r="Q11494" s="18"/>
      <c r="T11494" s="18"/>
      <c r="W11494" s="18"/>
      <c r="AC11494" s="21"/>
      <c r="AD11494" s="22"/>
      <c r="AF11494" s="345"/>
      <c r="AH11494" s="22"/>
      <c r="AO11494" s="21"/>
      <c r="AP11494" s="22"/>
      <c r="AR11494" s="345"/>
      <c r="AT11494" s="22"/>
    </row>
    <row r="11495" spans="5:46" x14ac:dyDescent="0.25">
      <c r="E11495" s="15"/>
      <c r="H11495" s="15"/>
      <c r="K11495" s="15"/>
      <c r="P11495" s="9"/>
      <c r="Q11495" s="18"/>
      <c r="T11495" s="18"/>
      <c r="W11495" s="18"/>
      <c r="AC11495" s="21"/>
      <c r="AD11495" s="22"/>
      <c r="AF11495" s="345"/>
      <c r="AH11495" s="22"/>
      <c r="AO11495" s="21"/>
      <c r="AP11495" s="22"/>
      <c r="AR11495" s="345"/>
      <c r="AT11495" s="22"/>
    </row>
    <row r="11496" spans="5:46" x14ac:dyDescent="0.25">
      <c r="E11496" s="15"/>
      <c r="H11496" s="15"/>
      <c r="K11496" s="15"/>
      <c r="P11496" s="9"/>
      <c r="Q11496" s="18"/>
      <c r="T11496" s="18"/>
      <c r="W11496" s="18"/>
      <c r="AC11496" s="21"/>
      <c r="AD11496" s="22"/>
      <c r="AF11496" s="345"/>
      <c r="AH11496" s="22"/>
      <c r="AO11496" s="21"/>
      <c r="AP11496" s="22"/>
      <c r="AR11496" s="345"/>
      <c r="AT11496" s="22"/>
    </row>
    <row r="11497" spans="5:46" x14ac:dyDescent="0.25">
      <c r="E11497" s="15"/>
      <c r="H11497" s="15"/>
      <c r="K11497" s="15"/>
      <c r="P11497" s="9"/>
      <c r="Q11497" s="18"/>
      <c r="T11497" s="18"/>
      <c r="W11497" s="18"/>
      <c r="AC11497" s="21"/>
      <c r="AD11497" s="22"/>
      <c r="AF11497" s="345"/>
      <c r="AH11497" s="22"/>
      <c r="AO11497" s="21"/>
      <c r="AP11497" s="22"/>
      <c r="AR11497" s="345"/>
      <c r="AT11497" s="22"/>
    </row>
    <row r="11498" spans="5:46" x14ac:dyDescent="0.25">
      <c r="E11498" s="15"/>
      <c r="H11498" s="15"/>
      <c r="K11498" s="15"/>
      <c r="P11498" s="9"/>
      <c r="Q11498" s="18"/>
      <c r="T11498" s="18"/>
      <c r="W11498" s="18"/>
      <c r="AC11498" s="21"/>
      <c r="AD11498" s="22"/>
      <c r="AF11498" s="345"/>
      <c r="AH11498" s="22"/>
      <c r="AO11498" s="21"/>
      <c r="AP11498" s="22"/>
      <c r="AR11498" s="345"/>
      <c r="AT11498" s="22"/>
    </row>
    <row r="11499" spans="5:46" x14ac:dyDescent="0.25">
      <c r="E11499" s="15"/>
      <c r="H11499" s="15"/>
      <c r="K11499" s="15"/>
      <c r="P11499" s="9"/>
      <c r="Q11499" s="18"/>
      <c r="T11499" s="18"/>
      <c r="W11499" s="18"/>
      <c r="AC11499" s="21"/>
      <c r="AD11499" s="22"/>
      <c r="AF11499" s="345"/>
      <c r="AH11499" s="22"/>
      <c r="AO11499" s="21"/>
      <c r="AP11499" s="22"/>
      <c r="AR11499" s="345"/>
      <c r="AT11499" s="22"/>
    </row>
    <row r="11500" spans="5:46" x14ac:dyDescent="0.25">
      <c r="E11500" s="15"/>
      <c r="H11500" s="15"/>
      <c r="K11500" s="15"/>
      <c r="P11500" s="9"/>
      <c r="Q11500" s="18"/>
      <c r="T11500" s="18"/>
      <c r="W11500" s="18"/>
      <c r="AC11500" s="21"/>
      <c r="AD11500" s="22"/>
      <c r="AF11500" s="345"/>
      <c r="AH11500" s="22"/>
      <c r="AO11500" s="21"/>
      <c r="AP11500" s="22"/>
      <c r="AR11500" s="345"/>
      <c r="AT11500" s="22"/>
    </row>
    <row r="11501" spans="5:46" x14ac:dyDescent="0.25">
      <c r="E11501" s="15"/>
      <c r="H11501" s="15"/>
      <c r="K11501" s="15"/>
      <c r="P11501" s="9"/>
      <c r="Q11501" s="18"/>
      <c r="T11501" s="18"/>
      <c r="W11501" s="18"/>
      <c r="AC11501" s="21"/>
      <c r="AD11501" s="22"/>
      <c r="AF11501" s="345"/>
      <c r="AH11501" s="22"/>
      <c r="AO11501" s="21"/>
      <c r="AP11501" s="22"/>
      <c r="AR11501" s="345"/>
      <c r="AT11501" s="22"/>
    </row>
    <row r="11502" spans="5:46" x14ac:dyDescent="0.25">
      <c r="E11502" s="15"/>
      <c r="H11502" s="15"/>
      <c r="K11502" s="15"/>
      <c r="P11502" s="9"/>
      <c r="Q11502" s="18"/>
      <c r="T11502" s="18"/>
      <c r="W11502" s="18"/>
      <c r="AC11502" s="21"/>
      <c r="AD11502" s="22"/>
      <c r="AF11502" s="345"/>
      <c r="AH11502" s="22"/>
      <c r="AO11502" s="21"/>
      <c r="AP11502" s="22"/>
      <c r="AR11502" s="345"/>
      <c r="AT11502" s="22"/>
    </row>
    <row r="11503" spans="5:46" x14ac:dyDescent="0.25">
      <c r="E11503" s="15"/>
      <c r="H11503" s="15"/>
      <c r="K11503" s="15"/>
      <c r="P11503" s="9"/>
      <c r="Q11503" s="18"/>
      <c r="T11503" s="18"/>
      <c r="W11503" s="18"/>
      <c r="AC11503" s="21"/>
      <c r="AD11503" s="22"/>
      <c r="AF11503" s="345"/>
      <c r="AH11503" s="22"/>
      <c r="AO11503" s="21"/>
      <c r="AP11503" s="22"/>
      <c r="AR11503" s="345"/>
      <c r="AT11503" s="22"/>
    </row>
    <row r="11504" spans="5:46" x14ac:dyDescent="0.25">
      <c r="E11504" s="15"/>
      <c r="H11504" s="15"/>
      <c r="K11504" s="15"/>
      <c r="P11504" s="9"/>
      <c r="Q11504" s="18"/>
      <c r="T11504" s="18"/>
      <c r="W11504" s="18"/>
      <c r="AC11504" s="21"/>
      <c r="AD11504" s="22"/>
      <c r="AF11504" s="345"/>
      <c r="AH11504" s="22"/>
      <c r="AO11504" s="21"/>
      <c r="AP11504" s="22"/>
      <c r="AR11504" s="345"/>
      <c r="AT11504" s="22"/>
    </row>
    <row r="11505" spans="5:46" x14ac:dyDescent="0.25">
      <c r="E11505" s="15"/>
      <c r="H11505" s="15"/>
      <c r="K11505" s="15"/>
      <c r="P11505" s="9"/>
      <c r="Q11505" s="18"/>
      <c r="T11505" s="18"/>
      <c r="W11505" s="18"/>
      <c r="AC11505" s="21"/>
      <c r="AD11505" s="22"/>
      <c r="AF11505" s="345"/>
      <c r="AH11505" s="22"/>
      <c r="AO11505" s="21"/>
      <c r="AP11505" s="22"/>
      <c r="AR11505" s="345"/>
      <c r="AT11505" s="22"/>
    </row>
    <row r="11506" spans="5:46" x14ac:dyDescent="0.25">
      <c r="E11506" s="15"/>
      <c r="H11506" s="15"/>
      <c r="K11506" s="15"/>
      <c r="P11506" s="9"/>
      <c r="Q11506" s="18"/>
      <c r="T11506" s="18"/>
      <c r="W11506" s="18"/>
      <c r="AC11506" s="21"/>
      <c r="AD11506" s="22"/>
      <c r="AF11506" s="345"/>
      <c r="AH11506" s="22"/>
      <c r="AO11506" s="21"/>
      <c r="AP11506" s="22"/>
      <c r="AR11506" s="345"/>
      <c r="AT11506" s="22"/>
    </row>
    <row r="11507" spans="5:46" x14ac:dyDescent="0.25">
      <c r="E11507" s="15"/>
      <c r="H11507" s="15"/>
      <c r="K11507" s="15"/>
      <c r="P11507" s="9"/>
      <c r="Q11507" s="18"/>
      <c r="T11507" s="18"/>
      <c r="W11507" s="18"/>
      <c r="AC11507" s="21"/>
      <c r="AD11507" s="22"/>
      <c r="AF11507" s="345"/>
      <c r="AH11507" s="22"/>
      <c r="AO11507" s="21"/>
      <c r="AP11507" s="22"/>
      <c r="AR11507" s="345"/>
      <c r="AT11507" s="22"/>
    </row>
    <row r="11508" spans="5:46" x14ac:dyDescent="0.25">
      <c r="E11508" s="15"/>
      <c r="H11508" s="15"/>
      <c r="K11508" s="15"/>
      <c r="P11508" s="9"/>
      <c r="Q11508" s="18"/>
      <c r="T11508" s="18"/>
      <c r="W11508" s="18"/>
      <c r="AC11508" s="21"/>
      <c r="AD11508" s="22"/>
      <c r="AF11508" s="345"/>
      <c r="AH11508" s="22"/>
      <c r="AO11508" s="21"/>
      <c r="AP11508" s="22"/>
      <c r="AR11508" s="345"/>
      <c r="AT11508" s="22"/>
    </row>
    <row r="11509" spans="5:46" x14ac:dyDescent="0.25">
      <c r="E11509" s="15"/>
      <c r="H11509" s="15"/>
      <c r="K11509" s="15"/>
      <c r="P11509" s="9"/>
      <c r="Q11509" s="18"/>
      <c r="T11509" s="18"/>
      <c r="W11509" s="18"/>
      <c r="AC11509" s="21"/>
      <c r="AD11509" s="22"/>
      <c r="AF11509" s="345"/>
      <c r="AH11509" s="22"/>
      <c r="AO11509" s="21"/>
      <c r="AP11509" s="22"/>
      <c r="AR11509" s="345"/>
      <c r="AT11509" s="22"/>
    </row>
    <row r="11510" spans="5:46" x14ac:dyDescent="0.25">
      <c r="E11510" s="15"/>
      <c r="H11510" s="15"/>
      <c r="K11510" s="15"/>
      <c r="P11510" s="9"/>
      <c r="Q11510" s="18"/>
      <c r="T11510" s="18"/>
      <c r="W11510" s="18"/>
      <c r="AC11510" s="21"/>
      <c r="AD11510" s="22"/>
      <c r="AF11510" s="345"/>
      <c r="AH11510" s="22"/>
      <c r="AO11510" s="21"/>
      <c r="AP11510" s="22"/>
      <c r="AR11510" s="345"/>
      <c r="AT11510" s="22"/>
    </row>
    <row r="11511" spans="5:46" x14ac:dyDescent="0.25">
      <c r="E11511" s="15"/>
      <c r="H11511" s="15"/>
      <c r="K11511" s="15"/>
      <c r="P11511" s="9"/>
      <c r="Q11511" s="18"/>
      <c r="T11511" s="18"/>
      <c r="W11511" s="18"/>
      <c r="AC11511" s="21"/>
      <c r="AD11511" s="22"/>
      <c r="AF11511" s="345"/>
      <c r="AH11511" s="22"/>
      <c r="AO11511" s="21"/>
      <c r="AP11511" s="22"/>
      <c r="AR11511" s="345"/>
      <c r="AT11511" s="22"/>
    </row>
    <row r="11512" spans="5:46" x14ac:dyDescent="0.25">
      <c r="E11512" s="15"/>
      <c r="H11512" s="15"/>
      <c r="K11512" s="15"/>
      <c r="P11512" s="9"/>
      <c r="Q11512" s="18"/>
      <c r="T11512" s="18"/>
      <c r="W11512" s="18"/>
      <c r="AC11512" s="21"/>
      <c r="AD11512" s="22"/>
      <c r="AF11512" s="345"/>
      <c r="AH11512" s="22"/>
      <c r="AO11512" s="21"/>
      <c r="AP11512" s="22"/>
      <c r="AR11512" s="345"/>
      <c r="AT11512" s="22"/>
    </row>
    <row r="11513" spans="5:46" x14ac:dyDescent="0.25">
      <c r="E11513" s="15"/>
      <c r="H11513" s="15"/>
      <c r="K11513" s="15"/>
      <c r="P11513" s="9"/>
      <c r="Q11513" s="18"/>
      <c r="T11513" s="18"/>
      <c r="W11513" s="18"/>
      <c r="AC11513" s="21"/>
      <c r="AD11513" s="22"/>
      <c r="AF11513" s="345"/>
      <c r="AH11513" s="22"/>
      <c r="AO11513" s="21"/>
      <c r="AP11513" s="22"/>
      <c r="AR11513" s="345"/>
      <c r="AT11513" s="22"/>
    </row>
    <row r="11514" spans="5:46" x14ac:dyDescent="0.25">
      <c r="E11514" s="15"/>
      <c r="H11514" s="15"/>
      <c r="K11514" s="15"/>
      <c r="P11514" s="9"/>
      <c r="Q11514" s="18"/>
      <c r="T11514" s="18"/>
      <c r="W11514" s="18"/>
      <c r="AC11514" s="21"/>
      <c r="AD11514" s="22"/>
      <c r="AF11514" s="345"/>
      <c r="AH11514" s="22"/>
      <c r="AO11514" s="21"/>
      <c r="AP11514" s="22"/>
      <c r="AR11514" s="345"/>
      <c r="AT11514" s="22"/>
    </row>
    <row r="11515" spans="5:46" x14ac:dyDescent="0.25">
      <c r="E11515" s="15"/>
      <c r="H11515" s="15"/>
      <c r="K11515" s="15"/>
      <c r="P11515" s="9"/>
      <c r="Q11515" s="18"/>
      <c r="T11515" s="18"/>
      <c r="W11515" s="18"/>
      <c r="AC11515" s="21"/>
      <c r="AD11515" s="22"/>
      <c r="AF11515" s="345"/>
      <c r="AH11515" s="22"/>
      <c r="AO11515" s="21"/>
      <c r="AP11515" s="22"/>
      <c r="AR11515" s="345"/>
      <c r="AT11515" s="22"/>
    </row>
    <row r="11516" spans="5:46" x14ac:dyDescent="0.25">
      <c r="E11516" s="15"/>
      <c r="H11516" s="15"/>
      <c r="K11516" s="15"/>
      <c r="P11516" s="9"/>
      <c r="Q11516" s="18"/>
      <c r="T11516" s="18"/>
      <c r="W11516" s="18"/>
      <c r="AC11516" s="21"/>
      <c r="AD11516" s="22"/>
      <c r="AF11516" s="345"/>
      <c r="AH11516" s="22"/>
      <c r="AO11516" s="21"/>
      <c r="AP11516" s="22"/>
      <c r="AR11516" s="345"/>
      <c r="AT11516" s="22"/>
    </row>
    <row r="11517" spans="5:46" x14ac:dyDescent="0.25">
      <c r="E11517" s="15"/>
      <c r="H11517" s="15"/>
      <c r="K11517" s="15"/>
      <c r="P11517" s="9"/>
      <c r="Q11517" s="18"/>
      <c r="T11517" s="18"/>
      <c r="W11517" s="18"/>
      <c r="AC11517" s="21"/>
      <c r="AD11517" s="22"/>
      <c r="AF11517" s="345"/>
      <c r="AH11517" s="22"/>
      <c r="AO11517" s="21"/>
      <c r="AP11517" s="22"/>
      <c r="AR11517" s="345"/>
      <c r="AT11517" s="22"/>
    </row>
    <row r="11518" spans="5:46" x14ac:dyDescent="0.25">
      <c r="E11518" s="15"/>
      <c r="H11518" s="15"/>
      <c r="K11518" s="15"/>
      <c r="P11518" s="9"/>
      <c r="Q11518" s="18"/>
      <c r="T11518" s="18"/>
      <c r="W11518" s="18"/>
      <c r="AC11518" s="21"/>
      <c r="AD11518" s="22"/>
      <c r="AF11518" s="345"/>
      <c r="AH11518" s="22"/>
      <c r="AO11518" s="21"/>
      <c r="AP11518" s="22"/>
      <c r="AR11518" s="345"/>
      <c r="AT11518" s="22"/>
    </row>
    <row r="11519" spans="5:46" x14ac:dyDescent="0.25">
      <c r="E11519" s="15"/>
      <c r="H11519" s="15"/>
      <c r="K11519" s="15"/>
      <c r="P11519" s="9"/>
      <c r="Q11519" s="18"/>
      <c r="T11519" s="18"/>
      <c r="W11519" s="18"/>
      <c r="AC11519" s="21"/>
      <c r="AD11519" s="22"/>
      <c r="AF11519" s="345"/>
      <c r="AH11519" s="22"/>
      <c r="AO11519" s="21"/>
      <c r="AP11519" s="22"/>
      <c r="AR11519" s="345"/>
      <c r="AT11519" s="22"/>
    </row>
    <row r="11520" spans="5:46" x14ac:dyDescent="0.25">
      <c r="E11520" s="15"/>
      <c r="H11520" s="15"/>
      <c r="K11520" s="15"/>
      <c r="P11520" s="9"/>
      <c r="Q11520" s="18"/>
      <c r="T11520" s="18"/>
      <c r="W11520" s="18"/>
      <c r="AC11520" s="21"/>
      <c r="AD11520" s="22"/>
      <c r="AF11520" s="345"/>
      <c r="AH11520" s="22"/>
      <c r="AO11520" s="21"/>
      <c r="AP11520" s="22"/>
      <c r="AR11520" s="345"/>
      <c r="AT11520" s="22"/>
    </row>
    <row r="11521" spans="5:46" x14ac:dyDescent="0.25">
      <c r="E11521" s="15"/>
      <c r="H11521" s="15"/>
      <c r="K11521" s="15"/>
      <c r="P11521" s="9"/>
      <c r="Q11521" s="18"/>
      <c r="T11521" s="18"/>
      <c r="W11521" s="18"/>
      <c r="AC11521" s="21"/>
      <c r="AD11521" s="22"/>
      <c r="AF11521" s="345"/>
      <c r="AH11521" s="22"/>
      <c r="AO11521" s="21"/>
      <c r="AP11521" s="22"/>
      <c r="AR11521" s="345"/>
      <c r="AT11521" s="22"/>
    </row>
    <row r="11522" spans="5:46" x14ac:dyDescent="0.25">
      <c r="E11522" s="15"/>
      <c r="H11522" s="15"/>
      <c r="K11522" s="15"/>
      <c r="P11522" s="9"/>
      <c r="Q11522" s="18"/>
      <c r="T11522" s="18"/>
      <c r="W11522" s="18"/>
      <c r="AC11522" s="21"/>
      <c r="AD11522" s="22"/>
      <c r="AF11522" s="345"/>
      <c r="AH11522" s="22"/>
      <c r="AO11522" s="21"/>
      <c r="AP11522" s="22"/>
      <c r="AR11522" s="345"/>
      <c r="AT11522" s="22"/>
    </row>
    <row r="11523" spans="5:46" x14ac:dyDescent="0.25">
      <c r="E11523" s="15"/>
      <c r="H11523" s="15"/>
      <c r="K11523" s="15"/>
      <c r="P11523" s="9"/>
      <c r="Q11523" s="18"/>
      <c r="T11523" s="18"/>
      <c r="W11523" s="18"/>
      <c r="AC11523" s="21"/>
      <c r="AD11523" s="22"/>
      <c r="AF11523" s="345"/>
      <c r="AH11523" s="22"/>
      <c r="AO11523" s="21"/>
      <c r="AP11523" s="22"/>
      <c r="AR11523" s="345"/>
      <c r="AT11523" s="22"/>
    </row>
    <row r="11524" spans="5:46" x14ac:dyDescent="0.25">
      <c r="E11524" s="15"/>
      <c r="H11524" s="15"/>
      <c r="K11524" s="15"/>
      <c r="P11524" s="9"/>
      <c r="Q11524" s="18"/>
      <c r="T11524" s="18"/>
      <c r="W11524" s="18"/>
      <c r="AC11524" s="21"/>
      <c r="AD11524" s="22"/>
      <c r="AF11524" s="345"/>
      <c r="AH11524" s="22"/>
      <c r="AO11524" s="21"/>
      <c r="AP11524" s="22"/>
      <c r="AR11524" s="345"/>
      <c r="AT11524" s="22"/>
    </row>
    <row r="11525" spans="5:46" x14ac:dyDescent="0.25">
      <c r="E11525" s="15"/>
      <c r="H11525" s="15"/>
      <c r="K11525" s="15"/>
      <c r="P11525" s="9"/>
      <c r="Q11525" s="18"/>
      <c r="T11525" s="18"/>
      <c r="W11525" s="18"/>
      <c r="AC11525" s="21"/>
      <c r="AD11525" s="22"/>
      <c r="AF11525" s="345"/>
      <c r="AH11525" s="22"/>
      <c r="AO11525" s="21"/>
      <c r="AP11525" s="22"/>
      <c r="AR11525" s="345"/>
      <c r="AT11525" s="22"/>
    </row>
    <row r="11526" spans="5:46" x14ac:dyDescent="0.25">
      <c r="E11526" s="15"/>
      <c r="H11526" s="15"/>
      <c r="K11526" s="15"/>
      <c r="P11526" s="9"/>
      <c r="Q11526" s="18"/>
      <c r="T11526" s="18"/>
      <c r="W11526" s="18"/>
      <c r="AC11526" s="21"/>
      <c r="AD11526" s="22"/>
      <c r="AF11526" s="345"/>
      <c r="AH11526" s="22"/>
      <c r="AO11526" s="21"/>
      <c r="AP11526" s="22"/>
      <c r="AR11526" s="345"/>
      <c r="AT11526" s="22"/>
    </row>
    <row r="11527" spans="5:46" x14ac:dyDescent="0.25">
      <c r="E11527" s="15"/>
      <c r="H11527" s="15"/>
      <c r="K11527" s="15"/>
      <c r="P11527" s="9"/>
      <c r="Q11527" s="18"/>
      <c r="T11527" s="18"/>
      <c r="W11527" s="18"/>
      <c r="AC11527" s="21"/>
      <c r="AD11527" s="22"/>
      <c r="AF11527" s="345"/>
      <c r="AH11527" s="22"/>
      <c r="AO11527" s="21"/>
      <c r="AP11527" s="22"/>
      <c r="AR11527" s="345"/>
      <c r="AT11527" s="22"/>
    </row>
    <row r="11528" spans="5:46" x14ac:dyDescent="0.25">
      <c r="E11528" s="15"/>
      <c r="H11528" s="15"/>
      <c r="K11528" s="15"/>
      <c r="P11528" s="9"/>
      <c r="Q11528" s="18"/>
      <c r="T11528" s="18"/>
      <c r="W11528" s="18"/>
      <c r="AC11528" s="21"/>
      <c r="AD11528" s="22"/>
      <c r="AF11528" s="345"/>
      <c r="AH11528" s="22"/>
      <c r="AO11528" s="21"/>
      <c r="AP11528" s="22"/>
      <c r="AR11528" s="345"/>
      <c r="AT11528" s="22"/>
    </row>
    <row r="11529" spans="5:46" x14ac:dyDescent="0.25">
      <c r="E11529" s="15"/>
      <c r="H11529" s="15"/>
      <c r="K11529" s="15"/>
      <c r="P11529" s="9"/>
      <c r="Q11529" s="18"/>
      <c r="T11529" s="18"/>
      <c r="W11529" s="18"/>
      <c r="AC11529" s="21"/>
      <c r="AD11529" s="22"/>
      <c r="AF11529" s="345"/>
      <c r="AH11529" s="22"/>
      <c r="AO11529" s="21"/>
      <c r="AP11529" s="22"/>
      <c r="AR11529" s="345"/>
      <c r="AT11529" s="22"/>
    </row>
    <row r="11530" spans="5:46" x14ac:dyDescent="0.25">
      <c r="E11530" s="15"/>
      <c r="H11530" s="15"/>
      <c r="K11530" s="15"/>
      <c r="P11530" s="9"/>
      <c r="Q11530" s="18"/>
      <c r="T11530" s="18"/>
      <c r="W11530" s="18"/>
      <c r="AC11530" s="21"/>
      <c r="AD11530" s="22"/>
      <c r="AF11530" s="345"/>
      <c r="AH11530" s="22"/>
      <c r="AO11530" s="21"/>
      <c r="AP11530" s="22"/>
      <c r="AR11530" s="345"/>
      <c r="AT11530" s="22"/>
    </row>
    <row r="11531" spans="5:46" x14ac:dyDescent="0.25">
      <c r="E11531" s="15"/>
      <c r="H11531" s="15"/>
      <c r="K11531" s="15"/>
      <c r="P11531" s="9"/>
      <c r="Q11531" s="18"/>
      <c r="T11531" s="18"/>
      <c r="W11531" s="18"/>
      <c r="AC11531" s="21"/>
      <c r="AD11531" s="22"/>
      <c r="AF11531" s="345"/>
      <c r="AH11531" s="22"/>
      <c r="AO11531" s="21"/>
      <c r="AP11531" s="22"/>
      <c r="AR11531" s="345"/>
      <c r="AT11531" s="22"/>
    </row>
    <row r="11532" spans="5:46" x14ac:dyDescent="0.25">
      <c r="E11532" s="15"/>
      <c r="H11532" s="15"/>
      <c r="K11532" s="15"/>
      <c r="P11532" s="9"/>
      <c r="Q11532" s="18"/>
      <c r="T11532" s="18"/>
      <c r="W11532" s="18"/>
      <c r="AC11532" s="21"/>
      <c r="AD11532" s="22"/>
      <c r="AF11532" s="345"/>
      <c r="AH11532" s="22"/>
      <c r="AO11532" s="21"/>
      <c r="AP11532" s="22"/>
      <c r="AR11532" s="345"/>
      <c r="AT11532" s="22"/>
    </row>
    <row r="11533" spans="5:46" x14ac:dyDescent="0.25">
      <c r="E11533" s="15"/>
      <c r="H11533" s="15"/>
      <c r="K11533" s="15"/>
      <c r="P11533" s="9"/>
      <c r="Q11533" s="18"/>
      <c r="T11533" s="18"/>
      <c r="W11533" s="18"/>
      <c r="AC11533" s="21"/>
      <c r="AD11533" s="22"/>
      <c r="AF11533" s="345"/>
      <c r="AH11533" s="22"/>
      <c r="AO11533" s="21"/>
      <c r="AP11533" s="22"/>
      <c r="AR11533" s="345"/>
      <c r="AT11533" s="22"/>
    </row>
    <row r="11534" spans="5:46" x14ac:dyDescent="0.25">
      <c r="E11534" s="15"/>
      <c r="H11534" s="15"/>
      <c r="K11534" s="15"/>
      <c r="P11534" s="9"/>
      <c r="Q11534" s="18"/>
      <c r="T11534" s="18"/>
      <c r="W11534" s="18"/>
      <c r="AC11534" s="21"/>
      <c r="AD11534" s="22"/>
      <c r="AF11534" s="345"/>
      <c r="AH11534" s="22"/>
      <c r="AO11534" s="21"/>
      <c r="AP11534" s="22"/>
      <c r="AR11534" s="345"/>
      <c r="AT11534" s="22"/>
    </row>
    <row r="11535" spans="5:46" x14ac:dyDescent="0.25">
      <c r="E11535" s="15"/>
      <c r="H11535" s="15"/>
      <c r="K11535" s="15"/>
      <c r="P11535" s="9"/>
      <c r="Q11535" s="18"/>
      <c r="T11535" s="18"/>
      <c r="W11535" s="18"/>
      <c r="AC11535" s="21"/>
      <c r="AD11535" s="22"/>
      <c r="AF11535" s="345"/>
      <c r="AH11535" s="22"/>
      <c r="AO11535" s="21"/>
      <c r="AP11535" s="22"/>
      <c r="AR11535" s="345"/>
      <c r="AT11535" s="22"/>
    </row>
    <row r="11536" spans="5:46" x14ac:dyDescent="0.25">
      <c r="E11536" s="15"/>
      <c r="H11536" s="15"/>
      <c r="K11536" s="15"/>
      <c r="P11536" s="9"/>
      <c r="Q11536" s="18"/>
      <c r="T11536" s="18"/>
      <c r="W11536" s="18"/>
      <c r="AC11536" s="21"/>
      <c r="AD11536" s="22"/>
      <c r="AF11536" s="345"/>
      <c r="AH11536" s="22"/>
      <c r="AO11536" s="21"/>
      <c r="AP11536" s="22"/>
      <c r="AR11536" s="345"/>
      <c r="AT11536" s="22"/>
    </row>
    <row r="11537" spans="5:46" x14ac:dyDescent="0.25">
      <c r="E11537" s="15"/>
      <c r="H11537" s="15"/>
      <c r="K11537" s="15"/>
      <c r="P11537" s="9"/>
      <c r="Q11537" s="18"/>
      <c r="T11537" s="18"/>
      <c r="W11537" s="18"/>
      <c r="AC11537" s="21"/>
      <c r="AD11537" s="22"/>
      <c r="AF11537" s="345"/>
      <c r="AH11537" s="22"/>
      <c r="AO11537" s="21"/>
      <c r="AP11537" s="22"/>
      <c r="AR11537" s="345"/>
      <c r="AT11537" s="22"/>
    </row>
    <row r="11538" spans="5:46" x14ac:dyDescent="0.25">
      <c r="E11538" s="15"/>
      <c r="H11538" s="15"/>
      <c r="K11538" s="15"/>
      <c r="P11538" s="9"/>
      <c r="Q11538" s="18"/>
      <c r="T11538" s="18"/>
      <c r="W11538" s="18"/>
      <c r="AC11538" s="21"/>
      <c r="AD11538" s="22"/>
      <c r="AF11538" s="345"/>
      <c r="AH11538" s="22"/>
      <c r="AO11538" s="21"/>
      <c r="AP11538" s="22"/>
      <c r="AR11538" s="345"/>
      <c r="AT11538" s="22"/>
    </row>
    <row r="11539" spans="5:46" x14ac:dyDescent="0.25">
      <c r="E11539" s="15"/>
      <c r="H11539" s="15"/>
      <c r="K11539" s="15"/>
      <c r="P11539" s="9"/>
      <c r="Q11539" s="18"/>
      <c r="T11539" s="18"/>
      <c r="W11539" s="18"/>
      <c r="AC11539" s="21"/>
      <c r="AD11539" s="22"/>
      <c r="AF11539" s="345"/>
      <c r="AH11539" s="22"/>
      <c r="AO11539" s="21"/>
      <c r="AP11539" s="22"/>
      <c r="AR11539" s="345"/>
      <c r="AT11539" s="22"/>
    </row>
    <row r="11540" spans="5:46" x14ac:dyDescent="0.25">
      <c r="E11540" s="15"/>
      <c r="H11540" s="15"/>
      <c r="K11540" s="15"/>
      <c r="P11540" s="9"/>
      <c r="Q11540" s="18"/>
      <c r="T11540" s="18"/>
      <c r="W11540" s="18"/>
      <c r="AC11540" s="21"/>
      <c r="AD11540" s="22"/>
      <c r="AF11540" s="345"/>
      <c r="AH11540" s="22"/>
      <c r="AO11540" s="21"/>
      <c r="AP11540" s="22"/>
      <c r="AR11540" s="345"/>
      <c r="AT11540" s="22"/>
    </row>
    <row r="11541" spans="5:46" x14ac:dyDescent="0.25">
      <c r="E11541" s="15"/>
      <c r="H11541" s="15"/>
      <c r="K11541" s="15"/>
      <c r="P11541" s="9"/>
      <c r="Q11541" s="18"/>
      <c r="T11541" s="18"/>
      <c r="W11541" s="18"/>
      <c r="AC11541" s="21"/>
      <c r="AD11541" s="22"/>
      <c r="AF11541" s="345"/>
      <c r="AH11541" s="22"/>
      <c r="AO11541" s="21"/>
      <c r="AP11541" s="22"/>
      <c r="AR11541" s="345"/>
      <c r="AT11541" s="22"/>
    </row>
    <row r="11542" spans="5:46" x14ac:dyDescent="0.25">
      <c r="E11542" s="15"/>
      <c r="H11542" s="15"/>
      <c r="K11542" s="15"/>
      <c r="P11542" s="9"/>
      <c r="Q11542" s="18"/>
      <c r="T11542" s="18"/>
      <c r="W11542" s="18"/>
      <c r="AC11542" s="21"/>
      <c r="AD11542" s="22"/>
      <c r="AF11542" s="345"/>
      <c r="AH11542" s="22"/>
      <c r="AO11542" s="21"/>
      <c r="AP11542" s="22"/>
      <c r="AR11542" s="345"/>
      <c r="AT11542" s="22"/>
    </row>
    <row r="11543" spans="5:46" x14ac:dyDescent="0.25">
      <c r="E11543" s="15"/>
      <c r="H11543" s="15"/>
      <c r="K11543" s="15"/>
      <c r="P11543" s="9"/>
      <c r="Q11543" s="18"/>
      <c r="T11543" s="18"/>
      <c r="W11543" s="18"/>
      <c r="AC11543" s="21"/>
      <c r="AD11543" s="22"/>
      <c r="AF11543" s="345"/>
      <c r="AH11543" s="22"/>
      <c r="AO11543" s="21"/>
      <c r="AP11543" s="22"/>
      <c r="AR11543" s="345"/>
      <c r="AT11543" s="22"/>
    </row>
    <row r="11544" spans="5:46" x14ac:dyDescent="0.25">
      <c r="E11544" s="15"/>
      <c r="H11544" s="15"/>
      <c r="K11544" s="15"/>
      <c r="P11544" s="9"/>
      <c r="Q11544" s="18"/>
      <c r="T11544" s="18"/>
      <c r="W11544" s="18"/>
      <c r="AC11544" s="21"/>
      <c r="AD11544" s="22"/>
      <c r="AF11544" s="345"/>
      <c r="AH11544" s="22"/>
      <c r="AO11544" s="21"/>
      <c r="AP11544" s="22"/>
      <c r="AR11544" s="345"/>
      <c r="AT11544" s="22"/>
    </row>
    <row r="11545" spans="5:46" x14ac:dyDescent="0.25">
      <c r="E11545" s="15"/>
      <c r="H11545" s="15"/>
      <c r="K11545" s="15"/>
      <c r="P11545" s="9"/>
      <c r="Q11545" s="18"/>
      <c r="T11545" s="18"/>
      <c r="W11545" s="18"/>
      <c r="AC11545" s="21"/>
      <c r="AD11545" s="22"/>
      <c r="AF11545" s="345"/>
      <c r="AH11545" s="22"/>
      <c r="AO11545" s="21"/>
      <c r="AP11545" s="22"/>
      <c r="AR11545" s="345"/>
      <c r="AT11545" s="22"/>
    </row>
    <row r="11546" spans="5:46" x14ac:dyDescent="0.25">
      <c r="E11546" s="15"/>
      <c r="H11546" s="15"/>
      <c r="K11546" s="15"/>
      <c r="P11546" s="9"/>
      <c r="Q11546" s="18"/>
      <c r="T11546" s="18"/>
      <c r="W11546" s="18"/>
      <c r="AC11546" s="21"/>
      <c r="AD11546" s="22"/>
      <c r="AF11546" s="345"/>
      <c r="AH11546" s="22"/>
      <c r="AO11546" s="21"/>
      <c r="AP11546" s="22"/>
      <c r="AR11546" s="345"/>
      <c r="AT11546" s="22"/>
    </row>
    <row r="11547" spans="5:46" x14ac:dyDescent="0.25">
      <c r="E11547" s="15"/>
      <c r="H11547" s="15"/>
      <c r="K11547" s="15"/>
      <c r="P11547" s="9"/>
      <c r="Q11547" s="18"/>
      <c r="T11547" s="18"/>
      <c r="W11547" s="18"/>
      <c r="AC11547" s="21"/>
      <c r="AD11547" s="22"/>
      <c r="AF11547" s="345"/>
      <c r="AH11547" s="22"/>
      <c r="AO11547" s="21"/>
      <c r="AP11547" s="22"/>
      <c r="AR11547" s="345"/>
      <c r="AT11547" s="22"/>
    </row>
    <row r="11548" spans="5:46" x14ac:dyDescent="0.25">
      <c r="E11548" s="15"/>
      <c r="H11548" s="15"/>
      <c r="K11548" s="15"/>
      <c r="P11548" s="9"/>
      <c r="Q11548" s="18"/>
      <c r="T11548" s="18"/>
      <c r="W11548" s="18"/>
      <c r="AC11548" s="21"/>
      <c r="AD11548" s="22"/>
      <c r="AF11548" s="345"/>
      <c r="AH11548" s="22"/>
      <c r="AO11548" s="21"/>
      <c r="AP11548" s="22"/>
      <c r="AR11548" s="345"/>
      <c r="AT11548" s="22"/>
    </row>
    <row r="11549" spans="5:46" x14ac:dyDescent="0.25">
      <c r="E11549" s="15"/>
      <c r="H11549" s="15"/>
      <c r="K11549" s="15"/>
      <c r="P11549" s="9"/>
      <c r="Q11549" s="18"/>
      <c r="T11549" s="18"/>
      <c r="W11549" s="18"/>
      <c r="AC11549" s="21"/>
      <c r="AD11549" s="22"/>
      <c r="AF11549" s="345"/>
      <c r="AH11549" s="22"/>
      <c r="AO11549" s="21"/>
      <c r="AP11549" s="22"/>
      <c r="AR11549" s="345"/>
      <c r="AT11549" s="22"/>
    </row>
    <row r="11550" spans="5:46" x14ac:dyDescent="0.25">
      <c r="E11550" s="15"/>
      <c r="H11550" s="15"/>
      <c r="K11550" s="15"/>
      <c r="P11550" s="9"/>
      <c r="Q11550" s="18"/>
      <c r="T11550" s="18"/>
      <c r="W11550" s="18"/>
      <c r="AC11550" s="21"/>
      <c r="AD11550" s="22"/>
      <c r="AF11550" s="345"/>
      <c r="AH11550" s="22"/>
      <c r="AO11550" s="21"/>
      <c r="AP11550" s="22"/>
      <c r="AR11550" s="345"/>
      <c r="AT11550" s="22"/>
    </row>
    <row r="11551" spans="5:46" x14ac:dyDescent="0.25">
      <c r="E11551" s="15"/>
      <c r="H11551" s="15"/>
      <c r="K11551" s="15"/>
      <c r="P11551" s="9"/>
      <c r="Q11551" s="18"/>
      <c r="T11551" s="18"/>
      <c r="W11551" s="18"/>
      <c r="AC11551" s="21"/>
      <c r="AD11551" s="22"/>
      <c r="AF11551" s="345"/>
      <c r="AH11551" s="22"/>
      <c r="AO11551" s="21"/>
      <c r="AP11551" s="22"/>
      <c r="AR11551" s="345"/>
      <c r="AT11551" s="22"/>
    </row>
    <row r="11552" spans="5:46" x14ac:dyDescent="0.25">
      <c r="E11552" s="15"/>
      <c r="H11552" s="15"/>
      <c r="K11552" s="15"/>
      <c r="P11552" s="9"/>
      <c r="Q11552" s="18"/>
      <c r="T11552" s="18"/>
      <c r="W11552" s="18"/>
      <c r="AC11552" s="21"/>
      <c r="AD11552" s="22"/>
      <c r="AF11552" s="345"/>
      <c r="AH11552" s="22"/>
      <c r="AO11552" s="21"/>
      <c r="AP11552" s="22"/>
      <c r="AR11552" s="345"/>
      <c r="AT11552" s="22"/>
    </row>
    <row r="11553" spans="5:46" x14ac:dyDescent="0.25">
      <c r="E11553" s="15"/>
      <c r="H11553" s="15"/>
      <c r="K11553" s="15"/>
      <c r="P11553" s="9"/>
      <c r="Q11553" s="18"/>
      <c r="T11553" s="18"/>
      <c r="W11553" s="18"/>
      <c r="AC11553" s="21"/>
      <c r="AD11553" s="22"/>
      <c r="AF11553" s="345"/>
      <c r="AH11553" s="22"/>
      <c r="AO11553" s="21"/>
      <c r="AP11553" s="22"/>
      <c r="AR11553" s="345"/>
      <c r="AT11553" s="22"/>
    </row>
    <row r="11554" spans="5:46" x14ac:dyDescent="0.25">
      <c r="E11554" s="15"/>
      <c r="H11554" s="15"/>
      <c r="K11554" s="15"/>
      <c r="P11554" s="9"/>
      <c r="Q11554" s="18"/>
      <c r="T11554" s="18"/>
      <c r="W11554" s="18"/>
      <c r="AC11554" s="21"/>
      <c r="AD11554" s="22"/>
      <c r="AF11554" s="345"/>
      <c r="AH11554" s="22"/>
      <c r="AO11554" s="21"/>
      <c r="AP11554" s="22"/>
      <c r="AR11554" s="345"/>
      <c r="AT11554" s="22"/>
    </row>
    <row r="11555" spans="5:46" x14ac:dyDescent="0.25">
      <c r="E11555" s="15"/>
      <c r="H11555" s="15"/>
      <c r="K11555" s="15"/>
      <c r="P11555" s="9"/>
      <c r="Q11555" s="18"/>
      <c r="T11555" s="18"/>
      <c r="W11555" s="18"/>
      <c r="AC11555" s="21"/>
      <c r="AD11555" s="22"/>
      <c r="AF11555" s="345"/>
      <c r="AH11555" s="22"/>
      <c r="AO11555" s="21"/>
      <c r="AP11555" s="22"/>
      <c r="AR11555" s="345"/>
      <c r="AT11555" s="22"/>
    </row>
    <row r="11556" spans="5:46" x14ac:dyDescent="0.25">
      <c r="E11556" s="15"/>
      <c r="H11556" s="15"/>
      <c r="K11556" s="15"/>
      <c r="P11556" s="9"/>
      <c r="Q11556" s="18"/>
      <c r="T11556" s="18"/>
      <c r="W11556" s="18"/>
      <c r="AC11556" s="21"/>
      <c r="AD11556" s="22"/>
      <c r="AF11556" s="345"/>
      <c r="AH11556" s="22"/>
      <c r="AO11556" s="21"/>
      <c r="AP11556" s="22"/>
      <c r="AR11556" s="345"/>
      <c r="AT11556" s="22"/>
    </row>
    <row r="11557" spans="5:46" x14ac:dyDescent="0.25">
      <c r="E11557" s="15"/>
      <c r="H11557" s="15"/>
      <c r="K11557" s="15"/>
      <c r="P11557" s="9"/>
      <c r="Q11557" s="18"/>
      <c r="T11557" s="18"/>
      <c r="W11557" s="18"/>
      <c r="AC11557" s="21"/>
      <c r="AD11557" s="22"/>
      <c r="AF11557" s="345"/>
      <c r="AH11557" s="22"/>
      <c r="AO11557" s="21"/>
      <c r="AP11557" s="22"/>
      <c r="AR11557" s="345"/>
      <c r="AT11557" s="22"/>
    </row>
    <row r="11558" spans="5:46" x14ac:dyDescent="0.25">
      <c r="E11558" s="15"/>
      <c r="H11558" s="15"/>
      <c r="K11558" s="15"/>
      <c r="P11558" s="9"/>
      <c r="Q11558" s="18"/>
      <c r="T11558" s="18"/>
      <c r="W11558" s="18"/>
      <c r="AC11558" s="21"/>
      <c r="AD11558" s="22"/>
      <c r="AF11558" s="345"/>
      <c r="AH11558" s="22"/>
      <c r="AO11558" s="21"/>
      <c r="AP11558" s="22"/>
      <c r="AR11558" s="345"/>
      <c r="AT11558" s="22"/>
    </row>
    <row r="11559" spans="5:46" x14ac:dyDescent="0.25">
      <c r="E11559" s="15"/>
      <c r="H11559" s="15"/>
      <c r="K11559" s="15"/>
      <c r="P11559" s="9"/>
      <c r="Q11559" s="18"/>
      <c r="T11559" s="18"/>
      <c r="W11559" s="18"/>
      <c r="AC11559" s="21"/>
      <c r="AD11559" s="22"/>
      <c r="AF11559" s="345"/>
      <c r="AH11559" s="22"/>
      <c r="AO11559" s="21"/>
      <c r="AP11559" s="22"/>
      <c r="AR11559" s="345"/>
      <c r="AT11559" s="22"/>
    </row>
    <row r="11560" spans="5:46" x14ac:dyDescent="0.25">
      <c r="E11560" s="15"/>
      <c r="H11560" s="15"/>
      <c r="K11560" s="15"/>
      <c r="P11560" s="9"/>
      <c r="Q11560" s="18"/>
      <c r="T11560" s="18"/>
      <c r="W11560" s="18"/>
      <c r="AC11560" s="21"/>
      <c r="AD11560" s="22"/>
      <c r="AF11560" s="345"/>
      <c r="AH11560" s="22"/>
      <c r="AO11560" s="21"/>
      <c r="AP11560" s="22"/>
      <c r="AR11560" s="345"/>
      <c r="AT11560" s="22"/>
    </row>
    <row r="11561" spans="5:46" x14ac:dyDescent="0.25">
      <c r="E11561" s="15"/>
      <c r="H11561" s="15"/>
      <c r="K11561" s="15"/>
      <c r="P11561" s="9"/>
      <c r="Q11561" s="18"/>
      <c r="T11561" s="18"/>
      <c r="W11561" s="18"/>
      <c r="AC11561" s="21"/>
      <c r="AD11561" s="22"/>
      <c r="AF11561" s="345"/>
      <c r="AH11561" s="22"/>
      <c r="AO11561" s="21"/>
      <c r="AP11561" s="22"/>
      <c r="AR11561" s="345"/>
      <c r="AT11561" s="22"/>
    </row>
    <row r="11562" spans="5:46" x14ac:dyDescent="0.25">
      <c r="E11562" s="15"/>
      <c r="H11562" s="15"/>
      <c r="K11562" s="15"/>
      <c r="P11562" s="9"/>
      <c r="Q11562" s="18"/>
      <c r="T11562" s="18"/>
      <c r="W11562" s="18"/>
      <c r="AC11562" s="21"/>
      <c r="AD11562" s="22"/>
      <c r="AF11562" s="345"/>
      <c r="AH11562" s="22"/>
      <c r="AO11562" s="21"/>
      <c r="AP11562" s="22"/>
      <c r="AR11562" s="345"/>
      <c r="AT11562" s="22"/>
    </row>
    <row r="11563" spans="5:46" x14ac:dyDescent="0.25">
      <c r="E11563" s="15"/>
      <c r="H11563" s="15"/>
      <c r="K11563" s="15"/>
      <c r="P11563" s="9"/>
      <c r="Q11563" s="18"/>
      <c r="T11563" s="18"/>
      <c r="W11563" s="18"/>
      <c r="AC11563" s="21"/>
      <c r="AD11563" s="22"/>
      <c r="AF11563" s="345"/>
      <c r="AH11563" s="22"/>
      <c r="AO11563" s="21"/>
      <c r="AP11563" s="22"/>
      <c r="AR11563" s="345"/>
      <c r="AT11563" s="22"/>
    </row>
    <row r="11564" spans="5:46" x14ac:dyDescent="0.25">
      <c r="E11564" s="15"/>
      <c r="H11564" s="15"/>
      <c r="K11564" s="15"/>
      <c r="P11564" s="9"/>
      <c r="Q11564" s="18"/>
      <c r="T11564" s="18"/>
      <c r="W11564" s="18"/>
      <c r="AC11564" s="21"/>
      <c r="AD11564" s="22"/>
      <c r="AF11564" s="345"/>
      <c r="AH11564" s="22"/>
      <c r="AO11564" s="21"/>
      <c r="AP11564" s="22"/>
      <c r="AR11564" s="345"/>
      <c r="AT11564" s="22"/>
    </row>
    <row r="11565" spans="5:46" x14ac:dyDescent="0.25">
      <c r="E11565" s="15"/>
      <c r="H11565" s="15"/>
      <c r="K11565" s="15"/>
      <c r="P11565" s="9"/>
      <c r="Q11565" s="18"/>
      <c r="T11565" s="18"/>
      <c r="W11565" s="18"/>
      <c r="AC11565" s="21"/>
      <c r="AD11565" s="22"/>
      <c r="AF11565" s="345"/>
      <c r="AH11565" s="22"/>
      <c r="AO11565" s="21"/>
      <c r="AP11565" s="22"/>
      <c r="AR11565" s="345"/>
      <c r="AT11565" s="22"/>
    </row>
    <row r="11566" spans="5:46" x14ac:dyDescent="0.25">
      <c r="E11566" s="15"/>
      <c r="H11566" s="15"/>
      <c r="K11566" s="15"/>
      <c r="P11566" s="9"/>
      <c r="Q11566" s="18"/>
      <c r="T11566" s="18"/>
      <c r="W11566" s="18"/>
      <c r="AC11566" s="21"/>
      <c r="AD11566" s="22"/>
      <c r="AF11566" s="345"/>
      <c r="AH11566" s="22"/>
      <c r="AO11566" s="21"/>
      <c r="AP11566" s="22"/>
      <c r="AR11566" s="345"/>
      <c r="AT11566" s="22"/>
    </row>
    <row r="11567" spans="5:46" x14ac:dyDescent="0.25">
      <c r="E11567" s="15"/>
      <c r="H11567" s="15"/>
      <c r="K11567" s="15"/>
      <c r="P11567" s="9"/>
      <c r="Q11567" s="18"/>
      <c r="T11567" s="18"/>
      <c r="W11567" s="18"/>
      <c r="AC11567" s="21"/>
      <c r="AD11567" s="22"/>
      <c r="AF11567" s="345"/>
      <c r="AH11567" s="22"/>
      <c r="AO11567" s="21"/>
      <c r="AP11567" s="22"/>
      <c r="AR11567" s="345"/>
      <c r="AT11567" s="22"/>
    </row>
    <row r="11568" spans="5:46" x14ac:dyDescent="0.25">
      <c r="E11568" s="15"/>
      <c r="H11568" s="15"/>
      <c r="K11568" s="15"/>
      <c r="P11568" s="9"/>
      <c r="Q11568" s="18"/>
      <c r="T11568" s="18"/>
      <c r="W11568" s="18"/>
      <c r="AC11568" s="21"/>
      <c r="AD11568" s="22"/>
      <c r="AF11568" s="345"/>
      <c r="AH11568" s="22"/>
      <c r="AO11568" s="21"/>
      <c r="AP11568" s="22"/>
      <c r="AR11568" s="345"/>
      <c r="AT11568" s="22"/>
    </row>
    <row r="11569" spans="5:46" x14ac:dyDescent="0.25">
      <c r="E11569" s="15"/>
      <c r="H11569" s="15"/>
      <c r="K11569" s="15"/>
      <c r="P11569" s="9"/>
      <c r="Q11569" s="18"/>
      <c r="T11569" s="18"/>
      <c r="W11569" s="18"/>
      <c r="AC11569" s="21"/>
      <c r="AD11569" s="22"/>
      <c r="AF11569" s="345"/>
      <c r="AH11569" s="22"/>
      <c r="AO11569" s="21"/>
      <c r="AP11569" s="22"/>
      <c r="AR11569" s="345"/>
      <c r="AT11569" s="22"/>
    </row>
    <row r="11570" spans="5:46" x14ac:dyDescent="0.25">
      <c r="E11570" s="15"/>
      <c r="H11570" s="15"/>
      <c r="K11570" s="15"/>
      <c r="P11570" s="9"/>
      <c r="Q11570" s="18"/>
      <c r="T11570" s="18"/>
      <c r="W11570" s="18"/>
      <c r="AC11570" s="21"/>
      <c r="AD11570" s="22"/>
      <c r="AF11570" s="345"/>
      <c r="AH11570" s="22"/>
      <c r="AO11570" s="21"/>
      <c r="AP11570" s="22"/>
      <c r="AR11570" s="345"/>
      <c r="AT11570" s="22"/>
    </row>
    <row r="11571" spans="5:46" x14ac:dyDescent="0.25">
      <c r="E11571" s="15"/>
      <c r="H11571" s="15"/>
      <c r="K11571" s="15"/>
      <c r="P11571" s="9"/>
      <c r="Q11571" s="18"/>
      <c r="T11571" s="18"/>
      <c r="W11571" s="18"/>
      <c r="AC11571" s="21"/>
      <c r="AD11571" s="22"/>
      <c r="AF11571" s="345"/>
      <c r="AH11571" s="22"/>
      <c r="AO11571" s="21"/>
      <c r="AP11571" s="22"/>
      <c r="AR11571" s="345"/>
      <c r="AT11571" s="22"/>
    </row>
    <row r="11572" spans="5:46" x14ac:dyDescent="0.25">
      <c r="E11572" s="15"/>
      <c r="H11572" s="15"/>
      <c r="K11572" s="15"/>
      <c r="P11572" s="9"/>
      <c r="Q11572" s="18"/>
      <c r="T11572" s="18"/>
      <c r="W11572" s="18"/>
      <c r="AC11572" s="21"/>
      <c r="AD11572" s="22"/>
      <c r="AF11572" s="345"/>
      <c r="AH11572" s="22"/>
      <c r="AO11572" s="21"/>
      <c r="AP11572" s="22"/>
      <c r="AR11572" s="345"/>
      <c r="AT11572" s="22"/>
    </row>
    <row r="11573" spans="5:46" x14ac:dyDescent="0.25">
      <c r="E11573" s="15"/>
      <c r="H11573" s="15"/>
      <c r="K11573" s="15"/>
      <c r="P11573" s="9"/>
      <c r="Q11573" s="18"/>
      <c r="T11573" s="18"/>
      <c r="W11573" s="18"/>
      <c r="AC11573" s="21"/>
      <c r="AD11573" s="22"/>
      <c r="AF11573" s="345"/>
      <c r="AH11573" s="22"/>
      <c r="AO11573" s="21"/>
      <c r="AP11573" s="22"/>
      <c r="AR11573" s="345"/>
      <c r="AT11573" s="22"/>
    </row>
    <row r="11574" spans="5:46" x14ac:dyDescent="0.25">
      <c r="E11574" s="15"/>
      <c r="H11574" s="15"/>
      <c r="K11574" s="15"/>
      <c r="P11574" s="9"/>
      <c r="Q11574" s="18"/>
      <c r="T11574" s="18"/>
      <c r="W11574" s="18"/>
      <c r="AC11574" s="21"/>
      <c r="AD11574" s="22"/>
      <c r="AF11574" s="345"/>
      <c r="AH11574" s="22"/>
      <c r="AO11574" s="21"/>
      <c r="AP11574" s="22"/>
      <c r="AR11574" s="345"/>
      <c r="AT11574" s="22"/>
    </row>
    <row r="11575" spans="5:46" x14ac:dyDescent="0.25">
      <c r="E11575" s="15"/>
      <c r="H11575" s="15"/>
      <c r="K11575" s="15"/>
      <c r="P11575" s="9"/>
      <c r="Q11575" s="18"/>
      <c r="T11575" s="18"/>
      <c r="W11575" s="18"/>
      <c r="AC11575" s="21"/>
      <c r="AD11575" s="22"/>
      <c r="AF11575" s="345"/>
      <c r="AH11575" s="22"/>
      <c r="AO11575" s="21"/>
      <c r="AP11575" s="22"/>
      <c r="AR11575" s="345"/>
      <c r="AT11575" s="22"/>
    </row>
    <row r="11576" spans="5:46" x14ac:dyDescent="0.25">
      <c r="E11576" s="15"/>
      <c r="H11576" s="15"/>
      <c r="K11576" s="15"/>
      <c r="P11576" s="9"/>
      <c r="Q11576" s="18"/>
      <c r="T11576" s="18"/>
      <c r="W11576" s="18"/>
      <c r="AC11576" s="21"/>
      <c r="AD11576" s="22"/>
      <c r="AF11576" s="345"/>
      <c r="AH11576" s="22"/>
      <c r="AO11576" s="21"/>
      <c r="AP11576" s="22"/>
      <c r="AR11576" s="345"/>
      <c r="AT11576" s="22"/>
    </row>
    <row r="11577" spans="5:46" x14ac:dyDescent="0.25">
      <c r="E11577" s="15"/>
      <c r="H11577" s="15"/>
      <c r="K11577" s="15"/>
      <c r="P11577" s="9"/>
      <c r="Q11577" s="18"/>
      <c r="T11577" s="18"/>
      <c r="W11577" s="18"/>
      <c r="AC11577" s="21"/>
      <c r="AD11577" s="22"/>
      <c r="AF11577" s="345"/>
      <c r="AH11577" s="22"/>
      <c r="AO11577" s="21"/>
      <c r="AP11577" s="22"/>
      <c r="AR11577" s="345"/>
      <c r="AT11577" s="22"/>
    </row>
    <row r="11578" spans="5:46" x14ac:dyDescent="0.25">
      <c r="E11578" s="15"/>
      <c r="H11578" s="15"/>
      <c r="K11578" s="15"/>
      <c r="P11578" s="9"/>
      <c r="Q11578" s="18"/>
      <c r="T11578" s="18"/>
      <c r="W11578" s="18"/>
      <c r="AC11578" s="21"/>
      <c r="AD11578" s="22"/>
      <c r="AF11578" s="345"/>
      <c r="AH11578" s="22"/>
      <c r="AO11578" s="21"/>
      <c r="AP11578" s="22"/>
      <c r="AR11578" s="345"/>
      <c r="AT11578" s="22"/>
    </row>
    <row r="11579" spans="5:46" x14ac:dyDescent="0.25">
      <c r="E11579" s="15"/>
      <c r="H11579" s="15"/>
      <c r="K11579" s="15"/>
      <c r="P11579" s="9"/>
      <c r="Q11579" s="18"/>
      <c r="T11579" s="18"/>
      <c r="W11579" s="18"/>
      <c r="AC11579" s="21"/>
      <c r="AD11579" s="22"/>
      <c r="AF11579" s="345"/>
      <c r="AH11579" s="22"/>
      <c r="AO11579" s="21"/>
      <c r="AP11579" s="22"/>
      <c r="AR11579" s="345"/>
      <c r="AT11579" s="22"/>
    </row>
    <row r="11580" spans="5:46" x14ac:dyDescent="0.25">
      <c r="E11580" s="15"/>
      <c r="H11580" s="15"/>
      <c r="K11580" s="15"/>
      <c r="P11580" s="9"/>
      <c r="Q11580" s="18"/>
      <c r="T11580" s="18"/>
      <c r="W11580" s="18"/>
      <c r="AC11580" s="21"/>
      <c r="AD11580" s="22"/>
      <c r="AF11580" s="345"/>
      <c r="AH11580" s="22"/>
      <c r="AO11580" s="21"/>
      <c r="AP11580" s="22"/>
      <c r="AR11580" s="345"/>
      <c r="AT11580" s="22"/>
    </row>
    <row r="11581" spans="5:46" x14ac:dyDescent="0.25">
      <c r="E11581" s="15"/>
      <c r="H11581" s="15"/>
      <c r="K11581" s="15"/>
      <c r="P11581" s="9"/>
      <c r="Q11581" s="18"/>
      <c r="T11581" s="18"/>
      <c r="W11581" s="18"/>
      <c r="AC11581" s="21"/>
      <c r="AD11581" s="22"/>
      <c r="AF11581" s="345"/>
      <c r="AH11581" s="22"/>
      <c r="AO11581" s="21"/>
      <c r="AP11581" s="22"/>
      <c r="AR11581" s="345"/>
      <c r="AT11581" s="22"/>
    </row>
    <row r="11582" spans="5:46" x14ac:dyDescent="0.25">
      <c r="E11582" s="15"/>
      <c r="H11582" s="15"/>
      <c r="K11582" s="15"/>
      <c r="P11582" s="9"/>
      <c r="Q11582" s="18"/>
      <c r="T11582" s="18"/>
      <c r="W11582" s="18"/>
      <c r="AC11582" s="21"/>
      <c r="AD11582" s="22"/>
      <c r="AF11582" s="345"/>
      <c r="AH11582" s="22"/>
      <c r="AO11582" s="21"/>
      <c r="AP11582" s="22"/>
      <c r="AR11582" s="345"/>
      <c r="AT11582" s="22"/>
    </row>
    <row r="11583" spans="5:46" x14ac:dyDescent="0.25">
      <c r="E11583" s="15"/>
      <c r="H11583" s="15"/>
      <c r="K11583" s="15"/>
      <c r="P11583" s="9"/>
      <c r="Q11583" s="18"/>
      <c r="T11583" s="18"/>
      <c r="W11583" s="18"/>
      <c r="AC11583" s="21"/>
      <c r="AD11583" s="22"/>
      <c r="AF11583" s="345"/>
      <c r="AH11583" s="22"/>
      <c r="AO11583" s="21"/>
      <c r="AP11583" s="22"/>
      <c r="AR11583" s="345"/>
      <c r="AT11583" s="22"/>
    </row>
    <row r="11584" spans="5:46" x14ac:dyDescent="0.25">
      <c r="E11584" s="15"/>
      <c r="H11584" s="15"/>
      <c r="K11584" s="15"/>
      <c r="P11584" s="9"/>
      <c r="Q11584" s="18"/>
      <c r="T11584" s="18"/>
      <c r="W11584" s="18"/>
      <c r="AC11584" s="21"/>
      <c r="AD11584" s="22"/>
      <c r="AF11584" s="345"/>
      <c r="AH11584" s="22"/>
      <c r="AO11584" s="21"/>
      <c r="AP11584" s="22"/>
      <c r="AR11584" s="345"/>
      <c r="AT11584" s="22"/>
    </row>
    <row r="11585" spans="5:46" x14ac:dyDescent="0.25">
      <c r="E11585" s="15"/>
      <c r="H11585" s="15"/>
      <c r="K11585" s="15"/>
      <c r="P11585" s="9"/>
      <c r="Q11585" s="18"/>
      <c r="T11585" s="18"/>
      <c r="W11585" s="18"/>
      <c r="AC11585" s="21"/>
      <c r="AD11585" s="22"/>
      <c r="AF11585" s="345"/>
      <c r="AH11585" s="22"/>
      <c r="AO11585" s="21"/>
      <c r="AP11585" s="22"/>
      <c r="AR11585" s="345"/>
      <c r="AT11585" s="22"/>
    </row>
    <row r="11586" spans="5:46" x14ac:dyDescent="0.25">
      <c r="E11586" s="15"/>
      <c r="H11586" s="15"/>
      <c r="K11586" s="15"/>
      <c r="P11586" s="9"/>
      <c r="Q11586" s="18"/>
      <c r="T11586" s="18"/>
      <c r="W11586" s="18"/>
      <c r="AC11586" s="21"/>
      <c r="AD11586" s="22"/>
      <c r="AF11586" s="345"/>
      <c r="AH11586" s="22"/>
      <c r="AO11586" s="21"/>
      <c r="AP11586" s="22"/>
      <c r="AR11586" s="345"/>
      <c r="AT11586" s="22"/>
    </row>
    <row r="11587" spans="5:46" x14ac:dyDescent="0.25">
      <c r="E11587" s="15"/>
      <c r="H11587" s="15"/>
      <c r="K11587" s="15"/>
      <c r="P11587" s="9"/>
      <c r="Q11587" s="18"/>
      <c r="T11587" s="18"/>
      <c r="W11587" s="18"/>
      <c r="AC11587" s="21"/>
      <c r="AD11587" s="22"/>
      <c r="AF11587" s="345"/>
      <c r="AH11587" s="22"/>
      <c r="AO11587" s="21"/>
      <c r="AP11587" s="22"/>
      <c r="AR11587" s="345"/>
      <c r="AT11587" s="22"/>
    </row>
    <row r="11588" spans="5:46" x14ac:dyDescent="0.25">
      <c r="E11588" s="15"/>
      <c r="H11588" s="15"/>
      <c r="K11588" s="15"/>
      <c r="P11588" s="9"/>
      <c r="Q11588" s="18"/>
      <c r="T11588" s="18"/>
      <c r="W11588" s="18"/>
      <c r="AC11588" s="21"/>
      <c r="AD11588" s="22"/>
      <c r="AF11588" s="345"/>
      <c r="AH11588" s="22"/>
      <c r="AO11588" s="21"/>
      <c r="AP11588" s="22"/>
      <c r="AR11588" s="345"/>
      <c r="AT11588" s="22"/>
    </row>
    <row r="11589" spans="5:46" x14ac:dyDescent="0.25">
      <c r="E11589" s="15"/>
      <c r="H11589" s="15"/>
      <c r="K11589" s="15"/>
      <c r="P11589" s="9"/>
      <c r="Q11589" s="18"/>
      <c r="T11589" s="18"/>
      <c r="W11589" s="18"/>
      <c r="AC11589" s="21"/>
      <c r="AD11589" s="22"/>
      <c r="AF11589" s="345"/>
      <c r="AH11589" s="22"/>
      <c r="AO11589" s="21"/>
      <c r="AP11589" s="22"/>
      <c r="AR11589" s="345"/>
      <c r="AT11589" s="22"/>
    </row>
    <row r="11590" spans="5:46" x14ac:dyDescent="0.25">
      <c r="E11590" s="15"/>
      <c r="H11590" s="15"/>
      <c r="K11590" s="15"/>
      <c r="P11590" s="9"/>
      <c r="Q11590" s="18"/>
      <c r="T11590" s="18"/>
      <c r="W11590" s="18"/>
      <c r="AC11590" s="21"/>
      <c r="AD11590" s="22"/>
      <c r="AF11590" s="345"/>
      <c r="AH11590" s="22"/>
      <c r="AO11590" s="21"/>
      <c r="AP11590" s="22"/>
      <c r="AR11590" s="345"/>
      <c r="AT11590" s="22"/>
    </row>
    <row r="11591" spans="5:46" x14ac:dyDescent="0.25">
      <c r="E11591" s="15"/>
      <c r="H11591" s="15"/>
      <c r="K11591" s="15"/>
      <c r="P11591" s="9"/>
      <c r="Q11591" s="18"/>
      <c r="T11591" s="18"/>
      <c r="W11591" s="18"/>
      <c r="AC11591" s="21"/>
      <c r="AD11591" s="22"/>
      <c r="AF11591" s="345"/>
      <c r="AH11591" s="22"/>
      <c r="AO11591" s="21"/>
      <c r="AP11591" s="22"/>
      <c r="AR11591" s="345"/>
      <c r="AT11591" s="22"/>
    </row>
    <row r="11592" spans="5:46" x14ac:dyDescent="0.25">
      <c r="E11592" s="15"/>
      <c r="H11592" s="15"/>
      <c r="K11592" s="15"/>
      <c r="P11592" s="9"/>
      <c r="Q11592" s="18"/>
      <c r="T11592" s="18"/>
      <c r="W11592" s="18"/>
      <c r="AC11592" s="21"/>
      <c r="AD11592" s="22"/>
      <c r="AF11592" s="345"/>
      <c r="AH11592" s="22"/>
      <c r="AO11592" s="21"/>
      <c r="AP11592" s="22"/>
      <c r="AR11592" s="345"/>
      <c r="AT11592" s="22"/>
    </row>
    <row r="11593" spans="5:46" x14ac:dyDescent="0.25">
      <c r="E11593" s="15"/>
      <c r="H11593" s="15"/>
      <c r="K11593" s="15"/>
      <c r="P11593" s="9"/>
      <c r="Q11593" s="18"/>
      <c r="T11593" s="18"/>
      <c r="W11593" s="18"/>
      <c r="AC11593" s="21"/>
      <c r="AD11593" s="22"/>
      <c r="AF11593" s="345"/>
      <c r="AH11593" s="22"/>
      <c r="AO11593" s="21"/>
      <c r="AP11593" s="22"/>
      <c r="AR11593" s="345"/>
      <c r="AT11593" s="22"/>
    </row>
    <row r="11594" spans="5:46" x14ac:dyDescent="0.25">
      <c r="E11594" s="15"/>
      <c r="H11594" s="15"/>
      <c r="K11594" s="15"/>
      <c r="P11594" s="9"/>
      <c r="Q11594" s="18"/>
      <c r="T11594" s="18"/>
      <c r="W11594" s="18"/>
      <c r="AC11594" s="21"/>
      <c r="AD11594" s="22"/>
      <c r="AF11594" s="345"/>
      <c r="AH11594" s="22"/>
      <c r="AO11594" s="21"/>
      <c r="AP11594" s="22"/>
      <c r="AR11594" s="345"/>
      <c r="AT11594" s="22"/>
    </row>
    <row r="11595" spans="5:46" x14ac:dyDescent="0.25">
      <c r="E11595" s="15"/>
      <c r="H11595" s="15"/>
      <c r="K11595" s="15"/>
      <c r="P11595" s="9"/>
      <c r="Q11595" s="18"/>
      <c r="T11595" s="18"/>
      <c r="W11595" s="18"/>
      <c r="AC11595" s="21"/>
      <c r="AD11595" s="22"/>
      <c r="AF11595" s="345"/>
      <c r="AH11595" s="22"/>
      <c r="AO11595" s="21"/>
      <c r="AP11595" s="22"/>
      <c r="AR11595" s="345"/>
      <c r="AT11595" s="22"/>
    </row>
    <row r="11596" spans="5:46" x14ac:dyDescent="0.25">
      <c r="E11596" s="15"/>
      <c r="H11596" s="15"/>
      <c r="K11596" s="15"/>
      <c r="P11596" s="9"/>
      <c r="Q11596" s="18"/>
      <c r="T11596" s="18"/>
      <c r="W11596" s="18"/>
      <c r="AC11596" s="21"/>
      <c r="AD11596" s="22"/>
      <c r="AF11596" s="345"/>
      <c r="AH11596" s="22"/>
      <c r="AO11596" s="21"/>
      <c r="AP11596" s="22"/>
      <c r="AR11596" s="345"/>
      <c r="AT11596" s="22"/>
    </row>
    <row r="11597" spans="5:46" x14ac:dyDescent="0.25">
      <c r="E11597" s="15"/>
      <c r="H11597" s="15"/>
      <c r="K11597" s="15"/>
      <c r="P11597" s="9"/>
      <c r="Q11597" s="18"/>
      <c r="T11597" s="18"/>
      <c r="W11597" s="18"/>
      <c r="AC11597" s="21"/>
      <c r="AD11597" s="22"/>
      <c r="AF11597" s="345"/>
      <c r="AH11597" s="22"/>
      <c r="AO11597" s="21"/>
      <c r="AP11597" s="22"/>
      <c r="AR11597" s="345"/>
      <c r="AT11597" s="22"/>
    </row>
    <row r="11598" spans="5:46" x14ac:dyDescent="0.25">
      <c r="E11598" s="15"/>
      <c r="H11598" s="15"/>
      <c r="K11598" s="15"/>
      <c r="P11598" s="9"/>
      <c r="Q11598" s="18"/>
      <c r="T11598" s="18"/>
      <c r="W11598" s="18"/>
      <c r="AC11598" s="21"/>
      <c r="AD11598" s="22"/>
      <c r="AF11598" s="345"/>
      <c r="AH11598" s="22"/>
      <c r="AO11598" s="21"/>
      <c r="AP11598" s="22"/>
      <c r="AR11598" s="345"/>
      <c r="AT11598" s="22"/>
    </row>
    <row r="11599" spans="5:46" x14ac:dyDescent="0.25">
      <c r="E11599" s="15"/>
      <c r="H11599" s="15"/>
      <c r="K11599" s="15"/>
      <c r="P11599" s="9"/>
      <c r="Q11599" s="18"/>
      <c r="T11599" s="18"/>
      <c r="W11599" s="18"/>
      <c r="AC11599" s="21"/>
      <c r="AD11599" s="22"/>
      <c r="AF11599" s="345"/>
      <c r="AH11599" s="22"/>
      <c r="AO11599" s="21"/>
      <c r="AP11599" s="22"/>
      <c r="AR11599" s="345"/>
      <c r="AT11599" s="22"/>
    </row>
    <row r="11600" spans="5:46" x14ac:dyDescent="0.25">
      <c r="E11600" s="15"/>
      <c r="H11600" s="15"/>
      <c r="K11600" s="15"/>
      <c r="P11600" s="9"/>
      <c r="Q11600" s="18"/>
      <c r="T11600" s="18"/>
      <c r="W11600" s="18"/>
      <c r="AC11600" s="21"/>
      <c r="AD11600" s="22"/>
      <c r="AF11600" s="345"/>
      <c r="AH11600" s="22"/>
      <c r="AO11600" s="21"/>
      <c r="AP11600" s="22"/>
      <c r="AR11600" s="345"/>
      <c r="AT11600" s="22"/>
    </row>
    <row r="11601" spans="5:46" x14ac:dyDescent="0.25">
      <c r="E11601" s="15"/>
      <c r="H11601" s="15"/>
      <c r="K11601" s="15"/>
      <c r="P11601" s="9"/>
      <c r="Q11601" s="18"/>
      <c r="T11601" s="18"/>
      <c r="W11601" s="18"/>
      <c r="AC11601" s="21"/>
      <c r="AD11601" s="22"/>
      <c r="AF11601" s="345"/>
      <c r="AH11601" s="22"/>
      <c r="AO11601" s="21"/>
      <c r="AP11601" s="22"/>
      <c r="AR11601" s="345"/>
      <c r="AT11601" s="22"/>
    </row>
    <row r="11602" spans="5:46" x14ac:dyDescent="0.25">
      <c r="E11602" s="15"/>
      <c r="H11602" s="15"/>
      <c r="K11602" s="15"/>
      <c r="P11602" s="9"/>
      <c r="Q11602" s="18"/>
      <c r="T11602" s="18"/>
      <c r="W11602" s="18"/>
      <c r="AC11602" s="21"/>
      <c r="AD11602" s="22"/>
      <c r="AF11602" s="345"/>
      <c r="AH11602" s="22"/>
      <c r="AO11602" s="21"/>
      <c r="AP11602" s="22"/>
      <c r="AR11602" s="345"/>
      <c r="AT11602" s="22"/>
    </row>
    <row r="11603" spans="5:46" x14ac:dyDescent="0.25">
      <c r="E11603" s="15"/>
      <c r="H11603" s="15"/>
      <c r="K11603" s="15"/>
      <c r="P11603" s="9"/>
      <c r="Q11603" s="18"/>
      <c r="T11603" s="18"/>
      <c r="W11603" s="18"/>
      <c r="AC11603" s="21"/>
      <c r="AD11603" s="22"/>
      <c r="AF11603" s="345"/>
      <c r="AH11603" s="22"/>
      <c r="AO11603" s="21"/>
      <c r="AP11603" s="22"/>
      <c r="AR11603" s="345"/>
      <c r="AT11603" s="22"/>
    </row>
    <row r="11604" spans="5:46" x14ac:dyDescent="0.25">
      <c r="E11604" s="15"/>
      <c r="H11604" s="15"/>
      <c r="K11604" s="15"/>
      <c r="P11604" s="9"/>
      <c r="Q11604" s="18"/>
      <c r="T11604" s="18"/>
      <c r="W11604" s="18"/>
      <c r="AC11604" s="21"/>
      <c r="AD11604" s="22"/>
      <c r="AF11604" s="345"/>
      <c r="AH11604" s="22"/>
      <c r="AO11604" s="21"/>
      <c r="AP11604" s="22"/>
      <c r="AR11604" s="345"/>
      <c r="AT11604" s="22"/>
    </row>
    <row r="11605" spans="5:46" x14ac:dyDescent="0.25">
      <c r="E11605" s="15"/>
      <c r="H11605" s="15"/>
      <c r="K11605" s="15"/>
      <c r="P11605" s="9"/>
      <c r="Q11605" s="18"/>
      <c r="T11605" s="18"/>
      <c r="W11605" s="18"/>
      <c r="AC11605" s="21"/>
      <c r="AD11605" s="22"/>
      <c r="AF11605" s="345"/>
      <c r="AH11605" s="22"/>
      <c r="AO11605" s="21"/>
      <c r="AP11605" s="22"/>
      <c r="AR11605" s="345"/>
      <c r="AT11605" s="22"/>
    </row>
    <row r="11606" spans="5:46" x14ac:dyDescent="0.25">
      <c r="E11606" s="15"/>
      <c r="H11606" s="15"/>
      <c r="K11606" s="15"/>
      <c r="P11606" s="9"/>
      <c r="Q11606" s="18"/>
      <c r="T11606" s="18"/>
      <c r="W11606" s="18"/>
      <c r="AC11606" s="21"/>
      <c r="AD11606" s="22"/>
      <c r="AF11606" s="345"/>
      <c r="AH11606" s="22"/>
      <c r="AO11606" s="21"/>
      <c r="AP11606" s="22"/>
      <c r="AR11606" s="345"/>
      <c r="AT11606" s="22"/>
    </row>
    <row r="11607" spans="5:46" x14ac:dyDescent="0.25">
      <c r="E11607" s="15"/>
      <c r="H11607" s="15"/>
      <c r="K11607" s="15"/>
      <c r="P11607" s="9"/>
      <c r="Q11607" s="18"/>
      <c r="T11607" s="18"/>
      <c r="W11607" s="18"/>
      <c r="AC11607" s="21"/>
      <c r="AD11607" s="22"/>
      <c r="AF11607" s="345"/>
      <c r="AH11607" s="22"/>
      <c r="AO11607" s="21"/>
      <c r="AP11607" s="22"/>
      <c r="AR11607" s="345"/>
      <c r="AT11607" s="22"/>
    </row>
    <row r="11608" spans="5:46" x14ac:dyDescent="0.25">
      <c r="E11608" s="15"/>
      <c r="H11608" s="15"/>
      <c r="K11608" s="15"/>
      <c r="P11608" s="9"/>
      <c r="Q11608" s="18"/>
      <c r="T11608" s="18"/>
      <c r="W11608" s="18"/>
      <c r="AC11608" s="21"/>
      <c r="AD11608" s="22"/>
      <c r="AF11608" s="345"/>
      <c r="AH11608" s="22"/>
      <c r="AO11608" s="21"/>
      <c r="AP11608" s="22"/>
      <c r="AR11608" s="345"/>
      <c r="AT11608" s="22"/>
    </row>
    <row r="11609" spans="5:46" x14ac:dyDescent="0.25">
      <c r="E11609" s="15"/>
      <c r="H11609" s="15"/>
      <c r="K11609" s="15"/>
      <c r="P11609" s="9"/>
      <c r="Q11609" s="18"/>
      <c r="T11609" s="18"/>
      <c r="W11609" s="18"/>
      <c r="AC11609" s="21"/>
      <c r="AD11609" s="22"/>
      <c r="AF11609" s="345"/>
      <c r="AH11609" s="22"/>
      <c r="AO11609" s="21"/>
      <c r="AP11609" s="22"/>
      <c r="AR11609" s="345"/>
      <c r="AT11609" s="22"/>
    </row>
    <row r="11610" spans="5:46" x14ac:dyDescent="0.25">
      <c r="E11610" s="15"/>
      <c r="H11610" s="15"/>
      <c r="K11610" s="15"/>
      <c r="P11610" s="9"/>
      <c r="Q11610" s="18"/>
      <c r="T11610" s="18"/>
      <c r="W11610" s="18"/>
      <c r="AC11610" s="21"/>
      <c r="AD11610" s="22"/>
      <c r="AF11610" s="345"/>
      <c r="AH11610" s="22"/>
      <c r="AO11610" s="21"/>
      <c r="AP11610" s="22"/>
      <c r="AR11610" s="345"/>
      <c r="AT11610" s="22"/>
    </row>
    <row r="11611" spans="5:46" x14ac:dyDescent="0.25">
      <c r="E11611" s="15"/>
      <c r="H11611" s="15"/>
      <c r="K11611" s="15"/>
      <c r="P11611" s="9"/>
      <c r="Q11611" s="18"/>
      <c r="T11611" s="18"/>
      <c r="W11611" s="18"/>
      <c r="AC11611" s="21"/>
      <c r="AD11611" s="22"/>
      <c r="AF11611" s="345"/>
      <c r="AH11611" s="22"/>
      <c r="AO11611" s="21"/>
      <c r="AP11611" s="22"/>
      <c r="AR11611" s="345"/>
      <c r="AT11611" s="22"/>
    </row>
    <row r="11612" spans="5:46" x14ac:dyDescent="0.25">
      <c r="E11612" s="15"/>
      <c r="H11612" s="15"/>
      <c r="K11612" s="15"/>
      <c r="P11612" s="9"/>
      <c r="Q11612" s="18"/>
      <c r="T11612" s="18"/>
      <c r="W11612" s="18"/>
      <c r="AC11612" s="21"/>
      <c r="AD11612" s="22"/>
      <c r="AF11612" s="345"/>
      <c r="AH11612" s="22"/>
      <c r="AO11612" s="21"/>
      <c r="AP11612" s="22"/>
      <c r="AR11612" s="345"/>
      <c r="AT11612" s="22"/>
    </row>
    <row r="11613" spans="5:46" x14ac:dyDescent="0.25">
      <c r="E11613" s="15"/>
      <c r="H11613" s="15"/>
      <c r="K11613" s="15"/>
      <c r="P11613" s="9"/>
      <c r="Q11613" s="18"/>
      <c r="T11613" s="18"/>
      <c r="W11613" s="18"/>
      <c r="AC11613" s="21"/>
      <c r="AD11613" s="22"/>
      <c r="AF11613" s="345"/>
      <c r="AH11613" s="22"/>
      <c r="AO11613" s="21"/>
      <c r="AP11613" s="22"/>
      <c r="AR11613" s="345"/>
      <c r="AT11613" s="22"/>
    </row>
    <row r="11614" spans="5:46" x14ac:dyDescent="0.25">
      <c r="E11614" s="15"/>
      <c r="H11614" s="15"/>
      <c r="K11614" s="15"/>
      <c r="P11614" s="9"/>
      <c r="Q11614" s="18"/>
      <c r="T11614" s="18"/>
      <c r="W11614" s="18"/>
      <c r="AC11614" s="21"/>
      <c r="AD11614" s="22"/>
      <c r="AF11614" s="345"/>
      <c r="AH11614" s="22"/>
      <c r="AO11614" s="21"/>
      <c r="AP11614" s="22"/>
      <c r="AR11614" s="345"/>
      <c r="AT11614" s="22"/>
    </row>
    <row r="11615" spans="5:46" x14ac:dyDescent="0.25">
      <c r="E11615" s="15"/>
      <c r="H11615" s="15"/>
      <c r="K11615" s="15"/>
      <c r="P11615" s="9"/>
      <c r="Q11615" s="18"/>
      <c r="T11615" s="18"/>
      <c r="W11615" s="18"/>
      <c r="AC11615" s="21"/>
      <c r="AD11615" s="22"/>
      <c r="AF11615" s="345"/>
      <c r="AH11615" s="22"/>
      <c r="AO11615" s="21"/>
      <c r="AP11615" s="22"/>
      <c r="AR11615" s="345"/>
      <c r="AT11615" s="22"/>
    </row>
    <row r="11616" spans="5:46" x14ac:dyDescent="0.25">
      <c r="E11616" s="15"/>
      <c r="H11616" s="15"/>
      <c r="K11616" s="15"/>
      <c r="P11616" s="9"/>
      <c r="Q11616" s="18"/>
      <c r="T11616" s="18"/>
      <c r="W11616" s="18"/>
      <c r="AC11616" s="21"/>
      <c r="AD11616" s="22"/>
      <c r="AF11616" s="345"/>
      <c r="AH11616" s="22"/>
      <c r="AO11616" s="21"/>
      <c r="AP11616" s="22"/>
      <c r="AR11616" s="345"/>
      <c r="AT11616" s="22"/>
    </row>
    <row r="11617" spans="5:46" x14ac:dyDescent="0.25">
      <c r="E11617" s="15"/>
      <c r="H11617" s="15"/>
      <c r="K11617" s="15"/>
      <c r="P11617" s="9"/>
      <c r="Q11617" s="18"/>
      <c r="T11617" s="18"/>
      <c r="W11617" s="18"/>
      <c r="AC11617" s="21"/>
      <c r="AD11617" s="22"/>
      <c r="AF11617" s="345"/>
      <c r="AH11617" s="22"/>
      <c r="AO11617" s="21"/>
      <c r="AP11617" s="22"/>
      <c r="AR11617" s="345"/>
      <c r="AT11617" s="22"/>
    </row>
    <row r="11618" spans="5:46" x14ac:dyDescent="0.25">
      <c r="E11618" s="15"/>
      <c r="H11618" s="15"/>
      <c r="K11618" s="15"/>
      <c r="P11618" s="9"/>
      <c r="Q11618" s="18"/>
      <c r="T11618" s="18"/>
      <c r="W11618" s="18"/>
      <c r="AC11618" s="21"/>
      <c r="AD11618" s="22"/>
      <c r="AF11618" s="345"/>
      <c r="AH11618" s="22"/>
      <c r="AO11618" s="21"/>
      <c r="AP11618" s="22"/>
      <c r="AR11618" s="345"/>
      <c r="AT11618" s="22"/>
    </row>
    <row r="11619" spans="5:46" x14ac:dyDescent="0.25">
      <c r="E11619" s="15"/>
      <c r="H11619" s="15"/>
      <c r="K11619" s="15"/>
      <c r="P11619" s="9"/>
      <c r="Q11619" s="18"/>
      <c r="T11619" s="18"/>
      <c r="W11619" s="18"/>
      <c r="AC11619" s="21"/>
      <c r="AD11619" s="22"/>
      <c r="AF11619" s="345"/>
      <c r="AH11619" s="22"/>
      <c r="AO11619" s="21"/>
      <c r="AP11619" s="22"/>
      <c r="AR11619" s="345"/>
      <c r="AT11619" s="22"/>
    </row>
    <row r="11620" spans="5:46" x14ac:dyDescent="0.25">
      <c r="E11620" s="15"/>
      <c r="H11620" s="15"/>
      <c r="K11620" s="15"/>
      <c r="P11620" s="9"/>
      <c r="Q11620" s="18"/>
      <c r="T11620" s="18"/>
      <c r="W11620" s="18"/>
      <c r="AC11620" s="21"/>
      <c r="AD11620" s="22"/>
      <c r="AF11620" s="345"/>
      <c r="AH11620" s="22"/>
      <c r="AO11620" s="21"/>
      <c r="AP11620" s="22"/>
      <c r="AR11620" s="345"/>
      <c r="AT11620" s="22"/>
    </row>
    <row r="11621" spans="5:46" x14ac:dyDescent="0.25">
      <c r="E11621" s="15"/>
      <c r="H11621" s="15"/>
      <c r="K11621" s="15"/>
      <c r="P11621" s="9"/>
      <c r="Q11621" s="18"/>
      <c r="T11621" s="18"/>
      <c r="W11621" s="18"/>
      <c r="AC11621" s="21"/>
      <c r="AD11621" s="22"/>
      <c r="AF11621" s="345"/>
      <c r="AH11621" s="22"/>
      <c r="AO11621" s="21"/>
      <c r="AP11621" s="22"/>
      <c r="AR11621" s="345"/>
      <c r="AT11621" s="22"/>
    </row>
    <row r="11622" spans="5:46" x14ac:dyDescent="0.25">
      <c r="E11622" s="15"/>
      <c r="H11622" s="15"/>
      <c r="K11622" s="15"/>
      <c r="P11622" s="9"/>
      <c r="Q11622" s="18"/>
      <c r="T11622" s="18"/>
      <c r="W11622" s="18"/>
      <c r="AC11622" s="21"/>
      <c r="AD11622" s="22"/>
      <c r="AF11622" s="345"/>
      <c r="AH11622" s="22"/>
      <c r="AO11622" s="21"/>
      <c r="AP11622" s="22"/>
      <c r="AR11622" s="345"/>
      <c r="AT11622" s="22"/>
    </row>
    <row r="11623" spans="5:46" x14ac:dyDescent="0.25">
      <c r="E11623" s="15"/>
      <c r="H11623" s="15"/>
      <c r="K11623" s="15"/>
      <c r="P11623" s="9"/>
      <c r="Q11623" s="18"/>
      <c r="T11623" s="18"/>
      <c r="W11623" s="18"/>
      <c r="AC11623" s="21"/>
      <c r="AD11623" s="22"/>
      <c r="AF11623" s="345"/>
      <c r="AH11623" s="22"/>
      <c r="AO11623" s="21"/>
      <c r="AP11623" s="22"/>
      <c r="AR11623" s="345"/>
      <c r="AT11623" s="22"/>
    </row>
    <row r="11624" spans="5:46" x14ac:dyDescent="0.25">
      <c r="E11624" s="15"/>
      <c r="H11624" s="15"/>
      <c r="K11624" s="15"/>
      <c r="P11624" s="9"/>
      <c r="Q11624" s="18"/>
      <c r="T11624" s="18"/>
      <c r="W11624" s="18"/>
      <c r="AC11624" s="21"/>
      <c r="AD11624" s="22"/>
      <c r="AF11624" s="345"/>
      <c r="AH11624" s="22"/>
      <c r="AO11624" s="21"/>
      <c r="AP11624" s="22"/>
      <c r="AR11624" s="345"/>
      <c r="AT11624" s="22"/>
    </row>
    <row r="11625" spans="5:46" x14ac:dyDescent="0.25">
      <c r="E11625" s="15"/>
      <c r="H11625" s="15"/>
      <c r="K11625" s="15"/>
      <c r="P11625" s="9"/>
      <c r="Q11625" s="18"/>
      <c r="T11625" s="18"/>
      <c r="W11625" s="18"/>
      <c r="AC11625" s="21"/>
      <c r="AD11625" s="22"/>
      <c r="AF11625" s="345"/>
      <c r="AH11625" s="22"/>
      <c r="AO11625" s="21"/>
      <c r="AP11625" s="22"/>
      <c r="AR11625" s="345"/>
      <c r="AT11625" s="22"/>
    </row>
    <row r="11626" spans="5:46" x14ac:dyDescent="0.25">
      <c r="E11626" s="15"/>
      <c r="H11626" s="15"/>
      <c r="K11626" s="15"/>
      <c r="P11626" s="9"/>
      <c r="Q11626" s="18"/>
      <c r="T11626" s="18"/>
      <c r="W11626" s="18"/>
      <c r="AC11626" s="21"/>
      <c r="AD11626" s="22"/>
      <c r="AF11626" s="345"/>
      <c r="AH11626" s="22"/>
      <c r="AO11626" s="21"/>
      <c r="AP11626" s="22"/>
      <c r="AR11626" s="345"/>
      <c r="AT11626" s="22"/>
    </row>
    <row r="11627" spans="5:46" x14ac:dyDescent="0.25">
      <c r="E11627" s="15"/>
      <c r="H11627" s="15"/>
      <c r="K11627" s="15"/>
      <c r="P11627" s="9"/>
      <c r="Q11627" s="18"/>
      <c r="T11627" s="18"/>
      <c r="W11627" s="18"/>
      <c r="AC11627" s="21"/>
      <c r="AD11627" s="22"/>
      <c r="AF11627" s="345"/>
      <c r="AH11627" s="22"/>
      <c r="AO11627" s="21"/>
      <c r="AP11627" s="22"/>
      <c r="AR11627" s="345"/>
      <c r="AT11627" s="22"/>
    </row>
    <row r="11628" spans="5:46" x14ac:dyDescent="0.25">
      <c r="E11628" s="15"/>
      <c r="H11628" s="15"/>
      <c r="K11628" s="15"/>
      <c r="P11628" s="9"/>
      <c r="Q11628" s="18"/>
      <c r="T11628" s="18"/>
      <c r="W11628" s="18"/>
      <c r="AC11628" s="21"/>
      <c r="AD11628" s="22"/>
      <c r="AF11628" s="345"/>
      <c r="AH11628" s="22"/>
      <c r="AO11628" s="21"/>
      <c r="AP11628" s="22"/>
      <c r="AR11628" s="345"/>
      <c r="AT11628" s="22"/>
    </row>
    <row r="11629" spans="5:46" x14ac:dyDescent="0.25">
      <c r="E11629" s="15"/>
      <c r="H11629" s="15"/>
      <c r="K11629" s="15"/>
      <c r="P11629" s="9"/>
      <c r="Q11629" s="18"/>
      <c r="T11629" s="18"/>
      <c r="W11629" s="18"/>
      <c r="AC11629" s="21"/>
      <c r="AD11629" s="22"/>
      <c r="AF11629" s="345"/>
      <c r="AH11629" s="22"/>
      <c r="AO11629" s="21"/>
      <c r="AP11629" s="22"/>
      <c r="AR11629" s="345"/>
      <c r="AT11629" s="22"/>
    </row>
    <row r="11630" spans="5:46" x14ac:dyDescent="0.25">
      <c r="E11630" s="15"/>
      <c r="H11630" s="15"/>
      <c r="K11630" s="15"/>
      <c r="P11630" s="9"/>
      <c r="Q11630" s="18"/>
      <c r="T11630" s="18"/>
      <c r="W11630" s="18"/>
      <c r="AC11630" s="21"/>
      <c r="AD11630" s="22"/>
      <c r="AF11630" s="345"/>
      <c r="AH11630" s="22"/>
      <c r="AO11630" s="21"/>
      <c r="AP11630" s="22"/>
      <c r="AR11630" s="345"/>
      <c r="AT11630" s="22"/>
    </row>
    <row r="11631" spans="5:46" x14ac:dyDescent="0.25">
      <c r="E11631" s="15"/>
      <c r="H11631" s="15"/>
      <c r="K11631" s="15"/>
      <c r="P11631" s="9"/>
      <c r="Q11631" s="18"/>
      <c r="T11631" s="18"/>
      <c r="W11631" s="18"/>
      <c r="AC11631" s="21"/>
      <c r="AD11631" s="22"/>
      <c r="AF11631" s="345"/>
      <c r="AH11631" s="22"/>
      <c r="AO11631" s="21"/>
      <c r="AP11631" s="22"/>
      <c r="AR11631" s="345"/>
      <c r="AT11631" s="22"/>
    </row>
    <row r="11632" spans="5:46" x14ac:dyDescent="0.25">
      <c r="E11632" s="15"/>
      <c r="H11632" s="15"/>
      <c r="K11632" s="15"/>
      <c r="P11632" s="9"/>
      <c r="Q11632" s="18"/>
      <c r="T11632" s="18"/>
      <c r="W11632" s="18"/>
      <c r="AC11632" s="21"/>
      <c r="AD11632" s="22"/>
      <c r="AF11632" s="345"/>
      <c r="AH11632" s="22"/>
      <c r="AO11632" s="21"/>
      <c r="AP11632" s="22"/>
      <c r="AR11632" s="345"/>
      <c r="AT11632" s="22"/>
    </row>
    <row r="11633" spans="5:46" x14ac:dyDescent="0.25">
      <c r="E11633" s="15"/>
      <c r="H11633" s="15"/>
      <c r="K11633" s="15"/>
      <c r="P11633" s="9"/>
      <c r="Q11633" s="18"/>
      <c r="T11633" s="18"/>
      <c r="W11633" s="18"/>
      <c r="AC11633" s="21"/>
      <c r="AD11633" s="22"/>
      <c r="AF11633" s="345"/>
      <c r="AH11633" s="22"/>
      <c r="AO11633" s="21"/>
      <c r="AP11633" s="22"/>
      <c r="AR11633" s="345"/>
      <c r="AT11633" s="22"/>
    </row>
    <row r="11634" spans="5:46" x14ac:dyDescent="0.25">
      <c r="E11634" s="15"/>
      <c r="H11634" s="15"/>
      <c r="K11634" s="15"/>
      <c r="P11634" s="9"/>
      <c r="Q11634" s="18"/>
      <c r="T11634" s="18"/>
      <c r="W11634" s="18"/>
      <c r="AC11634" s="21"/>
      <c r="AD11634" s="22"/>
      <c r="AF11634" s="345"/>
      <c r="AH11634" s="22"/>
      <c r="AO11634" s="21"/>
      <c r="AP11634" s="22"/>
      <c r="AR11634" s="345"/>
      <c r="AT11634" s="22"/>
    </row>
    <row r="11635" spans="5:46" x14ac:dyDescent="0.25">
      <c r="E11635" s="15"/>
      <c r="H11635" s="15"/>
      <c r="K11635" s="15"/>
      <c r="P11635" s="9"/>
      <c r="Q11635" s="18"/>
      <c r="T11635" s="18"/>
      <c r="W11635" s="18"/>
      <c r="AC11635" s="21"/>
      <c r="AD11635" s="22"/>
      <c r="AF11635" s="345"/>
      <c r="AH11635" s="22"/>
      <c r="AO11635" s="21"/>
      <c r="AP11635" s="22"/>
      <c r="AR11635" s="345"/>
      <c r="AT11635" s="22"/>
    </row>
    <row r="11636" spans="5:46" x14ac:dyDescent="0.25">
      <c r="E11636" s="15"/>
      <c r="H11636" s="15"/>
      <c r="K11636" s="15"/>
      <c r="P11636" s="9"/>
      <c r="Q11636" s="18"/>
      <c r="T11636" s="18"/>
      <c r="W11636" s="18"/>
      <c r="AC11636" s="21"/>
      <c r="AD11636" s="22"/>
      <c r="AF11636" s="345"/>
      <c r="AH11636" s="22"/>
      <c r="AO11636" s="21"/>
      <c r="AP11636" s="22"/>
      <c r="AR11636" s="345"/>
      <c r="AT11636" s="22"/>
    </row>
    <row r="11637" spans="5:46" x14ac:dyDescent="0.25">
      <c r="E11637" s="15"/>
      <c r="H11637" s="15"/>
      <c r="K11637" s="15"/>
      <c r="P11637" s="9"/>
      <c r="Q11637" s="18"/>
      <c r="T11637" s="18"/>
      <c r="W11637" s="18"/>
      <c r="AC11637" s="21"/>
      <c r="AD11637" s="22"/>
      <c r="AF11637" s="345"/>
      <c r="AH11637" s="22"/>
      <c r="AO11637" s="21"/>
      <c r="AP11637" s="22"/>
      <c r="AR11637" s="345"/>
      <c r="AT11637" s="22"/>
    </row>
    <row r="11638" spans="5:46" x14ac:dyDescent="0.25">
      <c r="E11638" s="15"/>
      <c r="H11638" s="15"/>
      <c r="K11638" s="15"/>
      <c r="P11638" s="9"/>
      <c r="Q11638" s="18"/>
      <c r="T11638" s="18"/>
      <c r="W11638" s="18"/>
      <c r="AC11638" s="21"/>
      <c r="AD11638" s="22"/>
      <c r="AF11638" s="345"/>
      <c r="AH11638" s="22"/>
      <c r="AO11638" s="21"/>
      <c r="AP11638" s="22"/>
      <c r="AR11638" s="345"/>
      <c r="AT11638" s="22"/>
    </row>
    <row r="11639" spans="5:46" x14ac:dyDescent="0.25">
      <c r="E11639" s="15"/>
      <c r="H11639" s="15"/>
      <c r="K11639" s="15"/>
      <c r="P11639" s="9"/>
      <c r="Q11639" s="18"/>
      <c r="T11639" s="18"/>
      <c r="W11639" s="18"/>
      <c r="AC11639" s="21"/>
      <c r="AD11639" s="22"/>
      <c r="AF11639" s="345"/>
      <c r="AH11639" s="22"/>
      <c r="AO11639" s="21"/>
      <c r="AP11639" s="22"/>
      <c r="AR11639" s="345"/>
      <c r="AT11639" s="22"/>
    </row>
    <row r="11640" spans="5:46" x14ac:dyDescent="0.25">
      <c r="E11640" s="15"/>
      <c r="H11640" s="15"/>
      <c r="K11640" s="15"/>
      <c r="P11640" s="9"/>
      <c r="Q11640" s="18"/>
      <c r="T11640" s="18"/>
      <c r="W11640" s="18"/>
      <c r="AC11640" s="21"/>
      <c r="AD11640" s="22"/>
      <c r="AF11640" s="345"/>
      <c r="AH11640" s="22"/>
      <c r="AO11640" s="21"/>
      <c r="AP11640" s="22"/>
      <c r="AR11640" s="345"/>
      <c r="AT11640" s="22"/>
    </row>
    <row r="11641" spans="5:46" x14ac:dyDescent="0.25">
      <c r="E11641" s="15"/>
      <c r="H11641" s="15"/>
      <c r="K11641" s="15"/>
      <c r="P11641" s="9"/>
      <c r="Q11641" s="18"/>
      <c r="T11641" s="18"/>
      <c r="W11641" s="18"/>
      <c r="AC11641" s="21"/>
      <c r="AD11641" s="22"/>
      <c r="AF11641" s="345"/>
      <c r="AH11641" s="22"/>
      <c r="AO11641" s="21"/>
      <c r="AP11641" s="22"/>
      <c r="AR11641" s="345"/>
      <c r="AT11641" s="22"/>
    </row>
    <row r="11642" spans="5:46" x14ac:dyDescent="0.25">
      <c r="E11642" s="15"/>
      <c r="H11642" s="15"/>
      <c r="K11642" s="15"/>
      <c r="P11642" s="9"/>
      <c r="Q11642" s="18"/>
      <c r="T11642" s="18"/>
      <c r="W11642" s="18"/>
      <c r="AC11642" s="21"/>
      <c r="AD11642" s="22"/>
      <c r="AF11642" s="345"/>
      <c r="AH11642" s="22"/>
      <c r="AO11642" s="21"/>
      <c r="AP11642" s="22"/>
      <c r="AR11642" s="345"/>
      <c r="AT11642" s="22"/>
    </row>
    <row r="11643" spans="5:46" x14ac:dyDescent="0.25">
      <c r="E11643" s="15"/>
      <c r="H11643" s="15"/>
      <c r="K11643" s="15"/>
      <c r="P11643" s="9"/>
      <c r="Q11643" s="18"/>
      <c r="T11643" s="18"/>
      <c r="W11643" s="18"/>
      <c r="AC11643" s="21"/>
      <c r="AD11643" s="22"/>
      <c r="AF11643" s="345"/>
      <c r="AH11643" s="22"/>
      <c r="AO11643" s="21"/>
      <c r="AP11643" s="22"/>
      <c r="AR11643" s="345"/>
      <c r="AT11643" s="22"/>
    </row>
    <row r="11644" spans="5:46" x14ac:dyDescent="0.25">
      <c r="E11644" s="15"/>
      <c r="H11644" s="15"/>
      <c r="K11644" s="15"/>
      <c r="P11644" s="9"/>
      <c r="Q11644" s="18"/>
      <c r="T11644" s="18"/>
      <c r="W11644" s="18"/>
      <c r="AC11644" s="21"/>
      <c r="AD11644" s="22"/>
      <c r="AF11644" s="345"/>
      <c r="AH11644" s="22"/>
      <c r="AO11644" s="21"/>
      <c r="AP11644" s="22"/>
      <c r="AR11644" s="345"/>
      <c r="AT11644" s="22"/>
    </row>
    <row r="11645" spans="5:46" x14ac:dyDescent="0.25">
      <c r="E11645" s="15"/>
      <c r="H11645" s="15"/>
      <c r="K11645" s="15"/>
      <c r="P11645" s="9"/>
      <c r="Q11645" s="18"/>
      <c r="T11645" s="18"/>
      <c r="W11645" s="18"/>
      <c r="AC11645" s="21"/>
      <c r="AD11645" s="22"/>
      <c r="AF11645" s="345"/>
      <c r="AH11645" s="22"/>
      <c r="AO11645" s="21"/>
      <c r="AP11645" s="22"/>
      <c r="AR11645" s="345"/>
      <c r="AT11645" s="22"/>
    </row>
    <row r="11646" spans="5:46" x14ac:dyDescent="0.25">
      <c r="E11646" s="15"/>
      <c r="H11646" s="15"/>
      <c r="K11646" s="15"/>
      <c r="P11646" s="9"/>
      <c r="Q11646" s="18"/>
      <c r="T11646" s="18"/>
      <c r="W11646" s="18"/>
      <c r="AC11646" s="21"/>
      <c r="AD11646" s="22"/>
      <c r="AF11646" s="345"/>
      <c r="AH11646" s="22"/>
      <c r="AO11646" s="21"/>
      <c r="AP11646" s="22"/>
      <c r="AR11646" s="345"/>
      <c r="AT11646" s="22"/>
    </row>
    <row r="11647" spans="5:46" x14ac:dyDescent="0.25">
      <c r="E11647" s="15"/>
      <c r="H11647" s="15"/>
      <c r="K11647" s="15"/>
      <c r="P11647" s="9"/>
      <c r="Q11647" s="18"/>
      <c r="T11647" s="18"/>
      <c r="W11647" s="18"/>
      <c r="AC11647" s="21"/>
      <c r="AD11647" s="22"/>
      <c r="AF11647" s="345"/>
      <c r="AH11647" s="22"/>
      <c r="AO11647" s="21"/>
      <c r="AP11647" s="22"/>
      <c r="AR11647" s="345"/>
      <c r="AT11647" s="22"/>
    </row>
    <row r="11648" spans="5:46" x14ac:dyDescent="0.25">
      <c r="E11648" s="15"/>
      <c r="H11648" s="15"/>
      <c r="K11648" s="15"/>
      <c r="P11648" s="9"/>
      <c r="Q11648" s="18"/>
      <c r="T11648" s="18"/>
      <c r="W11648" s="18"/>
      <c r="AC11648" s="21"/>
      <c r="AD11648" s="22"/>
      <c r="AF11648" s="345"/>
      <c r="AH11648" s="22"/>
      <c r="AO11648" s="21"/>
      <c r="AP11648" s="22"/>
      <c r="AR11648" s="345"/>
      <c r="AT11648" s="22"/>
    </row>
    <row r="11649" spans="5:46" x14ac:dyDescent="0.25">
      <c r="E11649" s="15"/>
      <c r="H11649" s="15"/>
      <c r="K11649" s="15"/>
      <c r="P11649" s="9"/>
      <c r="Q11649" s="18"/>
      <c r="T11649" s="18"/>
      <c r="W11649" s="18"/>
      <c r="AC11649" s="21"/>
      <c r="AD11649" s="22"/>
      <c r="AF11649" s="345"/>
      <c r="AH11649" s="22"/>
      <c r="AO11649" s="21"/>
      <c r="AP11649" s="22"/>
      <c r="AR11649" s="345"/>
      <c r="AT11649" s="22"/>
    </row>
    <row r="11650" spans="5:46" x14ac:dyDescent="0.25">
      <c r="E11650" s="15"/>
      <c r="H11650" s="15"/>
      <c r="K11650" s="15"/>
      <c r="P11650" s="9"/>
      <c r="Q11650" s="18"/>
      <c r="T11650" s="18"/>
      <c r="W11650" s="18"/>
      <c r="AC11650" s="21"/>
      <c r="AD11650" s="22"/>
      <c r="AF11650" s="345"/>
      <c r="AH11650" s="22"/>
      <c r="AO11650" s="21"/>
      <c r="AP11650" s="22"/>
      <c r="AR11650" s="345"/>
      <c r="AT11650" s="22"/>
    </row>
    <row r="11651" spans="5:46" x14ac:dyDescent="0.25">
      <c r="E11651" s="15"/>
      <c r="H11651" s="15"/>
      <c r="K11651" s="15"/>
      <c r="P11651" s="9"/>
      <c r="Q11651" s="18"/>
      <c r="T11651" s="18"/>
      <c r="W11651" s="18"/>
      <c r="AC11651" s="21"/>
      <c r="AD11651" s="22"/>
      <c r="AF11651" s="345"/>
      <c r="AH11651" s="22"/>
      <c r="AO11651" s="21"/>
      <c r="AP11651" s="22"/>
      <c r="AR11651" s="345"/>
      <c r="AT11651" s="22"/>
    </row>
    <row r="11652" spans="5:46" x14ac:dyDescent="0.25">
      <c r="E11652" s="15"/>
      <c r="H11652" s="15"/>
      <c r="K11652" s="15"/>
      <c r="P11652" s="9"/>
      <c r="Q11652" s="18"/>
      <c r="T11652" s="18"/>
      <c r="W11652" s="18"/>
      <c r="AC11652" s="21"/>
      <c r="AD11652" s="22"/>
      <c r="AF11652" s="345"/>
      <c r="AH11652" s="22"/>
      <c r="AO11652" s="21"/>
      <c r="AP11652" s="22"/>
      <c r="AR11652" s="345"/>
      <c r="AT11652" s="22"/>
    </row>
    <row r="11653" spans="5:46" x14ac:dyDescent="0.25">
      <c r="E11653" s="15"/>
      <c r="H11653" s="15"/>
      <c r="K11653" s="15"/>
      <c r="P11653" s="9"/>
      <c r="Q11653" s="18"/>
      <c r="T11653" s="18"/>
      <c r="W11653" s="18"/>
      <c r="AC11653" s="21"/>
      <c r="AD11653" s="22"/>
      <c r="AF11653" s="345"/>
      <c r="AH11653" s="22"/>
      <c r="AO11653" s="21"/>
      <c r="AP11653" s="22"/>
      <c r="AR11653" s="345"/>
      <c r="AT11653" s="22"/>
    </row>
    <row r="11654" spans="5:46" x14ac:dyDescent="0.25">
      <c r="E11654" s="15"/>
      <c r="H11654" s="15"/>
      <c r="K11654" s="15"/>
      <c r="P11654" s="9"/>
      <c r="Q11654" s="18"/>
      <c r="T11654" s="18"/>
      <c r="W11654" s="18"/>
      <c r="AC11654" s="21"/>
      <c r="AD11654" s="22"/>
      <c r="AF11654" s="345"/>
      <c r="AH11654" s="22"/>
      <c r="AO11654" s="21"/>
      <c r="AP11654" s="22"/>
      <c r="AR11654" s="345"/>
      <c r="AT11654" s="22"/>
    </row>
    <row r="11655" spans="5:46" x14ac:dyDescent="0.25">
      <c r="E11655" s="15"/>
      <c r="H11655" s="15"/>
      <c r="K11655" s="15"/>
      <c r="P11655" s="9"/>
      <c r="Q11655" s="18"/>
      <c r="T11655" s="18"/>
      <c r="W11655" s="18"/>
      <c r="AC11655" s="21"/>
      <c r="AD11655" s="22"/>
      <c r="AF11655" s="345"/>
      <c r="AH11655" s="22"/>
      <c r="AO11655" s="21"/>
      <c r="AP11655" s="22"/>
      <c r="AR11655" s="345"/>
      <c r="AT11655" s="22"/>
    </row>
    <row r="11656" spans="5:46" x14ac:dyDescent="0.25">
      <c r="E11656" s="15"/>
      <c r="H11656" s="15"/>
      <c r="K11656" s="15"/>
      <c r="P11656" s="9"/>
      <c r="Q11656" s="18"/>
      <c r="T11656" s="18"/>
      <c r="W11656" s="18"/>
      <c r="AC11656" s="21"/>
      <c r="AD11656" s="22"/>
      <c r="AF11656" s="345"/>
      <c r="AH11656" s="22"/>
      <c r="AO11656" s="21"/>
      <c r="AP11656" s="22"/>
      <c r="AR11656" s="345"/>
      <c r="AT11656" s="22"/>
    </row>
    <row r="11657" spans="5:46" x14ac:dyDescent="0.25">
      <c r="E11657" s="15"/>
      <c r="H11657" s="15"/>
      <c r="K11657" s="15"/>
      <c r="P11657" s="9"/>
      <c r="Q11657" s="18"/>
      <c r="T11657" s="18"/>
      <c r="W11657" s="18"/>
      <c r="AC11657" s="21"/>
      <c r="AD11657" s="22"/>
      <c r="AF11657" s="345"/>
      <c r="AH11657" s="22"/>
      <c r="AO11657" s="21"/>
      <c r="AP11657" s="22"/>
      <c r="AR11657" s="345"/>
      <c r="AT11657" s="22"/>
    </row>
    <row r="11658" spans="5:46" x14ac:dyDescent="0.25">
      <c r="E11658" s="15"/>
      <c r="H11658" s="15"/>
      <c r="K11658" s="15"/>
      <c r="P11658" s="9"/>
      <c r="Q11658" s="18"/>
      <c r="T11658" s="18"/>
      <c r="W11658" s="18"/>
      <c r="AC11658" s="21"/>
      <c r="AD11658" s="22"/>
      <c r="AF11658" s="345"/>
      <c r="AH11658" s="22"/>
      <c r="AO11658" s="21"/>
      <c r="AP11658" s="22"/>
      <c r="AR11658" s="345"/>
      <c r="AT11658" s="22"/>
    </row>
    <row r="11659" spans="5:46" x14ac:dyDescent="0.25">
      <c r="E11659" s="15"/>
      <c r="H11659" s="15"/>
      <c r="K11659" s="15"/>
      <c r="P11659" s="9"/>
      <c r="Q11659" s="18"/>
      <c r="T11659" s="18"/>
      <c r="W11659" s="18"/>
      <c r="AC11659" s="21"/>
      <c r="AD11659" s="22"/>
      <c r="AF11659" s="345"/>
      <c r="AH11659" s="22"/>
      <c r="AO11659" s="21"/>
      <c r="AP11659" s="22"/>
      <c r="AR11659" s="345"/>
      <c r="AT11659" s="22"/>
    </row>
    <row r="11660" spans="5:46" x14ac:dyDescent="0.25">
      <c r="E11660" s="15"/>
      <c r="H11660" s="15"/>
      <c r="K11660" s="15"/>
      <c r="P11660" s="9"/>
      <c r="Q11660" s="18"/>
      <c r="T11660" s="18"/>
      <c r="W11660" s="18"/>
      <c r="AC11660" s="21"/>
      <c r="AD11660" s="22"/>
      <c r="AF11660" s="345"/>
      <c r="AH11660" s="22"/>
      <c r="AO11660" s="21"/>
      <c r="AP11660" s="22"/>
      <c r="AR11660" s="345"/>
      <c r="AT11660" s="22"/>
    </row>
    <row r="11661" spans="5:46" x14ac:dyDescent="0.25">
      <c r="E11661" s="15"/>
      <c r="H11661" s="15"/>
      <c r="K11661" s="15"/>
      <c r="P11661" s="9"/>
      <c r="Q11661" s="18"/>
      <c r="T11661" s="18"/>
      <c r="W11661" s="18"/>
      <c r="AC11661" s="21"/>
      <c r="AD11661" s="22"/>
      <c r="AF11661" s="345"/>
      <c r="AH11661" s="22"/>
      <c r="AO11661" s="21"/>
      <c r="AP11661" s="22"/>
      <c r="AR11661" s="345"/>
      <c r="AT11661" s="22"/>
    </row>
    <row r="11662" spans="5:46" x14ac:dyDescent="0.25">
      <c r="E11662" s="15"/>
      <c r="H11662" s="15"/>
      <c r="K11662" s="15"/>
      <c r="P11662" s="9"/>
      <c r="Q11662" s="18"/>
      <c r="T11662" s="18"/>
      <c r="W11662" s="18"/>
      <c r="AC11662" s="21"/>
      <c r="AD11662" s="22"/>
      <c r="AF11662" s="345"/>
      <c r="AH11662" s="22"/>
      <c r="AO11662" s="21"/>
      <c r="AP11662" s="22"/>
      <c r="AR11662" s="345"/>
      <c r="AT11662" s="22"/>
    </row>
    <row r="11663" spans="5:46" x14ac:dyDescent="0.25">
      <c r="E11663" s="15"/>
      <c r="H11663" s="15"/>
      <c r="K11663" s="15"/>
      <c r="P11663" s="9"/>
      <c r="Q11663" s="18"/>
      <c r="T11663" s="18"/>
      <c r="W11663" s="18"/>
      <c r="AC11663" s="21"/>
      <c r="AD11663" s="22"/>
      <c r="AF11663" s="345"/>
      <c r="AH11663" s="22"/>
      <c r="AO11663" s="21"/>
      <c r="AP11663" s="22"/>
      <c r="AR11663" s="345"/>
      <c r="AT11663" s="22"/>
    </row>
    <row r="11664" spans="5:46" x14ac:dyDescent="0.25">
      <c r="E11664" s="15"/>
      <c r="H11664" s="15"/>
      <c r="K11664" s="15"/>
      <c r="P11664" s="9"/>
      <c r="Q11664" s="18"/>
      <c r="T11664" s="18"/>
      <c r="W11664" s="18"/>
      <c r="AC11664" s="21"/>
      <c r="AD11664" s="22"/>
      <c r="AF11664" s="345"/>
      <c r="AH11664" s="22"/>
      <c r="AO11664" s="21"/>
      <c r="AP11664" s="22"/>
      <c r="AR11664" s="345"/>
      <c r="AT11664" s="22"/>
    </row>
    <row r="11665" spans="5:46" x14ac:dyDescent="0.25">
      <c r="E11665" s="15"/>
      <c r="H11665" s="15"/>
      <c r="K11665" s="15"/>
      <c r="P11665" s="9"/>
      <c r="Q11665" s="18"/>
      <c r="T11665" s="18"/>
      <c r="W11665" s="18"/>
      <c r="AC11665" s="21"/>
      <c r="AD11665" s="22"/>
      <c r="AF11665" s="345"/>
      <c r="AH11665" s="22"/>
      <c r="AO11665" s="21"/>
      <c r="AP11665" s="22"/>
      <c r="AR11665" s="345"/>
      <c r="AT11665" s="22"/>
    </row>
    <row r="11666" spans="5:46" x14ac:dyDescent="0.25">
      <c r="E11666" s="15"/>
      <c r="H11666" s="15"/>
      <c r="K11666" s="15"/>
      <c r="P11666" s="9"/>
      <c r="Q11666" s="18"/>
      <c r="T11666" s="18"/>
      <c r="W11666" s="18"/>
      <c r="AC11666" s="21"/>
      <c r="AD11666" s="22"/>
      <c r="AF11666" s="345"/>
      <c r="AH11666" s="22"/>
      <c r="AO11666" s="21"/>
      <c r="AP11666" s="22"/>
      <c r="AR11666" s="345"/>
      <c r="AT11666" s="22"/>
    </row>
    <row r="11667" spans="5:46" x14ac:dyDescent="0.25">
      <c r="E11667" s="15"/>
      <c r="H11667" s="15"/>
      <c r="K11667" s="15"/>
      <c r="P11667" s="9"/>
      <c r="Q11667" s="18"/>
      <c r="T11667" s="18"/>
      <c r="W11667" s="18"/>
      <c r="AC11667" s="21"/>
      <c r="AD11667" s="22"/>
      <c r="AF11667" s="345"/>
      <c r="AH11667" s="22"/>
      <c r="AO11667" s="21"/>
      <c r="AP11667" s="22"/>
      <c r="AR11667" s="345"/>
      <c r="AT11667" s="22"/>
    </row>
    <row r="11668" spans="5:46" x14ac:dyDescent="0.25">
      <c r="E11668" s="15"/>
      <c r="H11668" s="15"/>
      <c r="K11668" s="15"/>
      <c r="P11668" s="9"/>
      <c r="Q11668" s="18"/>
      <c r="T11668" s="18"/>
      <c r="W11668" s="18"/>
      <c r="AC11668" s="21"/>
      <c r="AD11668" s="22"/>
      <c r="AF11668" s="345"/>
      <c r="AH11668" s="22"/>
      <c r="AO11668" s="21"/>
      <c r="AP11668" s="22"/>
      <c r="AR11668" s="345"/>
      <c r="AT11668" s="22"/>
    </row>
    <row r="11669" spans="5:46" x14ac:dyDescent="0.25">
      <c r="E11669" s="15"/>
      <c r="H11669" s="15"/>
      <c r="K11669" s="15"/>
      <c r="P11669" s="9"/>
      <c r="Q11669" s="18"/>
      <c r="T11669" s="18"/>
      <c r="W11669" s="18"/>
      <c r="AC11669" s="21"/>
      <c r="AD11669" s="22"/>
      <c r="AF11669" s="345"/>
      <c r="AH11669" s="22"/>
      <c r="AO11669" s="21"/>
      <c r="AP11669" s="22"/>
      <c r="AR11669" s="345"/>
      <c r="AT11669" s="22"/>
    </row>
    <row r="11670" spans="5:46" x14ac:dyDescent="0.25">
      <c r="E11670" s="15"/>
      <c r="H11670" s="15"/>
      <c r="K11670" s="15"/>
      <c r="P11670" s="9"/>
      <c r="Q11670" s="18"/>
      <c r="T11670" s="18"/>
      <c r="W11670" s="18"/>
      <c r="AC11670" s="21"/>
      <c r="AD11670" s="22"/>
      <c r="AF11670" s="345"/>
      <c r="AH11670" s="22"/>
      <c r="AO11670" s="21"/>
      <c r="AP11670" s="22"/>
      <c r="AR11670" s="345"/>
      <c r="AT11670" s="22"/>
    </row>
    <row r="11671" spans="5:46" x14ac:dyDescent="0.25">
      <c r="E11671" s="15"/>
      <c r="H11671" s="15"/>
      <c r="K11671" s="15"/>
      <c r="P11671" s="9"/>
      <c r="Q11671" s="18"/>
      <c r="T11671" s="18"/>
      <c r="W11671" s="18"/>
      <c r="AC11671" s="21"/>
      <c r="AD11671" s="22"/>
      <c r="AF11671" s="345"/>
      <c r="AH11671" s="22"/>
      <c r="AO11671" s="21"/>
      <c r="AP11671" s="22"/>
      <c r="AR11671" s="345"/>
      <c r="AT11671" s="22"/>
    </row>
    <row r="11672" spans="5:46" x14ac:dyDescent="0.25">
      <c r="E11672" s="15"/>
      <c r="H11672" s="15"/>
      <c r="K11672" s="15"/>
      <c r="P11672" s="9"/>
      <c r="Q11672" s="18"/>
      <c r="T11672" s="18"/>
      <c r="W11672" s="18"/>
      <c r="AC11672" s="21"/>
      <c r="AD11672" s="22"/>
      <c r="AF11672" s="345"/>
      <c r="AH11672" s="22"/>
      <c r="AO11672" s="21"/>
      <c r="AP11672" s="22"/>
      <c r="AR11672" s="345"/>
      <c r="AT11672" s="22"/>
    </row>
    <row r="11673" spans="5:46" x14ac:dyDescent="0.25">
      <c r="E11673" s="15"/>
      <c r="H11673" s="15"/>
      <c r="K11673" s="15"/>
      <c r="P11673" s="9"/>
      <c r="Q11673" s="18"/>
      <c r="T11673" s="18"/>
      <c r="W11673" s="18"/>
      <c r="AC11673" s="21"/>
      <c r="AD11673" s="22"/>
      <c r="AF11673" s="345"/>
      <c r="AH11673" s="22"/>
      <c r="AO11673" s="21"/>
      <c r="AP11673" s="22"/>
      <c r="AR11673" s="345"/>
      <c r="AT11673" s="22"/>
    </row>
    <row r="11674" spans="5:46" x14ac:dyDescent="0.25">
      <c r="E11674" s="15"/>
      <c r="H11674" s="15"/>
      <c r="K11674" s="15"/>
      <c r="P11674" s="9"/>
      <c r="Q11674" s="18"/>
      <c r="T11674" s="18"/>
      <c r="W11674" s="18"/>
      <c r="AC11674" s="21"/>
      <c r="AD11674" s="22"/>
      <c r="AF11674" s="345"/>
      <c r="AH11674" s="22"/>
      <c r="AO11674" s="21"/>
      <c r="AP11674" s="22"/>
      <c r="AR11674" s="345"/>
      <c r="AT11674" s="22"/>
    </row>
    <row r="11675" spans="5:46" x14ac:dyDescent="0.25">
      <c r="E11675" s="15"/>
      <c r="H11675" s="15"/>
      <c r="K11675" s="15"/>
      <c r="P11675" s="9"/>
      <c r="Q11675" s="18"/>
      <c r="T11675" s="18"/>
      <c r="W11675" s="18"/>
      <c r="AC11675" s="21"/>
      <c r="AD11675" s="22"/>
      <c r="AF11675" s="345"/>
      <c r="AH11675" s="22"/>
      <c r="AO11675" s="21"/>
      <c r="AP11675" s="22"/>
      <c r="AR11675" s="345"/>
      <c r="AT11675" s="22"/>
    </row>
    <row r="11676" spans="5:46" x14ac:dyDescent="0.25">
      <c r="E11676" s="15"/>
      <c r="H11676" s="15"/>
      <c r="K11676" s="15"/>
      <c r="P11676" s="9"/>
      <c r="Q11676" s="18"/>
      <c r="T11676" s="18"/>
      <c r="W11676" s="18"/>
      <c r="AC11676" s="21"/>
      <c r="AD11676" s="22"/>
      <c r="AF11676" s="345"/>
      <c r="AH11676" s="22"/>
      <c r="AO11676" s="21"/>
      <c r="AP11676" s="22"/>
      <c r="AR11676" s="345"/>
      <c r="AT11676" s="22"/>
    </row>
    <row r="11677" spans="5:46" x14ac:dyDescent="0.25">
      <c r="E11677" s="15"/>
      <c r="H11677" s="15"/>
      <c r="K11677" s="15"/>
      <c r="P11677" s="9"/>
      <c r="Q11677" s="18"/>
      <c r="T11677" s="18"/>
      <c r="W11677" s="18"/>
      <c r="AC11677" s="21"/>
      <c r="AD11677" s="22"/>
      <c r="AF11677" s="345"/>
      <c r="AH11677" s="22"/>
      <c r="AO11677" s="21"/>
      <c r="AP11677" s="22"/>
      <c r="AR11677" s="345"/>
      <c r="AT11677" s="22"/>
    </row>
    <row r="11678" spans="5:46" x14ac:dyDescent="0.25">
      <c r="E11678" s="15"/>
      <c r="H11678" s="15"/>
      <c r="K11678" s="15"/>
      <c r="P11678" s="9"/>
      <c r="Q11678" s="18"/>
      <c r="T11678" s="18"/>
      <c r="W11678" s="18"/>
      <c r="AC11678" s="21"/>
      <c r="AD11678" s="22"/>
      <c r="AF11678" s="345"/>
      <c r="AH11678" s="22"/>
      <c r="AO11678" s="21"/>
      <c r="AP11678" s="22"/>
      <c r="AR11678" s="345"/>
      <c r="AT11678" s="22"/>
    </row>
    <row r="11679" spans="5:46" x14ac:dyDescent="0.25">
      <c r="E11679" s="15"/>
      <c r="H11679" s="15"/>
      <c r="K11679" s="15"/>
      <c r="P11679" s="9"/>
      <c r="Q11679" s="18"/>
      <c r="T11679" s="18"/>
      <c r="W11679" s="18"/>
      <c r="AC11679" s="21"/>
      <c r="AD11679" s="22"/>
      <c r="AF11679" s="345"/>
      <c r="AH11679" s="22"/>
      <c r="AO11679" s="21"/>
      <c r="AP11679" s="22"/>
      <c r="AR11679" s="345"/>
      <c r="AT11679" s="22"/>
    </row>
    <row r="11680" spans="5:46" x14ac:dyDescent="0.25">
      <c r="E11680" s="15"/>
      <c r="H11680" s="15"/>
      <c r="K11680" s="15"/>
      <c r="P11680" s="9"/>
      <c r="Q11680" s="18"/>
      <c r="T11680" s="18"/>
      <c r="W11680" s="18"/>
      <c r="AC11680" s="21"/>
      <c r="AD11680" s="22"/>
      <c r="AF11680" s="345"/>
      <c r="AH11680" s="22"/>
      <c r="AO11680" s="21"/>
      <c r="AP11680" s="22"/>
      <c r="AR11680" s="345"/>
      <c r="AT11680" s="22"/>
    </row>
    <row r="11681" spans="5:46" x14ac:dyDescent="0.25">
      <c r="E11681" s="15"/>
      <c r="H11681" s="15"/>
      <c r="K11681" s="15"/>
      <c r="P11681" s="9"/>
      <c r="Q11681" s="18"/>
      <c r="T11681" s="18"/>
      <c r="W11681" s="18"/>
      <c r="AC11681" s="21"/>
      <c r="AD11681" s="22"/>
      <c r="AF11681" s="345"/>
      <c r="AH11681" s="22"/>
      <c r="AO11681" s="21"/>
      <c r="AP11681" s="22"/>
      <c r="AR11681" s="345"/>
      <c r="AT11681" s="22"/>
    </row>
    <row r="11682" spans="5:46" x14ac:dyDescent="0.25">
      <c r="E11682" s="15"/>
      <c r="H11682" s="15"/>
      <c r="K11682" s="15"/>
      <c r="P11682" s="9"/>
      <c r="Q11682" s="18"/>
      <c r="T11682" s="18"/>
      <c r="W11682" s="18"/>
      <c r="AC11682" s="21"/>
      <c r="AD11682" s="22"/>
      <c r="AF11682" s="345"/>
      <c r="AH11682" s="22"/>
      <c r="AO11682" s="21"/>
      <c r="AP11682" s="22"/>
      <c r="AR11682" s="345"/>
      <c r="AT11682" s="22"/>
    </row>
    <row r="11683" spans="5:46" x14ac:dyDescent="0.25">
      <c r="E11683" s="15"/>
      <c r="H11683" s="15"/>
      <c r="K11683" s="15"/>
      <c r="P11683" s="9"/>
      <c r="Q11683" s="18"/>
      <c r="T11683" s="18"/>
      <c r="W11683" s="18"/>
      <c r="AC11683" s="21"/>
      <c r="AD11683" s="22"/>
      <c r="AF11683" s="345"/>
      <c r="AH11683" s="22"/>
      <c r="AO11683" s="21"/>
      <c r="AP11683" s="22"/>
      <c r="AR11683" s="345"/>
      <c r="AT11683" s="22"/>
    </row>
    <row r="11684" spans="5:46" x14ac:dyDescent="0.25">
      <c r="E11684" s="15"/>
      <c r="H11684" s="15"/>
      <c r="K11684" s="15"/>
      <c r="P11684" s="9"/>
      <c r="Q11684" s="18"/>
      <c r="T11684" s="18"/>
      <c r="W11684" s="18"/>
      <c r="AC11684" s="21"/>
      <c r="AD11684" s="22"/>
      <c r="AF11684" s="345"/>
      <c r="AH11684" s="22"/>
      <c r="AO11684" s="21"/>
      <c r="AP11684" s="22"/>
      <c r="AR11684" s="345"/>
      <c r="AT11684" s="22"/>
    </row>
    <row r="11685" spans="5:46" x14ac:dyDescent="0.25">
      <c r="E11685" s="15"/>
      <c r="H11685" s="15"/>
      <c r="K11685" s="15"/>
      <c r="P11685" s="9"/>
      <c r="Q11685" s="18"/>
      <c r="T11685" s="18"/>
      <c r="W11685" s="18"/>
      <c r="AC11685" s="21"/>
      <c r="AD11685" s="22"/>
      <c r="AF11685" s="345"/>
      <c r="AH11685" s="22"/>
      <c r="AO11685" s="21"/>
      <c r="AP11685" s="22"/>
      <c r="AR11685" s="345"/>
      <c r="AT11685" s="22"/>
    </row>
    <row r="11686" spans="5:46" x14ac:dyDescent="0.25">
      <c r="E11686" s="15"/>
      <c r="H11686" s="15"/>
      <c r="K11686" s="15"/>
      <c r="P11686" s="9"/>
      <c r="Q11686" s="18"/>
      <c r="T11686" s="18"/>
      <c r="W11686" s="18"/>
      <c r="AC11686" s="21"/>
      <c r="AD11686" s="22"/>
      <c r="AF11686" s="345"/>
      <c r="AH11686" s="22"/>
      <c r="AO11686" s="21"/>
      <c r="AP11686" s="22"/>
      <c r="AR11686" s="345"/>
      <c r="AT11686" s="22"/>
    </row>
    <row r="11687" spans="5:46" x14ac:dyDescent="0.25">
      <c r="E11687" s="15"/>
      <c r="H11687" s="15"/>
      <c r="K11687" s="15"/>
      <c r="P11687" s="9"/>
      <c r="Q11687" s="18"/>
      <c r="T11687" s="18"/>
      <c r="W11687" s="18"/>
      <c r="AC11687" s="21"/>
      <c r="AD11687" s="22"/>
      <c r="AF11687" s="345"/>
      <c r="AH11687" s="22"/>
      <c r="AO11687" s="21"/>
      <c r="AP11687" s="22"/>
      <c r="AR11687" s="345"/>
      <c r="AT11687" s="22"/>
    </row>
    <row r="11688" spans="5:46" x14ac:dyDescent="0.25">
      <c r="E11688" s="15"/>
      <c r="H11688" s="15"/>
      <c r="K11688" s="15"/>
      <c r="P11688" s="9"/>
      <c r="Q11688" s="18"/>
      <c r="T11688" s="18"/>
      <c r="W11688" s="18"/>
      <c r="AC11688" s="21"/>
      <c r="AD11688" s="22"/>
      <c r="AF11688" s="345"/>
      <c r="AH11688" s="22"/>
      <c r="AO11688" s="21"/>
      <c r="AP11688" s="22"/>
      <c r="AR11688" s="345"/>
      <c r="AT11688" s="22"/>
    </row>
    <row r="11689" spans="5:46" x14ac:dyDescent="0.25">
      <c r="E11689" s="15"/>
      <c r="H11689" s="15"/>
      <c r="K11689" s="15"/>
      <c r="P11689" s="9"/>
      <c r="Q11689" s="18"/>
      <c r="T11689" s="18"/>
      <c r="W11689" s="18"/>
      <c r="AC11689" s="21"/>
      <c r="AD11689" s="22"/>
      <c r="AF11689" s="345"/>
      <c r="AH11689" s="22"/>
      <c r="AO11689" s="21"/>
      <c r="AP11689" s="22"/>
      <c r="AR11689" s="345"/>
      <c r="AT11689" s="22"/>
    </row>
    <row r="11690" spans="5:46" x14ac:dyDescent="0.25">
      <c r="E11690" s="15"/>
      <c r="H11690" s="15"/>
      <c r="K11690" s="15"/>
      <c r="P11690" s="9"/>
      <c r="Q11690" s="18"/>
      <c r="T11690" s="18"/>
      <c r="W11690" s="18"/>
      <c r="AC11690" s="21"/>
      <c r="AD11690" s="22"/>
      <c r="AF11690" s="345"/>
      <c r="AH11690" s="22"/>
      <c r="AO11690" s="21"/>
      <c r="AP11690" s="22"/>
      <c r="AR11690" s="345"/>
      <c r="AT11690" s="22"/>
    </row>
    <row r="11691" spans="5:46" x14ac:dyDescent="0.25">
      <c r="E11691" s="15"/>
      <c r="H11691" s="15"/>
      <c r="K11691" s="15"/>
      <c r="P11691" s="9"/>
      <c r="Q11691" s="18"/>
      <c r="T11691" s="18"/>
      <c r="W11691" s="18"/>
      <c r="AC11691" s="21"/>
      <c r="AD11691" s="22"/>
      <c r="AF11691" s="345"/>
      <c r="AH11691" s="22"/>
      <c r="AO11691" s="21"/>
      <c r="AP11691" s="22"/>
      <c r="AR11691" s="345"/>
      <c r="AT11691" s="22"/>
    </row>
    <row r="11692" spans="5:46" x14ac:dyDescent="0.25">
      <c r="E11692" s="15"/>
      <c r="H11692" s="15"/>
      <c r="K11692" s="15"/>
      <c r="P11692" s="9"/>
      <c r="Q11692" s="18"/>
      <c r="T11692" s="18"/>
      <c r="W11692" s="18"/>
      <c r="AC11692" s="21"/>
      <c r="AD11692" s="22"/>
      <c r="AF11692" s="345"/>
      <c r="AH11692" s="22"/>
      <c r="AO11692" s="21"/>
      <c r="AP11692" s="22"/>
      <c r="AR11692" s="345"/>
      <c r="AT11692" s="22"/>
    </row>
    <row r="11693" spans="5:46" x14ac:dyDescent="0.25">
      <c r="E11693" s="15"/>
      <c r="H11693" s="15"/>
      <c r="K11693" s="15"/>
      <c r="P11693" s="9"/>
      <c r="Q11693" s="18"/>
      <c r="T11693" s="18"/>
      <c r="W11693" s="18"/>
      <c r="AC11693" s="21"/>
      <c r="AD11693" s="22"/>
      <c r="AF11693" s="345"/>
      <c r="AH11693" s="22"/>
      <c r="AO11693" s="21"/>
      <c r="AP11693" s="22"/>
      <c r="AR11693" s="345"/>
      <c r="AT11693" s="22"/>
    </row>
    <row r="11694" spans="5:46" x14ac:dyDescent="0.25">
      <c r="E11694" s="15"/>
      <c r="H11694" s="15"/>
      <c r="K11694" s="15"/>
      <c r="P11694" s="9"/>
      <c r="Q11694" s="18"/>
      <c r="T11694" s="18"/>
      <c r="W11694" s="18"/>
      <c r="AC11694" s="21"/>
      <c r="AD11694" s="22"/>
      <c r="AF11694" s="345"/>
      <c r="AH11694" s="22"/>
      <c r="AO11694" s="21"/>
      <c r="AP11694" s="22"/>
      <c r="AR11694" s="345"/>
      <c r="AT11694" s="22"/>
    </row>
    <row r="11695" spans="5:46" x14ac:dyDescent="0.25">
      <c r="E11695" s="15"/>
      <c r="H11695" s="15"/>
      <c r="K11695" s="15"/>
      <c r="P11695" s="9"/>
      <c r="Q11695" s="18"/>
      <c r="T11695" s="18"/>
      <c r="W11695" s="18"/>
      <c r="AC11695" s="21"/>
      <c r="AD11695" s="22"/>
      <c r="AF11695" s="345"/>
      <c r="AH11695" s="22"/>
      <c r="AO11695" s="21"/>
      <c r="AP11695" s="22"/>
      <c r="AR11695" s="345"/>
      <c r="AT11695" s="22"/>
    </row>
    <row r="11696" spans="5:46" x14ac:dyDescent="0.25">
      <c r="E11696" s="15"/>
      <c r="H11696" s="15"/>
      <c r="K11696" s="15"/>
      <c r="P11696" s="9"/>
      <c r="Q11696" s="18"/>
      <c r="T11696" s="18"/>
      <c r="W11696" s="18"/>
      <c r="AC11696" s="21"/>
      <c r="AD11696" s="22"/>
      <c r="AF11696" s="345"/>
      <c r="AH11696" s="22"/>
      <c r="AO11696" s="21"/>
      <c r="AP11696" s="22"/>
      <c r="AR11696" s="345"/>
      <c r="AT11696" s="22"/>
    </row>
    <row r="11697" spans="5:46" x14ac:dyDescent="0.25">
      <c r="E11697" s="15"/>
      <c r="H11697" s="15"/>
      <c r="K11697" s="15"/>
      <c r="P11697" s="9"/>
      <c r="Q11697" s="18"/>
      <c r="T11697" s="18"/>
      <c r="W11697" s="18"/>
      <c r="AC11697" s="21"/>
      <c r="AD11697" s="22"/>
      <c r="AF11697" s="345"/>
      <c r="AH11697" s="22"/>
      <c r="AO11697" s="21"/>
      <c r="AP11697" s="22"/>
      <c r="AR11697" s="345"/>
      <c r="AT11697" s="22"/>
    </row>
    <row r="11698" spans="5:46" x14ac:dyDescent="0.25">
      <c r="E11698" s="15"/>
      <c r="H11698" s="15"/>
      <c r="K11698" s="15"/>
      <c r="P11698" s="9"/>
      <c r="Q11698" s="18"/>
      <c r="T11698" s="18"/>
      <c r="W11698" s="18"/>
      <c r="AC11698" s="21"/>
      <c r="AD11698" s="22"/>
      <c r="AF11698" s="345"/>
      <c r="AH11698" s="22"/>
      <c r="AO11698" s="21"/>
      <c r="AP11698" s="22"/>
      <c r="AR11698" s="345"/>
      <c r="AT11698" s="22"/>
    </row>
    <row r="11699" spans="5:46" x14ac:dyDescent="0.25">
      <c r="E11699" s="15"/>
      <c r="H11699" s="15"/>
      <c r="K11699" s="15"/>
      <c r="P11699" s="9"/>
      <c r="Q11699" s="18"/>
      <c r="T11699" s="18"/>
      <c r="W11699" s="18"/>
      <c r="AC11699" s="21"/>
      <c r="AD11699" s="22"/>
      <c r="AF11699" s="345"/>
      <c r="AH11699" s="22"/>
      <c r="AO11699" s="21"/>
      <c r="AP11699" s="22"/>
      <c r="AR11699" s="345"/>
      <c r="AT11699" s="22"/>
    </row>
    <row r="11700" spans="5:46" x14ac:dyDescent="0.25">
      <c r="E11700" s="15"/>
      <c r="H11700" s="15"/>
      <c r="K11700" s="15"/>
      <c r="P11700" s="9"/>
      <c r="Q11700" s="18"/>
      <c r="T11700" s="18"/>
      <c r="W11700" s="18"/>
      <c r="AC11700" s="21"/>
      <c r="AD11700" s="22"/>
      <c r="AF11700" s="345"/>
      <c r="AH11700" s="22"/>
      <c r="AO11700" s="21"/>
      <c r="AP11700" s="22"/>
      <c r="AR11700" s="345"/>
      <c r="AT11700" s="22"/>
    </row>
    <row r="11701" spans="5:46" x14ac:dyDescent="0.25">
      <c r="E11701" s="15"/>
      <c r="H11701" s="15"/>
      <c r="K11701" s="15"/>
      <c r="P11701" s="9"/>
      <c r="Q11701" s="18"/>
      <c r="T11701" s="18"/>
      <c r="W11701" s="18"/>
      <c r="AC11701" s="21"/>
      <c r="AD11701" s="22"/>
      <c r="AF11701" s="345"/>
      <c r="AH11701" s="22"/>
      <c r="AO11701" s="21"/>
      <c r="AP11701" s="22"/>
      <c r="AR11701" s="345"/>
      <c r="AT11701" s="22"/>
    </row>
    <row r="11702" spans="5:46" x14ac:dyDescent="0.25">
      <c r="E11702" s="15"/>
      <c r="H11702" s="15"/>
      <c r="K11702" s="15"/>
      <c r="P11702" s="9"/>
      <c r="Q11702" s="18"/>
      <c r="T11702" s="18"/>
      <c r="W11702" s="18"/>
      <c r="AC11702" s="21"/>
      <c r="AD11702" s="22"/>
      <c r="AF11702" s="345"/>
      <c r="AH11702" s="22"/>
      <c r="AO11702" s="21"/>
      <c r="AP11702" s="22"/>
      <c r="AR11702" s="345"/>
      <c r="AT11702" s="22"/>
    </row>
    <row r="11703" spans="5:46" x14ac:dyDescent="0.25">
      <c r="E11703" s="15"/>
      <c r="H11703" s="15"/>
      <c r="K11703" s="15"/>
      <c r="P11703" s="9"/>
      <c r="Q11703" s="18"/>
      <c r="T11703" s="18"/>
      <c r="W11703" s="18"/>
      <c r="AC11703" s="21"/>
      <c r="AD11703" s="22"/>
      <c r="AF11703" s="345"/>
      <c r="AH11703" s="22"/>
      <c r="AO11703" s="21"/>
      <c r="AP11703" s="22"/>
      <c r="AR11703" s="345"/>
      <c r="AT11703" s="22"/>
    </row>
    <row r="11704" spans="5:46" x14ac:dyDescent="0.25">
      <c r="E11704" s="15"/>
      <c r="H11704" s="15"/>
      <c r="K11704" s="15"/>
      <c r="P11704" s="9"/>
      <c r="Q11704" s="18"/>
      <c r="T11704" s="18"/>
      <c r="W11704" s="18"/>
      <c r="AC11704" s="21"/>
      <c r="AD11704" s="22"/>
      <c r="AF11704" s="345"/>
      <c r="AH11704" s="22"/>
      <c r="AO11704" s="21"/>
      <c r="AP11704" s="22"/>
      <c r="AR11704" s="345"/>
      <c r="AT11704" s="22"/>
    </row>
    <row r="11705" spans="5:46" x14ac:dyDescent="0.25">
      <c r="E11705" s="15"/>
      <c r="H11705" s="15"/>
      <c r="K11705" s="15"/>
      <c r="P11705" s="9"/>
      <c r="Q11705" s="18"/>
      <c r="T11705" s="18"/>
      <c r="W11705" s="18"/>
      <c r="AC11705" s="21"/>
      <c r="AD11705" s="22"/>
      <c r="AF11705" s="345"/>
      <c r="AH11705" s="22"/>
      <c r="AO11705" s="21"/>
      <c r="AP11705" s="22"/>
      <c r="AR11705" s="345"/>
      <c r="AT11705" s="22"/>
    </row>
    <row r="11706" spans="5:46" x14ac:dyDescent="0.25">
      <c r="E11706" s="15"/>
      <c r="H11706" s="15"/>
      <c r="K11706" s="15"/>
      <c r="P11706" s="9"/>
      <c r="Q11706" s="18"/>
      <c r="T11706" s="18"/>
      <c r="W11706" s="18"/>
      <c r="AC11706" s="21"/>
      <c r="AD11706" s="22"/>
      <c r="AF11706" s="345"/>
      <c r="AH11706" s="22"/>
      <c r="AO11706" s="21"/>
      <c r="AP11706" s="22"/>
      <c r="AR11706" s="345"/>
      <c r="AT11706" s="22"/>
    </row>
    <row r="11707" spans="5:46" x14ac:dyDescent="0.25">
      <c r="E11707" s="15"/>
      <c r="H11707" s="15"/>
      <c r="K11707" s="15"/>
      <c r="P11707" s="9"/>
      <c r="Q11707" s="18"/>
      <c r="T11707" s="18"/>
      <c r="W11707" s="18"/>
      <c r="AC11707" s="21"/>
      <c r="AD11707" s="22"/>
      <c r="AF11707" s="345"/>
      <c r="AH11707" s="22"/>
      <c r="AO11707" s="21"/>
      <c r="AP11707" s="22"/>
      <c r="AR11707" s="345"/>
      <c r="AT11707" s="22"/>
    </row>
    <row r="11708" spans="5:46" x14ac:dyDescent="0.25">
      <c r="E11708" s="15"/>
      <c r="H11708" s="15"/>
      <c r="K11708" s="15"/>
      <c r="P11708" s="9"/>
      <c r="Q11708" s="18"/>
      <c r="T11708" s="18"/>
      <c r="W11708" s="18"/>
      <c r="AC11708" s="21"/>
      <c r="AD11708" s="22"/>
      <c r="AF11708" s="345"/>
      <c r="AH11708" s="22"/>
      <c r="AO11708" s="21"/>
      <c r="AP11708" s="22"/>
      <c r="AR11708" s="345"/>
      <c r="AT11708" s="22"/>
    </row>
    <row r="11709" spans="5:46" x14ac:dyDescent="0.25">
      <c r="E11709" s="15"/>
      <c r="H11709" s="15"/>
      <c r="K11709" s="15"/>
      <c r="P11709" s="9"/>
      <c r="Q11709" s="18"/>
      <c r="T11709" s="18"/>
      <c r="W11709" s="18"/>
      <c r="AC11709" s="21"/>
      <c r="AD11709" s="22"/>
      <c r="AF11709" s="345"/>
      <c r="AH11709" s="22"/>
      <c r="AO11709" s="21"/>
      <c r="AP11709" s="22"/>
      <c r="AR11709" s="345"/>
      <c r="AT11709" s="22"/>
    </row>
    <row r="11710" spans="5:46" x14ac:dyDescent="0.25">
      <c r="E11710" s="15"/>
      <c r="H11710" s="15"/>
      <c r="K11710" s="15"/>
      <c r="P11710" s="9"/>
      <c r="Q11710" s="18"/>
      <c r="T11710" s="18"/>
      <c r="W11710" s="18"/>
      <c r="AC11710" s="21"/>
      <c r="AD11710" s="22"/>
      <c r="AF11710" s="345"/>
      <c r="AH11710" s="22"/>
      <c r="AO11710" s="21"/>
      <c r="AP11710" s="22"/>
      <c r="AR11710" s="345"/>
      <c r="AT11710" s="22"/>
    </row>
    <row r="11711" spans="5:46" x14ac:dyDescent="0.25">
      <c r="E11711" s="15"/>
      <c r="H11711" s="15"/>
      <c r="K11711" s="15"/>
      <c r="P11711" s="9"/>
      <c r="Q11711" s="18"/>
      <c r="T11711" s="18"/>
      <c r="W11711" s="18"/>
      <c r="AC11711" s="21"/>
      <c r="AD11711" s="22"/>
      <c r="AF11711" s="345"/>
      <c r="AH11711" s="22"/>
      <c r="AO11711" s="21"/>
      <c r="AP11711" s="22"/>
      <c r="AR11711" s="345"/>
      <c r="AT11711" s="22"/>
    </row>
    <row r="11712" spans="5:46" x14ac:dyDescent="0.25">
      <c r="E11712" s="15"/>
      <c r="H11712" s="15"/>
      <c r="K11712" s="15"/>
      <c r="P11712" s="9"/>
      <c r="Q11712" s="18"/>
      <c r="T11712" s="18"/>
      <c r="W11712" s="18"/>
      <c r="AC11712" s="21"/>
      <c r="AD11712" s="22"/>
      <c r="AF11712" s="345"/>
      <c r="AH11712" s="22"/>
      <c r="AO11712" s="21"/>
      <c r="AP11712" s="22"/>
      <c r="AR11712" s="345"/>
      <c r="AT11712" s="22"/>
    </row>
    <row r="11713" spans="5:46" x14ac:dyDescent="0.25">
      <c r="E11713" s="15"/>
      <c r="H11713" s="15"/>
      <c r="K11713" s="15"/>
      <c r="P11713" s="9"/>
      <c r="Q11713" s="18"/>
      <c r="T11713" s="18"/>
      <c r="W11713" s="18"/>
      <c r="AC11713" s="21"/>
      <c r="AD11713" s="22"/>
      <c r="AF11713" s="345"/>
      <c r="AH11713" s="22"/>
      <c r="AO11713" s="21"/>
      <c r="AP11713" s="22"/>
      <c r="AR11713" s="345"/>
      <c r="AT11713" s="22"/>
    </row>
    <row r="11714" spans="5:46" x14ac:dyDescent="0.25">
      <c r="E11714" s="15"/>
      <c r="H11714" s="15"/>
      <c r="K11714" s="15"/>
      <c r="P11714" s="9"/>
      <c r="Q11714" s="18"/>
      <c r="T11714" s="18"/>
      <c r="W11714" s="18"/>
      <c r="AC11714" s="21"/>
      <c r="AD11714" s="22"/>
      <c r="AF11714" s="345"/>
      <c r="AH11714" s="22"/>
      <c r="AO11714" s="21"/>
      <c r="AP11714" s="22"/>
      <c r="AR11714" s="345"/>
      <c r="AT11714" s="22"/>
    </row>
    <row r="11715" spans="5:46" x14ac:dyDescent="0.25">
      <c r="E11715" s="15"/>
      <c r="H11715" s="15"/>
      <c r="K11715" s="15"/>
      <c r="P11715" s="9"/>
      <c r="Q11715" s="18"/>
      <c r="T11715" s="18"/>
      <c r="W11715" s="18"/>
      <c r="AC11715" s="21"/>
      <c r="AD11715" s="22"/>
      <c r="AF11715" s="345"/>
      <c r="AH11715" s="22"/>
      <c r="AO11715" s="21"/>
      <c r="AP11715" s="22"/>
      <c r="AR11715" s="345"/>
      <c r="AT11715" s="22"/>
    </row>
    <row r="11716" spans="5:46" x14ac:dyDescent="0.25">
      <c r="E11716" s="15"/>
      <c r="H11716" s="15"/>
      <c r="K11716" s="15"/>
      <c r="P11716" s="9"/>
      <c r="Q11716" s="18"/>
      <c r="T11716" s="18"/>
      <c r="W11716" s="18"/>
      <c r="AC11716" s="21"/>
      <c r="AD11716" s="22"/>
      <c r="AF11716" s="345"/>
      <c r="AH11716" s="22"/>
      <c r="AO11716" s="21"/>
      <c r="AP11716" s="22"/>
      <c r="AR11716" s="345"/>
      <c r="AT11716" s="22"/>
    </row>
    <row r="11717" spans="5:46" x14ac:dyDescent="0.25">
      <c r="E11717" s="15"/>
      <c r="H11717" s="15"/>
      <c r="K11717" s="15"/>
      <c r="P11717" s="9"/>
      <c r="Q11717" s="18"/>
      <c r="T11717" s="18"/>
      <c r="W11717" s="18"/>
      <c r="AC11717" s="21"/>
      <c r="AD11717" s="22"/>
      <c r="AF11717" s="345"/>
      <c r="AH11717" s="22"/>
      <c r="AO11717" s="21"/>
      <c r="AP11717" s="22"/>
      <c r="AR11717" s="345"/>
      <c r="AT11717" s="22"/>
    </row>
    <row r="11718" spans="5:46" x14ac:dyDescent="0.25">
      <c r="E11718" s="15"/>
      <c r="H11718" s="15"/>
      <c r="K11718" s="15"/>
      <c r="P11718" s="9"/>
      <c r="Q11718" s="18"/>
      <c r="T11718" s="18"/>
      <c r="W11718" s="18"/>
      <c r="AC11718" s="21"/>
      <c r="AD11718" s="22"/>
      <c r="AF11718" s="345"/>
      <c r="AH11718" s="22"/>
      <c r="AO11718" s="21"/>
      <c r="AP11718" s="22"/>
      <c r="AR11718" s="345"/>
      <c r="AT11718" s="22"/>
    </row>
    <row r="11719" spans="5:46" x14ac:dyDescent="0.25">
      <c r="E11719" s="15"/>
      <c r="H11719" s="15"/>
      <c r="K11719" s="15"/>
      <c r="P11719" s="9"/>
      <c r="Q11719" s="18"/>
      <c r="T11719" s="18"/>
      <c r="W11719" s="18"/>
      <c r="AC11719" s="21"/>
      <c r="AD11719" s="22"/>
      <c r="AF11719" s="345"/>
      <c r="AH11719" s="22"/>
      <c r="AO11719" s="21"/>
      <c r="AP11719" s="22"/>
      <c r="AR11719" s="345"/>
      <c r="AT11719" s="22"/>
    </row>
    <row r="11720" spans="5:46" x14ac:dyDescent="0.25">
      <c r="E11720" s="15"/>
      <c r="H11720" s="15"/>
      <c r="K11720" s="15"/>
      <c r="P11720" s="9"/>
      <c r="Q11720" s="18"/>
      <c r="T11720" s="18"/>
      <c r="W11720" s="18"/>
      <c r="AC11720" s="21"/>
      <c r="AD11720" s="22"/>
      <c r="AF11720" s="345"/>
      <c r="AH11720" s="22"/>
      <c r="AO11720" s="21"/>
      <c r="AP11720" s="22"/>
      <c r="AR11720" s="345"/>
      <c r="AT11720" s="22"/>
    </row>
    <row r="11721" spans="5:46" x14ac:dyDescent="0.25">
      <c r="E11721" s="15"/>
      <c r="H11721" s="15"/>
      <c r="K11721" s="15"/>
      <c r="P11721" s="9"/>
      <c r="Q11721" s="18"/>
      <c r="T11721" s="18"/>
      <c r="W11721" s="18"/>
      <c r="AC11721" s="21"/>
      <c r="AD11721" s="22"/>
      <c r="AF11721" s="345"/>
      <c r="AH11721" s="22"/>
      <c r="AO11721" s="21"/>
      <c r="AP11721" s="22"/>
      <c r="AR11721" s="345"/>
      <c r="AT11721" s="22"/>
    </row>
    <row r="11722" spans="5:46" x14ac:dyDescent="0.25">
      <c r="E11722" s="15"/>
      <c r="H11722" s="15"/>
      <c r="K11722" s="15"/>
      <c r="P11722" s="9"/>
      <c r="Q11722" s="18"/>
      <c r="T11722" s="18"/>
      <c r="W11722" s="18"/>
      <c r="AC11722" s="21"/>
      <c r="AD11722" s="22"/>
      <c r="AF11722" s="345"/>
      <c r="AH11722" s="22"/>
      <c r="AO11722" s="21"/>
      <c r="AP11722" s="22"/>
      <c r="AR11722" s="345"/>
      <c r="AT11722" s="22"/>
    </row>
    <row r="11723" spans="5:46" x14ac:dyDescent="0.25">
      <c r="E11723" s="15"/>
      <c r="H11723" s="15"/>
      <c r="K11723" s="15"/>
      <c r="P11723" s="9"/>
      <c r="Q11723" s="18"/>
      <c r="T11723" s="18"/>
      <c r="W11723" s="18"/>
      <c r="AC11723" s="21"/>
      <c r="AD11723" s="22"/>
      <c r="AF11723" s="345"/>
      <c r="AH11723" s="22"/>
      <c r="AO11723" s="21"/>
      <c r="AP11723" s="22"/>
      <c r="AR11723" s="345"/>
      <c r="AT11723" s="22"/>
    </row>
    <row r="11724" spans="5:46" x14ac:dyDescent="0.25">
      <c r="E11724" s="15"/>
      <c r="H11724" s="15"/>
      <c r="K11724" s="15"/>
      <c r="P11724" s="9"/>
      <c r="Q11724" s="18"/>
      <c r="T11724" s="18"/>
      <c r="W11724" s="18"/>
      <c r="AC11724" s="21"/>
      <c r="AD11724" s="22"/>
      <c r="AF11724" s="345"/>
      <c r="AH11724" s="22"/>
      <c r="AO11724" s="21"/>
      <c r="AP11724" s="22"/>
      <c r="AR11724" s="345"/>
      <c r="AT11724" s="22"/>
    </row>
    <row r="11725" spans="5:46" x14ac:dyDescent="0.25">
      <c r="E11725" s="15"/>
      <c r="H11725" s="15"/>
      <c r="K11725" s="15"/>
      <c r="P11725" s="9"/>
      <c r="Q11725" s="18"/>
      <c r="T11725" s="18"/>
      <c r="W11725" s="18"/>
      <c r="AC11725" s="21"/>
      <c r="AD11725" s="22"/>
      <c r="AF11725" s="345"/>
      <c r="AH11725" s="22"/>
      <c r="AO11725" s="21"/>
      <c r="AP11725" s="22"/>
      <c r="AR11725" s="345"/>
      <c r="AT11725" s="22"/>
    </row>
    <row r="11726" spans="5:46" x14ac:dyDescent="0.25">
      <c r="E11726" s="15"/>
      <c r="H11726" s="15"/>
      <c r="K11726" s="15"/>
      <c r="P11726" s="9"/>
      <c r="Q11726" s="18"/>
      <c r="T11726" s="18"/>
      <c r="W11726" s="18"/>
      <c r="AC11726" s="21"/>
      <c r="AD11726" s="22"/>
      <c r="AF11726" s="345"/>
      <c r="AH11726" s="22"/>
      <c r="AO11726" s="21"/>
      <c r="AP11726" s="22"/>
      <c r="AR11726" s="345"/>
      <c r="AT11726" s="22"/>
    </row>
    <row r="11727" spans="5:46" x14ac:dyDescent="0.25">
      <c r="E11727" s="15"/>
      <c r="H11727" s="15"/>
      <c r="K11727" s="15"/>
      <c r="P11727" s="9"/>
      <c r="Q11727" s="18"/>
      <c r="T11727" s="18"/>
      <c r="W11727" s="18"/>
      <c r="AC11727" s="21"/>
      <c r="AD11727" s="22"/>
      <c r="AF11727" s="345"/>
      <c r="AH11727" s="22"/>
      <c r="AO11727" s="21"/>
      <c r="AP11727" s="22"/>
      <c r="AR11727" s="345"/>
      <c r="AT11727" s="22"/>
    </row>
    <row r="11728" spans="5:46" x14ac:dyDescent="0.25">
      <c r="E11728" s="15"/>
      <c r="H11728" s="15"/>
      <c r="K11728" s="15"/>
      <c r="P11728" s="9"/>
      <c r="Q11728" s="18"/>
      <c r="T11728" s="18"/>
      <c r="W11728" s="18"/>
      <c r="AC11728" s="21"/>
      <c r="AD11728" s="22"/>
      <c r="AF11728" s="345"/>
      <c r="AH11728" s="22"/>
      <c r="AO11728" s="21"/>
      <c r="AP11728" s="22"/>
      <c r="AR11728" s="345"/>
      <c r="AT11728" s="22"/>
    </row>
    <row r="11729" spans="5:46" x14ac:dyDescent="0.25">
      <c r="E11729" s="15"/>
      <c r="H11729" s="15"/>
      <c r="K11729" s="15"/>
      <c r="P11729" s="9"/>
      <c r="Q11729" s="18"/>
      <c r="T11729" s="18"/>
      <c r="W11729" s="18"/>
      <c r="AC11729" s="21"/>
      <c r="AD11729" s="22"/>
      <c r="AF11729" s="345"/>
      <c r="AH11729" s="22"/>
      <c r="AO11729" s="21"/>
      <c r="AP11729" s="22"/>
      <c r="AR11729" s="345"/>
      <c r="AT11729" s="22"/>
    </row>
    <row r="11730" spans="5:46" x14ac:dyDescent="0.25">
      <c r="E11730" s="15"/>
      <c r="H11730" s="15"/>
      <c r="K11730" s="15"/>
      <c r="P11730" s="9"/>
      <c r="Q11730" s="18"/>
      <c r="T11730" s="18"/>
      <c r="W11730" s="18"/>
      <c r="AC11730" s="21"/>
      <c r="AD11730" s="22"/>
      <c r="AF11730" s="345"/>
      <c r="AH11730" s="22"/>
      <c r="AO11730" s="21"/>
      <c r="AP11730" s="22"/>
      <c r="AR11730" s="345"/>
      <c r="AT11730" s="22"/>
    </row>
    <row r="11731" spans="5:46" x14ac:dyDescent="0.25">
      <c r="E11731" s="15"/>
      <c r="H11731" s="15"/>
      <c r="K11731" s="15"/>
      <c r="P11731" s="9"/>
      <c r="Q11731" s="18"/>
      <c r="T11731" s="18"/>
      <c r="W11731" s="18"/>
      <c r="AC11731" s="21"/>
      <c r="AD11731" s="22"/>
      <c r="AF11731" s="345"/>
      <c r="AH11731" s="22"/>
      <c r="AO11731" s="21"/>
      <c r="AP11731" s="22"/>
      <c r="AR11731" s="345"/>
      <c r="AT11731" s="22"/>
    </row>
    <row r="11732" spans="5:46" x14ac:dyDescent="0.25">
      <c r="E11732" s="15"/>
      <c r="H11732" s="15"/>
      <c r="K11732" s="15"/>
      <c r="P11732" s="9"/>
      <c r="Q11732" s="18"/>
      <c r="T11732" s="18"/>
      <c r="W11732" s="18"/>
      <c r="AC11732" s="21"/>
      <c r="AD11732" s="22"/>
      <c r="AF11732" s="345"/>
      <c r="AH11732" s="22"/>
      <c r="AO11732" s="21"/>
      <c r="AP11732" s="22"/>
      <c r="AR11732" s="345"/>
      <c r="AT11732" s="22"/>
    </row>
    <row r="11733" spans="5:46" x14ac:dyDescent="0.25">
      <c r="E11733" s="15"/>
      <c r="H11733" s="15"/>
      <c r="K11733" s="15"/>
      <c r="P11733" s="9"/>
      <c r="Q11733" s="18"/>
      <c r="T11733" s="18"/>
      <c r="W11733" s="18"/>
      <c r="AC11733" s="21"/>
      <c r="AD11733" s="22"/>
      <c r="AF11733" s="345"/>
      <c r="AH11733" s="22"/>
      <c r="AO11733" s="21"/>
      <c r="AP11733" s="22"/>
      <c r="AR11733" s="345"/>
      <c r="AT11733" s="22"/>
    </row>
    <row r="11734" spans="5:46" x14ac:dyDescent="0.25">
      <c r="E11734" s="15"/>
      <c r="H11734" s="15"/>
      <c r="K11734" s="15"/>
      <c r="P11734" s="9"/>
      <c r="Q11734" s="18"/>
      <c r="T11734" s="18"/>
      <c r="W11734" s="18"/>
      <c r="AC11734" s="21"/>
      <c r="AD11734" s="22"/>
      <c r="AF11734" s="345"/>
      <c r="AH11734" s="22"/>
      <c r="AO11734" s="21"/>
      <c r="AP11734" s="22"/>
      <c r="AR11734" s="345"/>
      <c r="AT11734" s="22"/>
    </row>
    <row r="11735" spans="5:46" x14ac:dyDescent="0.25">
      <c r="E11735" s="15"/>
      <c r="H11735" s="15"/>
      <c r="K11735" s="15"/>
      <c r="P11735" s="9"/>
      <c r="Q11735" s="18"/>
      <c r="T11735" s="18"/>
      <c r="W11735" s="18"/>
      <c r="AC11735" s="21"/>
      <c r="AD11735" s="22"/>
      <c r="AF11735" s="345"/>
      <c r="AH11735" s="22"/>
      <c r="AO11735" s="21"/>
      <c r="AP11735" s="22"/>
      <c r="AR11735" s="345"/>
      <c r="AT11735" s="22"/>
    </row>
    <row r="11736" spans="5:46" x14ac:dyDescent="0.25">
      <c r="E11736" s="15"/>
      <c r="H11736" s="15"/>
      <c r="K11736" s="15"/>
      <c r="P11736" s="9"/>
      <c r="Q11736" s="18"/>
      <c r="T11736" s="18"/>
      <c r="W11736" s="18"/>
      <c r="AC11736" s="21"/>
      <c r="AD11736" s="22"/>
      <c r="AF11736" s="345"/>
      <c r="AH11736" s="22"/>
      <c r="AO11736" s="21"/>
      <c r="AP11736" s="22"/>
      <c r="AR11736" s="345"/>
      <c r="AT11736" s="22"/>
    </row>
    <row r="11737" spans="5:46" x14ac:dyDescent="0.25">
      <c r="E11737" s="15"/>
      <c r="H11737" s="15"/>
      <c r="K11737" s="15"/>
      <c r="P11737" s="9"/>
      <c r="Q11737" s="18"/>
      <c r="T11737" s="18"/>
      <c r="W11737" s="18"/>
      <c r="AC11737" s="21"/>
      <c r="AD11737" s="22"/>
      <c r="AF11737" s="345"/>
      <c r="AH11737" s="22"/>
      <c r="AO11737" s="21"/>
      <c r="AP11737" s="22"/>
      <c r="AR11737" s="345"/>
      <c r="AT11737" s="22"/>
    </row>
    <row r="11738" spans="5:46" x14ac:dyDescent="0.25">
      <c r="E11738" s="15"/>
      <c r="H11738" s="15"/>
      <c r="K11738" s="15"/>
      <c r="P11738" s="9"/>
      <c r="Q11738" s="18"/>
      <c r="T11738" s="18"/>
      <c r="W11738" s="18"/>
      <c r="AC11738" s="21"/>
      <c r="AD11738" s="22"/>
      <c r="AF11738" s="345"/>
      <c r="AH11738" s="22"/>
      <c r="AO11738" s="21"/>
      <c r="AP11738" s="22"/>
      <c r="AR11738" s="345"/>
      <c r="AT11738" s="22"/>
    </row>
    <row r="11739" spans="5:46" x14ac:dyDescent="0.25">
      <c r="E11739" s="15"/>
      <c r="H11739" s="15"/>
      <c r="K11739" s="15"/>
      <c r="P11739" s="9"/>
      <c r="Q11739" s="18"/>
      <c r="T11739" s="18"/>
      <c r="W11739" s="18"/>
      <c r="AC11739" s="21"/>
      <c r="AD11739" s="22"/>
      <c r="AF11739" s="345"/>
      <c r="AH11739" s="22"/>
      <c r="AO11739" s="21"/>
      <c r="AP11739" s="22"/>
      <c r="AR11739" s="345"/>
      <c r="AT11739" s="22"/>
    </row>
    <row r="11740" spans="5:46" x14ac:dyDescent="0.25">
      <c r="E11740" s="15"/>
      <c r="H11740" s="15"/>
      <c r="K11740" s="15"/>
      <c r="P11740" s="9"/>
      <c r="Q11740" s="18"/>
      <c r="T11740" s="18"/>
      <c r="W11740" s="18"/>
      <c r="AC11740" s="21"/>
      <c r="AD11740" s="22"/>
      <c r="AF11740" s="345"/>
      <c r="AH11740" s="22"/>
      <c r="AO11740" s="21"/>
      <c r="AP11740" s="22"/>
      <c r="AR11740" s="345"/>
      <c r="AT11740" s="22"/>
    </row>
    <row r="11741" spans="5:46" x14ac:dyDescent="0.25">
      <c r="E11741" s="15"/>
      <c r="H11741" s="15"/>
      <c r="K11741" s="15"/>
      <c r="P11741" s="9"/>
      <c r="Q11741" s="18"/>
      <c r="T11741" s="18"/>
      <c r="W11741" s="18"/>
      <c r="AC11741" s="21"/>
      <c r="AD11741" s="22"/>
      <c r="AF11741" s="345"/>
      <c r="AH11741" s="22"/>
      <c r="AO11741" s="21"/>
      <c r="AP11741" s="22"/>
      <c r="AR11741" s="345"/>
      <c r="AT11741" s="22"/>
    </row>
    <row r="11742" spans="5:46" x14ac:dyDescent="0.25">
      <c r="E11742" s="15"/>
      <c r="H11742" s="15"/>
      <c r="K11742" s="15"/>
      <c r="P11742" s="9"/>
      <c r="Q11742" s="18"/>
      <c r="T11742" s="18"/>
      <c r="W11742" s="18"/>
      <c r="AC11742" s="21"/>
      <c r="AD11742" s="22"/>
      <c r="AF11742" s="345"/>
      <c r="AH11742" s="22"/>
      <c r="AO11742" s="21"/>
      <c r="AP11742" s="22"/>
      <c r="AR11742" s="345"/>
      <c r="AT11742" s="22"/>
    </row>
    <row r="11743" spans="5:46" x14ac:dyDescent="0.25">
      <c r="E11743" s="15"/>
      <c r="H11743" s="15"/>
      <c r="K11743" s="15"/>
      <c r="P11743" s="9"/>
      <c r="Q11743" s="18"/>
      <c r="T11743" s="18"/>
      <c r="W11743" s="18"/>
      <c r="AC11743" s="21"/>
      <c r="AD11743" s="22"/>
      <c r="AF11743" s="345"/>
      <c r="AH11743" s="22"/>
      <c r="AO11743" s="21"/>
      <c r="AP11743" s="22"/>
      <c r="AR11743" s="345"/>
      <c r="AT11743" s="22"/>
    </row>
    <row r="11744" spans="5:46" x14ac:dyDescent="0.25">
      <c r="E11744" s="15"/>
      <c r="H11744" s="15"/>
      <c r="K11744" s="15"/>
      <c r="P11744" s="9"/>
      <c r="Q11744" s="18"/>
      <c r="T11744" s="18"/>
      <c r="W11744" s="18"/>
      <c r="AC11744" s="21"/>
      <c r="AD11744" s="22"/>
      <c r="AF11744" s="345"/>
      <c r="AH11744" s="22"/>
      <c r="AO11744" s="21"/>
      <c r="AP11744" s="22"/>
      <c r="AR11744" s="345"/>
      <c r="AT11744" s="22"/>
    </row>
    <row r="11745" spans="5:46" x14ac:dyDescent="0.25">
      <c r="E11745" s="15"/>
      <c r="H11745" s="15"/>
      <c r="K11745" s="15"/>
      <c r="P11745" s="9"/>
      <c r="Q11745" s="18"/>
      <c r="T11745" s="18"/>
      <c r="W11745" s="18"/>
      <c r="AC11745" s="21"/>
      <c r="AD11745" s="22"/>
      <c r="AF11745" s="345"/>
      <c r="AH11745" s="22"/>
      <c r="AO11745" s="21"/>
      <c r="AP11745" s="22"/>
      <c r="AR11745" s="345"/>
      <c r="AT11745" s="22"/>
    </row>
    <row r="11746" spans="5:46" x14ac:dyDescent="0.25">
      <c r="E11746" s="15"/>
      <c r="H11746" s="15"/>
      <c r="K11746" s="15"/>
      <c r="P11746" s="9"/>
      <c r="Q11746" s="18"/>
      <c r="T11746" s="18"/>
      <c r="W11746" s="18"/>
      <c r="AC11746" s="21"/>
      <c r="AD11746" s="22"/>
      <c r="AF11746" s="345"/>
      <c r="AH11746" s="22"/>
      <c r="AO11746" s="21"/>
      <c r="AP11746" s="22"/>
      <c r="AR11746" s="345"/>
      <c r="AT11746" s="22"/>
    </row>
    <row r="11747" spans="5:46" x14ac:dyDescent="0.25">
      <c r="E11747" s="15"/>
      <c r="H11747" s="15"/>
      <c r="K11747" s="15"/>
      <c r="P11747" s="9"/>
      <c r="Q11747" s="18"/>
      <c r="T11747" s="18"/>
      <c r="W11747" s="18"/>
      <c r="AC11747" s="21"/>
      <c r="AD11747" s="22"/>
      <c r="AF11747" s="345"/>
      <c r="AH11747" s="22"/>
      <c r="AO11747" s="21"/>
      <c r="AP11747" s="22"/>
      <c r="AR11747" s="345"/>
      <c r="AT11747" s="22"/>
    </row>
    <row r="11748" spans="5:46" x14ac:dyDescent="0.25">
      <c r="E11748" s="15"/>
      <c r="H11748" s="15"/>
      <c r="K11748" s="15"/>
      <c r="P11748" s="9"/>
      <c r="Q11748" s="18"/>
      <c r="T11748" s="18"/>
      <c r="W11748" s="18"/>
      <c r="AC11748" s="21"/>
      <c r="AD11748" s="22"/>
      <c r="AF11748" s="345"/>
      <c r="AH11748" s="22"/>
      <c r="AO11748" s="21"/>
      <c r="AP11748" s="22"/>
      <c r="AR11748" s="345"/>
      <c r="AT11748" s="22"/>
    </row>
    <row r="11749" spans="5:46" x14ac:dyDescent="0.25">
      <c r="E11749" s="15"/>
      <c r="H11749" s="15"/>
      <c r="K11749" s="15"/>
      <c r="P11749" s="9"/>
      <c r="Q11749" s="18"/>
      <c r="T11749" s="18"/>
      <c r="W11749" s="18"/>
      <c r="AC11749" s="21"/>
      <c r="AD11749" s="22"/>
      <c r="AF11749" s="345"/>
      <c r="AH11749" s="22"/>
      <c r="AO11749" s="21"/>
      <c r="AP11749" s="22"/>
      <c r="AR11749" s="345"/>
      <c r="AT11749" s="22"/>
    </row>
    <row r="11750" spans="5:46" x14ac:dyDescent="0.25">
      <c r="E11750" s="15"/>
      <c r="H11750" s="15"/>
      <c r="K11750" s="15"/>
      <c r="P11750" s="9"/>
      <c r="Q11750" s="18"/>
      <c r="T11750" s="18"/>
      <c r="W11750" s="18"/>
      <c r="AC11750" s="21"/>
      <c r="AD11750" s="22"/>
      <c r="AF11750" s="345"/>
      <c r="AH11750" s="22"/>
      <c r="AO11750" s="21"/>
      <c r="AP11750" s="22"/>
      <c r="AR11750" s="345"/>
      <c r="AT11750" s="22"/>
    </row>
    <row r="11751" spans="5:46" x14ac:dyDescent="0.25">
      <c r="E11751" s="15"/>
      <c r="H11751" s="15"/>
      <c r="K11751" s="15"/>
      <c r="P11751" s="9"/>
      <c r="Q11751" s="18"/>
      <c r="T11751" s="18"/>
      <c r="W11751" s="18"/>
      <c r="AC11751" s="21"/>
      <c r="AD11751" s="22"/>
      <c r="AF11751" s="345"/>
      <c r="AH11751" s="22"/>
      <c r="AO11751" s="21"/>
      <c r="AP11751" s="22"/>
      <c r="AR11751" s="345"/>
      <c r="AT11751" s="22"/>
    </row>
    <row r="11752" spans="5:46" x14ac:dyDescent="0.25">
      <c r="E11752" s="15"/>
      <c r="H11752" s="15"/>
      <c r="K11752" s="15"/>
      <c r="P11752" s="9"/>
      <c r="Q11752" s="18"/>
      <c r="T11752" s="18"/>
      <c r="W11752" s="18"/>
      <c r="AC11752" s="21"/>
      <c r="AD11752" s="22"/>
      <c r="AF11752" s="345"/>
      <c r="AH11752" s="22"/>
      <c r="AO11752" s="21"/>
      <c r="AP11752" s="22"/>
      <c r="AR11752" s="345"/>
      <c r="AT11752" s="22"/>
    </row>
    <row r="11753" spans="5:46" x14ac:dyDescent="0.25">
      <c r="E11753" s="15"/>
      <c r="H11753" s="15"/>
      <c r="K11753" s="15"/>
      <c r="P11753" s="9"/>
      <c r="Q11753" s="18"/>
      <c r="T11753" s="18"/>
      <c r="W11753" s="18"/>
      <c r="AC11753" s="21"/>
      <c r="AD11753" s="22"/>
      <c r="AF11753" s="345"/>
      <c r="AH11753" s="22"/>
      <c r="AO11753" s="21"/>
      <c r="AP11753" s="22"/>
      <c r="AR11753" s="345"/>
      <c r="AT11753" s="22"/>
    </row>
    <row r="11754" spans="5:46" x14ac:dyDescent="0.25">
      <c r="E11754" s="15"/>
      <c r="H11754" s="15"/>
      <c r="K11754" s="15"/>
      <c r="P11754" s="9"/>
      <c r="Q11754" s="18"/>
      <c r="T11754" s="18"/>
      <c r="W11754" s="18"/>
      <c r="AC11754" s="21"/>
      <c r="AD11754" s="22"/>
      <c r="AF11754" s="345"/>
      <c r="AH11754" s="22"/>
      <c r="AO11754" s="21"/>
      <c r="AP11754" s="22"/>
      <c r="AR11754" s="345"/>
      <c r="AT11754" s="22"/>
    </row>
    <row r="11755" spans="5:46" x14ac:dyDescent="0.25">
      <c r="E11755" s="15"/>
      <c r="H11755" s="15"/>
      <c r="K11755" s="15"/>
      <c r="P11755" s="9"/>
      <c r="Q11755" s="18"/>
      <c r="T11755" s="18"/>
      <c r="W11755" s="18"/>
      <c r="AC11755" s="21"/>
      <c r="AD11755" s="22"/>
      <c r="AF11755" s="345"/>
      <c r="AH11755" s="22"/>
      <c r="AO11755" s="21"/>
      <c r="AP11755" s="22"/>
      <c r="AR11755" s="345"/>
      <c r="AT11755" s="22"/>
    </row>
    <row r="11756" spans="5:46" x14ac:dyDescent="0.25">
      <c r="E11756" s="15"/>
      <c r="H11756" s="15"/>
      <c r="K11756" s="15"/>
      <c r="P11756" s="9"/>
      <c r="Q11756" s="18"/>
      <c r="T11756" s="18"/>
      <c r="W11756" s="18"/>
      <c r="AC11756" s="21"/>
      <c r="AD11756" s="22"/>
      <c r="AF11756" s="345"/>
      <c r="AH11756" s="22"/>
      <c r="AO11756" s="21"/>
      <c r="AP11756" s="22"/>
      <c r="AR11756" s="345"/>
      <c r="AT11756" s="22"/>
    </row>
    <row r="11757" spans="5:46" x14ac:dyDescent="0.25">
      <c r="E11757" s="15"/>
      <c r="H11757" s="15"/>
      <c r="K11757" s="15"/>
      <c r="P11757" s="9"/>
      <c r="Q11757" s="18"/>
      <c r="T11757" s="18"/>
      <c r="W11757" s="18"/>
      <c r="AC11757" s="21"/>
      <c r="AD11757" s="22"/>
      <c r="AF11757" s="345"/>
      <c r="AH11757" s="22"/>
      <c r="AO11757" s="21"/>
      <c r="AP11757" s="22"/>
      <c r="AR11757" s="345"/>
      <c r="AT11757" s="22"/>
    </row>
    <row r="11758" spans="5:46" x14ac:dyDescent="0.25">
      <c r="E11758" s="15"/>
      <c r="H11758" s="15"/>
      <c r="K11758" s="15"/>
      <c r="P11758" s="9"/>
      <c r="Q11758" s="18"/>
      <c r="T11758" s="18"/>
      <c r="W11758" s="18"/>
      <c r="AC11758" s="21"/>
      <c r="AD11758" s="22"/>
      <c r="AF11758" s="345"/>
      <c r="AH11758" s="22"/>
      <c r="AO11758" s="21"/>
      <c r="AP11758" s="22"/>
      <c r="AR11758" s="345"/>
      <c r="AT11758" s="22"/>
    </row>
    <row r="11759" spans="5:46" x14ac:dyDescent="0.25">
      <c r="E11759" s="15"/>
      <c r="H11759" s="15"/>
      <c r="K11759" s="15"/>
      <c r="P11759" s="9"/>
      <c r="Q11759" s="18"/>
      <c r="T11759" s="18"/>
      <c r="W11759" s="18"/>
      <c r="AC11759" s="21"/>
      <c r="AD11759" s="22"/>
      <c r="AF11759" s="345"/>
      <c r="AH11759" s="22"/>
      <c r="AO11759" s="21"/>
      <c r="AP11759" s="22"/>
      <c r="AR11759" s="345"/>
      <c r="AT11759" s="22"/>
    </row>
    <row r="11760" spans="5:46" x14ac:dyDescent="0.25">
      <c r="E11760" s="15"/>
      <c r="H11760" s="15"/>
      <c r="K11760" s="15"/>
      <c r="P11760" s="9"/>
      <c r="Q11760" s="18"/>
      <c r="T11760" s="18"/>
      <c r="W11760" s="18"/>
      <c r="AC11760" s="21"/>
      <c r="AD11760" s="22"/>
      <c r="AF11760" s="345"/>
      <c r="AH11760" s="22"/>
      <c r="AO11760" s="21"/>
      <c r="AP11760" s="22"/>
      <c r="AR11760" s="345"/>
      <c r="AT11760" s="22"/>
    </row>
    <row r="11761" spans="5:46" x14ac:dyDescent="0.25">
      <c r="E11761" s="15"/>
      <c r="H11761" s="15"/>
      <c r="K11761" s="15"/>
      <c r="P11761" s="9"/>
      <c r="Q11761" s="18"/>
      <c r="T11761" s="18"/>
      <c r="W11761" s="18"/>
      <c r="AC11761" s="21"/>
      <c r="AD11761" s="22"/>
      <c r="AF11761" s="345"/>
      <c r="AH11761" s="22"/>
      <c r="AO11761" s="21"/>
      <c r="AP11761" s="22"/>
      <c r="AR11761" s="345"/>
      <c r="AT11761" s="22"/>
    </row>
    <row r="11762" spans="5:46" x14ac:dyDescent="0.25">
      <c r="E11762" s="15"/>
      <c r="H11762" s="15"/>
      <c r="K11762" s="15"/>
      <c r="P11762" s="9"/>
      <c r="Q11762" s="18"/>
      <c r="T11762" s="18"/>
      <c r="W11762" s="18"/>
      <c r="AC11762" s="21"/>
      <c r="AD11762" s="22"/>
      <c r="AF11762" s="345"/>
      <c r="AH11762" s="22"/>
      <c r="AO11762" s="21"/>
      <c r="AP11762" s="22"/>
      <c r="AR11762" s="345"/>
      <c r="AT11762" s="22"/>
    </row>
    <row r="11763" spans="5:46" x14ac:dyDescent="0.25">
      <c r="E11763" s="15"/>
      <c r="H11763" s="15"/>
      <c r="K11763" s="15"/>
      <c r="P11763" s="9"/>
      <c r="Q11763" s="18"/>
      <c r="T11763" s="18"/>
      <c r="W11763" s="18"/>
      <c r="AC11763" s="21"/>
      <c r="AD11763" s="22"/>
      <c r="AF11763" s="345"/>
      <c r="AH11763" s="22"/>
      <c r="AO11763" s="21"/>
      <c r="AP11763" s="22"/>
      <c r="AR11763" s="345"/>
      <c r="AT11763" s="22"/>
    </row>
    <row r="11764" spans="5:46" x14ac:dyDescent="0.25">
      <c r="E11764" s="15"/>
      <c r="H11764" s="15"/>
      <c r="K11764" s="15"/>
      <c r="P11764" s="9"/>
      <c r="Q11764" s="18"/>
      <c r="T11764" s="18"/>
      <c r="W11764" s="18"/>
      <c r="AC11764" s="21"/>
      <c r="AD11764" s="22"/>
      <c r="AF11764" s="345"/>
      <c r="AH11764" s="22"/>
      <c r="AO11764" s="21"/>
      <c r="AP11764" s="22"/>
      <c r="AR11764" s="345"/>
      <c r="AT11764" s="22"/>
    </row>
    <row r="11765" spans="5:46" x14ac:dyDescent="0.25">
      <c r="E11765" s="15"/>
      <c r="H11765" s="15"/>
      <c r="K11765" s="15"/>
      <c r="P11765" s="9"/>
      <c r="Q11765" s="18"/>
      <c r="T11765" s="18"/>
      <c r="W11765" s="18"/>
      <c r="AC11765" s="21"/>
      <c r="AD11765" s="22"/>
      <c r="AF11765" s="345"/>
      <c r="AH11765" s="22"/>
      <c r="AO11765" s="21"/>
      <c r="AP11765" s="22"/>
      <c r="AR11765" s="345"/>
      <c r="AT11765" s="22"/>
    </row>
    <row r="11766" spans="5:46" x14ac:dyDescent="0.25">
      <c r="E11766" s="15"/>
      <c r="H11766" s="15"/>
      <c r="K11766" s="15"/>
      <c r="P11766" s="9"/>
      <c r="Q11766" s="18"/>
      <c r="T11766" s="18"/>
      <c r="W11766" s="18"/>
      <c r="AC11766" s="21"/>
      <c r="AD11766" s="22"/>
      <c r="AF11766" s="345"/>
      <c r="AH11766" s="22"/>
      <c r="AO11766" s="21"/>
      <c r="AP11766" s="22"/>
      <c r="AR11766" s="345"/>
      <c r="AT11766" s="22"/>
    </row>
    <row r="11767" spans="5:46" x14ac:dyDescent="0.25">
      <c r="E11767" s="15"/>
      <c r="H11767" s="15"/>
      <c r="K11767" s="15"/>
      <c r="P11767" s="9"/>
      <c r="Q11767" s="18"/>
      <c r="T11767" s="18"/>
      <c r="W11767" s="18"/>
      <c r="AC11767" s="21"/>
      <c r="AD11767" s="22"/>
      <c r="AF11767" s="345"/>
      <c r="AH11767" s="22"/>
      <c r="AO11767" s="21"/>
      <c r="AP11767" s="22"/>
      <c r="AR11767" s="345"/>
      <c r="AT11767" s="22"/>
    </row>
    <row r="11768" spans="5:46" x14ac:dyDescent="0.25">
      <c r="E11768" s="15"/>
      <c r="H11768" s="15"/>
      <c r="K11768" s="15"/>
      <c r="P11768" s="9"/>
      <c r="Q11768" s="18"/>
      <c r="T11768" s="18"/>
      <c r="W11768" s="18"/>
      <c r="AC11768" s="21"/>
      <c r="AD11768" s="22"/>
      <c r="AF11768" s="345"/>
      <c r="AH11768" s="22"/>
      <c r="AO11768" s="21"/>
      <c r="AP11768" s="22"/>
      <c r="AR11768" s="345"/>
      <c r="AT11768" s="22"/>
    </row>
    <row r="11769" spans="5:46" x14ac:dyDescent="0.25">
      <c r="E11769" s="15"/>
      <c r="H11769" s="15"/>
      <c r="K11769" s="15"/>
      <c r="P11769" s="9"/>
      <c r="Q11769" s="18"/>
      <c r="T11769" s="18"/>
      <c r="W11769" s="18"/>
      <c r="AC11769" s="21"/>
      <c r="AD11769" s="22"/>
      <c r="AF11769" s="345"/>
      <c r="AH11769" s="22"/>
      <c r="AO11769" s="21"/>
      <c r="AP11769" s="22"/>
      <c r="AR11769" s="345"/>
      <c r="AT11769" s="22"/>
    </row>
    <row r="11770" spans="5:46" x14ac:dyDescent="0.25">
      <c r="E11770" s="15"/>
      <c r="H11770" s="15"/>
      <c r="K11770" s="15"/>
      <c r="P11770" s="9"/>
      <c r="Q11770" s="18"/>
      <c r="T11770" s="18"/>
      <c r="W11770" s="18"/>
      <c r="AC11770" s="21"/>
      <c r="AD11770" s="22"/>
      <c r="AF11770" s="345"/>
      <c r="AH11770" s="22"/>
      <c r="AO11770" s="21"/>
      <c r="AP11770" s="22"/>
      <c r="AR11770" s="345"/>
      <c r="AT11770" s="22"/>
    </row>
    <row r="11771" spans="5:46" x14ac:dyDescent="0.25">
      <c r="E11771" s="15"/>
      <c r="H11771" s="15"/>
      <c r="K11771" s="15"/>
      <c r="P11771" s="9"/>
      <c r="Q11771" s="18"/>
      <c r="T11771" s="18"/>
      <c r="W11771" s="18"/>
      <c r="AC11771" s="21"/>
      <c r="AD11771" s="22"/>
      <c r="AF11771" s="345"/>
      <c r="AH11771" s="22"/>
      <c r="AO11771" s="21"/>
      <c r="AP11771" s="22"/>
      <c r="AR11771" s="345"/>
      <c r="AT11771" s="22"/>
    </row>
    <row r="11772" spans="5:46" x14ac:dyDescent="0.25">
      <c r="E11772" s="15"/>
      <c r="H11772" s="15"/>
      <c r="K11772" s="15"/>
      <c r="P11772" s="9"/>
      <c r="Q11772" s="18"/>
      <c r="T11772" s="18"/>
      <c r="W11772" s="18"/>
      <c r="AC11772" s="21"/>
      <c r="AD11772" s="22"/>
      <c r="AF11772" s="345"/>
      <c r="AH11772" s="22"/>
      <c r="AO11772" s="21"/>
      <c r="AP11772" s="22"/>
      <c r="AR11772" s="345"/>
      <c r="AT11772" s="22"/>
    </row>
    <row r="11773" spans="5:46" x14ac:dyDescent="0.25">
      <c r="E11773" s="15"/>
      <c r="H11773" s="15"/>
      <c r="K11773" s="15"/>
      <c r="P11773" s="9"/>
      <c r="Q11773" s="18"/>
      <c r="T11773" s="18"/>
      <c r="W11773" s="18"/>
      <c r="AC11773" s="21"/>
      <c r="AD11773" s="22"/>
      <c r="AF11773" s="345"/>
      <c r="AH11773" s="22"/>
      <c r="AO11773" s="21"/>
      <c r="AP11773" s="22"/>
      <c r="AR11773" s="345"/>
      <c r="AT11773" s="22"/>
    </row>
    <row r="11774" spans="5:46" x14ac:dyDescent="0.25">
      <c r="E11774" s="15"/>
      <c r="H11774" s="15"/>
      <c r="K11774" s="15"/>
      <c r="P11774" s="9"/>
      <c r="Q11774" s="18"/>
      <c r="T11774" s="18"/>
      <c r="W11774" s="18"/>
      <c r="AC11774" s="21"/>
      <c r="AD11774" s="22"/>
      <c r="AF11774" s="345"/>
      <c r="AH11774" s="22"/>
      <c r="AO11774" s="21"/>
      <c r="AP11774" s="22"/>
      <c r="AR11774" s="345"/>
      <c r="AT11774" s="22"/>
    </row>
    <row r="11775" spans="5:46" x14ac:dyDescent="0.25">
      <c r="E11775" s="15"/>
      <c r="H11775" s="15"/>
      <c r="K11775" s="15"/>
      <c r="P11775" s="9"/>
      <c r="Q11775" s="18"/>
      <c r="T11775" s="18"/>
      <c r="W11775" s="18"/>
      <c r="AC11775" s="21"/>
      <c r="AD11775" s="22"/>
      <c r="AF11775" s="345"/>
      <c r="AH11775" s="22"/>
      <c r="AO11775" s="21"/>
      <c r="AP11775" s="22"/>
      <c r="AR11775" s="345"/>
      <c r="AT11775" s="22"/>
    </row>
    <row r="11776" spans="5:46" x14ac:dyDescent="0.25">
      <c r="E11776" s="15"/>
      <c r="H11776" s="15"/>
      <c r="K11776" s="15"/>
      <c r="P11776" s="9"/>
      <c r="Q11776" s="18"/>
      <c r="T11776" s="18"/>
      <c r="W11776" s="18"/>
      <c r="AC11776" s="21"/>
      <c r="AD11776" s="22"/>
      <c r="AF11776" s="345"/>
      <c r="AH11776" s="22"/>
      <c r="AO11776" s="21"/>
      <c r="AP11776" s="22"/>
      <c r="AR11776" s="345"/>
      <c r="AT11776" s="22"/>
    </row>
    <row r="11777" spans="5:46" x14ac:dyDescent="0.25">
      <c r="E11777" s="15"/>
      <c r="H11777" s="15"/>
      <c r="K11777" s="15"/>
      <c r="P11777" s="9"/>
      <c r="Q11777" s="18"/>
      <c r="T11777" s="18"/>
      <c r="W11777" s="18"/>
      <c r="AC11777" s="21"/>
      <c r="AD11777" s="22"/>
      <c r="AF11777" s="345"/>
      <c r="AH11777" s="22"/>
      <c r="AO11777" s="21"/>
      <c r="AP11777" s="22"/>
      <c r="AR11777" s="345"/>
      <c r="AT11777" s="22"/>
    </row>
    <row r="11778" spans="5:46" x14ac:dyDescent="0.25">
      <c r="E11778" s="15"/>
      <c r="H11778" s="15"/>
      <c r="K11778" s="15"/>
      <c r="P11778" s="9"/>
      <c r="Q11778" s="18"/>
      <c r="T11778" s="18"/>
      <c r="W11778" s="18"/>
      <c r="AC11778" s="21"/>
      <c r="AD11778" s="22"/>
      <c r="AF11778" s="345"/>
      <c r="AH11778" s="22"/>
      <c r="AO11778" s="21"/>
      <c r="AP11778" s="22"/>
      <c r="AR11778" s="345"/>
      <c r="AT11778" s="22"/>
    </row>
    <row r="11779" spans="5:46" x14ac:dyDescent="0.25">
      <c r="E11779" s="15"/>
      <c r="H11779" s="15"/>
      <c r="K11779" s="15"/>
      <c r="P11779" s="9"/>
      <c r="Q11779" s="18"/>
      <c r="T11779" s="18"/>
      <c r="W11779" s="18"/>
      <c r="AC11779" s="21"/>
      <c r="AD11779" s="22"/>
      <c r="AF11779" s="345"/>
      <c r="AH11779" s="22"/>
      <c r="AO11779" s="21"/>
      <c r="AP11779" s="22"/>
      <c r="AR11779" s="345"/>
      <c r="AT11779" s="22"/>
    </row>
    <row r="11780" spans="5:46" x14ac:dyDescent="0.25">
      <c r="E11780" s="15"/>
      <c r="H11780" s="15"/>
      <c r="K11780" s="15"/>
      <c r="P11780" s="9"/>
      <c r="Q11780" s="18"/>
      <c r="T11780" s="18"/>
      <c r="W11780" s="18"/>
      <c r="AC11780" s="21"/>
      <c r="AD11780" s="22"/>
      <c r="AF11780" s="345"/>
      <c r="AH11780" s="22"/>
      <c r="AO11780" s="21"/>
      <c r="AP11780" s="22"/>
      <c r="AR11780" s="345"/>
      <c r="AT11780" s="22"/>
    </row>
    <row r="11781" spans="5:46" x14ac:dyDescent="0.25">
      <c r="E11781" s="15"/>
      <c r="H11781" s="15"/>
      <c r="K11781" s="15"/>
      <c r="P11781" s="9"/>
      <c r="Q11781" s="18"/>
      <c r="T11781" s="18"/>
      <c r="W11781" s="18"/>
      <c r="AC11781" s="21"/>
      <c r="AD11781" s="22"/>
      <c r="AF11781" s="345"/>
      <c r="AH11781" s="22"/>
      <c r="AO11781" s="21"/>
      <c r="AP11781" s="22"/>
      <c r="AR11781" s="345"/>
      <c r="AT11781" s="22"/>
    </row>
    <row r="11782" spans="5:46" x14ac:dyDescent="0.25">
      <c r="E11782" s="15"/>
      <c r="H11782" s="15"/>
      <c r="K11782" s="15"/>
      <c r="P11782" s="9"/>
      <c r="Q11782" s="18"/>
      <c r="T11782" s="18"/>
      <c r="W11782" s="18"/>
      <c r="AC11782" s="21"/>
      <c r="AD11782" s="22"/>
      <c r="AF11782" s="345"/>
      <c r="AH11782" s="22"/>
      <c r="AO11782" s="21"/>
      <c r="AP11782" s="22"/>
      <c r="AR11782" s="345"/>
      <c r="AT11782" s="22"/>
    </row>
    <row r="11783" spans="5:46" x14ac:dyDescent="0.25">
      <c r="E11783" s="15"/>
      <c r="H11783" s="15"/>
      <c r="K11783" s="15"/>
      <c r="P11783" s="9"/>
      <c r="Q11783" s="18"/>
      <c r="T11783" s="18"/>
      <c r="W11783" s="18"/>
      <c r="AC11783" s="21"/>
      <c r="AD11783" s="22"/>
      <c r="AF11783" s="345"/>
      <c r="AH11783" s="22"/>
      <c r="AO11783" s="21"/>
      <c r="AP11783" s="22"/>
      <c r="AR11783" s="345"/>
      <c r="AT11783" s="22"/>
    </row>
    <row r="11784" spans="5:46" x14ac:dyDescent="0.25">
      <c r="E11784" s="15"/>
      <c r="H11784" s="15"/>
      <c r="K11784" s="15"/>
      <c r="P11784" s="9"/>
      <c r="Q11784" s="18"/>
      <c r="T11784" s="18"/>
      <c r="W11784" s="18"/>
      <c r="AC11784" s="21"/>
      <c r="AD11784" s="22"/>
      <c r="AF11784" s="345"/>
      <c r="AH11784" s="22"/>
      <c r="AO11784" s="21"/>
      <c r="AP11784" s="22"/>
      <c r="AR11784" s="345"/>
      <c r="AT11784" s="22"/>
    </row>
    <row r="11785" spans="5:46" x14ac:dyDescent="0.25">
      <c r="E11785" s="15"/>
      <c r="H11785" s="15"/>
      <c r="K11785" s="15"/>
      <c r="P11785" s="9"/>
      <c r="Q11785" s="18"/>
      <c r="T11785" s="18"/>
      <c r="W11785" s="18"/>
      <c r="AC11785" s="21"/>
      <c r="AD11785" s="22"/>
      <c r="AF11785" s="345"/>
      <c r="AH11785" s="22"/>
      <c r="AO11785" s="21"/>
      <c r="AP11785" s="22"/>
      <c r="AR11785" s="345"/>
      <c r="AT11785" s="22"/>
    </row>
    <row r="11786" spans="5:46" x14ac:dyDescent="0.25">
      <c r="E11786" s="15"/>
      <c r="H11786" s="15"/>
      <c r="K11786" s="15"/>
      <c r="P11786" s="9"/>
      <c r="Q11786" s="18"/>
      <c r="T11786" s="18"/>
      <c r="W11786" s="18"/>
      <c r="AC11786" s="21"/>
      <c r="AD11786" s="22"/>
      <c r="AF11786" s="345"/>
      <c r="AH11786" s="22"/>
      <c r="AO11786" s="21"/>
      <c r="AP11786" s="22"/>
      <c r="AR11786" s="345"/>
      <c r="AT11786" s="22"/>
    </row>
    <row r="11787" spans="5:46" x14ac:dyDescent="0.25">
      <c r="E11787" s="15"/>
      <c r="H11787" s="15"/>
      <c r="K11787" s="15"/>
      <c r="P11787" s="9"/>
      <c r="Q11787" s="18"/>
      <c r="T11787" s="18"/>
      <c r="W11787" s="18"/>
      <c r="AC11787" s="21"/>
      <c r="AD11787" s="22"/>
      <c r="AF11787" s="345"/>
      <c r="AH11787" s="22"/>
      <c r="AO11787" s="21"/>
      <c r="AP11787" s="22"/>
      <c r="AR11787" s="345"/>
      <c r="AT11787" s="22"/>
    </row>
    <row r="11788" spans="5:46" x14ac:dyDescent="0.25">
      <c r="E11788" s="15"/>
      <c r="H11788" s="15"/>
      <c r="K11788" s="15"/>
      <c r="P11788" s="9"/>
      <c r="Q11788" s="18"/>
      <c r="T11788" s="18"/>
      <c r="W11788" s="18"/>
      <c r="AC11788" s="21"/>
      <c r="AD11788" s="22"/>
      <c r="AF11788" s="345"/>
      <c r="AH11788" s="22"/>
      <c r="AO11788" s="21"/>
      <c r="AP11788" s="22"/>
      <c r="AR11788" s="345"/>
      <c r="AT11788" s="22"/>
    </row>
    <row r="11789" spans="5:46" x14ac:dyDescent="0.25">
      <c r="E11789" s="15"/>
      <c r="H11789" s="15"/>
      <c r="K11789" s="15"/>
      <c r="P11789" s="9"/>
      <c r="Q11789" s="18"/>
      <c r="T11789" s="18"/>
      <c r="W11789" s="18"/>
      <c r="AC11789" s="21"/>
      <c r="AD11789" s="22"/>
      <c r="AF11789" s="345"/>
      <c r="AH11789" s="22"/>
      <c r="AO11789" s="21"/>
      <c r="AP11789" s="22"/>
      <c r="AR11789" s="345"/>
      <c r="AT11789" s="22"/>
    </row>
    <row r="11790" spans="5:46" x14ac:dyDescent="0.25">
      <c r="E11790" s="15"/>
      <c r="H11790" s="15"/>
      <c r="K11790" s="15"/>
      <c r="P11790" s="9"/>
      <c r="Q11790" s="18"/>
      <c r="T11790" s="18"/>
      <c r="W11790" s="18"/>
      <c r="AC11790" s="21"/>
      <c r="AD11790" s="22"/>
      <c r="AF11790" s="345"/>
      <c r="AH11790" s="22"/>
      <c r="AO11790" s="21"/>
      <c r="AP11790" s="22"/>
      <c r="AR11790" s="345"/>
      <c r="AT11790" s="22"/>
    </row>
    <row r="11791" spans="5:46" x14ac:dyDescent="0.25">
      <c r="E11791" s="15"/>
      <c r="H11791" s="15"/>
      <c r="K11791" s="15"/>
      <c r="P11791" s="9"/>
      <c r="Q11791" s="18"/>
      <c r="T11791" s="18"/>
      <c r="W11791" s="18"/>
      <c r="AC11791" s="21"/>
      <c r="AD11791" s="22"/>
      <c r="AF11791" s="345"/>
      <c r="AH11791" s="22"/>
      <c r="AO11791" s="21"/>
      <c r="AP11791" s="22"/>
      <c r="AR11791" s="345"/>
      <c r="AT11791" s="22"/>
    </row>
    <row r="11792" spans="5:46" x14ac:dyDescent="0.25">
      <c r="E11792" s="15"/>
      <c r="H11792" s="15"/>
      <c r="K11792" s="15"/>
      <c r="P11792" s="9"/>
      <c r="Q11792" s="18"/>
      <c r="T11792" s="18"/>
      <c r="W11792" s="18"/>
      <c r="AC11792" s="21"/>
      <c r="AD11792" s="22"/>
      <c r="AF11792" s="345"/>
      <c r="AH11792" s="22"/>
      <c r="AO11792" s="21"/>
      <c r="AP11792" s="22"/>
      <c r="AR11792" s="345"/>
      <c r="AT11792" s="22"/>
    </row>
    <row r="11793" spans="5:46" x14ac:dyDescent="0.25">
      <c r="E11793" s="15"/>
      <c r="H11793" s="15"/>
      <c r="K11793" s="15"/>
      <c r="P11793" s="9"/>
      <c r="Q11793" s="18"/>
      <c r="T11793" s="18"/>
      <c r="W11793" s="18"/>
      <c r="AC11793" s="21"/>
      <c r="AD11793" s="22"/>
      <c r="AF11793" s="345"/>
      <c r="AH11793" s="22"/>
      <c r="AO11793" s="21"/>
      <c r="AP11793" s="22"/>
      <c r="AR11793" s="345"/>
      <c r="AT11793" s="22"/>
    </row>
    <row r="11794" spans="5:46" x14ac:dyDescent="0.25">
      <c r="E11794" s="15"/>
      <c r="H11794" s="15"/>
      <c r="K11794" s="15"/>
      <c r="P11794" s="9"/>
      <c r="Q11794" s="18"/>
      <c r="T11794" s="18"/>
      <c r="W11794" s="18"/>
      <c r="AC11794" s="21"/>
      <c r="AD11794" s="22"/>
      <c r="AF11794" s="345"/>
      <c r="AH11794" s="22"/>
      <c r="AO11794" s="21"/>
      <c r="AP11794" s="22"/>
      <c r="AR11794" s="345"/>
      <c r="AT11794" s="22"/>
    </row>
    <row r="11795" spans="5:46" x14ac:dyDescent="0.25">
      <c r="E11795" s="15"/>
      <c r="H11795" s="15"/>
      <c r="K11795" s="15"/>
      <c r="P11795" s="9"/>
      <c r="Q11795" s="18"/>
      <c r="T11795" s="18"/>
      <c r="W11795" s="18"/>
      <c r="AC11795" s="21"/>
      <c r="AD11795" s="22"/>
      <c r="AF11795" s="345"/>
      <c r="AH11795" s="22"/>
      <c r="AO11795" s="21"/>
      <c r="AP11795" s="22"/>
      <c r="AR11795" s="345"/>
      <c r="AT11795" s="22"/>
    </row>
    <row r="11796" spans="5:46" x14ac:dyDescent="0.25">
      <c r="E11796" s="15"/>
      <c r="H11796" s="15"/>
      <c r="K11796" s="15"/>
      <c r="P11796" s="9"/>
      <c r="Q11796" s="18"/>
      <c r="T11796" s="18"/>
      <c r="W11796" s="18"/>
      <c r="AC11796" s="21"/>
      <c r="AD11796" s="22"/>
      <c r="AF11796" s="345"/>
      <c r="AH11796" s="22"/>
      <c r="AO11796" s="21"/>
      <c r="AP11796" s="22"/>
      <c r="AR11796" s="345"/>
      <c r="AT11796" s="22"/>
    </row>
    <row r="11797" spans="5:46" x14ac:dyDescent="0.25">
      <c r="E11797" s="15"/>
      <c r="H11797" s="15"/>
      <c r="K11797" s="15"/>
      <c r="P11797" s="9"/>
      <c r="Q11797" s="18"/>
      <c r="T11797" s="18"/>
      <c r="W11797" s="18"/>
      <c r="AC11797" s="21"/>
      <c r="AD11797" s="22"/>
      <c r="AF11797" s="345"/>
      <c r="AH11797" s="22"/>
      <c r="AO11797" s="21"/>
      <c r="AP11797" s="22"/>
      <c r="AR11797" s="345"/>
      <c r="AT11797" s="22"/>
    </row>
    <row r="11798" spans="5:46" x14ac:dyDescent="0.25">
      <c r="E11798" s="15"/>
      <c r="H11798" s="15"/>
      <c r="K11798" s="15"/>
      <c r="P11798" s="9"/>
      <c r="Q11798" s="18"/>
      <c r="T11798" s="18"/>
      <c r="W11798" s="18"/>
      <c r="AC11798" s="21"/>
      <c r="AD11798" s="22"/>
      <c r="AF11798" s="345"/>
      <c r="AH11798" s="22"/>
      <c r="AO11798" s="21"/>
      <c r="AP11798" s="22"/>
      <c r="AR11798" s="345"/>
      <c r="AT11798" s="22"/>
    </row>
    <row r="11799" spans="5:46" x14ac:dyDescent="0.25">
      <c r="E11799" s="15"/>
      <c r="H11799" s="15"/>
      <c r="K11799" s="15"/>
      <c r="P11799" s="9"/>
      <c r="Q11799" s="18"/>
      <c r="T11799" s="18"/>
      <c r="W11799" s="18"/>
      <c r="AC11799" s="21"/>
      <c r="AD11799" s="22"/>
      <c r="AF11799" s="345"/>
      <c r="AH11799" s="22"/>
      <c r="AO11799" s="21"/>
      <c r="AP11799" s="22"/>
      <c r="AR11799" s="345"/>
      <c r="AT11799" s="22"/>
    </row>
    <row r="11800" spans="5:46" x14ac:dyDescent="0.25">
      <c r="E11800" s="15"/>
      <c r="H11800" s="15"/>
      <c r="K11800" s="15"/>
      <c r="P11800" s="9"/>
      <c r="Q11800" s="18"/>
      <c r="T11800" s="18"/>
      <c r="W11800" s="18"/>
      <c r="AC11800" s="21"/>
      <c r="AD11800" s="22"/>
      <c r="AF11800" s="345"/>
      <c r="AH11800" s="22"/>
      <c r="AO11800" s="21"/>
      <c r="AP11800" s="22"/>
      <c r="AR11800" s="345"/>
      <c r="AT11800" s="22"/>
    </row>
    <row r="11801" spans="5:46" x14ac:dyDescent="0.25">
      <c r="E11801" s="15"/>
      <c r="H11801" s="15"/>
      <c r="K11801" s="15"/>
      <c r="P11801" s="9"/>
      <c r="Q11801" s="18"/>
      <c r="T11801" s="18"/>
      <c r="W11801" s="18"/>
      <c r="AC11801" s="21"/>
      <c r="AD11801" s="22"/>
      <c r="AF11801" s="345"/>
      <c r="AH11801" s="22"/>
      <c r="AO11801" s="21"/>
      <c r="AP11801" s="22"/>
      <c r="AR11801" s="345"/>
      <c r="AT11801" s="22"/>
    </row>
    <row r="11802" spans="5:46" x14ac:dyDescent="0.25">
      <c r="E11802" s="15"/>
      <c r="H11802" s="15"/>
      <c r="K11802" s="15"/>
      <c r="P11802" s="9"/>
      <c r="Q11802" s="18"/>
      <c r="T11802" s="18"/>
      <c r="W11802" s="18"/>
      <c r="AC11802" s="21"/>
      <c r="AD11802" s="22"/>
      <c r="AF11802" s="345"/>
      <c r="AH11802" s="22"/>
      <c r="AO11802" s="21"/>
      <c r="AP11802" s="22"/>
      <c r="AR11802" s="345"/>
      <c r="AT11802" s="22"/>
    </row>
    <row r="11803" spans="5:46" x14ac:dyDescent="0.25">
      <c r="E11803" s="15"/>
      <c r="H11803" s="15"/>
      <c r="K11803" s="15"/>
      <c r="P11803" s="9"/>
      <c r="Q11803" s="18"/>
      <c r="T11803" s="18"/>
      <c r="W11803" s="18"/>
      <c r="AC11803" s="21"/>
      <c r="AD11803" s="22"/>
      <c r="AF11803" s="345"/>
      <c r="AH11803" s="22"/>
      <c r="AO11803" s="21"/>
      <c r="AP11803" s="22"/>
      <c r="AR11803" s="345"/>
      <c r="AT11803" s="22"/>
    </row>
    <row r="11804" spans="5:46" x14ac:dyDescent="0.25">
      <c r="E11804" s="15"/>
      <c r="H11804" s="15"/>
      <c r="K11804" s="15"/>
      <c r="P11804" s="9"/>
      <c r="Q11804" s="18"/>
      <c r="T11804" s="18"/>
      <c r="W11804" s="18"/>
      <c r="AC11804" s="21"/>
      <c r="AD11804" s="22"/>
      <c r="AF11804" s="345"/>
      <c r="AH11804" s="22"/>
      <c r="AO11804" s="21"/>
      <c r="AP11804" s="22"/>
      <c r="AR11804" s="345"/>
      <c r="AT11804" s="22"/>
    </row>
    <row r="11805" spans="5:46" x14ac:dyDescent="0.25">
      <c r="E11805" s="15"/>
      <c r="H11805" s="15"/>
      <c r="K11805" s="15"/>
      <c r="P11805" s="9"/>
      <c r="Q11805" s="18"/>
      <c r="T11805" s="18"/>
      <c r="W11805" s="18"/>
      <c r="AC11805" s="21"/>
      <c r="AD11805" s="22"/>
      <c r="AF11805" s="345"/>
      <c r="AH11805" s="22"/>
      <c r="AO11805" s="21"/>
      <c r="AP11805" s="22"/>
      <c r="AR11805" s="345"/>
      <c r="AT11805" s="22"/>
    </row>
    <row r="11806" spans="5:46" x14ac:dyDescent="0.25">
      <c r="E11806" s="15"/>
      <c r="H11806" s="15"/>
      <c r="K11806" s="15"/>
      <c r="P11806" s="9"/>
      <c r="Q11806" s="18"/>
      <c r="T11806" s="18"/>
      <c r="W11806" s="18"/>
      <c r="AC11806" s="21"/>
      <c r="AD11806" s="22"/>
      <c r="AF11806" s="345"/>
      <c r="AH11806" s="22"/>
      <c r="AO11806" s="21"/>
      <c r="AP11806" s="22"/>
      <c r="AR11806" s="345"/>
      <c r="AT11806" s="22"/>
    </row>
    <row r="11807" spans="5:46" x14ac:dyDescent="0.25">
      <c r="E11807" s="15"/>
      <c r="H11807" s="15"/>
      <c r="K11807" s="15"/>
      <c r="P11807" s="9"/>
      <c r="Q11807" s="18"/>
      <c r="T11807" s="18"/>
      <c r="W11807" s="18"/>
      <c r="AC11807" s="21"/>
      <c r="AD11807" s="22"/>
      <c r="AF11807" s="345"/>
      <c r="AH11807" s="22"/>
      <c r="AO11807" s="21"/>
      <c r="AP11807" s="22"/>
      <c r="AR11807" s="345"/>
      <c r="AT11807" s="22"/>
    </row>
    <row r="11808" spans="5:46" x14ac:dyDescent="0.25">
      <c r="E11808" s="15"/>
      <c r="H11808" s="15"/>
      <c r="K11808" s="15"/>
      <c r="P11808" s="9"/>
      <c r="Q11808" s="18"/>
      <c r="T11808" s="18"/>
      <c r="W11808" s="18"/>
      <c r="AC11808" s="21"/>
      <c r="AD11808" s="22"/>
      <c r="AF11808" s="345"/>
      <c r="AH11808" s="22"/>
      <c r="AO11808" s="21"/>
      <c r="AP11808" s="22"/>
      <c r="AR11808" s="345"/>
      <c r="AT11808" s="22"/>
    </row>
    <row r="11809" spans="5:46" x14ac:dyDescent="0.25">
      <c r="E11809" s="15"/>
      <c r="H11809" s="15"/>
      <c r="K11809" s="15"/>
      <c r="P11809" s="9"/>
      <c r="Q11809" s="18"/>
      <c r="T11809" s="18"/>
      <c r="W11809" s="18"/>
      <c r="AC11809" s="21"/>
      <c r="AD11809" s="22"/>
      <c r="AF11809" s="345"/>
      <c r="AH11809" s="22"/>
      <c r="AO11809" s="21"/>
      <c r="AP11809" s="22"/>
      <c r="AR11809" s="345"/>
      <c r="AT11809" s="22"/>
    </row>
    <row r="11810" spans="5:46" x14ac:dyDescent="0.25">
      <c r="E11810" s="15"/>
      <c r="H11810" s="15"/>
      <c r="K11810" s="15"/>
      <c r="P11810" s="9"/>
      <c r="Q11810" s="18"/>
      <c r="T11810" s="18"/>
      <c r="W11810" s="18"/>
      <c r="AC11810" s="21"/>
      <c r="AD11810" s="22"/>
      <c r="AF11810" s="345"/>
      <c r="AH11810" s="22"/>
      <c r="AO11810" s="21"/>
      <c r="AP11810" s="22"/>
      <c r="AR11810" s="345"/>
      <c r="AT11810" s="22"/>
    </row>
    <row r="11811" spans="5:46" x14ac:dyDescent="0.25">
      <c r="E11811" s="15"/>
      <c r="H11811" s="15"/>
      <c r="K11811" s="15"/>
      <c r="P11811" s="9"/>
      <c r="Q11811" s="18"/>
      <c r="T11811" s="18"/>
      <c r="W11811" s="18"/>
      <c r="AC11811" s="21"/>
      <c r="AD11811" s="22"/>
      <c r="AF11811" s="345"/>
      <c r="AH11811" s="22"/>
      <c r="AO11811" s="21"/>
      <c r="AP11811" s="22"/>
      <c r="AR11811" s="345"/>
      <c r="AT11811" s="22"/>
    </row>
    <row r="11812" spans="5:46" x14ac:dyDescent="0.25">
      <c r="E11812" s="15"/>
      <c r="H11812" s="15"/>
      <c r="K11812" s="15"/>
      <c r="P11812" s="9"/>
      <c r="Q11812" s="18"/>
      <c r="T11812" s="18"/>
      <c r="W11812" s="18"/>
      <c r="AC11812" s="21"/>
      <c r="AD11812" s="22"/>
      <c r="AF11812" s="345"/>
      <c r="AH11812" s="22"/>
      <c r="AO11812" s="21"/>
      <c r="AP11812" s="22"/>
      <c r="AR11812" s="345"/>
      <c r="AT11812" s="22"/>
    </row>
    <row r="11813" spans="5:46" x14ac:dyDescent="0.25">
      <c r="E11813" s="15"/>
      <c r="H11813" s="15"/>
      <c r="K11813" s="15"/>
      <c r="P11813" s="9"/>
      <c r="Q11813" s="18"/>
      <c r="T11813" s="18"/>
      <c r="W11813" s="18"/>
      <c r="AC11813" s="21"/>
      <c r="AD11813" s="22"/>
      <c r="AF11813" s="345"/>
      <c r="AH11813" s="22"/>
      <c r="AO11813" s="21"/>
      <c r="AP11813" s="22"/>
      <c r="AR11813" s="345"/>
      <c r="AT11813" s="22"/>
    </row>
    <row r="11814" spans="5:46" x14ac:dyDescent="0.25">
      <c r="E11814" s="15"/>
      <c r="H11814" s="15"/>
      <c r="K11814" s="15"/>
      <c r="P11814" s="9"/>
      <c r="Q11814" s="18"/>
      <c r="T11814" s="18"/>
      <c r="W11814" s="18"/>
      <c r="AC11814" s="21"/>
      <c r="AD11814" s="22"/>
      <c r="AF11814" s="345"/>
      <c r="AH11814" s="22"/>
      <c r="AO11814" s="21"/>
      <c r="AP11814" s="22"/>
      <c r="AR11814" s="345"/>
      <c r="AT11814" s="22"/>
    </row>
    <row r="11815" spans="5:46" x14ac:dyDescent="0.25">
      <c r="E11815" s="15"/>
      <c r="H11815" s="15"/>
      <c r="K11815" s="15"/>
      <c r="P11815" s="9"/>
      <c r="Q11815" s="18"/>
      <c r="T11815" s="18"/>
      <c r="W11815" s="18"/>
      <c r="AC11815" s="21"/>
      <c r="AD11815" s="22"/>
      <c r="AF11815" s="345"/>
      <c r="AH11815" s="22"/>
      <c r="AO11815" s="21"/>
      <c r="AP11815" s="22"/>
      <c r="AR11815" s="345"/>
      <c r="AT11815" s="22"/>
    </row>
    <row r="11816" spans="5:46" x14ac:dyDescent="0.25">
      <c r="E11816" s="15"/>
      <c r="H11816" s="15"/>
      <c r="K11816" s="15"/>
      <c r="P11816" s="9"/>
      <c r="Q11816" s="18"/>
      <c r="T11816" s="18"/>
      <c r="W11816" s="18"/>
      <c r="AC11816" s="21"/>
      <c r="AD11816" s="22"/>
      <c r="AF11816" s="345"/>
      <c r="AH11816" s="22"/>
      <c r="AO11816" s="21"/>
      <c r="AP11816" s="22"/>
      <c r="AR11816" s="345"/>
      <c r="AT11816" s="22"/>
    </row>
    <row r="11817" spans="5:46" x14ac:dyDescent="0.25">
      <c r="E11817" s="15"/>
      <c r="H11817" s="15"/>
      <c r="K11817" s="15"/>
      <c r="P11817" s="9"/>
      <c r="Q11817" s="18"/>
      <c r="T11817" s="18"/>
      <c r="W11817" s="18"/>
      <c r="AC11817" s="21"/>
      <c r="AD11817" s="22"/>
      <c r="AF11817" s="345"/>
      <c r="AH11817" s="22"/>
      <c r="AO11817" s="21"/>
      <c r="AP11817" s="22"/>
      <c r="AR11817" s="345"/>
      <c r="AT11817" s="22"/>
    </row>
    <row r="11818" spans="5:46" x14ac:dyDescent="0.25">
      <c r="E11818" s="15"/>
      <c r="H11818" s="15"/>
      <c r="K11818" s="15"/>
      <c r="P11818" s="9"/>
      <c r="Q11818" s="18"/>
      <c r="T11818" s="18"/>
      <c r="W11818" s="18"/>
      <c r="AC11818" s="21"/>
      <c r="AD11818" s="22"/>
      <c r="AF11818" s="345"/>
      <c r="AH11818" s="22"/>
      <c r="AO11818" s="21"/>
      <c r="AP11818" s="22"/>
      <c r="AR11818" s="345"/>
      <c r="AT11818" s="22"/>
    </row>
    <row r="11819" spans="5:46" x14ac:dyDescent="0.25">
      <c r="E11819" s="15"/>
      <c r="H11819" s="15"/>
      <c r="K11819" s="15"/>
      <c r="P11819" s="9"/>
      <c r="Q11819" s="18"/>
      <c r="T11819" s="18"/>
      <c r="W11819" s="18"/>
      <c r="AC11819" s="21"/>
      <c r="AD11819" s="22"/>
      <c r="AF11819" s="345"/>
      <c r="AH11819" s="22"/>
      <c r="AO11819" s="21"/>
      <c r="AP11819" s="22"/>
      <c r="AR11819" s="345"/>
      <c r="AT11819" s="22"/>
    </row>
    <row r="11820" spans="5:46" x14ac:dyDescent="0.25">
      <c r="E11820" s="15"/>
      <c r="H11820" s="15"/>
      <c r="K11820" s="15"/>
      <c r="P11820" s="9"/>
      <c r="Q11820" s="18"/>
      <c r="T11820" s="18"/>
      <c r="W11820" s="18"/>
      <c r="AC11820" s="21"/>
      <c r="AD11820" s="22"/>
      <c r="AF11820" s="345"/>
      <c r="AH11820" s="22"/>
      <c r="AO11820" s="21"/>
      <c r="AP11820" s="22"/>
      <c r="AR11820" s="345"/>
      <c r="AT11820" s="22"/>
    </row>
    <row r="11821" spans="5:46" x14ac:dyDescent="0.25">
      <c r="E11821" s="15"/>
      <c r="H11821" s="15"/>
      <c r="K11821" s="15"/>
      <c r="P11821" s="9"/>
      <c r="Q11821" s="18"/>
      <c r="T11821" s="18"/>
      <c r="W11821" s="18"/>
      <c r="AC11821" s="21"/>
      <c r="AD11821" s="22"/>
      <c r="AF11821" s="345"/>
      <c r="AH11821" s="22"/>
      <c r="AO11821" s="21"/>
      <c r="AP11821" s="22"/>
      <c r="AR11821" s="345"/>
      <c r="AT11821" s="22"/>
    </row>
    <row r="11822" spans="5:46" x14ac:dyDescent="0.25">
      <c r="E11822" s="15"/>
      <c r="H11822" s="15"/>
      <c r="K11822" s="15"/>
      <c r="P11822" s="9"/>
      <c r="Q11822" s="18"/>
      <c r="T11822" s="18"/>
      <c r="W11822" s="18"/>
      <c r="AC11822" s="21"/>
      <c r="AD11822" s="22"/>
      <c r="AF11822" s="345"/>
      <c r="AH11822" s="22"/>
      <c r="AO11822" s="21"/>
      <c r="AP11822" s="22"/>
      <c r="AR11822" s="345"/>
      <c r="AT11822" s="22"/>
    </row>
    <row r="11823" spans="5:46" x14ac:dyDescent="0.25">
      <c r="E11823" s="15"/>
      <c r="H11823" s="15"/>
      <c r="K11823" s="15"/>
      <c r="P11823" s="9"/>
      <c r="Q11823" s="18"/>
      <c r="T11823" s="18"/>
      <c r="W11823" s="18"/>
      <c r="AC11823" s="21"/>
      <c r="AD11823" s="22"/>
      <c r="AF11823" s="345"/>
      <c r="AH11823" s="22"/>
      <c r="AO11823" s="21"/>
      <c r="AP11823" s="22"/>
      <c r="AR11823" s="345"/>
      <c r="AT11823" s="22"/>
    </row>
    <row r="11824" spans="5:46" x14ac:dyDescent="0.25">
      <c r="E11824" s="15"/>
      <c r="H11824" s="15"/>
      <c r="K11824" s="15"/>
      <c r="P11824" s="9"/>
      <c r="Q11824" s="18"/>
      <c r="T11824" s="18"/>
      <c r="W11824" s="18"/>
      <c r="AC11824" s="21"/>
      <c r="AD11824" s="22"/>
      <c r="AF11824" s="345"/>
      <c r="AH11824" s="22"/>
      <c r="AO11824" s="21"/>
      <c r="AP11824" s="22"/>
      <c r="AR11824" s="345"/>
      <c r="AT11824" s="22"/>
    </row>
    <row r="11825" spans="5:46" x14ac:dyDescent="0.25">
      <c r="E11825" s="15"/>
      <c r="H11825" s="15"/>
      <c r="K11825" s="15"/>
      <c r="P11825" s="9"/>
      <c r="Q11825" s="18"/>
      <c r="T11825" s="18"/>
      <c r="W11825" s="18"/>
      <c r="AC11825" s="21"/>
      <c r="AD11825" s="22"/>
      <c r="AF11825" s="345"/>
      <c r="AH11825" s="22"/>
      <c r="AO11825" s="21"/>
      <c r="AP11825" s="22"/>
      <c r="AR11825" s="345"/>
      <c r="AT11825" s="22"/>
    </row>
    <row r="11826" spans="5:46" x14ac:dyDescent="0.25">
      <c r="E11826" s="15"/>
      <c r="H11826" s="15"/>
      <c r="K11826" s="15"/>
      <c r="P11826" s="9"/>
      <c r="Q11826" s="18"/>
      <c r="T11826" s="18"/>
      <c r="W11826" s="18"/>
      <c r="AC11826" s="21"/>
      <c r="AD11826" s="22"/>
      <c r="AF11826" s="345"/>
      <c r="AH11826" s="22"/>
      <c r="AO11826" s="21"/>
      <c r="AP11826" s="22"/>
      <c r="AR11826" s="345"/>
      <c r="AT11826" s="22"/>
    </row>
    <row r="11827" spans="5:46" x14ac:dyDescent="0.25">
      <c r="E11827" s="15"/>
      <c r="H11827" s="15"/>
      <c r="K11827" s="15"/>
      <c r="P11827" s="9"/>
      <c r="Q11827" s="18"/>
      <c r="T11827" s="18"/>
      <c r="W11827" s="18"/>
      <c r="AC11827" s="21"/>
      <c r="AD11827" s="22"/>
      <c r="AF11827" s="345"/>
      <c r="AH11827" s="22"/>
      <c r="AO11827" s="21"/>
      <c r="AP11827" s="22"/>
      <c r="AR11827" s="345"/>
      <c r="AT11827" s="22"/>
    </row>
    <row r="11828" spans="5:46" x14ac:dyDescent="0.25">
      <c r="E11828" s="15"/>
      <c r="H11828" s="15"/>
      <c r="K11828" s="15"/>
      <c r="P11828" s="9"/>
      <c r="Q11828" s="18"/>
      <c r="T11828" s="18"/>
      <c r="W11828" s="18"/>
      <c r="AC11828" s="21"/>
      <c r="AD11828" s="22"/>
      <c r="AF11828" s="345"/>
      <c r="AH11828" s="22"/>
      <c r="AO11828" s="21"/>
      <c r="AP11828" s="22"/>
      <c r="AR11828" s="345"/>
      <c r="AT11828" s="22"/>
    </row>
    <row r="11829" spans="5:46" x14ac:dyDescent="0.25">
      <c r="E11829" s="15"/>
      <c r="H11829" s="15"/>
      <c r="K11829" s="15"/>
      <c r="P11829" s="9"/>
      <c r="Q11829" s="18"/>
      <c r="T11829" s="18"/>
      <c r="W11829" s="18"/>
      <c r="AC11829" s="21"/>
      <c r="AD11829" s="22"/>
      <c r="AF11829" s="345"/>
      <c r="AH11829" s="22"/>
      <c r="AO11829" s="21"/>
      <c r="AP11829" s="22"/>
      <c r="AR11829" s="345"/>
      <c r="AT11829" s="22"/>
    </row>
    <row r="11830" spans="5:46" x14ac:dyDescent="0.25">
      <c r="E11830" s="15"/>
      <c r="H11830" s="15"/>
      <c r="K11830" s="15"/>
      <c r="P11830" s="9"/>
      <c r="Q11830" s="18"/>
      <c r="T11830" s="18"/>
      <c r="W11830" s="18"/>
      <c r="AC11830" s="21"/>
      <c r="AD11830" s="22"/>
      <c r="AF11830" s="345"/>
      <c r="AH11830" s="22"/>
      <c r="AO11830" s="21"/>
      <c r="AP11830" s="22"/>
      <c r="AR11830" s="345"/>
      <c r="AT11830" s="22"/>
    </row>
    <row r="11831" spans="5:46" x14ac:dyDescent="0.25">
      <c r="E11831" s="15"/>
      <c r="H11831" s="15"/>
      <c r="K11831" s="15"/>
      <c r="P11831" s="9"/>
      <c r="Q11831" s="18"/>
      <c r="T11831" s="18"/>
      <c r="W11831" s="18"/>
      <c r="AC11831" s="21"/>
      <c r="AD11831" s="22"/>
      <c r="AF11831" s="345"/>
      <c r="AH11831" s="22"/>
      <c r="AO11831" s="21"/>
      <c r="AP11831" s="22"/>
      <c r="AR11831" s="345"/>
      <c r="AT11831" s="22"/>
    </row>
    <row r="11832" spans="5:46" x14ac:dyDescent="0.25">
      <c r="E11832" s="15"/>
      <c r="H11832" s="15"/>
      <c r="K11832" s="15"/>
      <c r="P11832" s="9"/>
      <c r="Q11832" s="18"/>
      <c r="T11832" s="18"/>
      <c r="W11832" s="18"/>
      <c r="AC11832" s="21"/>
      <c r="AD11832" s="22"/>
      <c r="AF11832" s="345"/>
      <c r="AH11832" s="22"/>
      <c r="AO11832" s="21"/>
      <c r="AP11832" s="22"/>
      <c r="AR11832" s="345"/>
      <c r="AT11832" s="22"/>
    </row>
    <row r="11833" spans="5:46" x14ac:dyDescent="0.25">
      <c r="E11833" s="15"/>
      <c r="H11833" s="15"/>
      <c r="K11833" s="15"/>
      <c r="P11833" s="9"/>
      <c r="Q11833" s="18"/>
      <c r="T11833" s="18"/>
      <c r="W11833" s="18"/>
      <c r="AC11833" s="21"/>
      <c r="AD11833" s="22"/>
      <c r="AF11833" s="345"/>
      <c r="AH11833" s="22"/>
      <c r="AO11833" s="21"/>
      <c r="AP11833" s="22"/>
      <c r="AR11833" s="345"/>
      <c r="AT11833" s="22"/>
    </row>
    <row r="11834" spans="5:46" x14ac:dyDescent="0.25">
      <c r="E11834" s="15"/>
      <c r="H11834" s="15"/>
      <c r="K11834" s="15"/>
      <c r="P11834" s="9"/>
      <c r="Q11834" s="18"/>
      <c r="T11834" s="18"/>
      <c r="W11834" s="18"/>
      <c r="AC11834" s="21"/>
      <c r="AD11834" s="22"/>
      <c r="AF11834" s="345"/>
      <c r="AH11834" s="22"/>
      <c r="AO11834" s="21"/>
      <c r="AP11834" s="22"/>
      <c r="AR11834" s="345"/>
      <c r="AT11834" s="22"/>
    </row>
    <row r="11835" spans="5:46" x14ac:dyDescent="0.25">
      <c r="E11835" s="15"/>
      <c r="H11835" s="15"/>
      <c r="K11835" s="15"/>
      <c r="P11835" s="9"/>
      <c r="Q11835" s="18"/>
      <c r="T11835" s="18"/>
      <c r="W11835" s="18"/>
      <c r="AC11835" s="21"/>
      <c r="AD11835" s="22"/>
      <c r="AF11835" s="345"/>
      <c r="AH11835" s="22"/>
      <c r="AO11835" s="21"/>
      <c r="AP11835" s="22"/>
      <c r="AR11835" s="345"/>
      <c r="AT11835" s="22"/>
    </row>
    <row r="11836" spans="5:46" x14ac:dyDescent="0.25">
      <c r="E11836" s="15"/>
      <c r="H11836" s="15"/>
      <c r="K11836" s="15"/>
      <c r="P11836" s="9"/>
      <c r="Q11836" s="18"/>
      <c r="T11836" s="18"/>
      <c r="W11836" s="18"/>
      <c r="AC11836" s="21"/>
      <c r="AD11836" s="22"/>
      <c r="AF11836" s="345"/>
      <c r="AH11836" s="22"/>
      <c r="AO11836" s="21"/>
      <c r="AP11836" s="22"/>
      <c r="AR11836" s="345"/>
      <c r="AT11836" s="22"/>
    </row>
    <row r="11837" spans="5:46" x14ac:dyDescent="0.25">
      <c r="E11837" s="15"/>
      <c r="H11837" s="15"/>
      <c r="K11837" s="15"/>
      <c r="P11837" s="9"/>
      <c r="Q11837" s="18"/>
      <c r="T11837" s="18"/>
      <c r="W11837" s="18"/>
      <c r="AC11837" s="21"/>
      <c r="AD11837" s="22"/>
      <c r="AF11837" s="345"/>
      <c r="AH11837" s="22"/>
      <c r="AO11837" s="21"/>
      <c r="AP11837" s="22"/>
      <c r="AR11837" s="345"/>
      <c r="AT11837" s="22"/>
    </row>
    <row r="11838" spans="5:46" x14ac:dyDescent="0.25">
      <c r="E11838" s="15"/>
      <c r="H11838" s="15"/>
      <c r="K11838" s="15"/>
      <c r="P11838" s="9"/>
      <c r="Q11838" s="18"/>
      <c r="T11838" s="18"/>
      <c r="W11838" s="18"/>
      <c r="AC11838" s="21"/>
      <c r="AD11838" s="22"/>
      <c r="AF11838" s="345"/>
      <c r="AH11838" s="22"/>
      <c r="AO11838" s="21"/>
      <c r="AP11838" s="22"/>
      <c r="AR11838" s="345"/>
      <c r="AT11838" s="22"/>
    </row>
    <row r="11839" spans="5:46" x14ac:dyDescent="0.25">
      <c r="E11839" s="15"/>
      <c r="H11839" s="15"/>
      <c r="K11839" s="15"/>
      <c r="P11839" s="9"/>
      <c r="Q11839" s="18"/>
      <c r="T11839" s="18"/>
      <c r="W11839" s="18"/>
      <c r="AC11839" s="21"/>
      <c r="AD11839" s="22"/>
      <c r="AF11839" s="345"/>
      <c r="AH11839" s="22"/>
      <c r="AO11839" s="21"/>
      <c r="AP11839" s="22"/>
      <c r="AR11839" s="345"/>
      <c r="AT11839" s="22"/>
    </row>
    <row r="11840" spans="5:46" x14ac:dyDescent="0.25">
      <c r="E11840" s="15"/>
      <c r="H11840" s="15"/>
      <c r="K11840" s="15"/>
      <c r="P11840" s="9"/>
      <c r="Q11840" s="18"/>
      <c r="T11840" s="18"/>
      <c r="W11840" s="18"/>
      <c r="AC11840" s="21"/>
      <c r="AD11840" s="22"/>
      <c r="AF11840" s="345"/>
      <c r="AH11840" s="22"/>
      <c r="AO11840" s="21"/>
      <c r="AP11840" s="22"/>
      <c r="AR11840" s="345"/>
      <c r="AT11840" s="22"/>
    </row>
    <row r="11841" spans="5:46" x14ac:dyDescent="0.25">
      <c r="E11841" s="15"/>
      <c r="H11841" s="15"/>
      <c r="K11841" s="15"/>
      <c r="P11841" s="9"/>
      <c r="Q11841" s="18"/>
      <c r="T11841" s="18"/>
      <c r="W11841" s="18"/>
      <c r="AC11841" s="21"/>
      <c r="AD11841" s="22"/>
      <c r="AF11841" s="345"/>
      <c r="AH11841" s="22"/>
      <c r="AO11841" s="21"/>
      <c r="AP11841" s="22"/>
      <c r="AR11841" s="345"/>
      <c r="AT11841" s="22"/>
    </row>
    <row r="11842" spans="5:46" x14ac:dyDescent="0.25">
      <c r="E11842" s="15"/>
      <c r="H11842" s="15"/>
      <c r="K11842" s="15"/>
      <c r="P11842" s="9"/>
      <c r="Q11842" s="18"/>
      <c r="T11842" s="18"/>
      <c r="W11842" s="18"/>
      <c r="AC11842" s="21"/>
      <c r="AD11842" s="22"/>
      <c r="AF11842" s="345"/>
      <c r="AH11842" s="22"/>
      <c r="AO11842" s="21"/>
      <c r="AP11842" s="22"/>
      <c r="AR11842" s="345"/>
      <c r="AT11842" s="22"/>
    </row>
    <row r="11843" spans="5:46" x14ac:dyDescent="0.25">
      <c r="E11843" s="15"/>
      <c r="H11843" s="15"/>
      <c r="K11843" s="15"/>
      <c r="P11843" s="9"/>
      <c r="Q11843" s="18"/>
      <c r="T11843" s="18"/>
      <c r="W11843" s="18"/>
      <c r="AC11843" s="21"/>
      <c r="AD11843" s="22"/>
      <c r="AF11843" s="345"/>
      <c r="AH11843" s="22"/>
      <c r="AO11843" s="21"/>
      <c r="AP11843" s="22"/>
      <c r="AR11843" s="345"/>
      <c r="AT11843" s="22"/>
    </row>
    <row r="11844" spans="5:46" x14ac:dyDescent="0.25">
      <c r="E11844" s="15"/>
      <c r="H11844" s="15"/>
      <c r="K11844" s="15"/>
      <c r="P11844" s="9"/>
      <c r="Q11844" s="18"/>
      <c r="T11844" s="18"/>
      <c r="W11844" s="18"/>
      <c r="AC11844" s="21"/>
      <c r="AD11844" s="22"/>
      <c r="AF11844" s="345"/>
      <c r="AH11844" s="22"/>
      <c r="AO11844" s="21"/>
      <c r="AP11844" s="22"/>
      <c r="AR11844" s="345"/>
      <c r="AT11844" s="22"/>
    </row>
    <row r="11845" spans="5:46" x14ac:dyDescent="0.25">
      <c r="E11845" s="15"/>
      <c r="H11845" s="15"/>
      <c r="K11845" s="15"/>
      <c r="P11845" s="9"/>
      <c r="Q11845" s="18"/>
      <c r="T11845" s="18"/>
      <c r="W11845" s="18"/>
      <c r="AC11845" s="21"/>
      <c r="AD11845" s="22"/>
      <c r="AF11845" s="345"/>
      <c r="AH11845" s="22"/>
      <c r="AO11845" s="21"/>
      <c r="AP11845" s="22"/>
      <c r="AR11845" s="345"/>
      <c r="AT11845" s="22"/>
    </row>
    <row r="11846" spans="5:46" x14ac:dyDescent="0.25">
      <c r="E11846" s="15"/>
      <c r="H11846" s="15"/>
      <c r="K11846" s="15"/>
      <c r="P11846" s="9"/>
      <c r="Q11846" s="18"/>
      <c r="T11846" s="18"/>
      <c r="W11846" s="18"/>
      <c r="AC11846" s="21"/>
      <c r="AD11846" s="22"/>
      <c r="AF11846" s="345"/>
      <c r="AH11846" s="22"/>
      <c r="AO11846" s="21"/>
      <c r="AP11846" s="22"/>
      <c r="AR11846" s="345"/>
      <c r="AT11846" s="22"/>
    </row>
    <row r="11847" spans="5:46" x14ac:dyDescent="0.25">
      <c r="E11847" s="15"/>
      <c r="H11847" s="15"/>
      <c r="K11847" s="15"/>
      <c r="P11847" s="9"/>
      <c r="Q11847" s="18"/>
      <c r="T11847" s="18"/>
      <c r="W11847" s="18"/>
      <c r="AC11847" s="21"/>
      <c r="AD11847" s="22"/>
      <c r="AF11847" s="345"/>
      <c r="AH11847" s="22"/>
      <c r="AO11847" s="21"/>
      <c r="AP11847" s="22"/>
      <c r="AR11847" s="345"/>
      <c r="AT11847" s="22"/>
    </row>
    <row r="11848" spans="5:46" x14ac:dyDescent="0.25">
      <c r="E11848" s="15"/>
      <c r="H11848" s="15"/>
      <c r="K11848" s="15"/>
      <c r="P11848" s="9"/>
      <c r="Q11848" s="18"/>
      <c r="T11848" s="18"/>
      <c r="W11848" s="18"/>
      <c r="AC11848" s="21"/>
      <c r="AD11848" s="22"/>
      <c r="AF11848" s="345"/>
      <c r="AH11848" s="22"/>
      <c r="AO11848" s="21"/>
      <c r="AP11848" s="22"/>
      <c r="AR11848" s="345"/>
      <c r="AT11848" s="22"/>
    </row>
    <row r="11849" spans="5:46" x14ac:dyDescent="0.25">
      <c r="E11849" s="15"/>
      <c r="H11849" s="15"/>
      <c r="K11849" s="15"/>
      <c r="P11849" s="9"/>
      <c r="Q11849" s="18"/>
      <c r="T11849" s="18"/>
      <c r="W11849" s="18"/>
      <c r="AC11849" s="21"/>
      <c r="AD11849" s="22"/>
      <c r="AF11849" s="345"/>
      <c r="AH11849" s="22"/>
      <c r="AO11849" s="21"/>
      <c r="AP11849" s="22"/>
      <c r="AR11849" s="345"/>
      <c r="AT11849" s="22"/>
    </row>
    <row r="11850" spans="5:46" x14ac:dyDescent="0.25">
      <c r="E11850" s="15"/>
      <c r="H11850" s="15"/>
      <c r="K11850" s="15"/>
      <c r="P11850" s="9"/>
      <c r="Q11850" s="18"/>
      <c r="T11850" s="18"/>
      <c r="W11850" s="18"/>
      <c r="AC11850" s="21"/>
      <c r="AD11850" s="22"/>
      <c r="AF11850" s="345"/>
      <c r="AH11850" s="22"/>
      <c r="AO11850" s="21"/>
      <c r="AP11850" s="22"/>
      <c r="AR11850" s="345"/>
      <c r="AT11850" s="22"/>
    </row>
    <row r="11851" spans="5:46" x14ac:dyDescent="0.25">
      <c r="E11851" s="15"/>
      <c r="H11851" s="15"/>
      <c r="K11851" s="15"/>
      <c r="P11851" s="9"/>
      <c r="Q11851" s="18"/>
      <c r="T11851" s="18"/>
      <c r="W11851" s="18"/>
      <c r="AC11851" s="21"/>
      <c r="AD11851" s="22"/>
      <c r="AF11851" s="345"/>
      <c r="AH11851" s="22"/>
      <c r="AO11851" s="21"/>
      <c r="AP11851" s="22"/>
      <c r="AR11851" s="345"/>
      <c r="AT11851" s="22"/>
    </row>
    <row r="11852" spans="5:46" x14ac:dyDescent="0.25">
      <c r="E11852" s="15"/>
      <c r="H11852" s="15"/>
      <c r="K11852" s="15"/>
      <c r="P11852" s="9"/>
      <c r="Q11852" s="18"/>
      <c r="T11852" s="18"/>
      <c r="W11852" s="18"/>
      <c r="AC11852" s="21"/>
      <c r="AD11852" s="22"/>
      <c r="AF11852" s="345"/>
      <c r="AH11852" s="22"/>
      <c r="AO11852" s="21"/>
      <c r="AP11852" s="22"/>
      <c r="AR11852" s="345"/>
      <c r="AT11852" s="22"/>
    </row>
    <row r="11853" spans="5:46" x14ac:dyDescent="0.25">
      <c r="E11853" s="15"/>
      <c r="H11853" s="15"/>
      <c r="K11853" s="15"/>
      <c r="P11853" s="9"/>
      <c r="Q11853" s="18"/>
      <c r="T11853" s="18"/>
      <c r="W11853" s="18"/>
      <c r="AC11853" s="21"/>
      <c r="AD11853" s="22"/>
      <c r="AF11853" s="345"/>
      <c r="AH11853" s="22"/>
      <c r="AO11853" s="21"/>
      <c r="AP11853" s="22"/>
      <c r="AR11853" s="345"/>
      <c r="AT11853" s="22"/>
    </row>
    <row r="11854" spans="5:46" x14ac:dyDescent="0.25">
      <c r="E11854" s="15"/>
      <c r="H11854" s="15"/>
      <c r="K11854" s="15"/>
      <c r="P11854" s="9"/>
      <c r="Q11854" s="18"/>
      <c r="T11854" s="18"/>
      <c r="W11854" s="18"/>
      <c r="AC11854" s="21"/>
      <c r="AD11854" s="22"/>
      <c r="AF11854" s="345"/>
      <c r="AH11854" s="22"/>
      <c r="AO11854" s="21"/>
      <c r="AP11854" s="22"/>
      <c r="AR11854" s="345"/>
      <c r="AT11854" s="22"/>
    </row>
    <row r="11855" spans="5:46" x14ac:dyDescent="0.25">
      <c r="E11855" s="15"/>
      <c r="H11855" s="15"/>
      <c r="K11855" s="15"/>
      <c r="P11855" s="9"/>
      <c r="Q11855" s="18"/>
      <c r="T11855" s="18"/>
      <c r="W11855" s="18"/>
      <c r="AC11855" s="21"/>
      <c r="AD11855" s="22"/>
      <c r="AF11855" s="345"/>
      <c r="AH11855" s="22"/>
      <c r="AO11855" s="21"/>
      <c r="AP11855" s="22"/>
      <c r="AR11855" s="345"/>
      <c r="AT11855" s="22"/>
    </row>
    <row r="11856" spans="5:46" x14ac:dyDescent="0.25">
      <c r="E11856" s="15"/>
      <c r="H11856" s="15"/>
      <c r="K11856" s="15"/>
      <c r="P11856" s="9"/>
      <c r="Q11856" s="18"/>
      <c r="T11856" s="18"/>
      <c r="W11856" s="18"/>
      <c r="AC11856" s="21"/>
      <c r="AD11856" s="22"/>
      <c r="AF11856" s="345"/>
      <c r="AH11856" s="22"/>
      <c r="AO11856" s="21"/>
      <c r="AP11856" s="22"/>
      <c r="AR11856" s="345"/>
      <c r="AT11856" s="22"/>
    </row>
    <row r="11857" spans="5:46" x14ac:dyDescent="0.25">
      <c r="E11857" s="15"/>
      <c r="H11857" s="15"/>
      <c r="K11857" s="15"/>
      <c r="P11857" s="9"/>
      <c r="Q11857" s="18"/>
      <c r="T11857" s="18"/>
      <c r="W11857" s="18"/>
      <c r="AC11857" s="21"/>
      <c r="AD11857" s="22"/>
      <c r="AF11857" s="345"/>
      <c r="AH11857" s="22"/>
      <c r="AO11857" s="21"/>
      <c r="AP11857" s="22"/>
      <c r="AR11857" s="345"/>
      <c r="AT11857" s="22"/>
    </row>
    <row r="11858" spans="5:46" x14ac:dyDescent="0.25">
      <c r="E11858" s="15"/>
      <c r="H11858" s="15"/>
      <c r="K11858" s="15"/>
      <c r="P11858" s="9"/>
      <c r="Q11858" s="18"/>
      <c r="T11858" s="18"/>
      <c r="W11858" s="18"/>
      <c r="AC11858" s="21"/>
      <c r="AD11858" s="22"/>
      <c r="AF11858" s="345"/>
      <c r="AH11858" s="22"/>
      <c r="AO11858" s="21"/>
      <c r="AP11858" s="22"/>
      <c r="AR11858" s="345"/>
      <c r="AT11858" s="22"/>
    </row>
    <row r="11859" spans="5:46" x14ac:dyDescent="0.25">
      <c r="E11859" s="15"/>
      <c r="H11859" s="15"/>
      <c r="K11859" s="15"/>
      <c r="P11859" s="9"/>
      <c r="Q11859" s="18"/>
      <c r="T11859" s="18"/>
      <c r="W11859" s="18"/>
      <c r="AC11859" s="21"/>
      <c r="AD11859" s="22"/>
      <c r="AF11859" s="345"/>
      <c r="AH11859" s="22"/>
      <c r="AO11859" s="21"/>
      <c r="AP11859" s="22"/>
      <c r="AR11859" s="345"/>
      <c r="AT11859" s="22"/>
    </row>
    <row r="11860" spans="5:46" x14ac:dyDescent="0.25">
      <c r="E11860" s="15"/>
      <c r="H11860" s="15"/>
      <c r="K11860" s="15"/>
      <c r="P11860" s="9"/>
      <c r="Q11860" s="18"/>
      <c r="T11860" s="18"/>
      <c r="W11860" s="18"/>
      <c r="AC11860" s="21"/>
      <c r="AD11860" s="22"/>
      <c r="AF11860" s="345"/>
      <c r="AH11860" s="22"/>
      <c r="AO11860" s="21"/>
      <c r="AP11860" s="22"/>
      <c r="AR11860" s="345"/>
      <c r="AT11860" s="22"/>
    </row>
    <row r="11861" spans="5:46" x14ac:dyDescent="0.25">
      <c r="E11861" s="15"/>
      <c r="H11861" s="15"/>
      <c r="K11861" s="15"/>
      <c r="P11861" s="9"/>
      <c r="Q11861" s="18"/>
      <c r="T11861" s="18"/>
      <c r="W11861" s="18"/>
      <c r="AC11861" s="21"/>
      <c r="AD11861" s="22"/>
      <c r="AF11861" s="345"/>
      <c r="AH11861" s="22"/>
      <c r="AO11861" s="21"/>
      <c r="AP11861" s="22"/>
      <c r="AR11861" s="345"/>
      <c r="AT11861" s="22"/>
    </row>
    <row r="11862" spans="5:46" x14ac:dyDescent="0.25">
      <c r="E11862" s="15"/>
      <c r="H11862" s="15"/>
      <c r="K11862" s="15"/>
      <c r="P11862" s="9"/>
      <c r="Q11862" s="18"/>
      <c r="T11862" s="18"/>
      <c r="W11862" s="18"/>
      <c r="AC11862" s="21"/>
      <c r="AD11862" s="22"/>
      <c r="AF11862" s="345"/>
      <c r="AH11862" s="22"/>
      <c r="AO11862" s="21"/>
      <c r="AP11862" s="22"/>
      <c r="AR11862" s="345"/>
      <c r="AT11862" s="22"/>
    </row>
    <row r="11863" spans="5:46" x14ac:dyDescent="0.25">
      <c r="E11863" s="15"/>
      <c r="H11863" s="15"/>
      <c r="K11863" s="15"/>
      <c r="P11863" s="9"/>
      <c r="Q11863" s="18"/>
      <c r="T11863" s="18"/>
      <c r="W11863" s="18"/>
      <c r="AC11863" s="21"/>
      <c r="AD11863" s="22"/>
      <c r="AF11863" s="345"/>
      <c r="AH11863" s="22"/>
      <c r="AO11863" s="21"/>
      <c r="AP11863" s="22"/>
      <c r="AR11863" s="345"/>
      <c r="AT11863" s="22"/>
    </row>
    <row r="11864" spans="5:46" x14ac:dyDescent="0.25">
      <c r="E11864" s="15"/>
      <c r="H11864" s="15"/>
      <c r="K11864" s="15"/>
      <c r="P11864" s="9"/>
      <c r="Q11864" s="18"/>
      <c r="T11864" s="18"/>
      <c r="W11864" s="18"/>
      <c r="AC11864" s="21"/>
      <c r="AD11864" s="22"/>
      <c r="AF11864" s="345"/>
      <c r="AH11864" s="22"/>
      <c r="AO11864" s="21"/>
      <c r="AP11864" s="22"/>
      <c r="AR11864" s="345"/>
      <c r="AT11864" s="22"/>
    </row>
    <row r="11865" spans="5:46" x14ac:dyDescent="0.25">
      <c r="E11865" s="15"/>
      <c r="H11865" s="15"/>
      <c r="K11865" s="15"/>
      <c r="P11865" s="9"/>
      <c r="Q11865" s="18"/>
      <c r="T11865" s="18"/>
      <c r="W11865" s="18"/>
      <c r="AC11865" s="21"/>
      <c r="AD11865" s="22"/>
      <c r="AF11865" s="345"/>
      <c r="AH11865" s="22"/>
      <c r="AO11865" s="21"/>
      <c r="AP11865" s="22"/>
      <c r="AR11865" s="345"/>
      <c r="AT11865" s="22"/>
    </row>
    <row r="11866" spans="5:46" x14ac:dyDescent="0.25">
      <c r="E11866" s="15"/>
      <c r="H11866" s="15"/>
      <c r="K11866" s="15"/>
      <c r="P11866" s="9"/>
      <c r="Q11866" s="18"/>
      <c r="T11866" s="18"/>
      <c r="W11866" s="18"/>
      <c r="AC11866" s="21"/>
      <c r="AD11866" s="22"/>
      <c r="AF11866" s="345"/>
      <c r="AH11866" s="22"/>
      <c r="AO11866" s="21"/>
      <c r="AP11866" s="22"/>
      <c r="AR11866" s="345"/>
      <c r="AT11866" s="22"/>
    </row>
    <row r="11867" spans="5:46" x14ac:dyDescent="0.25">
      <c r="E11867" s="15"/>
      <c r="H11867" s="15"/>
      <c r="K11867" s="15"/>
      <c r="P11867" s="9"/>
      <c r="Q11867" s="18"/>
      <c r="T11867" s="18"/>
      <c r="W11867" s="18"/>
      <c r="AC11867" s="21"/>
      <c r="AD11867" s="22"/>
      <c r="AF11867" s="345"/>
      <c r="AH11867" s="22"/>
      <c r="AO11867" s="21"/>
      <c r="AP11867" s="22"/>
      <c r="AR11867" s="345"/>
      <c r="AT11867" s="22"/>
    </row>
    <row r="11868" spans="5:46" x14ac:dyDescent="0.25">
      <c r="E11868" s="15"/>
      <c r="H11868" s="15"/>
      <c r="K11868" s="15"/>
      <c r="P11868" s="9"/>
      <c r="Q11868" s="18"/>
      <c r="T11868" s="18"/>
      <c r="W11868" s="18"/>
      <c r="AC11868" s="21"/>
      <c r="AD11868" s="22"/>
      <c r="AF11868" s="345"/>
      <c r="AH11868" s="22"/>
      <c r="AO11868" s="21"/>
      <c r="AP11868" s="22"/>
      <c r="AR11868" s="345"/>
      <c r="AT11868" s="22"/>
    </row>
    <row r="11869" spans="5:46" x14ac:dyDescent="0.25">
      <c r="E11869" s="15"/>
      <c r="H11869" s="15"/>
      <c r="K11869" s="15"/>
      <c r="P11869" s="9"/>
      <c r="Q11869" s="18"/>
      <c r="T11869" s="18"/>
      <c r="W11869" s="18"/>
      <c r="AC11869" s="21"/>
      <c r="AD11869" s="22"/>
      <c r="AF11869" s="345"/>
      <c r="AH11869" s="22"/>
      <c r="AO11869" s="21"/>
      <c r="AP11869" s="22"/>
      <c r="AR11869" s="345"/>
      <c r="AT11869" s="22"/>
    </row>
    <row r="11870" spans="5:46" x14ac:dyDescent="0.25">
      <c r="E11870" s="15"/>
      <c r="H11870" s="15"/>
      <c r="K11870" s="15"/>
      <c r="P11870" s="9"/>
      <c r="Q11870" s="18"/>
      <c r="T11870" s="18"/>
      <c r="W11870" s="18"/>
      <c r="AC11870" s="21"/>
      <c r="AD11870" s="22"/>
      <c r="AF11870" s="345"/>
      <c r="AH11870" s="22"/>
      <c r="AO11870" s="21"/>
      <c r="AP11870" s="22"/>
      <c r="AR11870" s="345"/>
      <c r="AT11870" s="22"/>
    </row>
    <row r="11871" spans="5:46" x14ac:dyDescent="0.25">
      <c r="E11871" s="15"/>
      <c r="H11871" s="15"/>
      <c r="K11871" s="15"/>
      <c r="P11871" s="9"/>
      <c r="Q11871" s="18"/>
      <c r="T11871" s="18"/>
      <c r="W11871" s="18"/>
      <c r="AC11871" s="21"/>
      <c r="AD11871" s="22"/>
      <c r="AF11871" s="345"/>
      <c r="AH11871" s="22"/>
      <c r="AO11871" s="21"/>
      <c r="AP11871" s="22"/>
      <c r="AR11871" s="345"/>
      <c r="AT11871" s="22"/>
    </row>
    <row r="11872" spans="5:46" x14ac:dyDescent="0.25">
      <c r="E11872" s="15"/>
      <c r="H11872" s="15"/>
      <c r="K11872" s="15"/>
      <c r="P11872" s="9"/>
      <c r="Q11872" s="18"/>
      <c r="T11872" s="18"/>
      <c r="W11872" s="18"/>
      <c r="AC11872" s="21"/>
      <c r="AD11872" s="22"/>
      <c r="AF11872" s="345"/>
      <c r="AH11872" s="22"/>
      <c r="AO11872" s="21"/>
      <c r="AP11872" s="22"/>
      <c r="AR11872" s="345"/>
      <c r="AT11872" s="22"/>
    </row>
    <row r="11873" spans="5:46" x14ac:dyDescent="0.25">
      <c r="E11873" s="15"/>
      <c r="H11873" s="15"/>
      <c r="K11873" s="15"/>
      <c r="P11873" s="9"/>
      <c r="Q11873" s="18"/>
      <c r="T11873" s="18"/>
      <c r="W11873" s="18"/>
      <c r="AC11873" s="21"/>
      <c r="AD11873" s="22"/>
      <c r="AF11873" s="345"/>
      <c r="AH11873" s="22"/>
      <c r="AO11873" s="21"/>
      <c r="AP11873" s="22"/>
      <c r="AR11873" s="345"/>
      <c r="AT11873" s="22"/>
    </row>
    <row r="11874" spans="5:46" x14ac:dyDescent="0.25">
      <c r="E11874" s="15"/>
      <c r="H11874" s="15"/>
      <c r="K11874" s="15"/>
      <c r="P11874" s="9"/>
      <c r="Q11874" s="18"/>
      <c r="T11874" s="18"/>
      <c r="W11874" s="18"/>
      <c r="AC11874" s="21"/>
      <c r="AD11874" s="22"/>
      <c r="AF11874" s="345"/>
      <c r="AH11874" s="22"/>
      <c r="AO11874" s="21"/>
      <c r="AP11874" s="22"/>
      <c r="AR11874" s="345"/>
      <c r="AT11874" s="22"/>
    </row>
    <row r="11875" spans="5:46" x14ac:dyDescent="0.25">
      <c r="E11875" s="15"/>
      <c r="H11875" s="15"/>
      <c r="K11875" s="15"/>
      <c r="P11875" s="9"/>
      <c r="Q11875" s="18"/>
      <c r="T11875" s="18"/>
      <c r="W11875" s="18"/>
      <c r="AC11875" s="21"/>
      <c r="AD11875" s="22"/>
      <c r="AF11875" s="345"/>
      <c r="AH11875" s="22"/>
      <c r="AO11875" s="21"/>
      <c r="AP11875" s="22"/>
      <c r="AR11875" s="345"/>
      <c r="AT11875" s="22"/>
    </row>
    <row r="11876" spans="5:46" x14ac:dyDescent="0.25">
      <c r="E11876" s="15"/>
      <c r="H11876" s="15"/>
      <c r="K11876" s="15"/>
      <c r="P11876" s="9"/>
      <c r="Q11876" s="18"/>
      <c r="T11876" s="18"/>
      <c r="W11876" s="18"/>
      <c r="AC11876" s="21"/>
      <c r="AD11876" s="22"/>
      <c r="AF11876" s="345"/>
      <c r="AH11876" s="22"/>
      <c r="AO11876" s="21"/>
      <c r="AP11876" s="22"/>
      <c r="AR11876" s="345"/>
      <c r="AT11876" s="22"/>
    </row>
    <row r="11877" spans="5:46" x14ac:dyDescent="0.25">
      <c r="E11877" s="15"/>
      <c r="H11877" s="15"/>
      <c r="K11877" s="15"/>
      <c r="P11877" s="9"/>
      <c r="Q11877" s="18"/>
      <c r="T11877" s="18"/>
      <c r="W11877" s="18"/>
      <c r="AC11877" s="21"/>
      <c r="AD11877" s="22"/>
      <c r="AF11877" s="345"/>
      <c r="AH11877" s="22"/>
      <c r="AO11877" s="21"/>
      <c r="AP11877" s="22"/>
      <c r="AR11877" s="345"/>
      <c r="AT11877" s="22"/>
    </row>
    <row r="11878" spans="5:46" x14ac:dyDescent="0.25">
      <c r="E11878" s="15"/>
      <c r="H11878" s="15"/>
      <c r="K11878" s="15"/>
      <c r="P11878" s="9"/>
      <c r="Q11878" s="18"/>
      <c r="T11878" s="18"/>
      <c r="W11878" s="18"/>
      <c r="AC11878" s="21"/>
      <c r="AD11878" s="22"/>
      <c r="AF11878" s="345"/>
      <c r="AH11878" s="22"/>
      <c r="AO11878" s="21"/>
      <c r="AP11878" s="22"/>
      <c r="AR11878" s="345"/>
      <c r="AT11878" s="22"/>
    </row>
    <row r="11879" spans="5:46" x14ac:dyDescent="0.25">
      <c r="E11879" s="15"/>
      <c r="H11879" s="15"/>
      <c r="K11879" s="15"/>
      <c r="P11879" s="9"/>
      <c r="Q11879" s="18"/>
      <c r="T11879" s="18"/>
      <c r="W11879" s="18"/>
      <c r="AC11879" s="21"/>
      <c r="AD11879" s="22"/>
      <c r="AF11879" s="345"/>
      <c r="AH11879" s="22"/>
      <c r="AO11879" s="21"/>
      <c r="AP11879" s="22"/>
      <c r="AR11879" s="345"/>
      <c r="AT11879" s="22"/>
    </row>
    <row r="11880" spans="5:46" x14ac:dyDescent="0.25">
      <c r="E11880" s="15"/>
      <c r="H11880" s="15"/>
      <c r="K11880" s="15"/>
      <c r="P11880" s="9"/>
      <c r="Q11880" s="18"/>
      <c r="T11880" s="18"/>
      <c r="W11880" s="18"/>
      <c r="AC11880" s="21"/>
      <c r="AD11880" s="22"/>
      <c r="AF11880" s="345"/>
      <c r="AH11880" s="22"/>
      <c r="AO11880" s="21"/>
      <c r="AP11880" s="22"/>
      <c r="AR11880" s="345"/>
      <c r="AT11880" s="22"/>
    </row>
    <row r="11881" spans="5:46" x14ac:dyDescent="0.25">
      <c r="E11881" s="15"/>
      <c r="H11881" s="15"/>
      <c r="K11881" s="15"/>
      <c r="P11881" s="9"/>
      <c r="Q11881" s="18"/>
      <c r="T11881" s="18"/>
      <c r="W11881" s="18"/>
      <c r="AC11881" s="21"/>
      <c r="AD11881" s="22"/>
      <c r="AF11881" s="345"/>
      <c r="AH11881" s="22"/>
      <c r="AO11881" s="21"/>
      <c r="AP11881" s="22"/>
      <c r="AR11881" s="345"/>
      <c r="AT11881" s="22"/>
    </row>
    <row r="11882" spans="5:46" x14ac:dyDescent="0.25">
      <c r="E11882" s="15"/>
      <c r="H11882" s="15"/>
      <c r="K11882" s="15"/>
      <c r="P11882" s="9"/>
      <c r="Q11882" s="18"/>
      <c r="T11882" s="18"/>
      <c r="W11882" s="18"/>
      <c r="AC11882" s="21"/>
      <c r="AD11882" s="22"/>
      <c r="AF11882" s="345"/>
      <c r="AH11882" s="22"/>
      <c r="AO11882" s="21"/>
      <c r="AP11882" s="22"/>
      <c r="AR11882" s="345"/>
      <c r="AT11882" s="22"/>
    </row>
    <row r="11883" spans="5:46" x14ac:dyDescent="0.25">
      <c r="E11883" s="15"/>
      <c r="H11883" s="15"/>
      <c r="K11883" s="15"/>
      <c r="P11883" s="9"/>
      <c r="Q11883" s="18"/>
      <c r="T11883" s="18"/>
      <c r="W11883" s="18"/>
      <c r="AC11883" s="21"/>
      <c r="AD11883" s="22"/>
      <c r="AF11883" s="345"/>
      <c r="AH11883" s="22"/>
      <c r="AO11883" s="21"/>
      <c r="AP11883" s="22"/>
      <c r="AR11883" s="345"/>
      <c r="AT11883" s="22"/>
    </row>
    <row r="11884" spans="5:46" x14ac:dyDescent="0.25">
      <c r="E11884" s="15"/>
      <c r="H11884" s="15"/>
      <c r="K11884" s="15"/>
      <c r="P11884" s="9"/>
      <c r="Q11884" s="18"/>
      <c r="T11884" s="18"/>
      <c r="W11884" s="18"/>
      <c r="AC11884" s="21"/>
      <c r="AD11884" s="22"/>
      <c r="AF11884" s="345"/>
      <c r="AH11884" s="22"/>
      <c r="AO11884" s="21"/>
      <c r="AP11884" s="22"/>
      <c r="AR11884" s="345"/>
      <c r="AT11884" s="22"/>
    </row>
    <row r="11885" spans="5:46" x14ac:dyDescent="0.25">
      <c r="E11885" s="15"/>
      <c r="H11885" s="15"/>
      <c r="K11885" s="15"/>
      <c r="P11885" s="9"/>
      <c r="Q11885" s="18"/>
      <c r="T11885" s="18"/>
      <c r="W11885" s="18"/>
      <c r="AC11885" s="21"/>
      <c r="AD11885" s="22"/>
      <c r="AF11885" s="345"/>
      <c r="AH11885" s="22"/>
      <c r="AO11885" s="21"/>
      <c r="AP11885" s="22"/>
      <c r="AR11885" s="345"/>
      <c r="AT11885" s="22"/>
    </row>
    <row r="11886" spans="5:46" x14ac:dyDescent="0.25">
      <c r="E11886" s="15"/>
      <c r="H11886" s="15"/>
      <c r="K11886" s="15"/>
      <c r="P11886" s="9"/>
      <c r="Q11886" s="18"/>
      <c r="T11886" s="18"/>
      <c r="W11886" s="18"/>
      <c r="AC11886" s="21"/>
      <c r="AD11886" s="22"/>
      <c r="AF11886" s="345"/>
      <c r="AH11886" s="22"/>
      <c r="AO11886" s="21"/>
      <c r="AP11886" s="22"/>
      <c r="AR11886" s="345"/>
      <c r="AT11886" s="22"/>
    </row>
    <row r="11887" spans="5:46" x14ac:dyDescent="0.25">
      <c r="E11887" s="15"/>
      <c r="H11887" s="15"/>
      <c r="K11887" s="15"/>
      <c r="P11887" s="9"/>
      <c r="Q11887" s="18"/>
      <c r="T11887" s="18"/>
      <c r="W11887" s="18"/>
      <c r="AC11887" s="21"/>
      <c r="AD11887" s="22"/>
      <c r="AF11887" s="345"/>
      <c r="AH11887" s="22"/>
      <c r="AO11887" s="21"/>
      <c r="AP11887" s="22"/>
      <c r="AR11887" s="345"/>
      <c r="AT11887" s="22"/>
    </row>
    <row r="11888" spans="5:46" x14ac:dyDescent="0.25">
      <c r="E11888" s="15"/>
      <c r="H11888" s="15"/>
      <c r="K11888" s="15"/>
      <c r="P11888" s="9"/>
      <c r="Q11888" s="18"/>
      <c r="T11888" s="18"/>
      <c r="W11888" s="18"/>
      <c r="AC11888" s="21"/>
      <c r="AD11888" s="22"/>
      <c r="AF11888" s="345"/>
      <c r="AH11888" s="22"/>
      <c r="AO11888" s="21"/>
      <c r="AP11888" s="22"/>
      <c r="AR11888" s="345"/>
      <c r="AT11888" s="22"/>
    </row>
    <row r="11889" spans="5:46" x14ac:dyDescent="0.25">
      <c r="E11889" s="15"/>
      <c r="H11889" s="15"/>
      <c r="K11889" s="15"/>
      <c r="P11889" s="9"/>
      <c r="Q11889" s="18"/>
      <c r="T11889" s="18"/>
      <c r="W11889" s="18"/>
      <c r="AC11889" s="21"/>
      <c r="AD11889" s="22"/>
      <c r="AF11889" s="345"/>
      <c r="AH11889" s="22"/>
      <c r="AO11889" s="21"/>
      <c r="AP11889" s="22"/>
      <c r="AR11889" s="345"/>
      <c r="AT11889" s="22"/>
    </row>
    <row r="11890" spans="5:46" x14ac:dyDescent="0.25">
      <c r="E11890" s="15"/>
      <c r="H11890" s="15"/>
      <c r="K11890" s="15"/>
      <c r="P11890" s="9"/>
      <c r="Q11890" s="18"/>
      <c r="T11890" s="18"/>
      <c r="W11890" s="18"/>
      <c r="AC11890" s="21"/>
      <c r="AD11890" s="22"/>
      <c r="AF11890" s="345"/>
      <c r="AH11890" s="22"/>
      <c r="AO11890" s="21"/>
      <c r="AP11890" s="22"/>
      <c r="AR11890" s="345"/>
      <c r="AT11890" s="22"/>
    </row>
    <row r="11891" spans="5:46" x14ac:dyDescent="0.25">
      <c r="E11891" s="15"/>
      <c r="H11891" s="15"/>
      <c r="K11891" s="15"/>
      <c r="P11891" s="9"/>
      <c r="Q11891" s="18"/>
      <c r="T11891" s="18"/>
      <c r="W11891" s="18"/>
      <c r="AC11891" s="21"/>
      <c r="AD11891" s="22"/>
      <c r="AF11891" s="345"/>
      <c r="AH11891" s="22"/>
      <c r="AO11891" s="21"/>
      <c r="AP11891" s="22"/>
      <c r="AR11891" s="345"/>
      <c r="AT11891" s="22"/>
    </row>
    <row r="11892" spans="5:46" x14ac:dyDescent="0.25">
      <c r="E11892" s="15"/>
      <c r="H11892" s="15"/>
      <c r="K11892" s="15"/>
      <c r="P11892" s="9"/>
      <c r="Q11892" s="18"/>
      <c r="T11892" s="18"/>
      <c r="W11892" s="18"/>
      <c r="AC11892" s="21"/>
      <c r="AD11892" s="22"/>
      <c r="AF11892" s="345"/>
      <c r="AH11892" s="22"/>
      <c r="AO11892" s="21"/>
      <c r="AP11892" s="22"/>
      <c r="AR11892" s="345"/>
      <c r="AT11892" s="22"/>
    </row>
    <row r="11893" spans="5:46" x14ac:dyDescent="0.25">
      <c r="E11893" s="15"/>
      <c r="H11893" s="15"/>
      <c r="K11893" s="15"/>
      <c r="P11893" s="9"/>
      <c r="Q11893" s="18"/>
      <c r="T11893" s="18"/>
      <c r="W11893" s="18"/>
      <c r="AC11893" s="21"/>
      <c r="AD11893" s="22"/>
      <c r="AF11893" s="345"/>
      <c r="AH11893" s="22"/>
      <c r="AO11893" s="21"/>
      <c r="AP11893" s="22"/>
      <c r="AR11893" s="345"/>
      <c r="AT11893" s="22"/>
    </row>
    <row r="11894" spans="5:46" x14ac:dyDescent="0.25">
      <c r="E11894" s="15"/>
      <c r="H11894" s="15"/>
      <c r="K11894" s="15"/>
      <c r="P11894" s="9"/>
      <c r="Q11894" s="18"/>
      <c r="T11894" s="18"/>
      <c r="W11894" s="18"/>
      <c r="AC11894" s="21"/>
      <c r="AD11894" s="22"/>
      <c r="AF11894" s="345"/>
      <c r="AH11894" s="22"/>
      <c r="AO11894" s="21"/>
      <c r="AP11894" s="22"/>
      <c r="AR11894" s="345"/>
      <c r="AT11894" s="22"/>
    </row>
    <row r="11895" spans="5:46" x14ac:dyDescent="0.25">
      <c r="E11895" s="15"/>
      <c r="H11895" s="15"/>
      <c r="K11895" s="15"/>
      <c r="P11895" s="9"/>
      <c r="Q11895" s="18"/>
      <c r="T11895" s="18"/>
      <c r="W11895" s="18"/>
      <c r="AC11895" s="21"/>
      <c r="AD11895" s="22"/>
      <c r="AF11895" s="345"/>
      <c r="AH11895" s="22"/>
      <c r="AO11895" s="21"/>
      <c r="AP11895" s="22"/>
      <c r="AR11895" s="345"/>
      <c r="AT11895" s="22"/>
    </row>
    <row r="11896" spans="5:46" x14ac:dyDescent="0.25">
      <c r="E11896" s="15"/>
      <c r="H11896" s="15"/>
      <c r="K11896" s="15"/>
      <c r="P11896" s="9"/>
      <c r="Q11896" s="18"/>
      <c r="T11896" s="18"/>
      <c r="W11896" s="18"/>
      <c r="AC11896" s="21"/>
      <c r="AD11896" s="22"/>
      <c r="AF11896" s="345"/>
      <c r="AH11896" s="22"/>
      <c r="AO11896" s="21"/>
      <c r="AP11896" s="22"/>
      <c r="AR11896" s="345"/>
      <c r="AT11896" s="22"/>
    </row>
    <row r="11897" spans="5:46" x14ac:dyDescent="0.25">
      <c r="E11897" s="15"/>
      <c r="H11897" s="15"/>
      <c r="K11897" s="15"/>
      <c r="P11897" s="9"/>
      <c r="Q11897" s="18"/>
      <c r="T11897" s="18"/>
      <c r="W11897" s="18"/>
      <c r="AC11897" s="21"/>
      <c r="AD11897" s="22"/>
      <c r="AF11897" s="345"/>
      <c r="AH11897" s="22"/>
      <c r="AO11897" s="21"/>
      <c r="AP11897" s="22"/>
      <c r="AR11897" s="345"/>
      <c r="AT11897" s="22"/>
    </row>
    <row r="11898" spans="5:46" x14ac:dyDescent="0.25">
      <c r="E11898" s="15"/>
      <c r="H11898" s="15"/>
      <c r="K11898" s="15"/>
      <c r="P11898" s="9"/>
      <c r="Q11898" s="18"/>
      <c r="T11898" s="18"/>
      <c r="W11898" s="18"/>
      <c r="AC11898" s="21"/>
      <c r="AD11898" s="22"/>
      <c r="AF11898" s="345"/>
      <c r="AH11898" s="22"/>
      <c r="AO11898" s="21"/>
      <c r="AP11898" s="22"/>
      <c r="AR11898" s="345"/>
      <c r="AT11898" s="22"/>
    </row>
    <row r="11899" spans="5:46" x14ac:dyDescent="0.25">
      <c r="E11899" s="15"/>
      <c r="H11899" s="15"/>
      <c r="K11899" s="15"/>
      <c r="P11899" s="9"/>
      <c r="Q11899" s="18"/>
      <c r="T11899" s="18"/>
      <c r="W11899" s="18"/>
      <c r="AC11899" s="21"/>
      <c r="AD11899" s="22"/>
      <c r="AF11899" s="345"/>
      <c r="AH11899" s="22"/>
      <c r="AO11899" s="21"/>
      <c r="AP11899" s="22"/>
      <c r="AR11899" s="345"/>
      <c r="AT11899" s="22"/>
    </row>
    <row r="11900" spans="5:46" x14ac:dyDescent="0.25">
      <c r="E11900" s="15"/>
      <c r="H11900" s="15"/>
      <c r="K11900" s="15"/>
      <c r="P11900" s="9"/>
      <c r="Q11900" s="18"/>
      <c r="T11900" s="18"/>
      <c r="W11900" s="18"/>
      <c r="AC11900" s="21"/>
      <c r="AD11900" s="22"/>
      <c r="AF11900" s="345"/>
      <c r="AH11900" s="22"/>
      <c r="AO11900" s="21"/>
      <c r="AP11900" s="22"/>
      <c r="AR11900" s="345"/>
      <c r="AT11900" s="22"/>
    </row>
    <row r="11901" spans="5:46" x14ac:dyDescent="0.25">
      <c r="E11901" s="15"/>
      <c r="H11901" s="15"/>
      <c r="K11901" s="15"/>
      <c r="P11901" s="9"/>
      <c r="Q11901" s="18"/>
      <c r="T11901" s="18"/>
      <c r="W11901" s="18"/>
      <c r="AC11901" s="21"/>
      <c r="AD11901" s="22"/>
      <c r="AF11901" s="345"/>
      <c r="AH11901" s="22"/>
      <c r="AO11901" s="21"/>
      <c r="AP11901" s="22"/>
      <c r="AR11901" s="345"/>
      <c r="AT11901" s="22"/>
    </row>
    <row r="11902" spans="5:46" x14ac:dyDescent="0.25">
      <c r="E11902" s="15"/>
      <c r="H11902" s="15"/>
      <c r="K11902" s="15"/>
      <c r="P11902" s="9"/>
      <c r="Q11902" s="18"/>
      <c r="T11902" s="18"/>
      <c r="W11902" s="18"/>
      <c r="AC11902" s="21"/>
      <c r="AD11902" s="22"/>
      <c r="AF11902" s="345"/>
      <c r="AH11902" s="22"/>
      <c r="AO11902" s="21"/>
      <c r="AP11902" s="22"/>
      <c r="AR11902" s="345"/>
      <c r="AT11902" s="22"/>
    </row>
    <row r="11903" spans="5:46" x14ac:dyDescent="0.25">
      <c r="E11903" s="15"/>
      <c r="H11903" s="15"/>
      <c r="K11903" s="15"/>
      <c r="P11903" s="9"/>
      <c r="Q11903" s="18"/>
      <c r="T11903" s="18"/>
      <c r="W11903" s="18"/>
      <c r="AC11903" s="21"/>
      <c r="AD11903" s="22"/>
      <c r="AF11903" s="345"/>
      <c r="AH11903" s="22"/>
      <c r="AO11903" s="21"/>
      <c r="AP11903" s="22"/>
      <c r="AR11903" s="345"/>
      <c r="AT11903" s="22"/>
    </row>
    <row r="11904" spans="5:46" x14ac:dyDescent="0.25">
      <c r="E11904" s="15"/>
      <c r="H11904" s="15"/>
      <c r="K11904" s="15"/>
      <c r="P11904" s="9"/>
      <c r="Q11904" s="18"/>
      <c r="T11904" s="18"/>
      <c r="W11904" s="18"/>
      <c r="AC11904" s="21"/>
      <c r="AD11904" s="22"/>
      <c r="AF11904" s="345"/>
      <c r="AH11904" s="22"/>
      <c r="AO11904" s="21"/>
      <c r="AP11904" s="22"/>
      <c r="AR11904" s="345"/>
      <c r="AT11904" s="22"/>
    </row>
    <row r="11905" spans="5:46" x14ac:dyDescent="0.25">
      <c r="E11905" s="15"/>
      <c r="H11905" s="15"/>
      <c r="K11905" s="15"/>
      <c r="P11905" s="9"/>
      <c r="Q11905" s="18"/>
      <c r="T11905" s="18"/>
      <c r="W11905" s="18"/>
      <c r="AC11905" s="21"/>
      <c r="AD11905" s="22"/>
      <c r="AF11905" s="345"/>
      <c r="AH11905" s="22"/>
      <c r="AO11905" s="21"/>
      <c r="AP11905" s="22"/>
      <c r="AR11905" s="345"/>
      <c r="AT11905" s="22"/>
    </row>
    <row r="11906" spans="5:46" x14ac:dyDescent="0.25">
      <c r="E11906" s="15"/>
      <c r="H11906" s="15"/>
      <c r="K11906" s="15"/>
      <c r="P11906" s="9"/>
      <c r="Q11906" s="18"/>
      <c r="T11906" s="18"/>
      <c r="W11906" s="18"/>
      <c r="AC11906" s="21"/>
      <c r="AD11906" s="22"/>
      <c r="AF11906" s="345"/>
      <c r="AH11906" s="22"/>
      <c r="AO11906" s="21"/>
      <c r="AP11906" s="22"/>
      <c r="AR11906" s="345"/>
      <c r="AT11906" s="22"/>
    </row>
    <row r="11907" spans="5:46" x14ac:dyDescent="0.25">
      <c r="E11907" s="15"/>
      <c r="H11907" s="15"/>
      <c r="K11907" s="15"/>
      <c r="P11907" s="9"/>
      <c r="Q11907" s="18"/>
      <c r="T11907" s="18"/>
      <c r="W11907" s="18"/>
      <c r="AC11907" s="21"/>
      <c r="AD11907" s="22"/>
      <c r="AF11907" s="345"/>
      <c r="AH11907" s="22"/>
      <c r="AO11907" s="21"/>
      <c r="AP11907" s="22"/>
      <c r="AR11907" s="345"/>
      <c r="AT11907" s="22"/>
    </row>
    <row r="11908" spans="5:46" x14ac:dyDescent="0.25">
      <c r="E11908" s="15"/>
      <c r="H11908" s="15"/>
      <c r="K11908" s="15"/>
      <c r="P11908" s="9"/>
      <c r="Q11908" s="18"/>
      <c r="T11908" s="18"/>
      <c r="W11908" s="18"/>
      <c r="AC11908" s="21"/>
      <c r="AD11908" s="22"/>
      <c r="AF11908" s="345"/>
      <c r="AH11908" s="22"/>
      <c r="AO11908" s="21"/>
      <c r="AP11908" s="22"/>
      <c r="AR11908" s="345"/>
      <c r="AT11908" s="22"/>
    </row>
    <row r="11909" spans="5:46" x14ac:dyDescent="0.25">
      <c r="E11909" s="15"/>
      <c r="H11909" s="15"/>
      <c r="K11909" s="15"/>
      <c r="P11909" s="9"/>
      <c r="Q11909" s="18"/>
      <c r="T11909" s="18"/>
      <c r="W11909" s="18"/>
      <c r="AC11909" s="21"/>
      <c r="AD11909" s="22"/>
      <c r="AF11909" s="345"/>
      <c r="AH11909" s="22"/>
      <c r="AO11909" s="21"/>
      <c r="AP11909" s="22"/>
      <c r="AR11909" s="345"/>
      <c r="AT11909" s="22"/>
    </row>
    <row r="11910" spans="5:46" x14ac:dyDescent="0.25">
      <c r="E11910" s="15"/>
      <c r="H11910" s="15"/>
      <c r="K11910" s="15"/>
      <c r="P11910" s="9"/>
      <c r="Q11910" s="18"/>
      <c r="T11910" s="18"/>
      <c r="W11910" s="18"/>
      <c r="AC11910" s="21"/>
      <c r="AD11910" s="22"/>
      <c r="AF11910" s="345"/>
      <c r="AH11910" s="22"/>
      <c r="AO11910" s="21"/>
      <c r="AP11910" s="22"/>
      <c r="AR11910" s="345"/>
      <c r="AT11910" s="22"/>
    </row>
    <row r="11911" spans="5:46" x14ac:dyDescent="0.25">
      <c r="E11911" s="15"/>
      <c r="H11911" s="15"/>
      <c r="K11911" s="15"/>
      <c r="P11911" s="9"/>
      <c r="Q11911" s="18"/>
      <c r="T11911" s="18"/>
      <c r="W11911" s="18"/>
      <c r="AC11911" s="21"/>
      <c r="AD11911" s="22"/>
      <c r="AF11911" s="345"/>
      <c r="AH11911" s="22"/>
      <c r="AO11911" s="21"/>
      <c r="AP11911" s="22"/>
      <c r="AR11911" s="345"/>
      <c r="AT11911" s="22"/>
    </row>
    <row r="11912" spans="5:46" x14ac:dyDescent="0.25">
      <c r="E11912" s="15"/>
      <c r="H11912" s="15"/>
      <c r="K11912" s="15"/>
      <c r="P11912" s="9"/>
      <c r="Q11912" s="18"/>
      <c r="T11912" s="18"/>
      <c r="W11912" s="18"/>
      <c r="AC11912" s="21"/>
      <c r="AD11912" s="22"/>
      <c r="AF11912" s="345"/>
      <c r="AH11912" s="22"/>
      <c r="AO11912" s="21"/>
      <c r="AP11912" s="22"/>
      <c r="AR11912" s="345"/>
      <c r="AT11912" s="22"/>
    </row>
    <row r="11913" spans="5:46" x14ac:dyDescent="0.25">
      <c r="E11913" s="15"/>
      <c r="H11913" s="15"/>
      <c r="K11913" s="15"/>
      <c r="P11913" s="9"/>
      <c r="Q11913" s="18"/>
      <c r="T11913" s="18"/>
      <c r="W11913" s="18"/>
      <c r="AC11913" s="21"/>
      <c r="AD11913" s="22"/>
      <c r="AF11913" s="345"/>
      <c r="AH11913" s="22"/>
      <c r="AO11913" s="21"/>
      <c r="AP11913" s="22"/>
      <c r="AR11913" s="345"/>
      <c r="AT11913" s="22"/>
    </row>
    <row r="11914" spans="5:46" x14ac:dyDescent="0.25">
      <c r="E11914" s="15"/>
      <c r="H11914" s="15"/>
      <c r="K11914" s="15"/>
      <c r="P11914" s="9"/>
      <c r="Q11914" s="18"/>
      <c r="T11914" s="18"/>
      <c r="W11914" s="18"/>
      <c r="AC11914" s="21"/>
      <c r="AD11914" s="22"/>
      <c r="AF11914" s="345"/>
      <c r="AH11914" s="22"/>
      <c r="AO11914" s="21"/>
      <c r="AP11914" s="22"/>
      <c r="AR11914" s="345"/>
      <c r="AT11914" s="22"/>
    </row>
    <row r="11915" spans="5:46" x14ac:dyDescent="0.25">
      <c r="E11915" s="15"/>
      <c r="H11915" s="15"/>
      <c r="K11915" s="15"/>
      <c r="P11915" s="9"/>
      <c r="Q11915" s="18"/>
      <c r="T11915" s="18"/>
      <c r="W11915" s="18"/>
      <c r="AC11915" s="21"/>
      <c r="AD11915" s="22"/>
      <c r="AF11915" s="345"/>
      <c r="AH11915" s="22"/>
      <c r="AO11915" s="21"/>
      <c r="AP11915" s="22"/>
      <c r="AR11915" s="345"/>
      <c r="AT11915" s="22"/>
    </row>
    <row r="11916" spans="5:46" x14ac:dyDescent="0.25">
      <c r="E11916" s="15"/>
      <c r="H11916" s="15"/>
      <c r="K11916" s="15"/>
      <c r="P11916" s="9"/>
      <c r="Q11916" s="18"/>
      <c r="T11916" s="18"/>
      <c r="W11916" s="18"/>
      <c r="AC11916" s="21"/>
      <c r="AD11916" s="22"/>
      <c r="AF11916" s="345"/>
      <c r="AH11916" s="22"/>
      <c r="AO11916" s="21"/>
      <c r="AP11916" s="22"/>
      <c r="AR11916" s="345"/>
      <c r="AT11916" s="22"/>
    </row>
    <row r="11917" spans="5:46" x14ac:dyDescent="0.25">
      <c r="E11917" s="15"/>
      <c r="H11917" s="15"/>
      <c r="K11917" s="15"/>
      <c r="P11917" s="9"/>
      <c r="Q11917" s="18"/>
      <c r="T11917" s="18"/>
      <c r="W11917" s="18"/>
      <c r="AC11917" s="21"/>
      <c r="AD11917" s="22"/>
      <c r="AF11917" s="345"/>
      <c r="AH11917" s="22"/>
      <c r="AO11917" s="21"/>
      <c r="AP11917" s="22"/>
      <c r="AR11917" s="345"/>
      <c r="AT11917" s="22"/>
    </row>
    <row r="11918" spans="5:46" x14ac:dyDescent="0.25">
      <c r="E11918" s="15"/>
      <c r="H11918" s="15"/>
      <c r="K11918" s="15"/>
      <c r="P11918" s="9"/>
      <c r="Q11918" s="18"/>
      <c r="T11918" s="18"/>
      <c r="W11918" s="18"/>
      <c r="AC11918" s="21"/>
      <c r="AD11918" s="22"/>
      <c r="AF11918" s="345"/>
      <c r="AH11918" s="22"/>
      <c r="AO11918" s="21"/>
      <c r="AP11918" s="22"/>
      <c r="AR11918" s="345"/>
      <c r="AT11918" s="22"/>
    </row>
    <row r="11919" spans="5:46" x14ac:dyDescent="0.25">
      <c r="E11919" s="15"/>
      <c r="H11919" s="15"/>
      <c r="K11919" s="15"/>
      <c r="P11919" s="9"/>
      <c r="Q11919" s="18"/>
      <c r="T11919" s="18"/>
      <c r="W11919" s="18"/>
      <c r="AC11919" s="21"/>
      <c r="AD11919" s="22"/>
      <c r="AF11919" s="345"/>
      <c r="AH11919" s="22"/>
      <c r="AO11919" s="21"/>
      <c r="AP11919" s="22"/>
      <c r="AR11919" s="345"/>
      <c r="AT11919" s="22"/>
    </row>
    <row r="11920" spans="5:46" x14ac:dyDescent="0.25">
      <c r="E11920" s="15"/>
      <c r="H11920" s="15"/>
      <c r="K11920" s="15"/>
      <c r="P11920" s="9"/>
      <c r="Q11920" s="18"/>
      <c r="T11920" s="18"/>
      <c r="W11920" s="18"/>
      <c r="AC11920" s="21"/>
      <c r="AD11920" s="22"/>
      <c r="AF11920" s="345"/>
      <c r="AH11920" s="22"/>
      <c r="AO11920" s="21"/>
      <c r="AP11920" s="22"/>
      <c r="AR11920" s="345"/>
      <c r="AT11920" s="22"/>
    </row>
    <row r="11921" spans="5:46" x14ac:dyDescent="0.25">
      <c r="E11921" s="15"/>
      <c r="H11921" s="15"/>
      <c r="K11921" s="15"/>
      <c r="P11921" s="9"/>
      <c r="Q11921" s="18"/>
      <c r="T11921" s="18"/>
      <c r="W11921" s="18"/>
      <c r="AC11921" s="21"/>
      <c r="AD11921" s="22"/>
      <c r="AF11921" s="345"/>
      <c r="AH11921" s="22"/>
      <c r="AO11921" s="21"/>
      <c r="AP11921" s="22"/>
      <c r="AR11921" s="345"/>
      <c r="AT11921" s="22"/>
    </row>
    <row r="11922" spans="5:46" x14ac:dyDescent="0.25">
      <c r="E11922" s="15"/>
      <c r="H11922" s="15"/>
      <c r="K11922" s="15"/>
      <c r="P11922" s="9"/>
      <c r="Q11922" s="18"/>
      <c r="T11922" s="18"/>
      <c r="W11922" s="18"/>
      <c r="AC11922" s="21"/>
      <c r="AD11922" s="22"/>
      <c r="AF11922" s="345"/>
      <c r="AH11922" s="22"/>
      <c r="AO11922" s="21"/>
      <c r="AP11922" s="22"/>
      <c r="AR11922" s="345"/>
      <c r="AT11922" s="22"/>
    </row>
    <row r="11923" spans="5:46" x14ac:dyDescent="0.25">
      <c r="E11923" s="15"/>
      <c r="H11923" s="15"/>
      <c r="K11923" s="15"/>
      <c r="P11923" s="9"/>
      <c r="Q11923" s="18"/>
      <c r="T11923" s="18"/>
      <c r="W11923" s="18"/>
      <c r="AC11923" s="21"/>
      <c r="AD11923" s="22"/>
      <c r="AF11923" s="345"/>
      <c r="AH11923" s="22"/>
      <c r="AO11923" s="21"/>
      <c r="AP11923" s="22"/>
      <c r="AR11923" s="345"/>
      <c r="AT11923" s="22"/>
    </row>
    <row r="11924" spans="5:46" x14ac:dyDescent="0.25">
      <c r="E11924" s="15"/>
      <c r="H11924" s="15"/>
      <c r="K11924" s="15"/>
      <c r="P11924" s="9"/>
      <c r="Q11924" s="18"/>
      <c r="T11924" s="18"/>
      <c r="W11924" s="18"/>
      <c r="AC11924" s="21"/>
      <c r="AD11924" s="22"/>
      <c r="AF11924" s="345"/>
      <c r="AH11924" s="22"/>
      <c r="AO11924" s="21"/>
      <c r="AP11924" s="22"/>
      <c r="AR11924" s="345"/>
      <c r="AT11924" s="22"/>
    </row>
    <row r="11925" spans="5:46" x14ac:dyDescent="0.25">
      <c r="E11925" s="15"/>
      <c r="H11925" s="15"/>
      <c r="K11925" s="15"/>
      <c r="P11925" s="9"/>
      <c r="Q11925" s="18"/>
      <c r="T11925" s="18"/>
      <c r="W11925" s="18"/>
      <c r="AC11925" s="21"/>
      <c r="AD11925" s="22"/>
      <c r="AF11925" s="345"/>
      <c r="AH11925" s="22"/>
      <c r="AO11925" s="21"/>
      <c r="AP11925" s="22"/>
      <c r="AR11925" s="345"/>
      <c r="AT11925" s="22"/>
    </row>
    <row r="11926" spans="5:46" x14ac:dyDescent="0.25">
      <c r="E11926" s="15"/>
      <c r="H11926" s="15"/>
      <c r="K11926" s="15"/>
      <c r="P11926" s="9"/>
      <c r="Q11926" s="18"/>
      <c r="T11926" s="18"/>
      <c r="W11926" s="18"/>
      <c r="AC11926" s="21"/>
      <c r="AD11926" s="22"/>
      <c r="AF11926" s="345"/>
      <c r="AH11926" s="22"/>
      <c r="AO11926" s="21"/>
      <c r="AP11926" s="22"/>
      <c r="AR11926" s="345"/>
      <c r="AT11926" s="22"/>
    </row>
    <row r="11927" spans="5:46" x14ac:dyDescent="0.25">
      <c r="E11927" s="15"/>
      <c r="H11927" s="15"/>
      <c r="K11927" s="15"/>
      <c r="P11927" s="9"/>
      <c r="Q11927" s="18"/>
      <c r="T11927" s="18"/>
      <c r="W11927" s="18"/>
      <c r="AC11927" s="21"/>
      <c r="AD11927" s="22"/>
      <c r="AF11927" s="345"/>
      <c r="AH11927" s="22"/>
      <c r="AO11927" s="21"/>
      <c r="AP11927" s="22"/>
      <c r="AR11927" s="345"/>
      <c r="AT11927" s="22"/>
    </row>
    <row r="11928" spans="5:46" x14ac:dyDescent="0.25">
      <c r="E11928" s="15"/>
      <c r="H11928" s="15"/>
      <c r="K11928" s="15"/>
      <c r="P11928" s="9"/>
      <c r="Q11928" s="18"/>
      <c r="T11928" s="18"/>
      <c r="W11928" s="18"/>
      <c r="AC11928" s="21"/>
      <c r="AD11928" s="22"/>
      <c r="AF11928" s="345"/>
      <c r="AH11928" s="22"/>
      <c r="AO11928" s="21"/>
      <c r="AP11928" s="22"/>
      <c r="AR11928" s="345"/>
      <c r="AT11928" s="22"/>
    </row>
    <row r="11929" spans="5:46" x14ac:dyDescent="0.25">
      <c r="E11929" s="15"/>
      <c r="H11929" s="15"/>
      <c r="K11929" s="15"/>
      <c r="P11929" s="9"/>
      <c r="Q11929" s="18"/>
      <c r="T11929" s="18"/>
      <c r="W11929" s="18"/>
      <c r="AC11929" s="21"/>
      <c r="AD11929" s="22"/>
      <c r="AF11929" s="345"/>
      <c r="AH11929" s="22"/>
      <c r="AO11929" s="21"/>
      <c r="AP11929" s="22"/>
      <c r="AR11929" s="345"/>
      <c r="AT11929" s="22"/>
    </row>
    <row r="11930" spans="5:46" x14ac:dyDescent="0.25">
      <c r="E11930" s="15"/>
      <c r="H11930" s="15"/>
      <c r="K11930" s="15"/>
      <c r="P11930" s="9"/>
      <c r="Q11930" s="18"/>
      <c r="T11930" s="18"/>
      <c r="W11930" s="18"/>
      <c r="AC11930" s="21"/>
      <c r="AD11930" s="22"/>
      <c r="AF11930" s="345"/>
      <c r="AH11930" s="22"/>
      <c r="AO11930" s="21"/>
      <c r="AP11930" s="22"/>
      <c r="AR11930" s="345"/>
      <c r="AT11930" s="22"/>
    </row>
    <row r="11931" spans="5:46" x14ac:dyDescent="0.25">
      <c r="E11931" s="15"/>
      <c r="H11931" s="15"/>
      <c r="K11931" s="15"/>
      <c r="P11931" s="9"/>
      <c r="Q11931" s="18"/>
      <c r="T11931" s="18"/>
      <c r="W11931" s="18"/>
      <c r="AC11931" s="21"/>
      <c r="AD11931" s="22"/>
      <c r="AF11931" s="345"/>
      <c r="AH11931" s="22"/>
      <c r="AO11931" s="21"/>
      <c r="AP11931" s="22"/>
      <c r="AR11931" s="345"/>
      <c r="AT11931" s="22"/>
    </row>
    <row r="11932" spans="5:46" x14ac:dyDescent="0.25">
      <c r="E11932" s="15"/>
      <c r="H11932" s="15"/>
      <c r="K11932" s="15"/>
      <c r="P11932" s="9"/>
      <c r="Q11932" s="18"/>
      <c r="T11932" s="18"/>
      <c r="W11932" s="18"/>
      <c r="AC11932" s="21"/>
      <c r="AD11932" s="22"/>
      <c r="AF11932" s="345"/>
      <c r="AH11932" s="22"/>
      <c r="AO11932" s="21"/>
      <c r="AP11932" s="22"/>
      <c r="AR11932" s="345"/>
      <c r="AT11932" s="22"/>
    </row>
    <row r="11933" spans="5:46" x14ac:dyDescent="0.25">
      <c r="E11933" s="15"/>
      <c r="H11933" s="15"/>
      <c r="K11933" s="15"/>
      <c r="P11933" s="9"/>
      <c r="Q11933" s="18"/>
      <c r="T11933" s="18"/>
      <c r="W11933" s="18"/>
      <c r="AC11933" s="21"/>
      <c r="AD11933" s="22"/>
      <c r="AF11933" s="345"/>
      <c r="AH11933" s="22"/>
      <c r="AO11933" s="21"/>
      <c r="AP11933" s="22"/>
      <c r="AR11933" s="345"/>
      <c r="AT11933" s="22"/>
    </row>
    <row r="11934" spans="5:46" x14ac:dyDescent="0.25">
      <c r="E11934" s="15"/>
      <c r="H11934" s="15"/>
      <c r="K11934" s="15"/>
      <c r="P11934" s="9"/>
      <c r="Q11934" s="18"/>
      <c r="T11934" s="18"/>
      <c r="W11934" s="18"/>
      <c r="AC11934" s="21"/>
      <c r="AD11934" s="22"/>
      <c r="AF11934" s="345"/>
      <c r="AH11934" s="22"/>
      <c r="AO11934" s="21"/>
      <c r="AP11934" s="22"/>
      <c r="AR11934" s="345"/>
      <c r="AT11934" s="22"/>
    </row>
    <row r="11935" spans="5:46" x14ac:dyDescent="0.25">
      <c r="E11935" s="15"/>
      <c r="H11935" s="15"/>
      <c r="K11935" s="15"/>
      <c r="P11935" s="9"/>
      <c r="Q11935" s="18"/>
      <c r="T11935" s="18"/>
      <c r="W11935" s="18"/>
      <c r="AC11935" s="21"/>
      <c r="AD11935" s="22"/>
      <c r="AF11935" s="345"/>
      <c r="AH11935" s="22"/>
      <c r="AO11935" s="21"/>
      <c r="AP11935" s="22"/>
      <c r="AR11935" s="345"/>
      <c r="AT11935" s="22"/>
    </row>
    <row r="11936" spans="5:46" x14ac:dyDescent="0.25">
      <c r="E11936" s="15"/>
      <c r="H11936" s="15"/>
      <c r="K11936" s="15"/>
      <c r="P11936" s="9"/>
      <c r="Q11936" s="18"/>
      <c r="T11936" s="18"/>
      <c r="W11936" s="18"/>
      <c r="AC11936" s="21"/>
      <c r="AD11936" s="22"/>
      <c r="AF11936" s="345"/>
      <c r="AH11936" s="22"/>
      <c r="AO11936" s="21"/>
      <c r="AP11936" s="22"/>
      <c r="AR11936" s="345"/>
      <c r="AT11936" s="22"/>
    </row>
    <row r="11937" spans="5:46" x14ac:dyDescent="0.25">
      <c r="E11937" s="15"/>
      <c r="H11937" s="15"/>
      <c r="K11937" s="15"/>
      <c r="P11937" s="9"/>
      <c r="Q11937" s="18"/>
      <c r="T11937" s="18"/>
      <c r="W11937" s="18"/>
      <c r="AC11937" s="21"/>
      <c r="AD11937" s="22"/>
      <c r="AF11937" s="345"/>
      <c r="AH11937" s="22"/>
      <c r="AO11937" s="21"/>
      <c r="AP11937" s="22"/>
      <c r="AR11937" s="345"/>
      <c r="AT11937" s="22"/>
    </row>
    <row r="11938" spans="5:46" x14ac:dyDescent="0.25">
      <c r="E11938" s="15"/>
      <c r="H11938" s="15"/>
      <c r="K11938" s="15"/>
      <c r="P11938" s="9"/>
      <c r="Q11938" s="18"/>
      <c r="T11938" s="18"/>
      <c r="W11938" s="18"/>
      <c r="AC11938" s="21"/>
      <c r="AD11938" s="22"/>
      <c r="AF11938" s="345"/>
      <c r="AH11938" s="22"/>
      <c r="AO11938" s="21"/>
      <c r="AP11938" s="22"/>
      <c r="AR11938" s="345"/>
      <c r="AT11938" s="22"/>
    </row>
    <row r="11939" spans="5:46" x14ac:dyDescent="0.25">
      <c r="E11939" s="15"/>
      <c r="H11939" s="15"/>
      <c r="K11939" s="15"/>
      <c r="P11939" s="9"/>
      <c r="Q11939" s="18"/>
      <c r="T11939" s="18"/>
      <c r="W11939" s="18"/>
      <c r="AC11939" s="21"/>
      <c r="AD11939" s="22"/>
      <c r="AF11939" s="345"/>
      <c r="AH11939" s="22"/>
      <c r="AO11939" s="21"/>
      <c r="AP11939" s="22"/>
      <c r="AR11939" s="345"/>
      <c r="AT11939" s="22"/>
    </row>
    <row r="11940" spans="5:46" x14ac:dyDescent="0.25">
      <c r="E11940" s="15"/>
      <c r="H11940" s="15"/>
      <c r="K11940" s="15"/>
      <c r="P11940" s="9"/>
      <c r="Q11940" s="18"/>
      <c r="T11940" s="18"/>
      <c r="W11940" s="18"/>
      <c r="AC11940" s="21"/>
      <c r="AD11940" s="22"/>
      <c r="AF11940" s="345"/>
      <c r="AH11940" s="22"/>
      <c r="AO11940" s="21"/>
      <c r="AP11940" s="22"/>
      <c r="AR11940" s="345"/>
      <c r="AT11940" s="22"/>
    </row>
    <row r="11941" spans="5:46" x14ac:dyDescent="0.25">
      <c r="E11941" s="15"/>
      <c r="H11941" s="15"/>
      <c r="K11941" s="15"/>
      <c r="P11941" s="9"/>
      <c r="Q11941" s="18"/>
      <c r="T11941" s="18"/>
      <c r="W11941" s="18"/>
      <c r="AC11941" s="21"/>
      <c r="AD11941" s="22"/>
      <c r="AF11941" s="345"/>
      <c r="AH11941" s="22"/>
      <c r="AO11941" s="21"/>
      <c r="AP11941" s="22"/>
      <c r="AR11941" s="345"/>
      <c r="AT11941" s="22"/>
    </row>
    <row r="11942" spans="5:46" x14ac:dyDescent="0.25">
      <c r="E11942" s="15"/>
      <c r="H11942" s="15"/>
      <c r="K11942" s="15"/>
      <c r="P11942" s="9"/>
      <c r="Q11942" s="18"/>
      <c r="T11942" s="18"/>
      <c r="W11942" s="18"/>
      <c r="AC11942" s="21"/>
      <c r="AD11942" s="22"/>
      <c r="AF11942" s="345"/>
      <c r="AH11942" s="22"/>
      <c r="AO11942" s="21"/>
      <c r="AP11942" s="22"/>
      <c r="AR11942" s="345"/>
      <c r="AT11942" s="22"/>
    </row>
    <row r="11943" spans="5:46" x14ac:dyDescent="0.25">
      <c r="E11943" s="15"/>
      <c r="H11943" s="15"/>
      <c r="K11943" s="15"/>
      <c r="P11943" s="9"/>
      <c r="Q11943" s="18"/>
      <c r="T11943" s="18"/>
      <c r="W11943" s="18"/>
      <c r="AC11943" s="21"/>
      <c r="AD11943" s="22"/>
      <c r="AF11943" s="345"/>
      <c r="AH11943" s="22"/>
      <c r="AO11943" s="21"/>
      <c r="AP11943" s="22"/>
      <c r="AR11943" s="345"/>
      <c r="AT11943" s="22"/>
    </row>
    <row r="11944" spans="5:46" x14ac:dyDescent="0.25">
      <c r="E11944" s="15"/>
      <c r="H11944" s="15"/>
      <c r="K11944" s="15"/>
      <c r="P11944" s="9"/>
      <c r="Q11944" s="18"/>
      <c r="T11944" s="18"/>
      <c r="W11944" s="18"/>
      <c r="AC11944" s="21"/>
      <c r="AD11944" s="22"/>
      <c r="AF11944" s="345"/>
      <c r="AH11944" s="22"/>
      <c r="AO11944" s="21"/>
      <c r="AP11944" s="22"/>
      <c r="AR11944" s="345"/>
      <c r="AT11944" s="22"/>
    </row>
    <row r="11945" spans="5:46" x14ac:dyDescent="0.25">
      <c r="E11945" s="15"/>
      <c r="H11945" s="15"/>
      <c r="K11945" s="15"/>
      <c r="P11945" s="9"/>
      <c r="Q11945" s="18"/>
      <c r="T11945" s="18"/>
      <c r="W11945" s="18"/>
      <c r="AC11945" s="21"/>
      <c r="AD11945" s="22"/>
      <c r="AF11945" s="345"/>
      <c r="AH11945" s="22"/>
      <c r="AO11945" s="21"/>
      <c r="AP11945" s="22"/>
      <c r="AR11945" s="345"/>
      <c r="AT11945" s="22"/>
    </row>
    <row r="11946" spans="5:46" x14ac:dyDescent="0.25">
      <c r="E11946" s="15"/>
      <c r="H11946" s="15"/>
      <c r="K11946" s="15"/>
      <c r="P11946" s="9"/>
      <c r="Q11946" s="18"/>
      <c r="T11946" s="18"/>
      <c r="W11946" s="18"/>
      <c r="AC11946" s="21"/>
      <c r="AD11946" s="22"/>
      <c r="AF11946" s="345"/>
      <c r="AH11946" s="22"/>
      <c r="AO11946" s="21"/>
      <c r="AP11946" s="22"/>
      <c r="AR11946" s="345"/>
      <c r="AT11946" s="22"/>
    </row>
    <row r="11947" spans="5:46" x14ac:dyDescent="0.25">
      <c r="E11947" s="15"/>
      <c r="H11947" s="15"/>
      <c r="K11947" s="15"/>
      <c r="P11947" s="9"/>
      <c r="Q11947" s="18"/>
      <c r="T11947" s="18"/>
      <c r="W11947" s="18"/>
      <c r="AC11947" s="21"/>
      <c r="AD11947" s="22"/>
      <c r="AF11947" s="345"/>
      <c r="AH11947" s="22"/>
      <c r="AO11947" s="21"/>
      <c r="AP11947" s="22"/>
      <c r="AR11947" s="345"/>
      <c r="AT11947" s="22"/>
    </row>
    <row r="11948" spans="5:46" x14ac:dyDescent="0.25">
      <c r="E11948" s="15"/>
      <c r="H11948" s="15"/>
      <c r="K11948" s="15"/>
      <c r="P11948" s="9"/>
      <c r="Q11948" s="18"/>
      <c r="T11948" s="18"/>
      <c r="W11948" s="18"/>
      <c r="AC11948" s="21"/>
      <c r="AD11948" s="22"/>
      <c r="AF11948" s="345"/>
      <c r="AH11948" s="22"/>
      <c r="AO11948" s="21"/>
      <c r="AP11948" s="22"/>
      <c r="AR11948" s="345"/>
      <c r="AT11948" s="22"/>
    </row>
    <row r="11949" spans="5:46" x14ac:dyDescent="0.25">
      <c r="E11949" s="15"/>
      <c r="H11949" s="15"/>
      <c r="K11949" s="15"/>
      <c r="P11949" s="9"/>
      <c r="Q11949" s="18"/>
      <c r="T11949" s="18"/>
      <c r="W11949" s="18"/>
      <c r="AC11949" s="21"/>
      <c r="AD11949" s="22"/>
      <c r="AF11949" s="345"/>
      <c r="AH11949" s="22"/>
      <c r="AO11949" s="21"/>
      <c r="AP11949" s="22"/>
      <c r="AR11949" s="345"/>
      <c r="AT11949" s="22"/>
    </row>
    <row r="11950" spans="5:46" x14ac:dyDescent="0.25">
      <c r="E11950" s="15"/>
      <c r="H11950" s="15"/>
      <c r="K11950" s="15"/>
      <c r="P11950" s="9"/>
      <c r="Q11950" s="18"/>
      <c r="T11950" s="18"/>
      <c r="W11950" s="18"/>
      <c r="AC11950" s="21"/>
      <c r="AD11950" s="22"/>
      <c r="AF11950" s="345"/>
      <c r="AH11950" s="22"/>
      <c r="AO11950" s="21"/>
      <c r="AP11950" s="22"/>
      <c r="AR11950" s="345"/>
      <c r="AT11950" s="22"/>
    </row>
    <row r="11951" spans="5:46" x14ac:dyDescent="0.25">
      <c r="E11951" s="15"/>
      <c r="H11951" s="15"/>
      <c r="K11951" s="15"/>
      <c r="P11951" s="9"/>
      <c r="Q11951" s="18"/>
      <c r="T11951" s="18"/>
      <c r="W11951" s="18"/>
      <c r="AC11951" s="21"/>
      <c r="AD11951" s="22"/>
      <c r="AF11951" s="345"/>
      <c r="AH11951" s="22"/>
      <c r="AO11951" s="21"/>
      <c r="AP11951" s="22"/>
      <c r="AR11951" s="345"/>
      <c r="AT11951" s="22"/>
    </row>
    <row r="11952" spans="5:46" x14ac:dyDescent="0.25">
      <c r="E11952" s="15"/>
      <c r="H11952" s="15"/>
      <c r="K11952" s="15"/>
      <c r="P11952" s="9"/>
      <c r="Q11952" s="18"/>
      <c r="T11952" s="18"/>
      <c r="W11952" s="18"/>
      <c r="AC11952" s="21"/>
      <c r="AD11952" s="22"/>
      <c r="AF11952" s="345"/>
      <c r="AH11952" s="22"/>
      <c r="AO11952" s="21"/>
      <c r="AP11952" s="22"/>
      <c r="AR11952" s="345"/>
      <c r="AT11952" s="22"/>
    </row>
    <row r="11953" spans="5:46" x14ac:dyDescent="0.25">
      <c r="E11953" s="15"/>
      <c r="H11953" s="15"/>
      <c r="K11953" s="15"/>
      <c r="P11953" s="9"/>
      <c r="Q11953" s="18"/>
      <c r="T11953" s="18"/>
      <c r="W11953" s="18"/>
      <c r="AC11953" s="21"/>
      <c r="AD11953" s="22"/>
      <c r="AF11953" s="345"/>
      <c r="AH11953" s="22"/>
      <c r="AO11953" s="21"/>
      <c r="AP11953" s="22"/>
      <c r="AR11953" s="345"/>
      <c r="AT11953" s="22"/>
    </row>
    <row r="11954" spans="5:46" x14ac:dyDescent="0.25">
      <c r="E11954" s="15"/>
      <c r="H11954" s="15"/>
      <c r="K11954" s="15"/>
      <c r="P11954" s="9"/>
      <c r="Q11954" s="18"/>
      <c r="T11954" s="18"/>
      <c r="W11954" s="18"/>
      <c r="AC11954" s="21"/>
      <c r="AD11954" s="22"/>
      <c r="AF11954" s="345"/>
      <c r="AH11954" s="22"/>
      <c r="AO11954" s="21"/>
      <c r="AP11954" s="22"/>
      <c r="AR11954" s="345"/>
      <c r="AT11954" s="22"/>
    </row>
    <row r="11955" spans="5:46" x14ac:dyDescent="0.25">
      <c r="E11955" s="15"/>
      <c r="H11955" s="15"/>
      <c r="K11955" s="15"/>
      <c r="P11955" s="9"/>
      <c r="Q11955" s="18"/>
      <c r="T11955" s="18"/>
      <c r="W11955" s="18"/>
      <c r="AC11955" s="21"/>
      <c r="AD11955" s="22"/>
      <c r="AF11955" s="345"/>
      <c r="AH11955" s="22"/>
      <c r="AO11955" s="21"/>
      <c r="AP11955" s="22"/>
      <c r="AR11955" s="345"/>
      <c r="AT11955" s="22"/>
    </row>
    <row r="11956" spans="5:46" x14ac:dyDescent="0.25">
      <c r="E11956" s="15"/>
      <c r="H11956" s="15"/>
      <c r="K11956" s="15"/>
      <c r="P11956" s="9"/>
      <c r="Q11956" s="18"/>
      <c r="T11956" s="18"/>
      <c r="W11956" s="18"/>
      <c r="AC11956" s="21"/>
      <c r="AD11956" s="22"/>
      <c r="AF11956" s="345"/>
      <c r="AH11956" s="22"/>
      <c r="AO11956" s="21"/>
      <c r="AP11956" s="22"/>
      <c r="AR11956" s="345"/>
      <c r="AT11956" s="22"/>
    </row>
    <row r="11957" spans="5:46" x14ac:dyDescent="0.25">
      <c r="E11957" s="15"/>
      <c r="H11957" s="15"/>
      <c r="K11957" s="15"/>
      <c r="P11957" s="9"/>
      <c r="Q11957" s="18"/>
      <c r="T11957" s="18"/>
      <c r="W11957" s="18"/>
      <c r="AC11957" s="21"/>
      <c r="AD11957" s="22"/>
      <c r="AF11957" s="345"/>
      <c r="AH11957" s="22"/>
      <c r="AO11957" s="21"/>
      <c r="AP11957" s="22"/>
      <c r="AR11957" s="345"/>
      <c r="AT11957" s="22"/>
    </row>
    <row r="11958" spans="5:46" x14ac:dyDescent="0.25">
      <c r="E11958" s="15"/>
      <c r="H11958" s="15"/>
      <c r="K11958" s="15"/>
      <c r="P11958" s="9"/>
      <c r="Q11958" s="18"/>
      <c r="T11958" s="18"/>
      <c r="W11958" s="18"/>
      <c r="AC11958" s="21"/>
      <c r="AD11958" s="22"/>
      <c r="AF11958" s="345"/>
      <c r="AH11958" s="22"/>
      <c r="AO11958" s="21"/>
      <c r="AP11958" s="22"/>
      <c r="AR11958" s="345"/>
      <c r="AT11958" s="22"/>
    </row>
    <row r="11959" spans="5:46" x14ac:dyDescent="0.25">
      <c r="E11959" s="15"/>
      <c r="H11959" s="15"/>
      <c r="K11959" s="15"/>
      <c r="P11959" s="9"/>
      <c r="Q11959" s="18"/>
      <c r="T11959" s="18"/>
      <c r="W11959" s="18"/>
      <c r="AC11959" s="21"/>
      <c r="AD11959" s="22"/>
      <c r="AF11959" s="345"/>
      <c r="AH11959" s="22"/>
      <c r="AO11959" s="21"/>
      <c r="AP11959" s="22"/>
      <c r="AR11959" s="345"/>
      <c r="AT11959" s="22"/>
    </row>
    <row r="11960" spans="5:46" x14ac:dyDescent="0.25">
      <c r="E11960" s="15"/>
      <c r="H11960" s="15"/>
      <c r="K11960" s="15"/>
      <c r="P11960" s="9"/>
      <c r="Q11960" s="18"/>
      <c r="T11960" s="18"/>
      <c r="W11960" s="18"/>
      <c r="AC11960" s="21"/>
      <c r="AD11960" s="22"/>
      <c r="AF11960" s="345"/>
      <c r="AH11960" s="22"/>
      <c r="AO11960" s="21"/>
      <c r="AP11960" s="22"/>
      <c r="AR11960" s="345"/>
      <c r="AT11960" s="22"/>
    </row>
    <row r="11961" spans="5:46" x14ac:dyDescent="0.25">
      <c r="E11961" s="15"/>
      <c r="H11961" s="15"/>
      <c r="K11961" s="15"/>
      <c r="P11961" s="9"/>
      <c r="Q11961" s="18"/>
      <c r="T11961" s="18"/>
      <c r="W11961" s="18"/>
      <c r="AC11961" s="21"/>
      <c r="AD11961" s="22"/>
      <c r="AF11961" s="345"/>
      <c r="AH11961" s="22"/>
      <c r="AO11961" s="21"/>
      <c r="AP11961" s="22"/>
      <c r="AR11961" s="345"/>
      <c r="AT11961" s="22"/>
    </row>
    <row r="11962" spans="5:46" x14ac:dyDescent="0.25">
      <c r="E11962" s="15"/>
      <c r="H11962" s="15"/>
      <c r="K11962" s="15"/>
      <c r="P11962" s="9"/>
      <c r="Q11962" s="18"/>
      <c r="T11962" s="18"/>
      <c r="W11962" s="18"/>
      <c r="AC11962" s="21"/>
      <c r="AD11962" s="22"/>
      <c r="AF11962" s="345"/>
      <c r="AH11962" s="22"/>
      <c r="AO11962" s="21"/>
      <c r="AP11962" s="22"/>
      <c r="AR11962" s="345"/>
      <c r="AT11962" s="22"/>
    </row>
    <row r="11963" spans="5:46" x14ac:dyDescent="0.25">
      <c r="E11963" s="15"/>
      <c r="H11963" s="15"/>
      <c r="K11963" s="15"/>
      <c r="P11963" s="9"/>
      <c r="Q11963" s="18"/>
      <c r="T11963" s="18"/>
      <c r="W11963" s="18"/>
      <c r="AC11963" s="21"/>
      <c r="AD11963" s="22"/>
      <c r="AF11963" s="345"/>
      <c r="AH11963" s="22"/>
      <c r="AO11963" s="21"/>
      <c r="AP11963" s="22"/>
      <c r="AR11963" s="345"/>
      <c r="AT11963" s="22"/>
    </row>
    <row r="11964" spans="5:46" x14ac:dyDescent="0.25">
      <c r="E11964" s="15"/>
      <c r="H11964" s="15"/>
      <c r="K11964" s="15"/>
      <c r="P11964" s="9"/>
      <c r="Q11964" s="18"/>
      <c r="T11964" s="18"/>
      <c r="W11964" s="18"/>
      <c r="AC11964" s="21"/>
      <c r="AD11964" s="22"/>
      <c r="AF11964" s="345"/>
      <c r="AH11964" s="22"/>
      <c r="AO11964" s="21"/>
      <c r="AP11964" s="22"/>
      <c r="AR11964" s="345"/>
      <c r="AT11964" s="22"/>
    </row>
    <row r="11965" spans="5:46" x14ac:dyDescent="0.25">
      <c r="E11965" s="15"/>
      <c r="H11965" s="15"/>
      <c r="K11965" s="15"/>
      <c r="P11965" s="9"/>
      <c r="Q11965" s="18"/>
      <c r="T11965" s="18"/>
      <c r="W11965" s="18"/>
      <c r="AC11965" s="21"/>
      <c r="AD11965" s="22"/>
      <c r="AF11965" s="345"/>
      <c r="AH11965" s="22"/>
      <c r="AO11965" s="21"/>
      <c r="AP11965" s="22"/>
      <c r="AR11965" s="345"/>
      <c r="AT11965" s="22"/>
    </row>
    <row r="11966" spans="5:46" x14ac:dyDescent="0.25">
      <c r="E11966" s="15"/>
      <c r="H11966" s="15"/>
      <c r="K11966" s="15"/>
      <c r="P11966" s="9"/>
      <c r="Q11966" s="18"/>
      <c r="T11966" s="18"/>
      <c r="W11966" s="18"/>
      <c r="AC11966" s="21"/>
      <c r="AD11966" s="22"/>
      <c r="AF11966" s="345"/>
      <c r="AH11966" s="22"/>
      <c r="AO11966" s="21"/>
      <c r="AP11966" s="22"/>
      <c r="AR11966" s="345"/>
      <c r="AT11966" s="22"/>
    </row>
    <row r="11967" spans="5:46" x14ac:dyDescent="0.25">
      <c r="E11967" s="15"/>
      <c r="H11967" s="15"/>
      <c r="K11967" s="15"/>
      <c r="P11967" s="9"/>
      <c r="Q11967" s="18"/>
      <c r="T11967" s="18"/>
      <c r="W11967" s="18"/>
      <c r="AC11967" s="21"/>
      <c r="AD11967" s="22"/>
      <c r="AF11967" s="345"/>
      <c r="AH11967" s="22"/>
      <c r="AO11967" s="21"/>
      <c r="AP11967" s="22"/>
      <c r="AR11967" s="345"/>
      <c r="AT11967" s="22"/>
    </row>
    <row r="11968" spans="5:46" x14ac:dyDescent="0.25">
      <c r="E11968" s="15"/>
      <c r="H11968" s="15"/>
      <c r="K11968" s="15"/>
      <c r="P11968" s="9"/>
      <c r="Q11968" s="18"/>
      <c r="T11968" s="18"/>
      <c r="W11968" s="18"/>
      <c r="AC11968" s="21"/>
      <c r="AD11968" s="22"/>
      <c r="AF11968" s="345"/>
      <c r="AH11968" s="22"/>
      <c r="AO11968" s="21"/>
      <c r="AP11968" s="22"/>
      <c r="AR11968" s="345"/>
      <c r="AT11968" s="22"/>
    </row>
    <row r="11969" spans="5:46" x14ac:dyDescent="0.25">
      <c r="E11969" s="15"/>
      <c r="H11969" s="15"/>
      <c r="K11969" s="15"/>
      <c r="P11969" s="9"/>
      <c r="Q11969" s="18"/>
      <c r="T11969" s="18"/>
      <c r="W11969" s="18"/>
      <c r="AC11969" s="21"/>
      <c r="AD11969" s="22"/>
      <c r="AF11969" s="345"/>
      <c r="AH11969" s="22"/>
      <c r="AO11969" s="21"/>
      <c r="AP11969" s="22"/>
      <c r="AR11969" s="345"/>
      <c r="AT11969" s="22"/>
    </row>
    <row r="11970" spans="5:46" x14ac:dyDescent="0.25">
      <c r="E11970" s="15"/>
      <c r="H11970" s="15"/>
      <c r="K11970" s="15"/>
      <c r="P11970" s="9"/>
      <c r="Q11970" s="18"/>
      <c r="T11970" s="18"/>
      <c r="W11970" s="18"/>
      <c r="AC11970" s="21"/>
      <c r="AD11970" s="22"/>
      <c r="AF11970" s="345"/>
      <c r="AH11970" s="22"/>
      <c r="AO11970" s="21"/>
      <c r="AP11970" s="22"/>
      <c r="AR11970" s="345"/>
      <c r="AT11970" s="22"/>
    </row>
    <row r="11971" spans="5:46" x14ac:dyDescent="0.25">
      <c r="E11971" s="15"/>
      <c r="H11971" s="15"/>
      <c r="K11971" s="15"/>
      <c r="P11971" s="9"/>
      <c r="Q11971" s="18"/>
      <c r="T11971" s="18"/>
      <c r="W11971" s="18"/>
      <c r="AC11971" s="21"/>
      <c r="AD11971" s="22"/>
      <c r="AF11971" s="345"/>
      <c r="AH11971" s="22"/>
      <c r="AO11971" s="21"/>
      <c r="AP11971" s="22"/>
      <c r="AR11971" s="345"/>
      <c r="AT11971" s="22"/>
    </row>
    <row r="11972" spans="5:46" x14ac:dyDescent="0.25">
      <c r="E11972" s="15"/>
      <c r="H11972" s="15"/>
      <c r="K11972" s="15"/>
      <c r="P11972" s="9"/>
      <c r="Q11972" s="18"/>
      <c r="T11972" s="18"/>
      <c r="W11972" s="18"/>
      <c r="AC11972" s="21"/>
      <c r="AD11972" s="22"/>
      <c r="AF11972" s="345"/>
      <c r="AH11972" s="22"/>
      <c r="AO11972" s="21"/>
      <c r="AP11972" s="22"/>
      <c r="AR11972" s="345"/>
      <c r="AT11972" s="22"/>
    </row>
    <row r="11973" spans="5:46" x14ac:dyDescent="0.25">
      <c r="E11973" s="15"/>
      <c r="H11973" s="15"/>
      <c r="K11973" s="15"/>
      <c r="P11973" s="9"/>
      <c r="Q11973" s="18"/>
      <c r="T11973" s="18"/>
      <c r="W11973" s="18"/>
      <c r="AC11973" s="21"/>
      <c r="AD11973" s="22"/>
      <c r="AF11973" s="345"/>
      <c r="AH11973" s="22"/>
      <c r="AO11973" s="21"/>
      <c r="AP11973" s="22"/>
      <c r="AR11973" s="345"/>
      <c r="AT11973" s="22"/>
    </row>
    <row r="11974" spans="5:46" x14ac:dyDescent="0.25">
      <c r="E11974" s="15"/>
      <c r="H11974" s="15"/>
      <c r="K11974" s="15"/>
      <c r="P11974" s="9"/>
      <c r="Q11974" s="18"/>
      <c r="T11974" s="18"/>
      <c r="W11974" s="18"/>
      <c r="AC11974" s="21"/>
      <c r="AD11974" s="22"/>
      <c r="AF11974" s="345"/>
      <c r="AH11974" s="22"/>
      <c r="AO11974" s="21"/>
      <c r="AP11974" s="22"/>
      <c r="AR11974" s="345"/>
      <c r="AT11974" s="22"/>
    </row>
    <row r="11975" spans="5:46" x14ac:dyDescent="0.25">
      <c r="E11975" s="15"/>
      <c r="H11975" s="15"/>
      <c r="K11975" s="15"/>
      <c r="P11975" s="9"/>
      <c r="Q11975" s="18"/>
      <c r="T11975" s="18"/>
      <c r="W11975" s="18"/>
      <c r="AC11975" s="21"/>
      <c r="AD11975" s="22"/>
      <c r="AF11975" s="345"/>
      <c r="AH11975" s="22"/>
      <c r="AO11975" s="21"/>
      <c r="AP11975" s="22"/>
      <c r="AR11975" s="345"/>
      <c r="AT11975" s="22"/>
    </row>
    <row r="11976" spans="5:46" x14ac:dyDescent="0.25">
      <c r="E11976" s="15"/>
      <c r="H11976" s="15"/>
      <c r="K11976" s="15"/>
      <c r="P11976" s="9"/>
      <c r="Q11976" s="18"/>
      <c r="T11976" s="18"/>
      <c r="W11976" s="18"/>
      <c r="AC11976" s="21"/>
      <c r="AD11976" s="22"/>
      <c r="AF11976" s="345"/>
      <c r="AH11976" s="22"/>
      <c r="AO11976" s="21"/>
      <c r="AP11976" s="22"/>
      <c r="AR11976" s="345"/>
      <c r="AT11976" s="22"/>
    </row>
    <row r="11977" spans="5:46" x14ac:dyDescent="0.25">
      <c r="E11977" s="15"/>
      <c r="H11977" s="15"/>
      <c r="K11977" s="15"/>
      <c r="P11977" s="9"/>
      <c r="Q11977" s="18"/>
      <c r="T11977" s="18"/>
      <c r="W11977" s="18"/>
      <c r="AC11977" s="21"/>
      <c r="AD11977" s="22"/>
      <c r="AF11977" s="345"/>
      <c r="AH11977" s="22"/>
      <c r="AO11977" s="21"/>
      <c r="AP11977" s="22"/>
      <c r="AR11977" s="345"/>
      <c r="AT11977" s="22"/>
    </row>
    <row r="11978" spans="5:46" x14ac:dyDescent="0.25">
      <c r="E11978" s="15"/>
      <c r="H11978" s="15"/>
      <c r="K11978" s="15"/>
      <c r="P11978" s="9"/>
      <c r="Q11978" s="18"/>
      <c r="T11978" s="18"/>
      <c r="W11978" s="18"/>
      <c r="AC11978" s="21"/>
      <c r="AD11978" s="22"/>
      <c r="AF11978" s="345"/>
      <c r="AH11978" s="22"/>
      <c r="AO11978" s="21"/>
      <c r="AP11978" s="22"/>
      <c r="AR11978" s="345"/>
      <c r="AT11978" s="22"/>
    </row>
    <row r="11979" spans="5:46" x14ac:dyDescent="0.25">
      <c r="E11979" s="15"/>
      <c r="H11979" s="15"/>
      <c r="K11979" s="15"/>
      <c r="P11979" s="9"/>
      <c r="Q11979" s="18"/>
      <c r="T11979" s="18"/>
      <c r="W11979" s="18"/>
      <c r="AC11979" s="21"/>
      <c r="AD11979" s="22"/>
      <c r="AF11979" s="345"/>
      <c r="AH11979" s="22"/>
      <c r="AO11979" s="21"/>
      <c r="AP11979" s="22"/>
      <c r="AR11979" s="345"/>
      <c r="AT11979" s="22"/>
    </row>
    <row r="11980" spans="5:46" x14ac:dyDescent="0.25">
      <c r="E11980" s="15"/>
      <c r="H11980" s="15"/>
      <c r="K11980" s="15"/>
      <c r="P11980" s="9"/>
      <c r="Q11980" s="18"/>
      <c r="T11980" s="18"/>
      <c r="W11980" s="18"/>
      <c r="AC11980" s="21"/>
      <c r="AD11980" s="22"/>
      <c r="AF11980" s="345"/>
      <c r="AH11980" s="22"/>
      <c r="AO11980" s="21"/>
      <c r="AP11980" s="22"/>
      <c r="AR11980" s="345"/>
      <c r="AT11980" s="22"/>
    </row>
    <row r="11981" spans="5:46" x14ac:dyDescent="0.25">
      <c r="E11981" s="15"/>
      <c r="H11981" s="15"/>
      <c r="K11981" s="15"/>
      <c r="P11981" s="9"/>
      <c r="Q11981" s="18"/>
      <c r="T11981" s="18"/>
      <c r="W11981" s="18"/>
      <c r="AC11981" s="21"/>
      <c r="AD11981" s="22"/>
      <c r="AF11981" s="345"/>
      <c r="AH11981" s="22"/>
      <c r="AO11981" s="21"/>
      <c r="AP11981" s="22"/>
      <c r="AR11981" s="345"/>
      <c r="AT11981" s="22"/>
    </row>
    <row r="11982" spans="5:46" x14ac:dyDescent="0.25">
      <c r="E11982" s="15"/>
      <c r="H11982" s="15"/>
      <c r="K11982" s="15"/>
      <c r="P11982" s="9"/>
      <c r="Q11982" s="18"/>
      <c r="T11982" s="18"/>
      <c r="W11982" s="18"/>
      <c r="AC11982" s="21"/>
      <c r="AD11982" s="22"/>
      <c r="AF11982" s="345"/>
      <c r="AH11982" s="22"/>
      <c r="AO11982" s="21"/>
      <c r="AP11982" s="22"/>
      <c r="AR11982" s="345"/>
      <c r="AT11982" s="22"/>
    </row>
    <row r="11983" spans="5:46" x14ac:dyDescent="0.25">
      <c r="E11983" s="15"/>
      <c r="H11983" s="15"/>
      <c r="K11983" s="15"/>
      <c r="P11983" s="9"/>
      <c r="Q11983" s="18"/>
      <c r="T11983" s="18"/>
      <c r="W11983" s="18"/>
      <c r="AC11983" s="21"/>
      <c r="AD11983" s="22"/>
      <c r="AF11983" s="345"/>
      <c r="AH11983" s="22"/>
      <c r="AO11983" s="21"/>
      <c r="AP11983" s="22"/>
      <c r="AR11983" s="345"/>
      <c r="AT11983" s="22"/>
    </row>
    <row r="11984" spans="5:46" x14ac:dyDescent="0.25">
      <c r="E11984" s="15"/>
      <c r="H11984" s="15"/>
      <c r="K11984" s="15"/>
      <c r="P11984" s="9"/>
      <c r="Q11984" s="18"/>
      <c r="T11984" s="18"/>
      <c r="W11984" s="18"/>
      <c r="AC11984" s="21"/>
      <c r="AD11984" s="22"/>
      <c r="AF11984" s="345"/>
      <c r="AH11984" s="22"/>
      <c r="AO11984" s="21"/>
      <c r="AP11984" s="22"/>
      <c r="AR11984" s="345"/>
      <c r="AT11984" s="22"/>
    </row>
    <row r="11985" spans="5:46" x14ac:dyDescent="0.25">
      <c r="E11985" s="15"/>
      <c r="H11985" s="15"/>
      <c r="K11985" s="15"/>
      <c r="P11985" s="9"/>
      <c r="Q11985" s="18"/>
      <c r="T11985" s="18"/>
      <c r="W11985" s="18"/>
      <c r="AC11985" s="21"/>
      <c r="AD11985" s="22"/>
      <c r="AF11985" s="345"/>
      <c r="AH11985" s="22"/>
      <c r="AO11985" s="21"/>
      <c r="AP11985" s="22"/>
      <c r="AR11985" s="345"/>
      <c r="AT11985" s="22"/>
    </row>
    <row r="11986" spans="5:46" x14ac:dyDescent="0.25">
      <c r="E11986" s="15"/>
      <c r="H11986" s="15"/>
      <c r="K11986" s="15"/>
      <c r="P11986" s="9"/>
      <c r="Q11986" s="18"/>
      <c r="T11986" s="18"/>
      <c r="W11986" s="18"/>
      <c r="AC11986" s="21"/>
      <c r="AD11986" s="22"/>
      <c r="AF11986" s="345"/>
      <c r="AH11986" s="22"/>
      <c r="AO11986" s="21"/>
      <c r="AP11986" s="22"/>
      <c r="AR11986" s="345"/>
      <c r="AT11986" s="22"/>
    </row>
    <row r="11987" spans="5:46" x14ac:dyDescent="0.25">
      <c r="E11987" s="15"/>
      <c r="H11987" s="15"/>
      <c r="K11987" s="15"/>
      <c r="P11987" s="9"/>
      <c r="Q11987" s="18"/>
      <c r="T11987" s="18"/>
      <c r="W11987" s="18"/>
      <c r="AC11987" s="21"/>
      <c r="AD11987" s="22"/>
      <c r="AF11987" s="345"/>
      <c r="AH11987" s="22"/>
      <c r="AO11987" s="21"/>
      <c r="AP11987" s="22"/>
      <c r="AR11987" s="345"/>
      <c r="AT11987" s="22"/>
    </row>
    <row r="11988" spans="5:46" x14ac:dyDescent="0.25">
      <c r="E11988" s="15"/>
      <c r="H11988" s="15"/>
      <c r="K11988" s="15"/>
      <c r="P11988" s="9"/>
      <c r="Q11988" s="18"/>
      <c r="T11988" s="18"/>
      <c r="W11988" s="18"/>
      <c r="AC11988" s="21"/>
      <c r="AD11988" s="22"/>
      <c r="AF11988" s="345"/>
      <c r="AH11988" s="22"/>
      <c r="AO11988" s="21"/>
      <c r="AP11988" s="22"/>
      <c r="AR11988" s="345"/>
      <c r="AT11988" s="22"/>
    </row>
    <row r="11989" spans="5:46" x14ac:dyDescent="0.25">
      <c r="E11989" s="15"/>
      <c r="H11989" s="15"/>
      <c r="K11989" s="15"/>
      <c r="P11989" s="9"/>
      <c r="Q11989" s="18"/>
      <c r="T11989" s="18"/>
      <c r="W11989" s="18"/>
      <c r="AC11989" s="21"/>
      <c r="AD11989" s="22"/>
      <c r="AF11989" s="345"/>
      <c r="AH11989" s="22"/>
      <c r="AO11989" s="21"/>
      <c r="AP11989" s="22"/>
      <c r="AR11989" s="345"/>
      <c r="AT11989" s="22"/>
    </row>
    <row r="11990" spans="5:46" x14ac:dyDescent="0.25">
      <c r="E11990" s="15"/>
      <c r="H11990" s="15"/>
      <c r="K11990" s="15"/>
      <c r="P11990" s="9"/>
      <c r="Q11990" s="18"/>
      <c r="T11990" s="18"/>
      <c r="W11990" s="18"/>
      <c r="AC11990" s="21"/>
      <c r="AD11990" s="22"/>
      <c r="AF11990" s="345"/>
      <c r="AH11990" s="22"/>
      <c r="AO11990" s="21"/>
      <c r="AP11990" s="22"/>
      <c r="AR11990" s="345"/>
      <c r="AT11990" s="22"/>
    </row>
    <row r="11991" spans="5:46" x14ac:dyDescent="0.25">
      <c r="E11991" s="15"/>
      <c r="H11991" s="15"/>
      <c r="K11991" s="15"/>
      <c r="P11991" s="9"/>
      <c r="Q11991" s="18"/>
      <c r="T11991" s="18"/>
      <c r="W11991" s="18"/>
      <c r="AC11991" s="21"/>
      <c r="AD11991" s="22"/>
      <c r="AF11991" s="345"/>
      <c r="AH11991" s="22"/>
      <c r="AO11991" s="21"/>
      <c r="AP11991" s="22"/>
      <c r="AR11991" s="345"/>
      <c r="AT11991" s="22"/>
    </row>
    <row r="11992" spans="5:46" x14ac:dyDescent="0.25">
      <c r="E11992" s="15"/>
      <c r="H11992" s="15"/>
      <c r="K11992" s="15"/>
      <c r="P11992" s="9"/>
      <c r="Q11992" s="18"/>
      <c r="T11992" s="18"/>
      <c r="W11992" s="18"/>
      <c r="AC11992" s="21"/>
      <c r="AD11992" s="22"/>
      <c r="AF11992" s="345"/>
      <c r="AH11992" s="22"/>
      <c r="AO11992" s="21"/>
      <c r="AP11992" s="22"/>
      <c r="AR11992" s="345"/>
      <c r="AT11992" s="22"/>
    </row>
    <row r="11993" spans="5:46" x14ac:dyDescent="0.25">
      <c r="E11993" s="15"/>
      <c r="H11993" s="15"/>
      <c r="K11993" s="15"/>
      <c r="P11993" s="9"/>
      <c r="Q11993" s="18"/>
      <c r="T11993" s="18"/>
      <c r="W11993" s="18"/>
      <c r="AC11993" s="21"/>
      <c r="AD11993" s="22"/>
      <c r="AF11993" s="345"/>
      <c r="AH11993" s="22"/>
      <c r="AO11993" s="21"/>
      <c r="AP11993" s="22"/>
      <c r="AR11993" s="345"/>
      <c r="AT11993" s="22"/>
    </row>
    <row r="11994" spans="5:46" x14ac:dyDescent="0.25">
      <c r="E11994" s="15"/>
      <c r="H11994" s="15"/>
      <c r="K11994" s="15"/>
      <c r="P11994" s="9"/>
      <c r="Q11994" s="18"/>
      <c r="T11994" s="18"/>
      <c r="W11994" s="18"/>
      <c r="AC11994" s="21"/>
      <c r="AD11994" s="22"/>
      <c r="AF11994" s="345"/>
      <c r="AH11994" s="22"/>
      <c r="AO11994" s="21"/>
      <c r="AP11994" s="22"/>
      <c r="AR11994" s="345"/>
      <c r="AT11994" s="22"/>
    </row>
    <row r="11995" spans="5:46" x14ac:dyDescent="0.25">
      <c r="E11995" s="15"/>
      <c r="H11995" s="15"/>
      <c r="K11995" s="15"/>
      <c r="P11995" s="9"/>
      <c r="Q11995" s="18"/>
      <c r="T11995" s="18"/>
      <c r="W11995" s="18"/>
      <c r="AC11995" s="21"/>
      <c r="AD11995" s="22"/>
      <c r="AF11995" s="345"/>
      <c r="AH11995" s="22"/>
      <c r="AO11995" s="21"/>
      <c r="AP11995" s="22"/>
      <c r="AR11995" s="345"/>
      <c r="AT11995" s="22"/>
    </row>
    <row r="11996" spans="5:46" x14ac:dyDescent="0.25">
      <c r="E11996" s="15"/>
      <c r="H11996" s="15"/>
      <c r="K11996" s="15"/>
      <c r="P11996" s="9"/>
      <c r="Q11996" s="18"/>
      <c r="T11996" s="18"/>
      <c r="W11996" s="18"/>
      <c r="AC11996" s="21"/>
      <c r="AD11996" s="22"/>
      <c r="AF11996" s="345"/>
      <c r="AH11996" s="22"/>
      <c r="AO11996" s="21"/>
      <c r="AP11996" s="22"/>
      <c r="AR11996" s="345"/>
      <c r="AT11996" s="22"/>
    </row>
    <row r="11997" spans="5:46" x14ac:dyDescent="0.25">
      <c r="E11997" s="15"/>
      <c r="H11997" s="15"/>
      <c r="K11997" s="15"/>
      <c r="P11997" s="9"/>
      <c r="Q11997" s="18"/>
      <c r="T11997" s="18"/>
      <c r="W11997" s="18"/>
      <c r="AC11997" s="21"/>
      <c r="AD11997" s="22"/>
      <c r="AF11997" s="345"/>
      <c r="AH11997" s="22"/>
      <c r="AO11997" s="21"/>
      <c r="AP11997" s="22"/>
      <c r="AR11997" s="345"/>
      <c r="AT11997" s="22"/>
    </row>
    <row r="11998" spans="5:46" x14ac:dyDescent="0.25">
      <c r="E11998" s="15"/>
      <c r="H11998" s="15"/>
      <c r="K11998" s="15"/>
      <c r="P11998" s="9"/>
      <c r="Q11998" s="18"/>
      <c r="T11998" s="18"/>
      <c r="W11998" s="18"/>
      <c r="AC11998" s="21"/>
      <c r="AD11998" s="22"/>
      <c r="AF11998" s="345"/>
      <c r="AH11998" s="22"/>
      <c r="AO11998" s="21"/>
      <c r="AP11998" s="22"/>
      <c r="AR11998" s="345"/>
      <c r="AT11998" s="22"/>
    </row>
    <row r="11999" spans="5:46" x14ac:dyDescent="0.25">
      <c r="E11999" s="15"/>
      <c r="H11999" s="15"/>
      <c r="K11999" s="15"/>
      <c r="P11999" s="9"/>
      <c r="Q11999" s="18"/>
      <c r="T11999" s="18"/>
      <c r="W11999" s="18"/>
      <c r="AC11999" s="21"/>
      <c r="AD11999" s="22"/>
      <c r="AF11999" s="345"/>
      <c r="AH11999" s="22"/>
      <c r="AO11999" s="21"/>
      <c r="AP11999" s="22"/>
      <c r="AR11999" s="345"/>
      <c r="AT11999" s="22"/>
    </row>
    <row r="12000" spans="5:46" x14ac:dyDescent="0.25">
      <c r="E12000" s="15"/>
      <c r="H12000" s="15"/>
      <c r="K12000" s="15"/>
      <c r="P12000" s="9"/>
      <c r="Q12000" s="18"/>
      <c r="T12000" s="18"/>
      <c r="W12000" s="18"/>
      <c r="AC12000" s="21"/>
      <c r="AD12000" s="22"/>
      <c r="AF12000" s="345"/>
      <c r="AH12000" s="22"/>
      <c r="AO12000" s="21"/>
      <c r="AP12000" s="22"/>
      <c r="AR12000" s="345"/>
      <c r="AT12000" s="22"/>
    </row>
    <row r="12001" spans="5:46" x14ac:dyDescent="0.25">
      <c r="E12001" s="15"/>
      <c r="H12001" s="15"/>
      <c r="K12001" s="15"/>
      <c r="P12001" s="9"/>
      <c r="Q12001" s="18"/>
      <c r="T12001" s="18"/>
      <c r="W12001" s="18"/>
      <c r="AC12001" s="21"/>
      <c r="AD12001" s="22"/>
      <c r="AF12001" s="345"/>
      <c r="AH12001" s="22"/>
      <c r="AO12001" s="21"/>
      <c r="AP12001" s="22"/>
      <c r="AR12001" s="345"/>
      <c r="AT12001" s="22"/>
    </row>
    <row r="12002" spans="5:46" x14ac:dyDescent="0.25">
      <c r="E12002" s="15"/>
      <c r="H12002" s="15"/>
      <c r="K12002" s="15"/>
      <c r="P12002" s="9"/>
      <c r="Q12002" s="18"/>
      <c r="T12002" s="18"/>
      <c r="W12002" s="18"/>
      <c r="AC12002" s="21"/>
      <c r="AD12002" s="22"/>
      <c r="AF12002" s="345"/>
      <c r="AH12002" s="22"/>
      <c r="AO12002" s="21"/>
      <c r="AP12002" s="22"/>
      <c r="AR12002" s="345"/>
      <c r="AT12002" s="22"/>
    </row>
    <row r="12003" spans="5:46" x14ac:dyDescent="0.25">
      <c r="E12003" s="15"/>
      <c r="H12003" s="15"/>
      <c r="K12003" s="15"/>
      <c r="P12003" s="9"/>
      <c r="Q12003" s="18"/>
      <c r="T12003" s="18"/>
      <c r="W12003" s="18"/>
      <c r="AC12003" s="21"/>
      <c r="AD12003" s="22"/>
      <c r="AF12003" s="345"/>
      <c r="AH12003" s="22"/>
      <c r="AO12003" s="21"/>
      <c r="AP12003" s="22"/>
      <c r="AR12003" s="345"/>
      <c r="AT12003" s="22"/>
    </row>
    <row r="12004" spans="5:46" x14ac:dyDescent="0.25">
      <c r="E12004" s="15"/>
      <c r="H12004" s="15"/>
      <c r="K12004" s="15"/>
      <c r="P12004" s="9"/>
      <c r="Q12004" s="18"/>
      <c r="T12004" s="18"/>
      <c r="W12004" s="18"/>
      <c r="AC12004" s="21"/>
      <c r="AD12004" s="22"/>
      <c r="AF12004" s="345"/>
      <c r="AH12004" s="22"/>
      <c r="AO12004" s="21"/>
      <c r="AP12004" s="22"/>
      <c r="AR12004" s="345"/>
      <c r="AT12004" s="22"/>
    </row>
    <row r="12005" spans="5:46" x14ac:dyDescent="0.25">
      <c r="E12005" s="15"/>
      <c r="H12005" s="15"/>
      <c r="K12005" s="15"/>
      <c r="P12005" s="9"/>
      <c r="Q12005" s="18"/>
      <c r="T12005" s="18"/>
      <c r="W12005" s="18"/>
      <c r="AC12005" s="21"/>
      <c r="AD12005" s="22"/>
      <c r="AF12005" s="345"/>
      <c r="AH12005" s="22"/>
      <c r="AO12005" s="21"/>
      <c r="AP12005" s="22"/>
      <c r="AR12005" s="345"/>
      <c r="AT12005" s="22"/>
    </row>
    <row r="12006" spans="5:46" x14ac:dyDescent="0.25">
      <c r="E12006" s="15"/>
      <c r="H12006" s="15"/>
      <c r="K12006" s="15"/>
      <c r="P12006" s="9"/>
      <c r="Q12006" s="18"/>
      <c r="T12006" s="18"/>
      <c r="W12006" s="18"/>
      <c r="AC12006" s="21"/>
      <c r="AD12006" s="22"/>
      <c r="AF12006" s="345"/>
      <c r="AH12006" s="22"/>
      <c r="AO12006" s="21"/>
      <c r="AP12006" s="22"/>
      <c r="AR12006" s="345"/>
      <c r="AT12006" s="22"/>
    </row>
    <row r="12007" spans="5:46" x14ac:dyDescent="0.25">
      <c r="E12007" s="15"/>
      <c r="H12007" s="15"/>
      <c r="K12007" s="15"/>
      <c r="P12007" s="9"/>
      <c r="Q12007" s="18"/>
      <c r="T12007" s="18"/>
      <c r="W12007" s="18"/>
      <c r="AC12007" s="21"/>
      <c r="AD12007" s="22"/>
      <c r="AF12007" s="345"/>
      <c r="AH12007" s="22"/>
      <c r="AO12007" s="21"/>
      <c r="AP12007" s="22"/>
      <c r="AR12007" s="345"/>
      <c r="AT12007" s="22"/>
    </row>
    <row r="12008" spans="5:46" x14ac:dyDescent="0.25">
      <c r="E12008" s="15"/>
      <c r="H12008" s="15"/>
      <c r="K12008" s="15"/>
      <c r="P12008" s="9"/>
      <c r="Q12008" s="18"/>
      <c r="T12008" s="18"/>
      <c r="W12008" s="18"/>
      <c r="AC12008" s="21"/>
      <c r="AD12008" s="22"/>
      <c r="AF12008" s="345"/>
      <c r="AH12008" s="22"/>
      <c r="AO12008" s="21"/>
      <c r="AP12008" s="22"/>
      <c r="AR12008" s="345"/>
      <c r="AT12008" s="22"/>
    </row>
    <row r="12009" spans="5:46" x14ac:dyDescent="0.25">
      <c r="E12009" s="15"/>
      <c r="H12009" s="15"/>
      <c r="K12009" s="15"/>
      <c r="P12009" s="9"/>
      <c r="Q12009" s="18"/>
      <c r="T12009" s="18"/>
      <c r="W12009" s="18"/>
      <c r="AC12009" s="21"/>
      <c r="AD12009" s="22"/>
      <c r="AF12009" s="345"/>
      <c r="AH12009" s="22"/>
      <c r="AO12009" s="21"/>
      <c r="AP12009" s="22"/>
      <c r="AR12009" s="345"/>
      <c r="AT12009" s="22"/>
    </row>
    <row r="12010" spans="5:46" x14ac:dyDescent="0.25">
      <c r="E12010" s="15"/>
      <c r="H12010" s="15"/>
      <c r="K12010" s="15"/>
      <c r="P12010" s="9"/>
      <c r="Q12010" s="18"/>
      <c r="T12010" s="18"/>
      <c r="W12010" s="18"/>
      <c r="AC12010" s="21"/>
      <c r="AD12010" s="22"/>
      <c r="AF12010" s="345"/>
      <c r="AH12010" s="22"/>
      <c r="AO12010" s="21"/>
      <c r="AP12010" s="22"/>
      <c r="AR12010" s="345"/>
      <c r="AT12010" s="22"/>
    </row>
    <row r="12011" spans="5:46" x14ac:dyDescent="0.25">
      <c r="E12011" s="15"/>
      <c r="H12011" s="15"/>
      <c r="K12011" s="15"/>
      <c r="P12011" s="9"/>
      <c r="Q12011" s="18"/>
      <c r="T12011" s="18"/>
      <c r="W12011" s="18"/>
      <c r="AC12011" s="21"/>
      <c r="AD12011" s="22"/>
      <c r="AF12011" s="345"/>
      <c r="AH12011" s="22"/>
      <c r="AO12011" s="21"/>
      <c r="AP12011" s="22"/>
      <c r="AR12011" s="345"/>
      <c r="AT12011" s="22"/>
    </row>
    <row r="12012" spans="5:46" x14ac:dyDescent="0.25">
      <c r="E12012" s="15"/>
      <c r="H12012" s="15"/>
      <c r="K12012" s="15"/>
      <c r="P12012" s="9"/>
      <c r="Q12012" s="18"/>
      <c r="T12012" s="18"/>
      <c r="W12012" s="18"/>
      <c r="AC12012" s="21"/>
      <c r="AD12012" s="22"/>
      <c r="AF12012" s="345"/>
      <c r="AH12012" s="22"/>
      <c r="AO12012" s="21"/>
      <c r="AP12012" s="22"/>
      <c r="AR12012" s="345"/>
      <c r="AT12012" s="22"/>
    </row>
    <row r="12013" spans="5:46" x14ac:dyDescent="0.25">
      <c r="E12013" s="15"/>
      <c r="H12013" s="15"/>
      <c r="K12013" s="15"/>
      <c r="P12013" s="9"/>
      <c r="Q12013" s="18"/>
      <c r="T12013" s="18"/>
      <c r="W12013" s="18"/>
      <c r="AC12013" s="21"/>
      <c r="AD12013" s="22"/>
      <c r="AF12013" s="345"/>
      <c r="AH12013" s="22"/>
      <c r="AO12013" s="21"/>
      <c r="AP12013" s="22"/>
      <c r="AR12013" s="345"/>
      <c r="AT12013" s="22"/>
    </row>
    <row r="12014" spans="5:46" x14ac:dyDescent="0.25">
      <c r="E12014" s="15"/>
      <c r="H12014" s="15"/>
      <c r="K12014" s="15"/>
      <c r="P12014" s="9"/>
      <c r="Q12014" s="18"/>
      <c r="T12014" s="18"/>
      <c r="W12014" s="18"/>
      <c r="AC12014" s="21"/>
      <c r="AD12014" s="22"/>
      <c r="AF12014" s="345"/>
      <c r="AH12014" s="22"/>
      <c r="AO12014" s="21"/>
      <c r="AP12014" s="22"/>
      <c r="AR12014" s="345"/>
      <c r="AT12014" s="22"/>
    </row>
    <row r="12015" spans="5:46" x14ac:dyDescent="0.25">
      <c r="E12015" s="15"/>
      <c r="H12015" s="15"/>
      <c r="K12015" s="15"/>
      <c r="P12015" s="9"/>
      <c r="Q12015" s="18"/>
      <c r="T12015" s="18"/>
      <c r="W12015" s="18"/>
      <c r="AC12015" s="21"/>
      <c r="AD12015" s="22"/>
      <c r="AF12015" s="345"/>
      <c r="AH12015" s="22"/>
      <c r="AO12015" s="21"/>
      <c r="AP12015" s="22"/>
      <c r="AR12015" s="345"/>
      <c r="AT12015" s="22"/>
    </row>
    <row r="12016" spans="5:46" x14ac:dyDescent="0.25">
      <c r="E12016" s="15"/>
      <c r="H12016" s="15"/>
      <c r="K12016" s="15"/>
      <c r="P12016" s="9"/>
      <c r="Q12016" s="18"/>
      <c r="T12016" s="18"/>
      <c r="W12016" s="18"/>
      <c r="AC12016" s="21"/>
      <c r="AD12016" s="22"/>
      <c r="AF12016" s="345"/>
      <c r="AH12016" s="22"/>
      <c r="AO12016" s="21"/>
      <c r="AP12016" s="22"/>
      <c r="AR12016" s="345"/>
      <c r="AT12016" s="22"/>
    </row>
    <row r="12017" spans="5:46" x14ac:dyDescent="0.25">
      <c r="E12017" s="15"/>
      <c r="H12017" s="15"/>
      <c r="K12017" s="15"/>
      <c r="P12017" s="9"/>
      <c r="Q12017" s="18"/>
      <c r="T12017" s="18"/>
      <c r="W12017" s="18"/>
      <c r="AC12017" s="21"/>
      <c r="AD12017" s="22"/>
      <c r="AF12017" s="345"/>
      <c r="AH12017" s="22"/>
      <c r="AO12017" s="21"/>
      <c r="AP12017" s="22"/>
      <c r="AR12017" s="345"/>
      <c r="AT12017" s="22"/>
    </row>
    <row r="12018" spans="5:46" x14ac:dyDescent="0.25">
      <c r="E12018" s="15"/>
      <c r="H12018" s="15"/>
      <c r="K12018" s="15"/>
      <c r="P12018" s="9"/>
      <c r="Q12018" s="18"/>
      <c r="T12018" s="18"/>
      <c r="W12018" s="18"/>
      <c r="AC12018" s="21"/>
      <c r="AD12018" s="22"/>
      <c r="AF12018" s="345"/>
      <c r="AH12018" s="22"/>
      <c r="AO12018" s="21"/>
      <c r="AP12018" s="22"/>
      <c r="AR12018" s="345"/>
      <c r="AT12018" s="22"/>
    </row>
    <row r="12019" spans="5:46" x14ac:dyDescent="0.25">
      <c r="E12019" s="15"/>
      <c r="H12019" s="15"/>
      <c r="K12019" s="15"/>
      <c r="P12019" s="9"/>
      <c r="Q12019" s="18"/>
      <c r="T12019" s="18"/>
      <c r="W12019" s="18"/>
      <c r="AC12019" s="21"/>
      <c r="AD12019" s="22"/>
      <c r="AF12019" s="345"/>
      <c r="AH12019" s="22"/>
      <c r="AO12019" s="21"/>
      <c r="AP12019" s="22"/>
      <c r="AR12019" s="345"/>
      <c r="AT12019" s="22"/>
    </row>
    <row r="12020" spans="5:46" x14ac:dyDescent="0.25">
      <c r="E12020" s="15"/>
      <c r="H12020" s="15"/>
      <c r="K12020" s="15"/>
      <c r="P12020" s="9"/>
      <c r="Q12020" s="18"/>
      <c r="T12020" s="18"/>
      <c r="W12020" s="18"/>
      <c r="AC12020" s="21"/>
      <c r="AD12020" s="22"/>
      <c r="AF12020" s="345"/>
      <c r="AH12020" s="22"/>
      <c r="AO12020" s="21"/>
      <c r="AP12020" s="22"/>
      <c r="AR12020" s="345"/>
      <c r="AT12020" s="22"/>
    </row>
    <row r="12021" spans="5:46" x14ac:dyDescent="0.25">
      <c r="E12021" s="15"/>
      <c r="H12021" s="15"/>
      <c r="K12021" s="15"/>
      <c r="P12021" s="9"/>
      <c r="Q12021" s="18"/>
      <c r="T12021" s="18"/>
      <c r="W12021" s="18"/>
      <c r="AC12021" s="21"/>
      <c r="AD12021" s="22"/>
      <c r="AF12021" s="345"/>
      <c r="AH12021" s="22"/>
      <c r="AO12021" s="21"/>
      <c r="AP12021" s="22"/>
      <c r="AR12021" s="345"/>
      <c r="AT12021" s="22"/>
    </row>
    <row r="12022" spans="5:46" x14ac:dyDescent="0.25">
      <c r="E12022" s="15"/>
      <c r="H12022" s="15"/>
      <c r="K12022" s="15"/>
      <c r="P12022" s="9"/>
      <c r="Q12022" s="18"/>
      <c r="T12022" s="18"/>
      <c r="W12022" s="18"/>
      <c r="AC12022" s="21"/>
      <c r="AD12022" s="22"/>
      <c r="AF12022" s="345"/>
      <c r="AH12022" s="22"/>
      <c r="AO12022" s="21"/>
      <c r="AP12022" s="22"/>
      <c r="AR12022" s="345"/>
      <c r="AT12022" s="22"/>
    </row>
    <row r="12023" spans="5:46" x14ac:dyDescent="0.25">
      <c r="E12023" s="15"/>
      <c r="H12023" s="15"/>
      <c r="K12023" s="15"/>
      <c r="P12023" s="9"/>
      <c r="Q12023" s="18"/>
      <c r="T12023" s="18"/>
      <c r="W12023" s="18"/>
      <c r="AC12023" s="21"/>
      <c r="AD12023" s="22"/>
      <c r="AF12023" s="345"/>
      <c r="AH12023" s="22"/>
      <c r="AO12023" s="21"/>
      <c r="AP12023" s="22"/>
      <c r="AR12023" s="345"/>
      <c r="AT12023" s="22"/>
    </row>
    <row r="12024" spans="5:46" x14ac:dyDescent="0.25">
      <c r="E12024" s="15"/>
      <c r="H12024" s="15"/>
      <c r="K12024" s="15"/>
      <c r="P12024" s="9"/>
      <c r="Q12024" s="18"/>
      <c r="T12024" s="18"/>
      <c r="W12024" s="18"/>
      <c r="AC12024" s="21"/>
      <c r="AD12024" s="22"/>
      <c r="AF12024" s="345"/>
      <c r="AH12024" s="22"/>
      <c r="AO12024" s="21"/>
      <c r="AP12024" s="22"/>
      <c r="AR12024" s="345"/>
      <c r="AT12024" s="22"/>
    </row>
    <row r="12025" spans="5:46" x14ac:dyDescent="0.25">
      <c r="E12025" s="15"/>
      <c r="H12025" s="15"/>
      <c r="K12025" s="15"/>
      <c r="P12025" s="9"/>
      <c r="Q12025" s="18"/>
      <c r="T12025" s="18"/>
      <c r="W12025" s="18"/>
      <c r="AC12025" s="21"/>
      <c r="AD12025" s="22"/>
      <c r="AF12025" s="345"/>
      <c r="AH12025" s="22"/>
      <c r="AO12025" s="21"/>
      <c r="AP12025" s="22"/>
      <c r="AR12025" s="345"/>
      <c r="AT12025" s="22"/>
    </row>
    <row r="12026" spans="5:46" x14ac:dyDescent="0.25">
      <c r="E12026" s="15"/>
      <c r="H12026" s="15"/>
      <c r="K12026" s="15"/>
      <c r="P12026" s="9"/>
      <c r="Q12026" s="18"/>
      <c r="T12026" s="18"/>
      <c r="W12026" s="18"/>
      <c r="AC12026" s="21"/>
      <c r="AD12026" s="22"/>
      <c r="AF12026" s="345"/>
      <c r="AH12026" s="22"/>
      <c r="AO12026" s="21"/>
      <c r="AP12026" s="22"/>
      <c r="AR12026" s="345"/>
      <c r="AT12026" s="22"/>
    </row>
    <row r="12027" spans="5:46" x14ac:dyDescent="0.25">
      <c r="E12027" s="15"/>
      <c r="H12027" s="15"/>
      <c r="K12027" s="15"/>
      <c r="P12027" s="9"/>
      <c r="Q12027" s="18"/>
      <c r="T12027" s="18"/>
      <c r="W12027" s="18"/>
      <c r="AC12027" s="21"/>
      <c r="AD12027" s="22"/>
      <c r="AF12027" s="345"/>
      <c r="AH12027" s="22"/>
      <c r="AO12027" s="21"/>
      <c r="AP12027" s="22"/>
      <c r="AR12027" s="345"/>
      <c r="AT12027" s="22"/>
    </row>
    <row r="12028" spans="5:46" x14ac:dyDescent="0.25">
      <c r="E12028" s="15"/>
      <c r="H12028" s="15"/>
      <c r="K12028" s="15"/>
      <c r="P12028" s="9"/>
      <c r="Q12028" s="18"/>
      <c r="T12028" s="18"/>
      <c r="W12028" s="18"/>
      <c r="AC12028" s="21"/>
      <c r="AD12028" s="22"/>
      <c r="AF12028" s="345"/>
      <c r="AH12028" s="22"/>
      <c r="AO12028" s="21"/>
      <c r="AP12028" s="22"/>
      <c r="AR12028" s="345"/>
      <c r="AT12028" s="22"/>
    </row>
    <row r="12029" spans="5:46" x14ac:dyDescent="0.25">
      <c r="E12029" s="15"/>
      <c r="H12029" s="15"/>
      <c r="K12029" s="15"/>
      <c r="P12029" s="9"/>
      <c r="Q12029" s="18"/>
      <c r="T12029" s="18"/>
      <c r="W12029" s="18"/>
      <c r="AC12029" s="21"/>
      <c r="AD12029" s="22"/>
      <c r="AF12029" s="345"/>
      <c r="AH12029" s="22"/>
      <c r="AO12029" s="21"/>
      <c r="AP12029" s="22"/>
      <c r="AR12029" s="345"/>
      <c r="AT12029" s="22"/>
    </row>
    <row r="12030" spans="5:46" x14ac:dyDescent="0.25">
      <c r="E12030" s="15"/>
      <c r="H12030" s="15"/>
      <c r="K12030" s="15"/>
      <c r="P12030" s="9"/>
      <c r="Q12030" s="18"/>
      <c r="T12030" s="18"/>
      <c r="W12030" s="18"/>
      <c r="AC12030" s="21"/>
      <c r="AD12030" s="22"/>
      <c r="AF12030" s="345"/>
      <c r="AH12030" s="22"/>
      <c r="AO12030" s="21"/>
      <c r="AP12030" s="22"/>
      <c r="AR12030" s="345"/>
      <c r="AT12030" s="22"/>
    </row>
    <row r="12031" spans="5:46" x14ac:dyDescent="0.25">
      <c r="E12031" s="15"/>
      <c r="H12031" s="15"/>
      <c r="K12031" s="15"/>
      <c r="P12031" s="9"/>
      <c r="Q12031" s="18"/>
      <c r="T12031" s="18"/>
      <c r="W12031" s="18"/>
      <c r="AC12031" s="21"/>
      <c r="AD12031" s="22"/>
      <c r="AF12031" s="345"/>
      <c r="AH12031" s="22"/>
      <c r="AO12031" s="21"/>
      <c r="AP12031" s="22"/>
      <c r="AR12031" s="345"/>
      <c r="AT12031" s="22"/>
    </row>
    <row r="12032" spans="5:46" x14ac:dyDescent="0.25">
      <c r="E12032" s="15"/>
      <c r="H12032" s="15"/>
      <c r="K12032" s="15"/>
      <c r="P12032" s="9"/>
      <c r="Q12032" s="18"/>
      <c r="T12032" s="18"/>
      <c r="W12032" s="18"/>
      <c r="AC12032" s="21"/>
      <c r="AD12032" s="22"/>
      <c r="AF12032" s="345"/>
      <c r="AH12032" s="22"/>
      <c r="AO12032" s="21"/>
      <c r="AP12032" s="22"/>
      <c r="AR12032" s="345"/>
      <c r="AT12032" s="22"/>
    </row>
    <row r="12033" spans="5:46" x14ac:dyDescent="0.25">
      <c r="E12033" s="15"/>
      <c r="H12033" s="15"/>
      <c r="K12033" s="15"/>
      <c r="P12033" s="9"/>
      <c r="Q12033" s="18"/>
      <c r="T12033" s="18"/>
      <c r="W12033" s="18"/>
      <c r="AC12033" s="21"/>
      <c r="AD12033" s="22"/>
      <c r="AF12033" s="345"/>
      <c r="AH12033" s="22"/>
      <c r="AO12033" s="21"/>
      <c r="AP12033" s="22"/>
      <c r="AR12033" s="345"/>
      <c r="AT12033" s="22"/>
    </row>
    <row r="12034" spans="5:46" x14ac:dyDescent="0.25">
      <c r="E12034" s="15"/>
      <c r="H12034" s="15"/>
      <c r="K12034" s="15"/>
      <c r="P12034" s="9"/>
      <c r="Q12034" s="18"/>
      <c r="T12034" s="18"/>
      <c r="W12034" s="18"/>
      <c r="AC12034" s="21"/>
      <c r="AD12034" s="22"/>
      <c r="AF12034" s="345"/>
      <c r="AH12034" s="22"/>
      <c r="AO12034" s="21"/>
      <c r="AP12034" s="22"/>
      <c r="AR12034" s="345"/>
      <c r="AT12034" s="22"/>
    </row>
    <row r="12035" spans="5:46" x14ac:dyDescent="0.25">
      <c r="E12035" s="15"/>
      <c r="H12035" s="15"/>
      <c r="K12035" s="15"/>
      <c r="P12035" s="9"/>
      <c r="Q12035" s="18"/>
      <c r="T12035" s="18"/>
      <c r="W12035" s="18"/>
      <c r="AC12035" s="21"/>
      <c r="AD12035" s="22"/>
      <c r="AF12035" s="345"/>
      <c r="AH12035" s="22"/>
      <c r="AO12035" s="21"/>
      <c r="AP12035" s="22"/>
      <c r="AR12035" s="345"/>
      <c r="AT12035" s="22"/>
    </row>
    <row r="12036" spans="5:46" x14ac:dyDescent="0.25">
      <c r="E12036" s="15"/>
      <c r="H12036" s="15"/>
      <c r="K12036" s="15"/>
      <c r="P12036" s="9"/>
      <c r="Q12036" s="18"/>
      <c r="T12036" s="18"/>
      <c r="W12036" s="18"/>
      <c r="AC12036" s="21"/>
      <c r="AD12036" s="22"/>
      <c r="AF12036" s="345"/>
      <c r="AH12036" s="22"/>
      <c r="AO12036" s="21"/>
      <c r="AP12036" s="22"/>
      <c r="AR12036" s="345"/>
      <c r="AT12036" s="22"/>
    </row>
    <row r="12037" spans="5:46" x14ac:dyDescent="0.25">
      <c r="E12037" s="15"/>
      <c r="H12037" s="15"/>
      <c r="K12037" s="15"/>
      <c r="P12037" s="9"/>
      <c r="Q12037" s="18"/>
      <c r="T12037" s="18"/>
      <c r="W12037" s="18"/>
      <c r="AC12037" s="21"/>
      <c r="AD12037" s="22"/>
      <c r="AF12037" s="345"/>
      <c r="AH12037" s="22"/>
      <c r="AO12037" s="21"/>
      <c r="AP12037" s="22"/>
      <c r="AR12037" s="345"/>
      <c r="AT12037" s="22"/>
    </row>
    <row r="12038" spans="5:46" x14ac:dyDescent="0.25">
      <c r="E12038" s="15"/>
      <c r="H12038" s="15"/>
      <c r="K12038" s="15"/>
      <c r="P12038" s="9"/>
      <c r="Q12038" s="18"/>
      <c r="T12038" s="18"/>
      <c r="W12038" s="18"/>
      <c r="AC12038" s="21"/>
      <c r="AD12038" s="22"/>
      <c r="AF12038" s="345"/>
      <c r="AH12038" s="22"/>
      <c r="AO12038" s="21"/>
      <c r="AP12038" s="22"/>
      <c r="AR12038" s="345"/>
      <c r="AT12038" s="22"/>
    </row>
    <row r="12039" spans="5:46" x14ac:dyDescent="0.25">
      <c r="E12039" s="15"/>
      <c r="H12039" s="15"/>
      <c r="K12039" s="15"/>
      <c r="P12039" s="9"/>
      <c r="Q12039" s="18"/>
      <c r="T12039" s="18"/>
      <c r="W12039" s="18"/>
      <c r="AC12039" s="21"/>
      <c r="AD12039" s="22"/>
      <c r="AF12039" s="345"/>
      <c r="AH12039" s="22"/>
      <c r="AO12039" s="21"/>
      <c r="AP12039" s="22"/>
      <c r="AR12039" s="345"/>
      <c r="AT12039" s="22"/>
    </row>
    <row r="12040" spans="5:46" x14ac:dyDescent="0.25">
      <c r="E12040" s="15"/>
      <c r="H12040" s="15"/>
      <c r="K12040" s="15"/>
      <c r="P12040" s="9"/>
      <c r="Q12040" s="18"/>
      <c r="T12040" s="18"/>
      <c r="W12040" s="18"/>
      <c r="AC12040" s="21"/>
      <c r="AD12040" s="22"/>
      <c r="AF12040" s="345"/>
      <c r="AH12040" s="22"/>
      <c r="AO12040" s="21"/>
      <c r="AP12040" s="22"/>
      <c r="AR12040" s="345"/>
      <c r="AT12040" s="22"/>
    </row>
    <row r="12041" spans="5:46" x14ac:dyDescent="0.25">
      <c r="E12041" s="15"/>
      <c r="H12041" s="15"/>
      <c r="K12041" s="15"/>
      <c r="P12041" s="9"/>
      <c r="Q12041" s="18"/>
      <c r="T12041" s="18"/>
      <c r="W12041" s="18"/>
      <c r="AC12041" s="21"/>
      <c r="AD12041" s="22"/>
      <c r="AF12041" s="345"/>
      <c r="AH12041" s="22"/>
      <c r="AO12041" s="21"/>
      <c r="AP12041" s="22"/>
      <c r="AR12041" s="345"/>
      <c r="AT12041" s="22"/>
    </row>
    <row r="12042" spans="5:46" x14ac:dyDescent="0.25">
      <c r="E12042" s="15"/>
      <c r="H12042" s="15"/>
      <c r="K12042" s="15"/>
      <c r="P12042" s="9"/>
      <c r="Q12042" s="18"/>
      <c r="T12042" s="18"/>
      <c r="W12042" s="18"/>
      <c r="AC12042" s="21"/>
      <c r="AD12042" s="22"/>
      <c r="AF12042" s="345"/>
      <c r="AH12042" s="22"/>
      <c r="AO12042" s="21"/>
      <c r="AP12042" s="22"/>
      <c r="AR12042" s="345"/>
      <c r="AT12042" s="22"/>
    </row>
    <row r="12043" spans="5:46" x14ac:dyDescent="0.25">
      <c r="E12043" s="15"/>
      <c r="H12043" s="15"/>
      <c r="K12043" s="15"/>
      <c r="P12043" s="9"/>
      <c r="Q12043" s="18"/>
      <c r="T12043" s="18"/>
      <c r="W12043" s="18"/>
      <c r="AC12043" s="21"/>
      <c r="AD12043" s="22"/>
      <c r="AF12043" s="345"/>
      <c r="AH12043" s="22"/>
      <c r="AO12043" s="21"/>
      <c r="AP12043" s="22"/>
      <c r="AR12043" s="345"/>
      <c r="AT12043" s="22"/>
    </row>
    <row r="12044" spans="5:46" x14ac:dyDescent="0.25">
      <c r="E12044" s="15"/>
      <c r="H12044" s="15"/>
      <c r="K12044" s="15"/>
      <c r="P12044" s="9"/>
      <c r="Q12044" s="18"/>
      <c r="T12044" s="18"/>
      <c r="W12044" s="18"/>
      <c r="AC12044" s="21"/>
      <c r="AD12044" s="22"/>
      <c r="AF12044" s="345"/>
      <c r="AH12044" s="22"/>
      <c r="AO12044" s="21"/>
      <c r="AP12044" s="22"/>
      <c r="AR12044" s="345"/>
      <c r="AT12044" s="22"/>
    </row>
    <row r="12045" spans="5:46" x14ac:dyDescent="0.25">
      <c r="E12045" s="15"/>
      <c r="H12045" s="15"/>
      <c r="K12045" s="15"/>
      <c r="P12045" s="9"/>
      <c r="Q12045" s="18"/>
      <c r="T12045" s="18"/>
      <c r="W12045" s="18"/>
      <c r="AC12045" s="21"/>
      <c r="AD12045" s="22"/>
      <c r="AF12045" s="345"/>
      <c r="AH12045" s="22"/>
      <c r="AO12045" s="21"/>
      <c r="AP12045" s="22"/>
      <c r="AR12045" s="345"/>
      <c r="AT12045" s="22"/>
    </row>
    <row r="12046" spans="5:46" x14ac:dyDescent="0.25">
      <c r="E12046" s="15"/>
      <c r="H12046" s="15"/>
      <c r="K12046" s="15"/>
      <c r="P12046" s="9"/>
      <c r="Q12046" s="18"/>
      <c r="T12046" s="18"/>
      <c r="W12046" s="18"/>
      <c r="AC12046" s="21"/>
      <c r="AD12046" s="22"/>
      <c r="AF12046" s="345"/>
      <c r="AH12046" s="22"/>
      <c r="AO12046" s="21"/>
      <c r="AP12046" s="22"/>
      <c r="AR12046" s="345"/>
      <c r="AT12046" s="22"/>
    </row>
    <row r="12047" spans="5:46" x14ac:dyDescent="0.25">
      <c r="E12047" s="15"/>
      <c r="H12047" s="15"/>
      <c r="K12047" s="15"/>
      <c r="P12047" s="9"/>
      <c r="Q12047" s="18"/>
      <c r="T12047" s="18"/>
      <c r="W12047" s="18"/>
      <c r="AC12047" s="21"/>
      <c r="AD12047" s="22"/>
      <c r="AF12047" s="345"/>
      <c r="AH12047" s="22"/>
      <c r="AO12047" s="21"/>
      <c r="AP12047" s="22"/>
      <c r="AR12047" s="345"/>
      <c r="AT12047" s="22"/>
    </row>
    <row r="12048" spans="5:46" x14ac:dyDescent="0.25">
      <c r="E12048" s="15"/>
      <c r="H12048" s="15"/>
      <c r="K12048" s="15"/>
      <c r="P12048" s="9"/>
      <c r="Q12048" s="18"/>
      <c r="T12048" s="18"/>
      <c r="W12048" s="18"/>
      <c r="AC12048" s="21"/>
      <c r="AD12048" s="22"/>
      <c r="AF12048" s="345"/>
      <c r="AH12048" s="22"/>
      <c r="AO12048" s="21"/>
      <c r="AP12048" s="22"/>
      <c r="AR12048" s="345"/>
      <c r="AT12048" s="22"/>
    </row>
    <row r="12049" spans="5:46" x14ac:dyDescent="0.25">
      <c r="E12049" s="15"/>
      <c r="H12049" s="15"/>
      <c r="K12049" s="15"/>
      <c r="P12049" s="9"/>
      <c r="Q12049" s="18"/>
      <c r="T12049" s="18"/>
      <c r="W12049" s="18"/>
      <c r="AC12049" s="21"/>
      <c r="AD12049" s="22"/>
      <c r="AF12049" s="345"/>
      <c r="AH12049" s="22"/>
      <c r="AO12049" s="21"/>
      <c r="AP12049" s="22"/>
      <c r="AR12049" s="345"/>
      <c r="AT12049" s="22"/>
    </row>
    <row r="12050" spans="5:46" x14ac:dyDescent="0.25">
      <c r="E12050" s="15"/>
      <c r="H12050" s="15"/>
      <c r="K12050" s="15"/>
      <c r="P12050" s="9"/>
      <c r="Q12050" s="18"/>
      <c r="T12050" s="18"/>
      <c r="W12050" s="18"/>
      <c r="AC12050" s="21"/>
      <c r="AD12050" s="22"/>
      <c r="AF12050" s="345"/>
      <c r="AH12050" s="22"/>
      <c r="AO12050" s="21"/>
      <c r="AP12050" s="22"/>
      <c r="AR12050" s="345"/>
      <c r="AT12050" s="22"/>
    </row>
    <row r="12051" spans="5:46" x14ac:dyDescent="0.25">
      <c r="E12051" s="15"/>
      <c r="H12051" s="15"/>
      <c r="K12051" s="15"/>
      <c r="P12051" s="9"/>
      <c r="Q12051" s="18"/>
      <c r="T12051" s="18"/>
      <c r="W12051" s="18"/>
      <c r="AC12051" s="21"/>
      <c r="AD12051" s="22"/>
      <c r="AF12051" s="345"/>
      <c r="AH12051" s="22"/>
      <c r="AO12051" s="21"/>
      <c r="AP12051" s="22"/>
      <c r="AR12051" s="345"/>
      <c r="AT12051" s="22"/>
    </row>
    <row r="12052" spans="5:46" x14ac:dyDescent="0.25">
      <c r="E12052" s="15"/>
      <c r="H12052" s="15"/>
      <c r="K12052" s="15"/>
      <c r="P12052" s="9"/>
      <c r="Q12052" s="18"/>
      <c r="T12052" s="18"/>
      <c r="W12052" s="18"/>
      <c r="AC12052" s="21"/>
      <c r="AD12052" s="22"/>
      <c r="AF12052" s="345"/>
      <c r="AH12052" s="22"/>
      <c r="AO12052" s="21"/>
      <c r="AP12052" s="22"/>
      <c r="AR12052" s="345"/>
      <c r="AT12052" s="22"/>
    </row>
    <row r="12053" spans="5:46" x14ac:dyDescent="0.25">
      <c r="E12053" s="15"/>
      <c r="H12053" s="15"/>
      <c r="K12053" s="15"/>
      <c r="P12053" s="9"/>
      <c r="Q12053" s="18"/>
      <c r="T12053" s="18"/>
      <c r="W12053" s="18"/>
      <c r="AC12053" s="21"/>
      <c r="AD12053" s="22"/>
      <c r="AF12053" s="345"/>
      <c r="AH12053" s="22"/>
      <c r="AO12053" s="21"/>
      <c r="AP12053" s="22"/>
      <c r="AR12053" s="345"/>
      <c r="AT12053" s="22"/>
    </row>
    <row r="12054" spans="5:46" x14ac:dyDescent="0.25">
      <c r="E12054" s="15"/>
      <c r="H12054" s="15"/>
      <c r="K12054" s="15"/>
      <c r="P12054" s="9"/>
      <c r="Q12054" s="18"/>
      <c r="T12054" s="18"/>
      <c r="W12054" s="18"/>
      <c r="AC12054" s="21"/>
      <c r="AD12054" s="22"/>
      <c r="AF12054" s="345"/>
      <c r="AH12054" s="22"/>
      <c r="AO12054" s="21"/>
      <c r="AP12054" s="22"/>
      <c r="AR12054" s="345"/>
      <c r="AT12054" s="22"/>
    </row>
    <row r="12055" spans="5:46" x14ac:dyDescent="0.25">
      <c r="E12055" s="15"/>
      <c r="H12055" s="15"/>
      <c r="K12055" s="15"/>
      <c r="P12055" s="9"/>
      <c r="Q12055" s="18"/>
      <c r="T12055" s="18"/>
      <c r="W12055" s="18"/>
      <c r="AC12055" s="21"/>
      <c r="AD12055" s="22"/>
      <c r="AF12055" s="345"/>
      <c r="AH12055" s="22"/>
      <c r="AO12055" s="21"/>
      <c r="AP12055" s="22"/>
      <c r="AR12055" s="345"/>
      <c r="AT12055" s="22"/>
    </row>
    <row r="12056" spans="5:46" x14ac:dyDescent="0.25">
      <c r="E12056" s="15"/>
      <c r="H12056" s="15"/>
      <c r="K12056" s="15"/>
      <c r="P12056" s="9"/>
      <c r="Q12056" s="18"/>
      <c r="T12056" s="18"/>
      <c r="W12056" s="18"/>
      <c r="AC12056" s="21"/>
      <c r="AD12056" s="22"/>
      <c r="AF12056" s="345"/>
      <c r="AH12056" s="22"/>
      <c r="AO12056" s="21"/>
      <c r="AP12056" s="22"/>
      <c r="AR12056" s="345"/>
      <c r="AT12056" s="22"/>
    </row>
    <row r="12057" spans="5:46" x14ac:dyDescent="0.25">
      <c r="E12057" s="15"/>
      <c r="H12057" s="15"/>
      <c r="K12057" s="15"/>
      <c r="P12057" s="9"/>
      <c r="Q12057" s="18"/>
      <c r="T12057" s="18"/>
      <c r="W12057" s="18"/>
      <c r="AC12057" s="21"/>
      <c r="AD12057" s="22"/>
      <c r="AF12057" s="345"/>
      <c r="AH12057" s="22"/>
      <c r="AO12057" s="21"/>
      <c r="AP12057" s="22"/>
      <c r="AR12057" s="345"/>
      <c r="AT12057" s="22"/>
    </row>
    <row r="12058" spans="5:46" x14ac:dyDescent="0.25">
      <c r="E12058" s="15"/>
      <c r="H12058" s="15"/>
      <c r="K12058" s="15"/>
      <c r="P12058" s="9"/>
      <c r="Q12058" s="18"/>
      <c r="T12058" s="18"/>
      <c r="W12058" s="18"/>
      <c r="AC12058" s="21"/>
      <c r="AD12058" s="22"/>
      <c r="AF12058" s="345"/>
      <c r="AH12058" s="22"/>
      <c r="AO12058" s="21"/>
      <c r="AP12058" s="22"/>
      <c r="AR12058" s="345"/>
      <c r="AT12058" s="22"/>
    </row>
    <row r="12059" spans="5:46" x14ac:dyDescent="0.25">
      <c r="E12059" s="15"/>
      <c r="H12059" s="15"/>
      <c r="K12059" s="15"/>
      <c r="P12059" s="9"/>
      <c r="Q12059" s="18"/>
      <c r="T12059" s="18"/>
      <c r="W12059" s="18"/>
      <c r="AC12059" s="21"/>
      <c r="AD12059" s="22"/>
      <c r="AF12059" s="345"/>
      <c r="AH12059" s="22"/>
      <c r="AO12059" s="21"/>
      <c r="AP12059" s="22"/>
      <c r="AR12059" s="345"/>
      <c r="AT12059" s="22"/>
    </row>
    <row r="12060" spans="5:46" x14ac:dyDescent="0.25">
      <c r="E12060" s="15"/>
      <c r="H12060" s="15"/>
      <c r="K12060" s="15"/>
      <c r="P12060" s="9"/>
      <c r="Q12060" s="18"/>
      <c r="T12060" s="18"/>
      <c r="W12060" s="18"/>
      <c r="AC12060" s="21"/>
      <c r="AD12060" s="22"/>
      <c r="AF12060" s="345"/>
      <c r="AH12060" s="22"/>
      <c r="AO12060" s="21"/>
      <c r="AP12060" s="22"/>
      <c r="AR12060" s="345"/>
      <c r="AT12060" s="22"/>
    </row>
    <row r="12061" spans="5:46" x14ac:dyDescent="0.25">
      <c r="E12061" s="15"/>
      <c r="H12061" s="15"/>
      <c r="K12061" s="15"/>
      <c r="P12061" s="9"/>
      <c r="Q12061" s="18"/>
      <c r="T12061" s="18"/>
      <c r="W12061" s="18"/>
      <c r="AC12061" s="21"/>
      <c r="AD12061" s="22"/>
      <c r="AF12061" s="345"/>
      <c r="AH12061" s="22"/>
      <c r="AO12061" s="21"/>
      <c r="AP12061" s="22"/>
      <c r="AR12061" s="345"/>
      <c r="AT12061" s="22"/>
    </row>
    <row r="12062" spans="5:46" x14ac:dyDescent="0.25">
      <c r="E12062" s="15"/>
      <c r="H12062" s="15"/>
      <c r="K12062" s="15"/>
      <c r="P12062" s="9"/>
      <c r="Q12062" s="18"/>
      <c r="T12062" s="18"/>
      <c r="W12062" s="18"/>
      <c r="AC12062" s="21"/>
      <c r="AD12062" s="22"/>
      <c r="AF12062" s="345"/>
      <c r="AH12062" s="22"/>
      <c r="AO12062" s="21"/>
      <c r="AP12062" s="22"/>
      <c r="AR12062" s="345"/>
      <c r="AT12062" s="22"/>
    </row>
    <row r="12063" spans="5:46" x14ac:dyDescent="0.25">
      <c r="E12063" s="15"/>
      <c r="H12063" s="15"/>
      <c r="K12063" s="15"/>
      <c r="P12063" s="9"/>
      <c r="Q12063" s="18"/>
      <c r="T12063" s="18"/>
      <c r="W12063" s="18"/>
      <c r="AC12063" s="21"/>
      <c r="AD12063" s="22"/>
      <c r="AF12063" s="345"/>
      <c r="AH12063" s="22"/>
      <c r="AO12063" s="21"/>
      <c r="AP12063" s="22"/>
      <c r="AR12063" s="345"/>
      <c r="AT12063" s="22"/>
    </row>
    <row r="12064" spans="5:46" x14ac:dyDescent="0.25">
      <c r="E12064" s="15"/>
      <c r="H12064" s="15"/>
      <c r="K12064" s="15"/>
      <c r="P12064" s="9"/>
      <c r="Q12064" s="18"/>
      <c r="T12064" s="18"/>
      <c r="W12064" s="18"/>
      <c r="AC12064" s="21"/>
      <c r="AD12064" s="22"/>
      <c r="AF12064" s="345"/>
      <c r="AH12064" s="22"/>
      <c r="AO12064" s="21"/>
      <c r="AP12064" s="22"/>
      <c r="AR12064" s="345"/>
      <c r="AT12064" s="22"/>
    </row>
    <row r="12065" spans="5:46" x14ac:dyDescent="0.25">
      <c r="E12065" s="15"/>
      <c r="H12065" s="15"/>
      <c r="K12065" s="15"/>
      <c r="P12065" s="9"/>
      <c r="Q12065" s="18"/>
      <c r="T12065" s="18"/>
      <c r="W12065" s="18"/>
      <c r="AC12065" s="21"/>
      <c r="AD12065" s="22"/>
      <c r="AF12065" s="345"/>
      <c r="AH12065" s="22"/>
      <c r="AO12065" s="21"/>
      <c r="AP12065" s="22"/>
      <c r="AR12065" s="345"/>
      <c r="AT12065" s="22"/>
    </row>
    <row r="12066" spans="5:46" x14ac:dyDescent="0.25">
      <c r="E12066" s="15"/>
      <c r="H12066" s="15"/>
      <c r="K12066" s="15"/>
      <c r="P12066" s="9"/>
      <c r="Q12066" s="18"/>
      <c r="T12066" s="18"/>
      <c r="W12066" s="18"/>
      <c r="AC12066" s="21"/>
      <c r="AD12066" s="22"/>
      <c r="AF12066" s="345"/>
      <c r="AH12066" s="22"/>
      <c r="AO12066" s="21"/>
      <c r="AP12066" s="22"/>
      <c r="AR12066" s="345"/>
      <c r="AT12066" s="22"/>
    </row>
    <row r="12067" spans="5:46" x14ac:dyDescent="0.25">
      <c r="E12067" s="15"/>
      <c r="H12067" s="15"/>
      <c r="K12067" s="15"/>
      <c r="P12067" s="9"/>
      <c r="Q12067" s="18"/>
      <c r="T12067" s="18"/>
      <c r="W12067" s="18"/>
      <c r="AC12067" s="21"/>
      <c r="AD12067" s="22"/>
      <c r="AF12067" s="345"/>
      <c r="AH12067" s="22"/>
      <c r="AO12067" s="21"/>
      <c r="AP12067" s="22"/>
      <c r="AR12067" s="345"/>
      <c r="AT12067" s="22"/>
    </row>
    <row r="12068" spans="5:46" x14ac:dyDescent="0.25">
      <c r="E12068" s="15"/>
      <c r="H12068" s="15"/>
      <c r="K12068" s="15"/>
      <c r="P12068" s="9"/>
      <c r="Q12068" s="18"/>
      <c r="T12068" s="18"/>
      <c r="W12068" s="18"/>
      <c r="AC12068" s="21"/>
      <c r="AD12068" s="22"/>
      <c r="AF12068" s="345"/>
      <c r="AH12068" s="22"/>
      <c r="AO12068" s="21"/>
      <c r="AP12068" s="22"/>
      <c r="AR12068" s="345"/>
      <c r="AT12068" s="22"/>
    </row>
    <row r="12069" spans="5:46" x14ac:dyDescent="0.25">
      <c r="E12069" s="15"/>
      <c r="H12069" s="15"/>
      <c r="K12069" s="15"/>
      <c r="P12069" s="9"/>
      <c r="Q12069" s="18"/>
      <c r="T12069" s="18"/>
      <c r="W12069" s="18"/>
      <c r="AC12069" s="21"/>
      <c r="AD12069" s="22"/>
      <c r="AF12069" s="345"/>
      <c r="AH12069" s="22"/>
      <c r="AO12069" s="21"/>
      <c r="AP12069" s="22"/>
      <c r="AR12069" s="345"/>
      <c r="AT12069" s="22"/>
    </row>
    <row r="12070" spans="5:46" x14ac:dyDescent="0.25">
      <c r="E12070" s="15"/>
      <c r="H12070" s="15"/>
      <c r="K12070" s="15"/>
      <c r="P12070" s="9"/>
      <c r="Q12070" s="18"/>
      <c r="T12070" s="18"/>
      <c r="W12070" s="18"/>
      <c r="AC12070" s="21"/>
      <c r="AD12070" s="22"/>
      <c r="AF12070" s="345"/>
      <c r="AH12070" s="22"/>
      <c r="AO12070" s="21"/>
      <c r="AP12070" s="22"/>
      <c r="AR12070" s="345"/>
      <c r="AT12070" s="22"/>
    </row>
    <row r="12071" spans="5:46" x14ac:dyDescent="0.25">
      <c r="E12071" s="15"/>
      <c r="H12071" s="15"/>
      <c r="K12071" s="15"/>
      <c r="P12071" s="9"/>
      <c r="Q12071" s="18"/>
      <c r="T12071" s="18"/>
      <c r="W12071" s="18"/>
      <c r="AC12071" s="21"/>
      <c r="AD12071" s="22"/>
      <c r="AF12071" s="345"/>
      <c r="AH12071" s="22"/>
      <c r="AO12071" s="21"/>
      <c r="AP12071" s="22"/>
      <c r="AR12071" s="345"/>
      <c r="AT12071" s="22"/>
    </row>
    <row r="12072" spans="5:46" x14ac:dyDescent="0.25">
      <c r="E12072" s="15"/>
      <c r="H12072" s="15"/>
      <c r="K12072" s="15"/>
      <c r="P12072" s="9"/>
      <c r="Q12072" s="18"/>
      <c r="T12072" s="18"/>
      <c r="W12072" s="18"/>
      <c r="AC12072" s="21"/>
      <c r="AD12072" s="22"/>
      <c r="AF12072" s="345"/>
      <c r="AH12072" s="22"/>
      <c r="AO12072" s="21"/>
      <c r="AP12072" s="22"/>
      <c r="AR12072" s="345"/>
      <c r="AT12072" s="22"/>
    </row>
    <row r="12073" spans="5:46" x14ac:dyDescent="0.25">
      <c r="E12073" s="15"/>
      <c r="H12073" s="15"/>
      <c r="K12073" s="15"/>
      <c r="P12073" s="9"/>
      <c r="Q12073" s="18"/>
      <c r="T12073" s="18"/>
      <c r="W12073" s="18"/>
      <c r="AC12073" s="21"/>
      <c r="AD12073" s="22"/>
      <c r="AF12073" s="345"/>
      <c r="AH12073" s="22"/>
      <c r="AO12073" s="21"/>
      <c r="AP12073" s="22"/>
      <c r="AR12073" s="345"/>
      <c r="AT12073" s="22"/>
    </row>
    <row r="12074" spans="5:46" x14ac:dyDescent="0.25">
      <c r="E12074" s="15"/>
      <c r="H12074" s="15"/>
      <c r="K12074" s="15"/>
      <c r="P12074" s="9"/>
      <c r="Q12074" s="18"/>
      <c r="T12074" s="18"/>
      <c r="W12074" s="18"/>
      <c r="AC12074" s="21"/>
      <c r="AD12074" s="22"/>
      <c r="AF12074" s="345"/>
      <c r="AH12074" s="22"/>
      <c r="AO12074" s="21"/>
      <c r="AP12074" s="22"/>
      <c r="AR12074" s="345"/>
      <c r="AT12074" s="22"/>
    </row>
    <row r="12075" spans="5:46" x14ac:dyDescent="0.25">
      <c r="E12075" s="15"/>
      <c r="H12075" s="15"/>
      <c r="K12075" s="15"/>
      <c r="P12075" s="9"/>
      <c r="Q12075" s="18"/>
      <c r="T12075" s="18"/>
      <c r="W12075" s="18"/>
      <c r="AC12075" s="21"/>
      <c r="AD12075" s="22"/>
      <c r="AF12075" s="345"/>
      <c r="AH12075" s="22"/>
      <c r="AO12075" s="21"/>
      <c r="AP12075" s="22"/>
      <c r="AR12075" s="345"/>
      <c r="AT12075" s="22"/>
    </row>
    <row r="12076" spans="5:46" x14ac:dyDescent="0.25">
      <c r="E12076" s="15"/>
      <c r="H12076" s="15"/>
      <c r="K12076" s="15"/>
      <c r="P12076" s="9"/>
      <c r="Q12076" s="18"/>
      <c r="T12076" s="18"/>
      <c r="W12076" s="18"/>
      <c r="AC12076" s="21"/>
      <c r="AD12076" s="22"/>
      <c r="AF12076" s="345"/>
      <c r="AH12076" s="22"/>
      <c r="AO12076" s="21"/>
      <c r="AP12076" s="22"/>
      <c r="AR12076" s="345"/>
      <c r="AT12076" s="22"/>
    </row>
    <row r="12077" spans="5:46" x14ac:dyDescent="0.25">
      <c r="E12077" s="15"/>
      <c r="H12077" s="15"/>
      <c r="K12077" s="15"/>
      <c r="P12077" s="9"/>
      <c r="Q12077" s="18"/>
      <c r="T12077" s="18"/>
      <c r="W12077" s="18"/>
      <c r="AC12077" s="21"/>
      <c r="AD12077" s="22"/>
      <c r="AF12077" s="345"/>
      <c r="AH12077" s="22"/>
      <c r="AO12077" s="21"/>
      <c r="AP12077" s="22"/>
      <c r="AR12077" s="345"/>
      <c r="AT12077" s="22"/>
    </row>
    <row r="12078" spans="5:46" x14ac:dyDescent="0.25">
      <c r="E12078" s="15"/>
      <c r="H12078" s="15"/>
      <c r="K12078" s="15"/>
      <c r="P12078" s="9"/>
      <c r="Q12078" s="18"/>
      <c r="T12078" s="18"/>
      <c r="W12078" s="18"/>
      <c r="AC12078" s="21"/>
      <c r="AD12078" s="22"/>
      <c r="AF12078" s="345"/>
      <c r="AH12078" s="22"/>
      <c r="AO12078" s="21"/>
      <c r="AP12078" s="22"/>
      <c r="AR12078" s="345"/>
      <c r="AT12078" s="22"/>
    </row>
    <row r="12079" spans="5:46" x14ac:dyDescent="0.25">
      <c r="E12079" s="15"/>
      <c r="H12079" s="15"/>
      <c r="K12079" s="15"/>
      <c r="P12079" s="9"/>
      <c r="Q12079" s="18"/>
      <c r="T12079" s="18"/>
      <c r="W12079" s="18"/>
      <c r="AC12079" s="21"/>
      <c r="AD12079" s="22"/>
      <c r="AF12079" s="345"/>
      <c r="AH12079" s="22"/>
      <c r="AO12079" s="21"/>
      <c r="AP12079" s="22"/>
      <c r="AR12079" s="345"/>
      <c r="AT12079" s="22"/>
    </row>
    <row r="12080" spans="5:46" x14ac:dyDescent="0.25">
      <c r="E12080" s="15"/>
      <c r="H12080" s="15"/>
      <c r="K12080" s="15"/>
      <c r="P12080" s="9"/>
      <c r="Q12080" s="18"/>
      <c r="T12080" s="18"/>
      <c r="W12080" s="18"/>
      <c r="AC12080" s="21"/>
      <c r="AD12080" s="22"/>
      <c r="AF12080" s="345"/>
      <c r="AH12080" s="22"/>
      <c r="AO12080" s="21"/>
      <c r="AP12080" s="22"/>
      <c r="AR12080" s="345"/>
      <c r="AT12080" s="22"/>
    </row>
    <row r="12081" spans="5:46" x14ac:dyDescent="0.25">
      <c r="E12081" s="15"/>
      <c r="H12081" s="15"/>
      <c r="K12081" s="15"/>
      <c r="P12081" s="9"/>
      <c r="Q12081" s="18"/>
      <c r="T12081" s="18"/>
      <c r="W12081" s="18"/>
      <c r="AC12081" s="21"/>
      <c r="AD12081" s="22"/>
      <c r="AF12081" s="345"/>
      <c r="AH12081" s="22"/>
      <c r="AO12081" s="21"/>
      <c r="AP12081" s="22"/>
      <c r="AR12081" s="345"/>
      <c r="AT12081" s="22"/>
    </row>
    <row r="12082" spans="5:46" x14ac:dyDescent="0.25">
      <c r="E12082" s="15"/>
      <c r="H12082" s="15"/>
      <c r="K12082" s="15"/>
      <c r="P12082" s="9"/>
      <c r="Q12082" s="18"/>
      <c r="T12082" s="18"/>
      <c r="W12082" s="18"/>
      <c r="AC12082" s="21"/>
      <c r="AD12082" s="22"/>
      <c r="AF12082" s="345"/>
      <c r="AH12082" s="22"/>
      <c r="AO12082" s="21"/>
      <c r="AP12082" s="22"/>
      <c r="AR12082" s="345"/>
      <c r="AT12082" s="22"/>
    </row>
    <row r="12083" spans="5:46" x14ac:dyDescent="0.25">
      <c r="E12083" s="15"/>
      <c r="H12083" s="15"/>
      <c r="K12083" s="15"/>
      <c r="P12083" s="9"/>
      <c r="Q12083" s="18"/>
      <c r="T12083" s="18"/>
      <c r="W12083" s="18"/>
      <c r="AC12083" s="21"/>
      <c r="AD12083" s="22"/>
      <c r="AF12083" s="345"/>
      <c r="AH12083" s="22"/>
      <c r="AO12083" s="21"/>
      <c r="AP12083" s="22"/>
      <c r="AR12083" s="345"/>
      <c r="AT12083" s="22"/>
    </row>
    <row r="12084" spans="5:46" x14ac:dyDescent="0.25">
      <c r="E12084" s="15"/>
      <c r="H12084" s="15"/>
      <c r="K12084" s="15"/>
      <c r="P12084" s="9"/>
      <c r="Q12084" s="18"/>
      <c r="T12084" s="18"/>
      <c r="W12084" s="18"/>
      <c r="AC12084" s="21"/>
      <c r="AD12084" s="22"/>
      <c r="AF12084" s="345"/>
      <c r="AH12084" s="22"/>
      <c r="AO12084" s="21"/>
      <c r="AP12084" s="22"/>
      <c r="AR12084" s="345"/>
      <c r="AT12084" s="22"/>
    </row>
    <row r="12085" spans="5:46" x14ac:dyDescent="0.25">
      <c r="E12085" s="15"/>
      <c r="H12085" s="15"/>
      <c r="K12085" s="15"/>
      <c r="P12085" s="9"/>
      <c r="Q12085" s="18"/>
      <c r="T12085" s="18"/>
      <c r="W12085" s="18"/>
      <c r="AC12085" s="21"/>
      <c r="AD12085" s="22"/>
      <c r="AF12085" s="345"/>
      <c r="AH12085" s="22"/>
      <c r="AO12085" s="21"/>
      <c r="AP12085" s="22"/>
      <c r="AR12085" s="345"/>
      <c r="AT12085" s="22"/>
    </row>
    <row r="12086" spans="5:46" x14ac:dyDescent="0.25">
      <c r="E12086" s="15"/>
      <c r="H12086" s="15"/>
      <c r="K12086" s="15"/>
      <c r="P12086" s="9"/>
      <c r="Q12086" s="18"/>
      <c r="T12086" s="18"/>
      <c r="W12086" s="18"/>
      <c r="AC12086" s="21"/>
      <c r="AD12086" s="22"/>
      <c r="AF12086" s="345"/>
      <c r="AH12086" s="22"/>
      <c r="AO12086" s="21"/>
      <c r="AP12086" s="22"/>
      <c r="AR12086" s="345"/>
      <c r="AT12086" s="22"/>
    </row>
    <row r="12087" spans="5:46" x14ac:dyDescent="0.25">
      <c r="E12087" s="15"/>
      <c r="H12087" s="15"/>
      <c r="K12087" s="15"/>
      <c r="P12087" s="9"/>
      <c r="Q12087" s="18"/>
      <c r="T12087" s="18"/>
      <c r="W12087" s="18"/>
      <c r="AC12087" s="21"/>
      <c r="AD12087" s="22"/>
      <c r="AF12087" s="345"/>
      <c r="AH12087" s="22"/>
      <c r="AO12087" s="21"/>
      <c r="AP12087" s="22"/>
      <c r="AR12087" s="345"/>
      <c r="AT12087" s="22"/>
    </row>
    <row r="12088" spans="5:46" x14ac:dyDescent="0.25">
      <c r="E12088" s="15"/>
      <c r="H12088" s="15"/>
      <c r="K12088" s="15"/>
      <c r="P12088" s="9"/>
      <c r="Q12088" s="18"/>
      <c r="T12088" s="18"/>
      <c r="W12088" s="18"/>
      <c r="AC12088" s="21"/>
      <c r="AD12088" s="22"/>
      <c r="AF12088" s="345"/>
      <c r="AH12088" s="22"/>
      <c r="AO12088" s="21"/>
      <c r="AP12088" s="22"/>
      <c r="AR12088" s="345"/>
      <c r="AT12088" s="22"/>
    </row>
    <row r="12089" spans="5:46" x14ac:dyDescent="0.25">
      <c r="E12089" s="15"/>
      <c r="H12089" s="15"/>
      <c r="K12089" s="15"/>
      <c r="P12089" s="9"/>
      <c r="Q12089" s="18"/>
      <c r="T12089" s="18"/>
      <c r="W12089" s="18"/>
      <c r="AC12089" s="21"/>
      <c r="AD12089" s="22"/>
      <c r="AF12089" s="345"/>
      <c r="AH12089" s="22"/>
      <c r="AO12089" s="21"/>
      <c r="AP12089" s="22"/>
      <c r="AR12089" s="345"/>
      <c r="AT12089" s="22"/>
    </row>
    <row r="12090" spans="5:46" x14ac:dyDescent="0.25">
      <c r="E12090" s="15"/>
      <c r="H12090" s="15"/>
      <c r="K12090" s="15"/>
      <c r="P12090" s="9"/>
      <c r="Q12090" s="18"/>
      <c r="T12090" s="18"/>
      <c r="W12090" s="18"/>
      <c r="AC12090" s="21"/>
      <c r="AD12090" s="22"/>
      <c r="AF12090" s="345"/>
      <c r="AH12090" s="22"/>
      <c r="AO12090" s="21"/>
      <c r="AP12090" s="22"/>
      <c r="AR12090" s="345"/>
      <c r="AT12090" s="22"/>
    </row>
    <row r="12091" spans="5:46" x14ac:dyDescent="0.25">
      <c r="E12091" s="15"/>
      <c r="H12091" s="15"/>
      <c r="K12091" s="15"/>
      <c r="P12091" s="9"/>
      <c r="Q12091" s="18"/>
      <c r="T12091" s="18"/>
      <c r="W12091" s="18"/>
      <c r="AC12091" s="21"/>
      <c r="AD12091" s="22"/>
      <c r="AF12091" s="345"/>
      <c r="AH12091" s="22"/>
      <c r="AO12091" s="21"/>
      <c r="AP12091" s="22"/>
      <c r="AR12091" s="345"/>
      <c r="AT12091" s="22"/>
    </row>
    <row r="12092" spans="5:46" x14ac:dyDescent="0.25">
      <c r="E12092" s="15"/>
      <c r="H12092" s="15"/>
      <c r="K12092" s="15"/>
      <c r="P12092" s="9"/>
      <c r="Q12092" s="18"/>
      <c r="T12092" s="18"/>
      <c r="W12092" s="18"/>
      <c r="AC12092" s="21"/>
      <c r="AD12092" s="22"/>
      <c r="AF12092" s="345"/>
      <c r="AH12092" s="22"/>
      <c r="AO12092" s="21"/>
      <c r="AP12092" s="22"/>
      <c r="AR12092" s="345"/>
      <c r="AT12092" s="22"/>
    </row>
    <row r="12093" spans="5:46" x14ac:dyDescent="0.25">
      <c r="E12093" s="15"/>
      <c r="H12093" s="15"/>
      <c r="K12093" s="15"/>
      <c r="P12093" s="9"/>
      <c r="Q12093" s="18"/>
      <c r="T12093" s="18"/>
      <c r="W12093" s="18"/>
      <c r="AC12093" s="21"/>
      <c r="AD12093" s="22"/>
      <c r="AF12093" s="345"/>
      <c r="AH12093" s="22"/>
      <c r="AO12093" s="21"/>
      <c r="AP12093" s="22"/>
      <c r="AR12093" s="345"/>
      <c r="AT12093" s="22"/>
    </row>
    <row r="12094" spans="5:46" x14ac:dyDescent="0.25">
      <c r="E12094" s="15"/>
      <c r="H12094" s="15"/>
      <c r="K12094" s="15"/>
      <c r="P12094" s="9"/>
      <c r="Q12094" s="18"/>
      <c r="T12094" s="18"/>
      <c r="W12094" s="18"/>
      <c r="AC12094" s="21"/>
      <c r="AD12094" s="22"/>
      <c r="AF12094" s="345"/>
      <c r="AH12094" s="22"/>
      <c r="AO12094" s="21"/>
      <c r="AP12094" s="22"/>
      <c r="AR12094" s="345"/>
      <c r="AT12094" s="22"/>
    </row>
    <row r="12095" spans="5:46" x14ac:dyDescent="0.25">
      <c r="E12095" s="15"/>
      <c r="H12095" s="15"/>
      <c r="K12095" s="15"/>
      <c r="P12095" s="9"/>
      <c r="Q12095" s="18"/>
      <c r="T12095" s="18"/>
      <c r="W12095" s="18"/>
      <c r="AC12095" s="21"/>
      <c r="AD12095" s="22"/>
      <c r="AF12095" s="345"/>
      <c r="AH12095" s="22"/>
      <c r="AO12095" s="21"/>
      <c r="AP12095" s="22"/>
      <c r="AR12095" s="345"/>
      <c r="AT12095" s="22"/>
    </row>
    <row r="12096" spans="5:46" x14ac:dyDescent="0.25">
      <c r="E12096" s="15"/>
      <c r="H12096" s="15"/>
      <c r="K12096" s="15"/>
      <c r="P12096" s="9"/>
      <c r="Q12096" s="18"/>
      <c r="T12096" s="18"/>
      <c r="W12096" s="18"/>
      <c r="AC12096" s="21"/>
      <c r="AD12096" s="22"/>
      <c r="AF12096" s="345"/>
      <c r="AH12096" s="22"/>
      <c r="AO12096" s="21"/>
      <c r="AP12096" s="22"/>
      <c r="AR12096" s="345"/>
      <c r="AT12096" s="22"/>
    </row>
    <row r="12097" spans="5:46" x14ac:dyDescent="0.25">
      <c r="E12097" s="15"/>
      <c r="H12097" s="15"/>
      <c r="K12097" s="15"/>
      <c r="P12097" s="9"/>
      <c r="Q12097" s="18"/>
      <c r="T12097" s="18"/>
      <c r="W12097" s="18"/>
      <c r="AC12097" s="21"/>
      <c r="AD12097" s="22"/>
      <c r="AF12097" s="345"/>
      <c r="AH12097" s="22"/>
      <c r="AO12097" s="21"/>
      <c r="AP12097" s="22"/>
      <c r="AR12097" s="345"/>
      <c r="AT12097" s="22"/>
    </row>
    <row r="12098" spans="5:46" x14ac:dyDescent="0.25">
      <c r="E12098" s="15"/>
      <c r="H12098" s="15"/>
      <c r="K12098" s="15"/>
      <c r="P12098" s="9"/>
      <c r="Q12098" s="18"/>
      <c r="T12098" s="18"/>
      <c r="W12098" s="18"/>
      <c r="AC12098" s="21"/>
      <c r="AD12098" s="22"/>
      <c r="AF12098" s="345"/>
      <c r="AH12098" s="22"/>
      <c r="AO12098" s="21"/>
      <c r="AP12098" s="22"/>
      <c r="AR12098" s="345"/>
      <c r="AT12098" s="22"/>
    </row>
    <row r="12099" spans="5:46" x14ac:dyDescent="0.25">
      <c r="E12099" s="15"/>
      <c r="H12099" s="15"/>
      <c r="K12099" s="15"/>
      <c r="P12099" s="9"/>
      <c r="Q12099" s="18"/>
      <c r="T12099" s="18"/>
      <c r="W12099" s="18"/>
      <c r="AC12099" s="21"/>
      <c r="AD12099" s="22"/>
      <c r="AF12099" s="345"/>
      <c r="AH12099" s="22"/>
      <c r="AO12099" s="21"/>
      <c r="AP12099" s="22"/>
      <c r="AR12099" s="345"/>
      <c r="AT12099" s="22"/>
    </row>
    <row r="12100" spans="5:46" x14ac:dyDescent="0.25">
      <c r="E12100" s="15"/>
      <c r="H12100" s="15"/>
      <c r="K12100" s="15"/>
      <c r="P12100" s="9"/>
      <c r="Q12100" s="18"/>
      <c r="T12100" s="18"/>
      <c r="W12100" s="18"/>
      <c r="AC12100" s="21"/>
      <c r="AD12100" s="22"/>
      <c r="AF12100" s="345"/>
      <c r="AH12100" s="22"/>
      <c r="AO12100" s="21"/>
      <c r="AP12100" s="22"/>
      <c r="AR12100" s="345"/>
      <c r="AT12100" s="22"/>
    </row>
    <row r="12101" spans="5:46" x14ac:dyDescent="0.25">
      <c r="E12101" s="15"/>
      <c r="H12101" s="15"/>
      <c r="K12101" s="15"/>
      <c r="P12101" s="9"/>
      <c r="Q12101" s="18"/>
      <c r="T12101" s="18"/>
      <c r="W12101" s="18"/>
      <c r="AC12101" s="21"/>
      <c r="AD12101" s="22"/>
      <c r="AF12101" s="345"/>
      <c r="AH12101" s="22"/>
      <c r="AO12101" s="21"/>
      <c r="AP12101" s="22"/>
      <c r="AR12101" s="345"/>
      <c r="AT12101" s="22"/>
    </row>
    <row r="12102" spans="5:46" x14ac:dyDescent="0.25">
      <c r="E12102" s="15"/>
      <c r="H12102" s="15"/>
      <c r="K12102" s="15"/>
      <c r="P12102" s="9"/>
      <c r="Q12102" s="18"/>
      <c r="T12102" s="18"/>
      <c r="W12102" s="18"/>
      <c r="AC12102" s="21"/>
      <c r="AD12102" s="22"/>
      <c r="AF12102" s="345"/>
      <c r="AH12102" s="22"/>
      <c r="AO12102" s="21"/>
      <c r="AP12102" s="22"/>
      <c r="AR12102" s="345"/>
      <c r="AT12102" s="22"/>
    </row>
    <row r="12103" spans="5:46" x14ac:dyDescent="0.25">
      <c r="E12103" s="15"/>
      <c r="H12103" s="15"/>
      <c r="K12103" s="15"/>
      <c r="P12103" s="9"/>
      <c r="Q12103" s="18"/>
      <c r="T12103" s="18"/>
      <c r="W12103" s="18"/>
      <c r="AC12103" s="21"/>
      <c r="AD12103" s="22"/>
      <c r="AF12103" s="345"/>
      <c r="AH12103" s="22"/>
      <c r="AO12103" s="21"/>
      <c r="AP12103" s="22"/>
      <c r="AR12103" s="345"/>
      <c r="AT12103" s="22"/>
    </row>
    <row r="12104" spans="5:46" x14ac:dyDescent="0.25">
      <c r="E12104" s="15"/>
      <c r="H12104" s="15"/>
      <c r="K12104" s="15"/>
      <c r="P12104" s="9"/>
      <c r="Q12104" s="18"/>
      <c r="T12104" s="18"/>
      <c r="W12104" s="18"/>
      <c r="AC12104" s="21"/>
      <c r="AD12104" s="22"/>
      <c r="AF12104" s="345"/>
      <c r="AH12104" s="22"/>
      <c r="AO12104" s="21"/>
      <c r="AP12104" s="22"/>
      <c r="AR12104" s="345"/>
      <c r="AT12104" s="22"/>
    </row>
    <row r="12105" spans="5:46" x14ac:dyDescent="0.25">
      <c r="E12105" s="15"/>
      <c r="H12105" s="15"/>
      <c r="K12105" s="15"/>
      <c r="P12105" s="9"/>
      <c r="Q12105" s="18"/>
      <c r="T12105" s="18"/>
      <c r="W12105" s="18"/>
      <c r="AC12105" s="21"/>
      <c r="AD12105" s="22"/>
      <c r="AF12105" s="345"/>
      <c r="AH12105" s="22"/>
      <c r="AO12105" s="21"/>
      <c r="AP12105" s="22"/>
      <c r="AR12105" s="345"/>
      <c r="AT12105" s="22"/>
    </row>
    <row r="12106" spans="5:46" x14ac:dyDescent="0.25">
      <c r="E12106" s="15"/>
      <c r="H12106" s="15"/>
      <c r="K12106" s="15"/>
      <c r="P12106" s="9"/>
      <c r="Q12106" s="18"/>
      <c r="T12106" s="18"/>
      <c r="W12106" s="18"/>
      <c r="AC12106" s="21"/>
      <c r="AD12106" s="22"/>
      <c r="AF12106" s="345"/>
      <c r="AH12106" s="22"/>
      <c r="AO12106" s="21"/>
      <c r="AP12106" s="22"/>
      <c r="AR12106" s="345"/>
      <c r="AT12106" s="22"/>
    </row>
    <row r="12107" spans="5:46" x14ac:dyDescent="0.25">
      <c r="E12107" s="15"/>
      <c r="H12107" s="15"/>
      <c r="K12107" s="15"/>
      <c r="P12107" s="9"/>
      <c r="Q12107" s="18"/>
      <c r="T12107" s="18"/>
      <c r="W12107" s="18"/>
      <c r="AC12107" s="21"/>
      <c r="AD12107" s="22"/>
      <c r="AF12107" s="345"/>
      <c r="AH12107" s="22"/>
      <c r="AO12107" s="21"/>
      <c r="AP12107" s="22"/>
      <c r="AR12107" s="345"/>
      <c r="AT12107" s="22"/>
    </row>
    <row r="12108" spans="5:46" x14ac:dyDescent="0.25">
      <c r="E12108" s="15"/>
      <c r="H12108" s="15"/>
      <c r="K12108" s="15"/>
      <c r="P12108" s="9"/>
      <c r="Q12108" s="18"/>
      <c r="T12108" s="18"/>
      <c r="W12108" s="18"/>
      <c r="AC12108" s="21"/>
      <c r="AD12108" s="22"/>
      <c r="AF12108" s="345"/>
      <c r="AH12108" s="22"/>
      <c r="AO12108" s="21"/>
      <c r="AP12108" s="22"/>
      <c r="AR12108" s="345"/>
      <c r="AT12108" s="22"/>
    </row>
    <row r="12109" spans="5:46" x14ac:dyDescent="0.25">
      <c r="E12109" s="15"/>
      <c r="H12109" s="15"/>
      <c r="K12109" s="15"/>
      <c r="P12109" s="9"/>
      <c r="Q12109" s="18"/>
      <c r="T12109" s="18"/>
      <c r="W12109" s="18"/>
      <c r="AC12109" s="21"/>
      <c r="AD12109" s="22"/>
      <c r="AF12109" s="345"/>
      <c r="AH12109" s="22"/>
      <c r="AO12109" s="21"/>
      <c r="AP12109" s="22"/>
      <c r="AR12109" s="345"/>
      <c r="AT12109" s="22"/>
    </row>
    <row r="12110" spans="5:46" x14ac:dyDescent="0.25">
      <c r="E12110" s="15"/>
      <c r="H12110" s="15"/>
      <c r="K12110" s="15"/>
      <c r="P12110" s="9"/>
      <c r="Q12110" s="18"/>
      <c r="T12110" s="18"/>
      <c r="W12110" s="18"/>
      <c r="AC12110" s="21"/>
      <c r="AD12110" s="22"/>
      <c r="AF12110" s="345"/>
      <c r="AH12110" s="22"/>
      <c r="AO12110" s="21"/>
      <c r="AP12110" s="22"/>
      <c r="AR12110" s="345"/>
      <c r="AT12110" s="22"/>
    </row>
    <row r="12111" spans="5:46" x14ac:dyDescent="0.25">
      <c r="E12111" s="15"/>
      <c r="H12111" s="15"/>
      <c r="K12111" s="15"/>
      <c r="P12111" s="9"/>
      <c r="Q12111" s="18"/>
      <c r="T12111" s="18"/>
      <c r="W12111" s="18"/>
      <c r="AC12111" s="21"/>
      <c r="AD12111" s="22"/>
      <c r="AF12111" s="345"/>
      <c r="AH12111" s="22"/>
      <c r="AO12111" s="21"/>
      <c r="AP12111" s="22"/>
      <c r="AR12111" s="345"/>
      <c r="AT12111" s="22"/>
    </row>
    <row r="12112" spans="5:46" x14ac:dyDescent="0.25">
      <c r="E12112" s="15"/>
      <c r="H12112" s="15"/>
      <c r="K12112" s="15"/>
      <c r="P12112" s="9"/>
      <c r="Q12112" s="18"/>
      <c r="T12112" s="18"/>
      <c r="W12112" s="18"/>
      <c r="AC12112" s="21"/>
      <c r="AD12112" s="22"/>
      <c r="AF12112" s="345"/>
      <c r="AH12112" s="22"/>
      <c r="AO12112" s="21"/>
      <c r="AP12112" s="22"/>
      <c r="AR12112" s="345"/>
      <c r="AT12112" s="22"/>
    </row>
    <row r="12113" spans="5:46" x14ac:dyDescent="0.25">
      <c r="E12113" s="15"/>
      <c r="H12113" s="15"/>
      <c r="K12113" s="15"/>
      <c r="P12113" s="9"/>
      <c r="Q12113" s="18"/>
      <c r="T12113" s="18"/>
      <c r="W12113" s="18"/>
      <c r="AC12113" s="21"/>
      <c r="AD12113" s="22"/>
      <c r="AF12113" s="345"/>
      <c r="AH12113" s="22"/>
      <c r="AO12113" s="21"/>
      <c r="AP12113" s="22"/>
      <c r="AR12113" s="345"/>
      <c r="AT12113" s="22"/>
    </row>
    <row r="12114" spans="5:46" x14ac:dyDescent="0.25">
      <c r="E12114" s="15"/>
      <c r="H12114" s="15"/>
      <c r="K12114" s="15"/>
      <c r="P12114" s="9"/>
      <c r="Q12114" s="18"/>
      <c r="T12114" s="18"/>
      <c r="W12114" s="18"/>
      <c r="AC12114" s="21"/>
      <c r="AD12114" s="22"/>
      <c r="AF12114" s="345"/>
      <c r="AH12114" s="22"/>
      <c r="AO12114" s="21"/>
      <c r="AP12114" s="22"/>
      <c r="AR12114" s="345"/>
      <c r="AT12114" s="22"/>
    </row>
    <row r="12115" spans="5:46" x14ac:dyDescent="0.25">
      <c r="E12115" s="15"/>
      <c r="H12115" s="15"/>
      <c r="K12115" s="15"/>
      <c r="P12115" s="9"/>
      <c r="Q12115" s="18"/>
      <c r="T12115" s="18"/>
      <c r="W12115" s="18"/>
      <c r="AC12115" s="21"/>
      <c r="AD12115" s="22"/>
      <c r="AF12115" s="345"/>
      <c r="AH12115" s="22"/>
      <c r="AO12115" s="21"/>
      <c r="AP12115" s="22"/>
      <c r="AR12115" s="345"/>
      <c r="AT12115" s="22"/>
    </row>
    <row r="12116" spans="5:46" x14ac:dyDescent="0.25">
      <c r="E12116" s="15"/>
      <c r="H12116" s="15"/>
      <c r="K12116" s="15"/>
      <c r="P12116" s="9"/>
      <c r="Q12116" s="18"/>
      <c r="T12116" s="18"/>
      <c r="W12116" s="18"/>
      <c r="AC12116" s="21"/>
      <c r="AD12116" s="22"/>
      <c r="AF12116" s="345"/>
      <c r="AH12116" s="22"/>
      <c r="AO12116" s="21"/>
      <c r="AP12116" s="22"/>
      <c r="AR12116" s="345"/>
      <c r="AT12116" s="22"/>
    </row>
    <row r="12117" spans="5:46" x14ac:dyDescent="0.25">
      <c r="E12117" s="15"/>
      <c r="H12117" s="15"/>
      <c r="K12117" s="15"/>
      <c r="P12117" s="9"/>
      <c r="Q12117" s="18"/>
      <c r="T12117" s="18"/>
      <c r="W12117" s="18"/>
      <c r="AC12117" s="21"/>
      <c r="AD12117" s="22"/>
      <c r="AF12117" s="345"/>
      <c r="AH12117" s="22"/>
      <c r="AO12117" s="21"/>
      <c r="AP12117" s="22"/>
      <c r="AR12117" s="345"/>
      <c r="AT12117" s="22"/>
    </row>
    <row r="12118" spans="5:46" x14ac:dyDescent="0.25">
      <c r="E12118" s="15"/>
      <c r="H12118" s="15"/>
      <c r="K12118" s="15"/>
      <c r="P12118" s="9"/>
      <c r="Q12118" s="18"/>
      <c r="T12118" s="18"/>
      <c r="W12118" s="18"/>
      <c r="AC12118" s="21"/>
      <c r="AD12118" s="22"/>
      <c r="AF12118" s="345"/>
      <c r="AH12118" s="22"/>
      <c r="AO12118" s="21"/>
      <c r="AP12118" s="22"/>
      <c r="AR12118" s="345"/>
      <c r="AT12118" s="22"/>
    </row>
    <row r="12119" spans="5:46" x14ac:dyDescent="0.25">
      <c r="E12119" s="15"/>
      <c r="H12119" s="15"/>
      <c r="K12119" s="15"/>
      <c r="P12119" s="9"/>
      <c r="Q12119" s="18"/>
      <c r="T12119" s="18"/>
      <c r="W12119" s="18"/>
      <c r="AC12119" s="21"/>
      <c r="AD12119" s="22"/>
      <c r="AF12119" s="345"/>
      <c r="AH12119" s="22"/>
      <c r="AO12119" s="21"/>
      <c r="AP12119" s="22"/>
      <c r="AR12119" s="345"/>
      <c r="AT12119" s="22"/>
    </row>
    <row r="12120" spans="5:46" x14ac:dyDescent="0.25">
      <c r="E12120" s="15"/>
      <c r="H12120" s="15"/>
      <c r="K12120" s="15"/>
      <c r="P12120" s="9"/>
      <c r="Q12120" s="18"/>
      <c r="T12120" s="18"/>
      <c r="W12120" s="18"/>
      <c r="AC12120" s="21"/>
      <c r="AD12120" s="22"/>
      <c r="AF12120" s="345"/>
      <c r="AH12120" s="22"/>
      <c r="AO12120" s="21"/>
      <c r="AP12120" s="22"/>
      <c r="AR12120" s="345"/>
      <c r="AT12120" s="22"/>
    </row>
    <row r="12121" spans="5:46" x14ac:dyDescent="0.25">
      <c r="E12121" s="15"/>
      <c r="H12121" s="15"/>
      <c r="K12121" s="15"/>
      <c r="P12121" s="9"/>
      <c r="Q12121" s="18"/>
      <c r="T12121" s="18"/>
      <c r="W12121" s="18"/>
      <c r="AC12121" s="21"/>
      <c r="AD12121" s="22"/>
      <c r="AF12121" s="345"/>
      <c r="AH12121" s="22"/>
      <c r="AO12121" s="21"/>
      <c r="AP12121" s="22"/>
      <c r="AR12121" s="345"/>
      <c r="AT12121" s="22"/>
    </row>
    <row r="12122" spans="5:46" x14ac:dyDescent="0.25">
      <c r="E12122" s="15"/>
      <c r="H12122" s="15"/>
      <c r="K12122" s="15"/>
      <c r="P12122" s="9"/>
      <c r="Q12122" s="18"/>
      <c r="T12122" s="18"/>
      <c r="W12122" s="18"/>
      <c r="AC12122" s="21"/>
      <c r="AD12122" s="22"/>
      <c r="AF12122" s="345"/>
      <c r="AH12122" s="22"/>
      <c r="AO12122" s="21"/>
      <c r="AP12122" s="22"/>
      <c r="AR12122" s="345"/>
      <c r="AT12122" s="22"/>
    </row>
    <row r="12123" spans="5:46" x14ac:dyDescent="0.25">
      <c r="E12123" s="15"/>
      <c r="H12123" s="15"/>
      <c r="K12123" s="15"/>
      <c r="P12123" s="9"/>
      <c r="Q12123" s="18"/>
      <c r="T12123" s="18"/>
      <c r="W12123" s="18"/>
      <c r="AC12123" s="21"/>
      <c r="AD12123" s="22"/>
      <c r="AF12123" s="345"/>
      <c r="AH12123" s="22"/>
      <c r="AO12123" s="21"/>
      <c r="AP12123" s="22"/>
      <c r="AR12123" s="345"/>
      <c r="AT12123" s="22"/>
    </row>
    <row r="12124" spans="5:46" x14ac:dyDescent="0.25">
      <c r="E12124" s="15"/>
      <c r="H12124" s="15"/>
      <c r="K12124" s="15"/>
      <c r="P12124" s="9"/>
      <c r="Q12124" s="18"/>
      <c r="T12124" s="18"/>
      <c r="W12124" s="18"/>
      <c r="AC12124" s="21"/>
      <c r="AD12124" s="22"/>
      <c r="AF12124" s="345"/>
      <c r="AH12124" s="22"/>
      <c r="AO12124" s="21"/>
      <c r="AP12124" s="22"/>
      <c r="AR12124" s="345"/>
      <c r="AT12124" s="22"/>
    </row>
    <row r="12125" spans="5:46" x14ac:dyDescent="0.25">
      <c r="E12125" s="15"/>
      <c r="H12125" s="15"/>
      <c r="K12125" s="15"/>
      <c r="P12125" s="9"/>
      <c r="Q12125" s="18"/>
      <c r="T12125" s="18"/>
      <c r="W12125" s="18"/>
      <c r="AC12125" s="21"/>
      <c r="AD12125" s="22"/>
      <c r="AF12125" s="345"/>
      <c r="AH12125" s="22"/>
      <c r="AO12125" s="21"/>
      <c r="AP12125" s="22"/>
      <c r="AR12125" s="345"/>
      <c r="AT12125" s="22"/>
    </row>
    <row r="12126" spans="5:46" x14ac:dyDescent="0.25">
      <c r="E12126" s="15"/>
      <c r="H12126" s="15"/>
      <c r="K12126" s="15"/>
      <c r="P12126" s="9"/>
      <c r="Q12126" s="18"/>
      <c r="T12126" s="18"/>
      <c r="W12126" s="18"/>
      <c r="AC12126" s="21"/>
      <c r="AD12126" s="22"/>
      <c r="AF12126" s="345"/>
      <c r="AH12126" s="22"/>
      <c r="AO12126" s="21"/>
      <c r="AP12126" s="22"/>
      <c r="AR12126" s="345"/>
      <c r="AT12126" s="22"/>
    </row>
    <row r="12127" spans="5:46" x14ac:dyDescent="0.25">
      <c r="E12127" s="15"/>
      <c r="H12127" s="15"/>
      <c r="K12127" s="15"/>
      <c r="P12127" s="9"/>
      <c r="Q12127" s="18"/>
      <c r="T12127" s="18"/>
      <c r="W12127" s="18"/>
      <c r="AC12127" s="21"/>
      <c r="AD12127" s="22"/>
      <c r="AF12127" s="345"/>
      <c r="AH12127" s="22"/>
      <c r="AO12127" s="21"/>
      <c r="AP12127" s="22"/>
      <c r="AR12127" s="345"/>
      <c r="AT12127" s="22"/>
    </row>
    <row r="12128" spans="5:46" x14ac:dyDescent="0.25">
      <c r="E12128" s="15"/>
      <c r="H12128" s="15"/>
      <c r="K12128" s="15"/>
      <c r="P12128" s="9"/>
      <c r="Q12128" s="18"/>
      <c r="T12128" s="18"/>
      <c r="W12128" s="18"/>
      <c r="AC12128" s="21"/>
      <c r="AD12128" s="22"/>
      <c r="AF12128" s="345"/>
      <c r="AH12128" s="22"/>
      <c r="AO12128" s="21"/>
      <c r="AP12128" s="22"/>
      <c r="AR12128" s="345"/>
      <c r="AT12128" s="22"/>
    </row>
    <row r="12129" spans="5:46" x14ac:dyDescent="0.25">
      <c r="E12129" s="15"/>
      <c r="H12129" s="15"/>
      <c r="K12129" s="15"/>
      <c r="P12129" s="9"/>
      <c r="Q12129" s="18"/>
      <c r="T12129" s="18"/>
      <c r="W12129" s="18"/>
      <c r="AC12129" s="21"/>
      <c r="AD12129" s="22"/>
      <c r="AF12129" s="345"/>
      <c r="AH12129" s="22"/>
      <c r="AO12129" s="21"/>
      <c r="AP12129" s="22"/>
      <c r="AR12129" s="345"/>
      <c r="AT12129" s="22"/>
    </row>
    <row r="12130" spans="5:46" x14ac:dyDescent="0.25">
      <c r="E12130" s="15"/>
      <c r="H12130" s="15"/>
      <c r="K12130" s="15"/>
      <c r="P12130" s="9"/>
      <c r="Q12130" s="18"/>
      <c r="T12130" s="18"/>
      <c r="W12130" s="18"/>
      <c r="AC12130" s="21"/>
      <c r="AD12130" s="22"/>
      <c r="AF12130" s="345"/>
      <c r="AH12130" s="22"/>
      <c r="AO12130" s="21"/>
      <c r="AP12130" s="22"/>
      <c r="AR12130" s="345"/>
      <c r="AT12130" s="22"/>
    </row>
    <row r="12131" spans="5:46" x14ac:dyDescent="0.25">
      <c r="E12131" s="15"/>
      <c r="H12131" s="15"/>
      <c r="K12131" s="15"/>
      <c r="P12131" s="9"/>
      <c r="Q12131" s="18"/>
      <c r="T12131" s="18"/>
      <c r="W12131" s="18"/>
      <c r="AC12131" s="21"/>
      <c r="AD12131" s="22"/>
      <c r="AF12131" s="345"/>
      <c r="AH12131" s="22"/>
      <c r="AO12131" s="21"/>
      <c r="AP12131" s="22"/>
      <c r="AR12131" s="345"/>
      <c r="AT12131" s="22"/>
    </row>
    <row r="12132" spans="5:46" x14ac:dyDescent="0.25">
      <c r="E12132" s="15"/>
      <c r="H12132" s="15"/>
      <c r="K12132" s="15"/>
      <c r="P12132" s="9"/>
      <c r="Q12132" s="18"/>
      <c r="T12132" s="18"/>
      <c r="W12132" s="18"/>
      <c r="AC12132" s="21"/>
      <c r="AD12132" s="22"/>
      <c r="AF12132" s="345"/>
      <c r="AH12132" s="22"/>
      <c r="AO12132" s="21"/>
      <c r="AP12132" s="22"/>
      <c r="AR12132" s="345"/>
      <c r="AT12132" s="22"/>
    </row>
    <row r="12133" spans="5:46" x14ac:dyDescent="0.25">
      <c r="E12133" s="15"/>
      <c r="H12133" s="15"/>
      <c r="K12133" s="15"/>
      <c r="P12133" s="9"/>
      <c r="Q12133" s="18"/>
      <c r="T12133" s="18"/>
      <c r="W12133" s="18"/>
      <c r="AC12133" s="21"/>
      <c r="AD12133" s="22"/>
      <c r="AF12133" s="345"/>
      <c r="AH12133" s="22"/>
      <c r="AO12133" s="21"/>
      <c r="AP12133" s="22"/>
      <c r="AR12133" s="345"/>
      <c r="AT12133" s="22"/>
    </row>
    <row r="12134" spans="5:46" x14ac:dyDescent="0.25">
      <c r="E12134" s="15"/>
      <c r="H12134" s="15"/>
      <c r="K12134" s="15"/>
      <c r="P12134" s="9"/>
      <c r="Q12134" s="18"/>
      <c r="T12134" s="18"/>
      <c r="W12134" s="18"/>
      <c r="AC12134" s="21"/>
      <c r="AD12134" s="22"/>
      <c r="AF12134" s="345"/>
      <c r="AH12134" s="22"/>
      <c r="AO12134" s="21"/>
      <c r="AP12134" s="22"/>
      <c r="AR12134" s="345"/>
      <c r="AT12134" s="22"/>
    </row>
    <row r="12135" spans="5:46" x14ac:dyDescent="0.25">
      <c r="E12135" s="15"/>
      <c r="H12135" s="15"/>
      <c r="K12135" s="15"/>
      <c r="P12135" s="9"/>
      <c r="Q12135" s="18"/>
      <c r="T12135" s="18"/>
      <c r="W12135" s="18"/>
      <c r="AC12135" s="21"/>
      <c r="AD12135" s="22"/>
      <c r="AF12135" s="345"/>
      <c r="AH12135" s="22"/>
      <c r="AO12135" s="21"/>
      <c r="AP12135" s="22"/>
      <c r="AR12135" s="345"/>
      <c r="AT12135" s="22"/>
    </row>
    <row r="12136" spans="5:46" x14ac:dyDescent="0.25">
      <c r="E12136" s="15"/>
      <c r="H12136" s="15"/>
      <c r="K12136" s="15"/>
      <c r="P12136" s="9"/>
      <c r="Q12136" s="18"/>
      <c r="T12136" s="18"/>
      <c r="W12136" s="18"/>
      <c r="AC12136" s="21"/>
      <c r="AD12136" s="22"/>
      <c r="AF12136" s="345"/>
      <c r="AH12136" s="22"/>
      <c r="AO12136" s="21"/>
      <c r="AP12136" s="22"/>
      <c r="AR12136" s="345"/>
      <c r="AT12136" s="22"/>
    </row>
    <row r="12137" spans="5:46" x14ac:dyDescent="0.25">
      <c r="E12137" s="15"/>
      <c r="H12137" s="15"/>
      <c r="K12137" s="15"/>
      <c r="P12137" s="9"/>
      <c r="Q12137" s="18"/>
      <c r="T12137" s="18"/>
      <c r="W12137" s="18"/>
      <c r="AC12137" s="21"/>
      <c r="AD12137" s="22"/>
      <c r="AF12137" s="345"/>
      <c r="AH12137" s="22"/>
      <c r="AO12137" s="21"/>
      <c r="AP12137" s="22"/>
      <c r="AR12137" s="345"/>
      <c r="AT12137" s="22"/>
    </row>
    <row r="12138" spans="5:46" x14ac:dyDescent="0.25">
      <c r="E12138" s="15"/>
      <c r="H12138" s="15"/>
      <c r="K12138" s="15"/>
      <c r="P12138" s="9"/>
      <c r="Q12138" s="18"/>
      <c r="T12138" s="18"/>
      <c r="W12138" s="18"/>
      <c r="AC12138" s="21"/>
      <c r="AD12138" s="22"/>
      <c r="AF12138" s="345"/>
      <c r="AH12138" s="22"/>
      <c r="AO12138" s="21"/>
      <c r="AP12138" s="22"/>
      <c r="AR12138" s="345"/>
      <c r="AT12138" s="22"/>
    </row>
    <row r="12139" spans="5:46" x14ac:dyDescent="0.25">
      <c r="E12139" s="15"/>
      <c r="H12139" s="15"/>
      <c r="K12139" s="15"/>
      <c r="P12139" s="9"/>
      <c r="Q12139" s="18"/>
      <c r="T12139" s="18"/>
      <c r="W12139" s="18"/>
      <c r="AC12139" s="21"/>
      <c r="AD12139" s="22"/>
      <c r="AF12139" s="345"/>
      <c r="AH12139" s="22"/>
      <c r="AO12139" s="21"/>
      <c r="AP12139" s="22"/>
      <c r="AR12139" s="345"/>
      <c r="AT12139" s="22"/>
    </row>
    <row r="12140" spans="5:46" x14ac:dyDescent="0.25">
      <c r="E12140" s="15"/>
      <c r="H12140" s="15"/>
      <c r="K12140" s="15"/>
      <c r="P12140" s="9"/>
      <c r="Q12140" s="18"/>
      <c r="T12140" s="18"/>
      <c r="W12140" s="18"/>
      <c r="AC12140" s="21"/>
      <c r="AD12140" s="22"/>
      <c r="AF12140" s="345"/>
      <c r="AH12140" s="22"/>
      <c r="AO12140" s="21"/>
      <c r="AP12140" s="22"/>
      <c r="AR12140" s="345"/>
      <c r="AT12140" s="22"/>
    </row>
    <row r="12141" spans="5:46" x14ac:dyDescent="0.25">
      <c r="E12141" s="15"/>
      <c r="H12141" s="15"/>
      <c r="K12141" s="15"/>
      <c r="P12141" s="9"/>
      <c r="Q12141" s="18"/>
      <c r="T12141" s="18"/>
      <c r="W12141" s="18"/>
      <c r="AC12141" s="21"/>
      <c r="AD12141" s="22"/>
      <c r="AF12141" s="345"/>
      <c r="AH12141" s="22"/>
      <c r="AO12141" s="21"/>
      <c r="AP12141" s="22"/>
      <c r="AR12141" s="345"/>
      <c r="AT12141" s="22"/>
    </row>
    <row r="12142" spans="5:46" x14ac:dyDescent="0.25">
      <c r="E12142" s="15"/>
      <c r="H12142" s="15"/>
      <c r="K12142" s="15"/>
      <c r="P12142" s="9"/>
      <c r="Q12142" s="18"/>
      <c r="T12142" s="18"/>
      <c r="W12142" s="18"/>
      <c r="AC12142" s="21"/>
      <c r="AD12142" s="22"/>
      <c r="AF12142" s="345"/>
      <c r="AH12142" s="22"/>
      <c r="AO12142" s="21"/>
      <c r="AP12142" s="22"/>
      <c r="AR12142" s="345"/>
      <c r="AT12142" s="22"/>
    </row>
    <row r="12143" spans="5:46" x14ac:dyDescent="0.25">
      <c r="E12143" s="15"/>
      <c r="H12143" s="15"/>
      <c r="K12143" s="15"/>
      <c r="P12143" s="9"/>
      <c r="Q12143" s="18"/>
      <c r="T12143" s="18"/>
      <c r="W12143" s="18"/>
      <c r="AC12143" s="21"/>
      <c r="AD12143" s="22"/>
      <c r="AF12143" s="345"/>
      <c r="AH12143" s="22"/>
      <c r="AO12143" s="21"/>
      <c r="AP12143" s="22"/>
      <c r="AR12143" s="345"/>
      <c r="AT12143" s="22"/>
    </row>
    <row r="12144" spans="5:46" x14ac:dyDescent="0.25">
      <c r="E12144" s="15"/>
      <c r="H12144" s="15"/>
      <c r="K12144" s="15"/>
      <c r="P12144" s="9"/>
      <c r="Q12144" s="18"/>
      <c r="T12144" s="18"/>
      <c r="W12144" s="18"/>
      <c r="AC12144" s="21"/>
      <c r="AD12144" s="22"/>
      <c r="AF12144" s="345"/>
      <c r="AH12144" s="22"/>
      <c r="AO12144" s="21"/>
      <c r="AP12144" s="22"/>
      <c r="AR12144" s="345"/>
      <c r="AT12144" s="22"/>
    </row>
    <row r="12145" spans="5:46" x14ac:dyDescent="0.25">
      <c r="E12145" s="15"/>
      <c r="H12145" s="15"/>
      <c r="K12145" s="15"/>
      <c r="P12145" s="9"/>
      <c r="Q12145" s="18"/>
      <c r="T12145" s="18"/>
      <c r="W12145" s="18"/>
      <c r="AC12145" s="21"/>
      <c r="AD12145" s="22"/>
      <c r="AF12145" s="345"/>
      <c r="AH12145" s="22"/>
      <c r="AO12145" s="21"/>
      <c r="AP12145" s="22"/>
      <c r="AR12145" s="345"/>
      <c r="AT12145" s="22"/>
    </row>
    <row r="12146" spans="5:46" x14ac:dyDescent="0.25">
      <c r="E12146" s="15"/>
      <c r="H12146" s="15"/>
      <c r="K12146" s="15"/>
      <c r="P12146" s="9"/>
      <c r="Q12146" s="18"/>
      <c r="T12146" s="18"/>
      <c r="W12146" s="18"/>
      <c r="AC12146" s="21"/>
      <c r="AD12146" s="22"/>
      <c r="AF12146" s="345"/>
      <c r="AH12146" s="22"/>
      <c r="AO12146" s="21"/>
      <c r="AP12146" s="22"/>
      <c r="AR12146" s="345"/>
      <c r="AT12146" s="22"/>
    </row>
    <row r="12147" spans="5:46" x14ac:dyDescent="0.25">
      <c r="E12147" s="15"/>
      <c r="H12147" s="15"/>
      <c r="K12147" s="15"/>
      <c r="P12147" s="9"/>
      <c r="Q12147" s="18"/>
      <c r="T12147" s="18"/>
      <c r="W12147" s="18"/>
      <c r="AC12147" s="21"/>
      <c r="AD12147" s="22"/>
      <c r="AF12147" s="345"/>
      <c r="AH12147" s="22"/>
      <c r="AO12147" s="21"/>
      <c r="AP12147" s="22"/>
      <c r="AR12147" s="345"/>
      <c r="AT12147" s="22"/>
    </row>
    <row r="12148" spans="5:46" x14ac:dyDescent="0.25">
      <c r="E12148" s="15"/>
      <c r="H12148" s="15"/>
      <c r="K12148" s="15"/>
      <c r="P12148" s="9"/>
      <c r="Q12148" s="18"/>
      <c r="T12148" s="18"/>
      <c r="W12148" s="18"/>
      <c r="AC12148" s="21"/>
      <c r="AD12148" s="22"/>
      <c r="AF12148" s="345"/>
      <c r="AH12148" s="22"/>
      <c r="AO12148" s="21"/>
      <c r="AP12148" s="22"/>
      <c r="AR12148" s="345"/>
      <c r="AT12148" s="22"/>
    </row>
    <row r="12149" spans="5:46" x14ac:dyDescent="0.25">
      <c r="E12149" s="15"/>
      <c r="H12149" s="15"/>
      <c r="K12149" s="15"/>
      <c r="P12149" s="9"/>
      <c r="Q12149" s="18"/>
      <c r="T12149" s="18"/>
      <c r="W12149" s="18"/>
      <c r="AC12149" s="21"/>
      <c r="AD12149" s="22"/>
      <c r="AF12149" s="345"/>
      <c r="AH12149" s="22"/>
      <c r="AO12149" s="21"/>
      <c r="AP12149" s="22"/>
      <c r="AR12149" s="345"/>
      <c r="AT12149" s="22"/>
    </row>
    <row r="12150" spans="5:46" x14ac:dyDescent="0.25">
      <c r="E12150" s="15"/>
      <c r="H12150" s="15"/>
      <c r="K12150" s="15"/>
      <c r="P12150" s="9"/>
      <c r="Q12150" s="18"/>
      <c r="T12150" s="18"/>
      <c r="W12150" s="18"/>
      <c r="AC12150" s="21"/>
      <c r="AD12150" s="22"/>
      <c r="AF12150" s="345"/>
      <c r="AH12150" s="22"/>
      <c r="AO12150" s="21"/>
      <c r="AP12150" s="22"/>
      <c r="AR12150" s="345"/>
      <c r="AT12150" s="22"/>
    </row>
    <row r="12151" spans="5:46" x14ac:dyDescent="0.25">
      <c r="E12151" s="15"/>
      <c r="H12151" s="15"/>
      <c r="K12151" s="15"/>
      <c r="P12151" s="9"/>
      <c r="Q12151" s="18"/>
      <c r="T12151" s="18"/>
      <c r="W12151" s="18"/>
      <c r="AC12151" s="21"/>
      <c r="AD12151" s="22"/>
      <c r="AF12151" s="345"/>
      <c r="AH12151" s="22"/>
      <c r="AO12151" s="21"/>
      <c r="AP12151" s="22"/>
      <c r="AR12151" s="345"/>
      <c r="AT12151" s="22"/>
    </row>
    <row r="12152" spans="5:46" x14ac:dyDescent="0.25">
      <c r="E12152" s="15"/>
      <c r="H12152" s="15"/>
      <c r="K12152" s="15"/>
      <c r="P12152" s="9"/>
      <c r="Q12152" s="18"/>
      <c r="T12152" s="18"/>
      <c r="W12152" s="18"/>
      <c r="AC12152" s="21"/>
      <c r="AD12152" s="22"/>
      <c r="AF12152" s="345"/>
      <c r="AH12152" s="22"/>
      <c r="AO12152" s="21"/>
      <c r="AP12152" s="22"/>
      <c r="AR12152" s="345"/>
      <c r="AT12152" s="22"/>
    </row>
    <row r="12153" spans="5:46" x14ac:dyDescent="0.25">
      <c r="E12153" s="15"/>
      <c r="H12153" s="15"/>
      <c r="K12153" s="15"/>
      <c r="P12153" s="9"/>
      <c r="Q12153" s="18"/>
      <c r="T12153" s="18"/>
      <c r="W12153" s="18"/>
      <c r="AC12153" s="21"/>
      <c r="AD12153" s="22"/>
      <c r="AF12153" s="345"/>
      <c r="AH12153" s="22"/>
      <c r="AO12153" s="21"/>
      <c r="AP12153" s="22"/>
      <c r="AR12153" s="345"/>
      <c r="AT12153" s="22"/>
    </row>
    <row r="12154" spans="5:46" x14ac:dyDescent="0.25">
      <c r="E12154" s="15"/>
      <c r="H12154" s="15"/>
      <c r="K12154" s="15"/>
      <c r="P12154" s="9"/>
      <c r="Q12154" s="18"/>
      <c r="T12154" s="18"/>
      <c r="W12154" s="18"/>
      <c r="AC12154" s="21"/>
      <c r="AD12154" s="22"/>
      <c r="AF12154" s="345"/>
      <c r="AH12154" s="22"/>
      <c r="AO12154" s="21"/>
      <c r="AP12154" s="22"/>
      <c r="AR12154" s="345"/>
      <c r="AT12154" s="22"/>
    </row>
    <row r="12155" spans="5:46" x14ac:dyDescent="0.25">
      <c r="E12155" s="15"/>
      <c r="H12155" s="15"/>
      <c r="K12155" s="15"/>
      <c r="P12155" s="9"/>
      <c r="Q12155" s="18"/>
      <c r="T12155" s="18"/>
      <c r="W12155" s="18"/>
      <c r="AC12155" s="21"/>
      <c r="AD12155" s="22"/>
      <c r="AF12155" s="345"/>
      <c r="AH12155" s="22"/>
      <c r="AO12155" s="21"/>
      <c r="AP12155" s="22"/>
      <c r="AR12155" s="345"/>
      <c r="AT12155" s="22"/>
    </row>
    <row r="12156" spans="5:46" x14ac:dyDescent="0.25">
      <c r="E12156" s="15"/>
      <c r="H12156" s="15"/>
      <c r="K12156" s="15"/>
      <c r="P12156" s="9"/>
      <c r="Q12156" s="18"/>
      <c r="T12156" s="18"/>
      <c r="W12156" s="18"/>
      <c r="AC12156" s="21"/>
      <c r="AD12156" s="22"/>
      <c r="AF12156" s="345"/>
      <c r="AH12156" s="22"/>
      <c r="AO12156" s="21"/>
      <c r="AP12156" s="22"/>
      <c r="AR12156" s="345"/>
      <c r="AT12156" s="22"/>
    </row>
    <row r="12157" spans="5:46" x14ac:dyDescent="0.25">
      <c r="E12157" s="15"/>
      <c r="H12157" s="15"/>
      <c r="K12157" s="15"/>
      <c r="P12157" s="9"/>
      <c r="Q12157" s="18"/>
      <c r="T12157" s="18"/>
      <c r="W12157" s="18"/>
      <c r="AC12157" s="21"/>
      <c r="AD12157" s="22"/>
      <c r="AF12157" s="345"/>
      <c r="AH12157" s="22"/>
      <c r="AO12157" s="21"/>
      <c r="AP12157" s="22"/>
      <c r="AR12157" s="345"/>
      <c r="AT12157" s="22"/>
    </row>
    <row r="12158" spans="5:46" x14ac:dyDescent="0.25">
      <c r="E12158" s="15"/>
      <c r="H12158" s="15"/>
      <c r="K12158" s="15"/>
      <c r="P12158" s="9"/>
      <c r="Q12158" s="18"/>
      <c r="T12158" s="18"/>
      <c r="W12158" s="18"/>
      <c r="AC12158" s="21"/>
      <c r="AD12158" s="22"/>
      <c r="AF12158" s="345"/>
      <c r="AH12158" s="22"/>
      <c r="AO12158" s="21"/>
      <c r="AP12158" s="22"/>
      <c r="AR12158" s="345"/>
      <c r="AT12158" s="22"/>
    </row>
    <row r="12159" spans="5:46" x14ac:dyDescent="0.25">
      <c r="E12159" s="15"/>
      <c r="H12159" s="15"/>
      <c r="K12159" s="15"/>
      <c r="P12159" s="9"/>
      <c r="Q12159" s="18"/>
      <c r="T12159" s="18"/>
      <c r="W12159" s="18"/>
      <c r="AC12159" s="21"/>
      <c r="AD12159" s="22"/>
      <c r="AF12159" s="345"/>
      <c r="AH12159" s="22"/>
      <c r="AO12159" s="21"/>
      <c r="AP12159" s="22"/>
      <c r="AR12159" s="345"/>
      <c r="AT12159" s="22"/>
    </row>
    <row r="12160" spans="5:46" x14ac:dyDescent="0.25">
      <c r="E12160" s="15"/>
      <c r="H12160" s="15"/>
      <c r="K12160" s="15"/>
      <c r="P12160" s="9"/>
      <c r="Q12160" s="18"/>
      <c r="T12160" s="18"/>
      <c r="W12160" s="18"/>
      <c r="AC12160" s="21"/>
      <c r="AD12160" s="22"/>
      <c r="AF12160" s="345"/>
      <c r="AH12160" s="22"/>
      <c r="AO12160" s="21"/>
      <c r="AP12160" s="22"/>
      <c r="AR12160" s="345"/>
      <c r="AT12160" s="22"/>
    </row>
    <row r="12161" spans="5:46" x14ac:dyDescent="0.25">
      <c r="E12161" s="15"/>
      <c r="H12161" s="15"/>
      <c r="K12161" s="15"/>
      <c r="P12161" s="9"/>
      <c r="Q12161" s="18"/>
      <c r="T12161" s="18"/>
      <c r="W12161" s="18"/>
      <c r="AC12161" s="21"/>
      <c r="AD12161" s="22"/>
      <c r="AF12161" s="345"/>
      <c r="AH12161" s="22"/>
      <c r="AO12161" s="21"/>
      <c r="AP12161" s="22"/>
      <c r="AR12161" s="345"/>
      <c r="AT12161" s="22"/>
    </row>
    <row r="12162" spans="5:46" x14ac:dyDescent="0.25">
      <c r="E12162" s="15"/>
      <c r="H12162" s="15"/>
      <c r="K12162" s="15"/>
      <c r="P12162" s="9"/>
      <c r="Q12162" s="18"/>
      <c r="T12162" s="18"/>
      <c r="W12162" s="18"/>
      <c r="AC12162" s="21"/>
      <c r="AD12162" s="22"/>
      <c r="AF12162" s="345"/>
      <c r="AH12162" s="22"/>
      <c r="AO12162" s="21"/>
      <c r="AP12162" s="22"/>
      <c r="AR12162" s="345"/>
      <c r="AT12162" s="22"/>
    </row>
    <row r="12163" spans="5:46" x14ac:dyDescent="0.25">
      <c r="E12163" s="15"/>
      <c r="H12163" s="15"/>
      <c r="K12163" s="15"/>
      <c r="P12163" s="9"/>
      <c r="Q12163" s="18"/>
      <c r="T12163" s="18"/>
      <c r="W12163" s="18"/>
      <c r="AC12163" s="21"/>
      <c r="AD12163" s="22"/>
      <c r="AF12163" s="345"/>
      <c r="AH12163" s="22"/>
      <c r="AO12163" s="21"/>
      <c r="AP12163" s="22"/>
      <c r="AR12163" s="345"/>
      <c r="AT12163" s="22"/>
    </row>
    <row r="12164" spans="5:46" x14ac:dyDescent="0.25">
      <c r="E12164" s="15"/>
      <c r="H12164" s="15"/>
      <c r="K12164" s="15"/>
      <c r="P12164" s="9"/>
      <c r="Q12164" s="18"/>
      <c r="T12164" s="18"/>
      <c r="W12164" s="18"/>
      <c r="AC12164" s="21"/>
      <c r="AD12164" s="22"/>
      <c r="AF12164" s="345"/>
      <c r="AH12164" s="22"/>
      <c r="AO12164" s="21"/>
      <c r="AP12164" s="22"/>
      <c r="AR12164" s="345"/>
      <c r="AT12164" s="22"/>
    </row>
    <row r="12165" spans="5:46" x14ac:dyDescent="0.25">
      <c r="E12165" s="15"/>
      <c r="H12165" s="15"/>
      <c r="K12165" s="15"/>
      <c r="P12165" s="9"/>
      <c r="Q12165" s="18"/>
      <c r="T12165" s="18"/>
      <c r="W12165" s="18"/>
      <c r="AC12165" s="21"/>
      <c r="AD12165" s="22"/>
      <c r="AF12165" s="345"/>
      <c r="AH12165" s="22"/>
      <c r="AO12165" s="21"/>
      <c r="AP12165" s="22"/>
      <c r="AR12165" s="345"/>
      <c r="AT12165" s="22"/>
    </row>
    <row r="12166" spans="5:46" x14ac:dyDescent="0.25">
      <c r="E12166" s="15"/>
      <c r="H12166" s="15"/>
      <c r="K12166" s="15"/>
      <c r="P12166" s="9"/>
      <c r="Q12166" s="18"/>
      <c r="T12166" s="18"/>
      <c r="W12166" s="18"/>
      <c r="AC12166" s="21"/>
      <c r="AD12166" s="22"/>
      <c r="AF12166" s="345"/>
      <c r="AH12166" s="22"/>
      <c r="AO12166" s="21"/>
      <c r="AP12166" s="22"/>
      <c r="AR12166" s="345"/>
      <c r="AT12166" s="22"/>
    </row>
    <row r="12167" spans="5:46" x14ac:dyDescent="0.25">
      <c r="E12167" s="15"/>
      <c r="H12167" s="15"/>
      <c r="K12167" s="15"/>
      <c r="P12167" s="9"/>
      <c r="Q12167" s="18"/>
      <c r="T12167" s="18"/>
      <c r="W12167" s="18"/>
      <c r="AC12167" s="21"/>
      <c r="AD12167" s="22"/>
      <c r="AF12167" s="345"/>
      <c r="AH12167" s="22"/>
      <c r="AO12167" s="21"/>
      <c r="AP12167" s="22"/>
      <c r="AR12167" s="345"/>
      <c r="AT12167" s="22"/>
    </row>
    <row r="12168" spans="5:46" x14ac:dyDescent="0.25">
      <c r="E12168" s="15"/>
      <c r="H12168" s="15"/>
      <c r="K12168" s="15"/>
      <c r="P12168" s="9"/>
      <c r="Q12168" s="18"/>
      <c r="T12168" s="18"/>
      <c r="W12168" s="18"/>
      <c r="AC12168" s="21"/>
      <c r="AD12168" s="22"/>
      <c r="AF12168" s="345"/>
      <c r="AH12168" s="22"/>
      <c r="AO12168" s="21"/>
      <c r="AP12168" s="22"/>
      <c r="AR12168" s="345"/>
      <c r="AT12168" s="22"/>
    </row>
    <row r="12169" spans="5:46" x14ac:dyDescent="0.25">
      <c r="E12169" s="15"/>
      <c r="H12169" s="15"/>
      <c r="K12169" s="15"/>
      <c r="P12169" s="9"/>
      <c r="Q12169" s="18"/>
      <c r="T12169" s="18"/>
      <c r="W12169" s="18"/>
      <c r="AC12169" s="21"/>
      <c r="AD12169" s="22"/>
      <c r="AF12169" s="345"/>
      <c r="AH12169" s="22"/>
      <c r="AO12169" s="21"/>
      <c r="AP12169" s="22"/>
      <c r="AR12169" s="345"/>
      <c r="AT12169" s="22"/>
    </row>
    <row r="12170" spans="5:46" x14ac:dyDescent="0.25">
      <c r="E12170" s="15"/>
      <c r="H12170" s="15"/>
      <c r="K12170" s="15"/>
      <c r="P12170" s="9"/>
      <c r="Q12170" s="18"/>
      <c r="T12170" s="18"/>
      <c r="W12170" s="18"/>
      <c r="AC12170" s="21"/>
      <c r="AD12170" s="22"/>
      <c r="AF12170" s="345"/>
      <c r="AH12170" s="22"/>
      <c r="AO12170" s="21"/>
      <c r="AP12170" s="22"/>
      <c r="AR12170" s="345"/>
      <c r="AT12170" s="22"/>
    </row>
    <row r="12171" spans="5:46" x14ac:dyDescent="0.25">
      <c r="E12171" s="15"/>
      <c r="H12171" s="15"/>
      <c r="K12171" s="15"/>
      <c r="P12171" s="9"/>
      <c r="Q12171" s="18"/>
      <c r="T12171" s="18"/>
      <c r="W12171" s="18"/>
      <c r="AC12171" s="21"/>
      <c r="AD12171" s="22"/>
      <c r="AF12171" s="345"/>
      <c r="AH12171" s="22"/>
      <c r="AO12171" s="21"/>
      <c r="AP12171" s="22"/>
      <c r="AR12171" s="345"/>
      <c r="AT12171" s="22"/>
    </row>
    <row r="12172" spans="5:46" x14ac:dyDescent="0.25">
      <c r="E12172" s="15"/>
      <c r="H12172" s="15"/>
      <c r="K12172" s="15"/>
      <c r="P12172" s="9"/>
      <c r="Q12172" s="18"/>
      <c r="T12172" s="18"/>
      <c r="W12172" s="18"/>
      <c r="AC12172" s="21"/>
      <c r="AD12172" s="22"/>
      <c r="AF12172" s="345"/>
      <c r="AH12172" s="22"/>
      <c r="AO12172" s="21"/>
      <c r="AP12172" s="22"/>
      <c r="AR12172" s="345"/>
      <c r="AT12172" s="22"/>
    </row>
    <row r="12173" spans="5:46" x14ac:dyDescent="0.25">
      <c r="E12173" s="15"/>
      <c r="H12173" s="15"/>
      <c r="K12173" s="15"/>
      <c r="P12173" s="9"/>
      <c r="Q12173" s="18"/>
      <c r="T12173" s="18"/>
      <c r="W12173" s="18"/>
      <c r="AC12173" s="21"/>
      <c r="AD12173" s="22"/>
      <c r="AF12173" s="345"/>
      <c r="AH12173" s="22"/>
      <c r="AO12173" s="21"/>
      <c r="AP12173" s="22"/>
      <c r="AR12173" s="345"/>
      <c r="AT12173" s="22"/>
    </row>
    <row r="12174" spans="5:46" x14ac:dyDescent="0.25">
      <c r="E12174" s="15"/>
      <c r="H12174" s="15"/>
      <c r="K12174" s="15"/>
      <c r="P12174" s="9"/>
      <c r="Q12174" s="18"/>
      <c r="T12174" s="18"/>
      <c r="W12174" s="18"/>
      <c r="AC12174" s="21"/>
      <c r="AD12174" s="22"/>
      <c r="AF12174" s="345"/>
      <c r="AH12174" s="22"/>
      <c r="AO12174" s="21"/>
      <c r="AP12174" s="22"/>
      <c r="AR12174" s="345"/>
      <c r="AT12174" s="22"/>
    </row>
    <row r="12175" spans="5:46" x14ac:dyDescent="0.25">
      <c r="E12175" s="15"/>
      <c r="H12175" s="15"/>
      <c r="K12175" s="15"/>
      <c r="P12175" s="9"/>
      <c r="Q12175" s="18"/>
      <c r="T12175" s="18"/>
      <c r="W12175" s="18"/>
      <c r="AC12175" s="21"/>
      <c r="AD12175" s="22"/>
      <c r="AF12175" s="345"/>
      <c r="AH12175" s="22"/>
      <c r="AO12175" s="21"/>
      <c r="AP12175" s="22"/>
      <c r="AR12175" s="345"/>
      <c r="AT12175" s="22"/>
    </row>
    <row r="12176" spans="5:46" x14ac:dyDescent="0.25">
      <c r="E12176" s="15"/>
      <c r="H12176" s="15"/>
      <c r="K12176" s="15"/>
      <c r="P12176" s="9"/>
      <c r="Q12176" s="18"/>
      <c r="T12176" s="18"/>
      <c r="W12176" s="18"/>
      <c r="AC12176" s="21"/>
      <c r="AD12176" s="22"/>
      <c r="AF12176" s="345"/>
      <c r="AH12176" s="22"/>
      <c r="AO12176" s="21"/>
      <c r="AP12176" s="22"/>
      <c r="AR12176" s="345"/>
      <c r="AT12176" s="22"/>
    </row>
    <row r="12177" spans="5:46" x14ac:dyDescent="0.25">
      <c r="E12177" s="15"/>
      <c r="H12177" s="15"/>
      <c r="K12177" s="15"/>
      <c r="P12177" s="9"/>
      <c r="Q12177" s="18"/>
      <c r="T12177" s="18"/>
      <c r="W12177" s="18"/>
      <c r="AC12177" s="21"/>
      <c r="AD12177" s="22"/>
      <c r="AF12177" s="345"/>
      <c r="AH12177" s="22"/>
      <c r="AO12177" s="21"/>
      <c r="AP12177" s="22"/>
      <c r="AR12177" s="345"/>
      <c r="AT12177" s="22"/>
    </row>
    <row r="12178" spans="5:46" x14ac:dyDescent="0.25">
      <c r="E12178" s="15"/>
      <c r="H12178" s="15"/>
      <c r="K12178" s="15"/>
      <c r="P12178" s="9"/>
      <c r="Q12178" s="18"/>
      <c r="T12178" s="18"/>
      <c r="W12178" s="18"/>
      <c r="AC12178" s="21"/>
      <c r="AD12178" s="22"/>
      <c r="AF12178" s="345"/>
      <c r="AH12178" s="22"/>
      <c r="AO12178" s="21"/>
      <c r="AP12178" s="22"/>
      <c r="AR12178" s="345"/>
      <c r="AT12178" s="22"/>
    </row>
    <row r="12179" spans="5:46" x14ac:dyDescent="0.25">
      <c r="E12179" s="15"/>
      <c r="H12179" s="15"/>
      <c r="K12179" s="15"/>
      <c r="P12179" s="9"/>
      <c r="Q12179" s="18"/>
      <c r="T12179" s="18"/>
      <c r="W12179" s="18"/>
      <c r="AC12179" s="21"/>
      <c r="AD12179" s="22"/>
      <c r="AF12179" s="345"/>
      <c r="AH12179" s="22"/>
      <c r="AO12179" s="21"/>
      <c r="AP12179" s="22"/>
      <c r="AR12179" s="345"/>
      <c r="AT12179" s="22"/>
    </row>
    <row r="12180" spans="5:46" x14ac:dyDescent="0.25">
      <c r="E12180" s="15"/>
      <c r="H12180" s="15"/>
      <c r="K12180" s="15"/>
      <c r="P12180" s="9"/>
      <c r="Q12180" s="18"/>
      <c r="T12180" s="18"/>
      <c r="W12180" s="18"/>
      <c r="AC12180" s="21"/>
      <c r="AD12180" s="22"/>
      <c r="AF12180" s="345"/>
      <c r="AH12180" s="22"/>
      <c r="AO12180" s="21"/>
      <c r="AP12180" s="22"/>
      <c r="AR12180" s="345"/>
      <c r="AT12180" s="22"/>
    </row>
    <row r="12181" spans="5:46" x14ac:dyDescent="0.25">
      <c r="E12181" s="15"/>
      <c r="H12181" s="15"/>
      <c r="K12181" s="15"/>
      <c r="P12181" s="9"/>
      <c r="Q12181" s="18"/>
      <c r="T12181" s="18"/>
      <c r="W12181" s="18"/>
      <c r="AC12181" s="21"/>
      <c r="AD12181" s="22"/>
      <c r="AF12181" s="345"/>
      <c r="AH12181" s="22"/>
      <c r="AO12181" s="21"/>
      <c r="AP12181" s="22"/>
      <c r="AR12181" s="345"/>
      <c r="AT12181" s="22"/>
    </row>
    <row r="12182" spans="5:46" x14ac:dyDescent="0.25">
      <c r="E12182" s="15"/>
      <c r="H12182" s="15"/>
      <c r="K12182" s="15"/>
      <c r="P12182" s="9"/>
      <c r="Q12182" s="18"/>
      <c r="T12182" s="18"/>
      <c r="W12182" s="18"/>
      <c r="AC12182" s="21"/>
      <c r="AD12182" s="22"/>
      <c r="AF12182" s="345"/>
      <c r="AH12182" s="22"/>
      <c r="AO12182" s="21"/>
      <c r="AP12182" s="22"/>
      <c r="AR12182" s="345"/>
      <c r="AT12182" s="22"/>
    </row>
    <row r="12183" spans="5:46" x14ac:dyDescent="0.25">
      <c r="E12183" s="15"/>
      <c r="H12183" s="15"/>
      <c r="K12183" s="15"/>
      <c r="P12183" s="9"/>
      <c r="Q12183" s="18"/>
      <c r="T12183" s="18"/>
      <c r="W12183" s="18"/>
      <c r="AC12183" s="21"/>
      <c r="AD12183" s="22"/>
      <c r="AF12183" s="345"/>
      <c r="AH12183" s="22"/>
      <c r="AO12183" s="21"/>
      <c r="AP12183" s="22"/>
      <c r="AR12183" s="345"/>
      <c r="AT12183" s="22"/>
    </row>
    <row r="12184" spans="5:46" x14ac:dyDescent="0.25">
      <c r="E12184" s="15"/>
      <c r="H12184" s="15"/>
      <c r="K12184" s="15"/>
      <c r="P12184" s="9"/>
      <c r="Q12184" s="18"/>
      <c r="T12184" s="18"/>
      <c r="W12184" s="18"/>
      <c r="AC12184" s="21"/>
      <c r="AD12184" s="22"/>
      <c r="AF12184" s="345"/>
      <c r="AH12184" s="22"/>
      <c r="AO12184" s="21"/>
      <c r="AP12184" s="22"/>
      <c r="AR12184" s="345"/>
      <c r="AT12184" s="22"/>
    </row>
    <row r="12185" spans="5:46" x14ac:dyDescent="0.25">
      <c r="E12185" s="15"/>
      <c r="H12185" s="15"/>
      <c r="K12185" s="15"/>
      <c r="P12185" s="9"/>
      <c r="Q12185" s="18"/>
      <c r="T12185" s="18"/>
      <c r="W12185" s="18"/>
      <c r="AC12185" s="21"/>
      <c r="AD12185" s="22"/>
      <c r="AF12185" s="345"/>
      <c r="AH12185" s="22"/>
      <c r="AO12185" s="21"/>
      <c r="AP12185" s="22"/>
      <c r="AR12185" s="345"/>
      <c r="AT12185" s="22"/>
    </row>
    <row r="12186" spans="5:46" x14ac:dyDescent="0.25">
      <c r="E12186" s="15"/>
      <c r="H12186" s="15"/>
      <c r="K12186" s="15"/>
      <c r="P12186" s="9"/>
      <c r="Q12186" s="18"/>
      <c r="T12186" s="18"/>
      <c r="W12186" s="18"/>
      <c r="AC12186" s="21"/>
      <c r="AD12186" s="22"/>
      <c r="AF12186" s="345"/>
      <c r="AH12186" s="22"/>
      <c r="AO12186" s="21"/>
      <c r="AP12186" s="22"/>
      <c r="AR12186" s="345"/>
      <c r="AT12186" s="22"/>
    </row>
    <row r="12187" spans="5:46" x14ac:dyDescent="0.25">
      <c r="E12187" s="15"/>
      <c r="H12187" s="15"/>
      <c r="K12187" s="15"/>
      <c r="P12187" s="9"/>
      <c r="Q12187" s="18"/>
      <c r="T12187" s="18"/>
      <c r="W12187" s="18"/>
      <c r="AC12187" s="21"/>
      <c r="AD12187" s="22"/>
      <c r="AF12187" s="345"/>
      <c r="AH12187" s="22"/>
      <c r="AO12187" s="21"/>
      <c r="AP12187" s="22"/>
      <c r="AR12187" s="345"/>
      <c r="AT12187" s="22"/>
    </row>
    <row r="12188" spans="5:46" x14ac:dyDescent="0.25">
      <c r="E12188" s="15"/>
      <c r="H12188" s="15"/>
      <c r="K12188" s="15"/>
      <c r="P12188" s="9"/>
      <c r="Q12188" s="18"/>
      <c r="T12188" s="18"/>
      <c r="W12188" s="18"/>
      <c r="AC12188" s="21"/>
      <c r="AD12188" s="22"/>
      <c r="AF12188" s="345"/>
      <c r="AH12188" s="22"/>
      <c r="AO12188" s="21"/>
      <c r="AP12188" s="22"/>
      <c r="AR12188" s="345"/>
      <c r="AT12188" s="22"/>
    </row>
    <row r="12189" spans="5:46" x14ac:dyDescent="0.25">
      <c r="E12189" s="15"/>
      <c r="H12189" s="15"/>
      <c r="K12189" s="15"/>
      <c r="P12189" s="9"/>
      <c r="Q12189" s="18"/>
      <c r="T12189" s="18"/>
      <c r="W12189" s="18"/>
      <c r="AC12189" s="21"/>
      <c r="AD12189" s="22"/>
      <c r="AF12189" s="345"/>
      <c r="AH12189" s="22"/>
      <c r="AO12189" s="21"/>
      <c r="AP12189" s="22"/>
      <c r="AR12189" s="345"/>
      <c r="AT12189" s="22"/>
    </row>
    <row r="12190" spans="5:46" x14ac:dyDescent="0.25">
      <c r="E12190" s="15"/>
      <c r="H12190" s="15"/>
      <c r="K12190" s="15"/>
      <c r="P12190" s="9"/>
      <c r="Q12190" s="18"/>
      <c r="T12190" s="18"/>
      <c r="W12190" s="18"/>
      <c r="AC12190" s="21"/>
      <c r="AD12190" s="22"/>
      <c r="AF12190" s="345"/>
      <c r="AH12190" s="22"/>
      <c r="AO12190" s="21"/>
      <c r="AP12190" s="22"/>
      <c r="AR12190" s="345"/>
      <c r="AT12190" s="22"/>
    </row>
    <row r="12191" spans="5:46" x14ac:dyDescent="0.25">
      <c r="E12191" s="15"/>
      <c r="H12191" s="15"/>
      <c r="K12191" s="15"/>
      <c r="P12191" s="9"/>
      <c r="Q12191" s="18"/>
      <c r="T12191" s="18"/>
      <c r="W12191" s="18"/>
      <c r="AC12191" s="21"/>
      <c r="AD12191" s="22"/>
      <c r="AF12191" s="345"/>
      <c r="AH12191" s="22"/>
      <c r="AO12191" s="21"/>
      <c r="AP12191" s="22"/>
      <c r="AR12191" s="345"/>
      <c r="AT12191" s="22"/>
    </row>
    <row r="12192" spans="5:46" x14ac:dyDescent="0.25">
      <c r="E12192" s="15"/>
      <c r="H12192" s="15"/>
      <c r="K12192" s="15"/>
      <c r="P12192" s="9"/>
      <c r="Q12192" s="18"/>
      <c r="T12192" s="18"/>
      <c r="W12192" s="18"/>
      <c r="AC12192" s="21"/>
      <c r="AD12192" s="22"/>
      <c r="AF12192" s="345"/>
      <c r="AH12192" s="22"/>
      <c r="AO12192" s="21"/>
      <c r="AP12192" s="22"/>
      <c r="AR12192" s="345"/>
      <c r="AT12192" s="22"/>
    </row>
    <row r="12193" spans="5:46" x14ac:dyDescent="0.25">
      <c r="E12193" s="15"/>
      <c r="H12193" s="15"/>
      <c r="K12193" s="15"/>
      <c r="P12193" s="9"/>
      <c r="Q12193" s="18"/>
      <c r="T12193" s="18"/>
      <c r="W12193" s="18"/>
      <c r="AC12193" s="21"/>
      <c r="AD12193" s="22"/>
      <c r="AF12193" s="345"/>
      <c r="AH12193" s="22"/>
      <c r="AO12193" s="21"/>
      <c r="AP12193" s="22"/>
      <c r="AR12193" s="345"/>
      <c r="AT12193" s="22"/>
    </row>
    <row r="12194" spans="5:46" x14ac:dyDescent="0.25">
      <c r="E12194" s="15"/>
      <c r="H12194" s="15"/>
      <c r="K12194" s="15"/>
      <c r="P12194" s="9"/>
      <c r="Q12194" s="18"/>
      <c r="T12194" s="18"/>
      <c r="W12194" s="18"/>
      <c r="AC12194" s="21"/>
      <c r="AD12194" s="22"/>
      <c r="AF12194" s="345"/>
      <c r="AH12194" s="22"/>
      <c r="AO12194" s="21"/>
      <c r="AP12194" s="22"/>
      <c r="AR12194" s="345"/>
      <c r="AT12194" s="22"/>
    </row>
    <row r="12195" spans="5:46" x14ac:dyDescent="0.25">
      <c r="E12195" s="15"/>
      <c r="H12195" s="15"/>
      <c r="K12195" s="15"/>
      <c r="P12195" s="9"/>
      <c r="Q12195" s="18"/>
      <c r="T12195" s="18"/>
      <c r="W12195" s="18"/>
      <c r="AC12195" s="21"/>
      <c r="AD12195" s="22"/>
      <c r="AF12195" s="345"/>
      <c r="AH12195" s="22"/>
      <c r="AO12195" s="21"/>
      <c r="AP12195" s="22"/>
      <c r="AR12195" s="345"/>
      <c r="AT12195" s="22"/>
    </row>
    <row r="12196" spans="5:46" x14ac:dyDescent="0.25">
      <c r="E12196" s="15"/>
      <c r="H12196" s="15"/>
      <c r="K12196" s="15"/>
      <c r="P12196" s="9"/>
      <c r="Q12196" s="18"/>
      <c r="T12196" s="18"/>
      <c r="W12196" s="18"/>
      <c r="AC12196" s="21"/>
      <c r="AD12196" s="22"/>
      <c r="AF12196" s="345"/>
      <c r="AH12196" s="22"/>
      <c r="AO12196" s="21"/>
      <c r="AP12196" s="22"/>
      <c r="AR12196" s="345"/>
      <c r="AT12196" s="22"/>
    </row>
    <row r="12197" spans="5:46" x14ac:dyDescent="0.25">
      <c r="E12197" s="15"/>
      <c r="H12197" s="15"/>
      <c r="K12197" s="15"/>
      <c r="P12197" s="9"/>
      <c r="Q12197" s="18"/>
      <c r="T12197" s="18"/>
      <c r="W12197" s="18"/>
      <c r="AC12197" s="21"/>
      <c r="AD12197" s="22"/>
      <c r="AF12197" s="345"/>
      <c r="AH12197" s="22"/>
      <c r="AO12197" s="21"/>
      <c r="AP12197" s="22"/>
      <c r="AR12197" s="345"/>
      <c r="AT12197" s="22"/>
    </row>
    <row r="12198" spans="5:46" x14ac:dyDescent="0.25">
      <c r="E12198" s="15"/>
      <c r="H12198" s="15"/>
      <c r="K12198" s="15"/>
      <c r="P12198" s="9"/>
      <c r="Q12198" s="18"/>
      <c r="T12198" s="18"/>
      <c r="W12198" s="18"/>
      <c r="AC12198" s="21"/>
      <c r="AD12198" s="22"/>
      <c r="AF12198" s="345"/>
      <c r="AH12198" s="22"/>
      <c r="AO12198" s="21"/>
      <c r="AP12198" s="22"/>
      <c r="AR12198" s="345"/>
      <c r="AT12198" s="22"/>
    </row>
    <row r="12199" spans="5:46" x14ac:dyDescent="0.25">
      <c r="E12199" s="15"/>
      <c r="H12199" s="15"/>
      <c r="K12199" s="15"/>
      <c r="P12199" s="9"/>
      <c r="Q12199" s="18"/>
      <c r="T12199" s="18"/>
      <c r="W12199" s="18"/>
      <c r="AC12199" s="21"/>
      <c r="AD12199" s="22"/>
      <c r="AF12199" s="345"/>
      <c r="AH12199" s="22"/>
      <c r="AO12199" s="21"/>
      <c r="AP12199" s="22"/>
      <c r="AR12199" s="345"/>
      <c r="AT12199" s="22"/>
    </row>
    <row r="12200" spans="5:46" x14ac:dyDescent="0.25">
      <c r="E12200" s="15"/>
      <c r="H12200" s="15"/>
      <c r="K12200" s="15"/>
      <c r="P12200" s="9"/>
      <c r="Q12200" s="18"/>
      <c r="T12200" s="18"/>
      <c r="W12200" s="18"/>
      <c r="AC12200" s="21"/>
      <c r="AD12200" s="22"/>
      <c r="AF12200" s="345"/>
      <c r="AH12200" s="22"/>
      <c r="AO12200" s="21"/>
      <c r="AP12200" s="22"/>
      <c r="AR12200" s="345"/>
      <c r="AT12200" s="22"/>
    </row>
    <row r="12201" spans="5:46" x14ac:dyDescent="0.25">
      <c r="E12201" s="15"/>
      <c r="H12201" s="15"/>
      <c r="K12201" s="15"/>
      <c r="P12201" s="9"/>
      <c r="Q12201" s="18"/>
      <c r="T12201" s="18"/>
      <c r="W12201" s="18"/>
      <c r="AC12201" s="21"/>
      <c r="AD12201" s="22"/>
      <c r="AF12201" s="345"/>
      <c r="AH12201" s="22"/>
      <c r="AO12201" s="21"/>
      <c r="AP12201" s="22"/>
      <c r="AR12201" s="345"/>
      <c r="AT12201" s="22"/>
    </row>
    <row r="12202" spans="5:46" x14ac:dyDescent="0.25">
      <c r="E12202" s="15"/>
      <c r="H12202" s="15"/>
      <c r="K12202" s="15"/>
      <c r="P12202" s="9"/>
      <c r="Q12202" s="18"/>
      <c r="T12202" s="18"/>
      <c r="W12202" s="18"/>
      <c r="AC12202" s="21"/>
      <c r="AD12202" s="22"/>
      <c r="AF12202" s="345"/>
      <c r="AH12202" s="22"/>
      <c r="AO12202" s="21"/>
      <c r="AP12202" s="22"/>
      <c r="AR12202" s="345"/>
      <c r="AT12202" s="22"/>
    </row>
    <row r="12203" spans="5:46" x14ac:dyDescent="0.25">
      <c r="E12203" s="15"/>
      <c r="H12203" s="15"/>
      <c r="K12203" s="15"/>
      <c r="P12203" s="9"/>
      <c r="Q12203" s="18"/>
      <c r="T12203" s="18"/>
      <c r="W12203" s="18"/>
      <c r="AC12203" s="21"/>
      <c r="AD12203" s="22"/>
      <c r="AF12203" s="345"/>
      <c r="AH12203" s="22"/>
      <c r="AO12203" s="21"/>
      <c r="AP12203" s="22"/>
      <c r="AR12203" s="345"/>
      <c r="AT12203" s="22"/>
    </row>
    <row r="12204" spans="5:46" x14ac:dyDescent="0.25">
      <c r="E12204" s="15"/>
      <c r="H12204" s="15"/>
      <c r="K12204" s="15"/>
      <c r="P12204" s="9"/>
      <c r="Q12204" s="18"/>
      <c r="T12204" s="18"/>
      <c r="W12204" s="18"/>
      <c r="AC12204" s="21"/>
      <c r="AD12204" s="22"/>
      <c r="AF12204" s="345"/>
      <c r="AH12204" s="22"/>
      <c r="AO12204" s="21"/>
      <c r="AP12204" s="22"/>
      <c r="AR12204" s="345"/>
      <c r="AT12204" s="22"/>
    </row>
    <row r="12205" spans="5:46" x14ac:dyDescent="0.25">
      <c r="E12205" s="15"/>
      <c r="H12205" s="15"/>
      <c r="K12205" s="15"/>
      <c r="P12205" s="9"/>
      <c r="Q12205" s="18"/>
      <c r="T12205" s="18"/>
      <c r="W12205" s="18"/>
      <c r="AC12205" s="21"/>
      <c r="AD12205" s="22"/>
      <c r="AF12205" s="345"/>
      <c r="AH12205" s="22"/>
      <c r="AO12205" s="21"/>
      <c r="AP12205" s="22"/>
      <c r="AR12205" s="345"/>
      <c r="AT12205" s="22"/>
    </row>
    <row r="12206" spans="5:46" x14ac:dyDescent="0.25">
      <c r="E12206" s="15"/>
      <c r="H12206" s="15"/>
      <c r="K12206" s="15"/>
      <c r="P12206" s="9"/>
      <c r="Q12206" s="18"/>
      <c r="T12206" s="18"/>
      <c r="W12206" s="18"/>
      <c r="AC12206" s="21"/>
      <c r="AD12206" s="22"/>
      <c r="AF12206" s="345"/>
      <c r="AH12206" s="22"/>
      <c r="AO12206" s="21"/>
      <c r="AP12206" s="22"/>
      <c r="AR12206" s="345"/>
      <c r="AT12206" s="22"/>
    </row>
    <row r="12207" spans="5:46" x14ac:dyDescent="0.25">
      <c r="E12207" s="15"/>
      <c r="H12207" s="15"/>
      <c r="K12207" s="15"/>
      <c r="P12207" s="9"/>
      <c r="Q12207" s="18"/>
      <c r="T12207" s="18"/>
      <c r="W12207" s="18"/>
      <c r="AC12207" s="21"/>
      <c r="AD12207" s="22"/>
      <c r="AF12207" s="345"/>
      <c r="AH12207" s="22"/>
      <c r="AO12207" s="21"/>
      <c r="AP12207" s="22"/>
      <c r="AR12207" s="345"/>
      <c r="AT12207" s="22"/>
    </row>
    <row r="12208" spans="5:46" x14ac:dyDescent="0.25">
      <c r="E12208" s="15"/>
      <c r="H12208" s="15"/>
      <c r="K12208" s="15"/>
      <c r="P12208" s="9"/>
      <c r="Q12208" s="18"/>
      <c r="T12208" s="18"/>
      <c r="W12208" s="18"/>
      <c r="AC12208" s="21"/>
      <c r="AD12208" s="22"/>
      <c r="AF12208" s="345"/>
      <c r="AH12208" s="22"/>
      <c r="AO12208" s="21"/>
      <c r="AP12208" s="22"/>
      <c r="AR12208" s="345"/>
      <c r="AT12208" s="22"/>
    </row>
    <row r="12209" spans="5:46" x14ac:dyDescent="0.25">
      <c r="E12209" s="15"/>
      <c r="H12209" s="15"/>
      <c r="K12209" s="15"/>
      <c r="P12209" s="9"/>
      <c r="Q12209" s="18"/>
      <c r="T12209" s="18"/>
      <c r="W12209" s="18"/>
      <c r="AC12209" s="21"/>
      <c r="AD12209" s="22"/>
      <c r="AF12209" s="345"/>
      <c r="AH12209" s="22"/>
      <c r="AO12209" s="21"/>
      <c r="AP12209" s="22"/>
      <c r="AR12209" s="345"/>
      <c r="AT12209" s="22"/>
    </row>
    <row r="12210" spans="5:46" x14ac:dyDescent="0.25">
      <c r="E12210" s="15"/>
      <c r="H12210" s="15"/>
      <c r="K12210" s="15"/>
      <c r="P12210" s="9"/>
      <c r="Q12210" s="18"/>
      <c r="T12210" s="18"/>
      <c r="W12210" s="18"/>
      <c r="AC12210" s="21"/>
      <c r="AD12210" s="22"/>
      <c r="AF12210" s="345"/>
      <c r="AH12210" s="22"/>
      <c r="AO12210" s="21"/>
      <c r="AP12210" s="22"/>
      <c r="AR12210" s="345"/>
      <c r="AT12210" s="22"/>
    </row>
    <row r="12211" spans="5:46" x14ac:dyDescent="0.25">
      <c r="E12211" s="15"/>
      <c r="H12211" s="15"/>
      <c r="K12211" s="15"/>
      <c r="P12211" s="9"/>
      <c r="Q12211" s="18"/>
      <c r="T12211" s="18"/>
      <c r="W12211" s="18"/>
      <c r="AC12211" s="21"/>
      <c r="AD12211" s="22"/>
      <c r="AF12211" s="345"/>
      <c r="AH12211" s="22"/>
      <c r="AO12211" s="21"/>
      <c r="AP12211" s="22"/>
      <c r="AR12211" s="345"/>
      <c r="AT12211" s="22"/>
    </row>
    <row r="12212" spans="5:46" x14ac:dyDescent="0.25">
      <c r="E12212" s="15"/>
      <c r="H12212" s="15"/>
      <c r="K12212" s="15"/>
      <c r="P12212" s="9"/>
      <c r="Q12212" s="18"/>
      <c r="T12212" s="18"/>
      <c r="W12212" s="18"/>
      <c r="AC12212" s="21"/>
      <c r="AD12212" s="22"/>
      <c r="AF12212" s="345"/>
      <c r="AH12212" s="22"/>
      <c r="AO12212" s="21"/>
      <c r="AP12212" s="22"/>
      <c r="AR12212" s="345"/>
      <c r="AT12212" s="22"/>
    </row>
    <row r="12213" spans="5:46" x14ac:dyDescent="0.25">
      <c r="E12213" s="15"/>
      <c r="H12213" s="15"/>
      <c r="K12213" s="15"/>
      <c r="P12213" s="9"/>
      <c r="Q12213" s="18"/>
      <c r="T12213" s="18"/>
      <c r="W12213" s="18"/>
      <c r="AC12213" s="21"/>
      <c r="AD12213" s="22"/>
      <c r="AF12213" s="345"/>
      <c r="AH12213" s="22"/>
      <c r="AO12213" s="21"/>
      <c r="AP12213" s="22"/>
      <c r="AR12213" s="345"/>
      <c r="AT12213" s="22"/>
    </row>
    <row r="12214" spans="5:46" x14ac:dyDescent="0.25">
      <c r="E12214" s="15"/>
      <c r="H12214" s="15"/>
      <c r="K12214" s="15"/>
      <c r="P12214" s="9"/>
      <c r="Q12214" s="18"/>
      <c r="T12214" s="18"/>
      <c r="W12214" s="18"/>
      <c r="AC12214" s="21"/>
      <c r="AD12214" s="22"/>
      <c r="AF12214" s="345"/>
      <c r="AH12214" s="22"/>
      <c r="AO12214" s="21"/>
      <c r="AP12214" s="22"/>
      <c r="AR12214" s="345"/>
      <c r="AT12214" s="22"/>
    </row>
    <row r="12215" spans="5:46" x14ac:dyDescent="0.25">
      <c r="E12215" s="15"/>
      <c r="H12215" s="15"/>
      <c r="K12215" s="15"/>
      <c r="P12215" s="9"/>
      <c r="Q12215" s="18"/>
      <c r="T12215" s="18"/>
      <c r="W12215" s="18"/>
      <c r="AC12215" s="21"/>
      <c r="AD12215" s="22"/>
      <c r="AF12215" s="345"/>
      <c r="AH12215" s="22"/>
      <c r="AO12215" s="21"/>
      <c r="AP12215" s="22"/>
      <c r="AR12215" s="345"/>
      <c r="AT12215" s="22"/>
    </row>
    <row r="12216" spans="5:46" x14ac:dyDescent="0.25">
      <c r="E12216" s="15"/>
      <c r="H12216" s="15"/>
      <c r="K12216" s="15"/>
      <c r="P12216" s="9"/>
      <c r="Q12216" s="18"/>
      <c r="T12216" s="18"/>
      <c r="W12216" s="18"/>
      <c r="AC12216" s="21"/>
      <c r="AD12216" s="22"/>
      <c r="AF12216" s="345"/>
      <c r="AH12216" s="22"/>
      <c r="AO12216" s="21"/>
      <c r="AP12216" s="22"/>
      <c r="AR12216" s="345"/>
      <c r="AT12216" s="22"/>
    </row>
    <row r="12217" spans="5:46" x14ac:dyDescent="0.25">
      <c r="E12217" s="15"/>
      <c r="H12217" s="15"/>
      <c r="K12217" s="15"/>
      <c r="P12217" s="9"/>
      <c r="Q12217" s="18"/>
      <c r="T12217" s="18"/>
      <c r="W12217" s="18"/>
      <c r="AC12217" s="21"/>
      <c r="AD12217" s="22"/>
      <c r="AF12217" s="345"/>
      <c r="AH12217" s="22"/>
      <c r="AO12217" s="21"/>
      <c r="AP12217" s="22"/>
      <c r="AR12217" s="345"/>
      <c r="AT12217" s="22"/>
    </row>
    <row r="12218" spans="5:46" x14ac:dyDescent="0.25">
      <c r="E12218" s="15"/>
      <c r="H12218" s="15"/>
      <c r="K12218" s="15"/>
      <c r="P12218" s="9"/>
      <c r="Q12218" s="18"/>
      <c r="T12218" s="18"/>
      <c r="W12218" s="18"/>
      <c r="AC12218" s="21"/>
      <c r="AD12218" s="22"/>
      <c r="AF12218" s="345"/>
      <c r="AH12218" s="22"/>
      <c r="AO12218" s="21"/>
      <c r="AP12218" s="22"/>
      <c r="AR12218" s="345"/>
      <c r="AT12218" s="22"/>
    </row>
    <row r="12219" spans="5:46" x14ac:dyDescent="0.25">
      <c r="E12219" s="15"/>
      <c r="H12219" s="15"/>
      <c r="K12219" s="15"/>
      <c r="P12219" s="9"/>
      <c r="Q12219" s="18"/>
      <c r="T12219" s="18"/>
      <c r="W12219" s="18"/>
      <c r="AC12219" s="21"/>
      <c r="AD12219" s="22"/>
      <c r="AF12219" s="345"/>
      <c r="AH12219" s="22"/>
      <c r="AO12219" s="21"/>
      <c r="AP12219" s="22"/>
      <c r="AR12219" s="345"/>
      <c r="AT12219" s="22"/>
    </row>
    <row r="12220" spans="5:46" x14ac:dyDescent="0.25">
      <c r="E12220" s="15"/>
      <c r="H12220" s="15"/>
      <c r="K12220" s="15"/>
      <c r="P12220" s="9"/>
      <c r="Q12220" s="18"/>
      <c r="T12220" s="18"/>
      <c r="W12220" s="18"/>
      <c r="AC12220" s="21"/>
      <c r="AD12220" s="22"/>
      <c r="AF12220" s="345"/>
      <c r="AH12220" s="22"/>
      <c r="AO12220" s="21"/>
      <c r="AP12220" s="22"/>
      <c r="AR12220" s="345"/>
      <c r="AT12220" s="22"/>
    </row>
    <row r="12221" spans="5:46" x14ac:dyDescent="0.25">
      <c r="E12221" s="15"/>
      <c r="H12221" s="15"/>
      <c r="K12221" s="15"/>
      <c r="P12221" s="9"/>
      <c r="Q12221" s="18"/>
      <c r="T12221" s="18"/>
      <c r="W12221" s="18"/>
      <c r="AC12221" s="21"/>
      <c r="AD12221" s="22"/>
      <c r="AF12221" s="345"/>
      <c r="AH12221" s="22"/>
      <c r="AO12221" s="21"/>
      <c r="AP12221" s="22"/>
      <c r="AR12221" s="345"/>
      <c r="AT12221" s="22"/>
    </row>
    <row r="12222" spans="5:46" x14ac:dyDescent="0.25">
      <c r="E12222" s="15"/>
      <c r="H12222" s="15"/>
      <c r="K12222" s="15"/>
      <c r="P12222" s="9"/>
      <c r="Q12222" s="18"/>
      <c r="T12222" s="18"/>
      <c r="W12222" s="18"/>
      <c r="AC12222" s="21"/>
      <c r="AD12222" s="22"/>
      <c r="AF12222" s="345"/>
      <c r="AH12222" s="22"/>
      <c r="AO12222" s="21"/>
      <c r="AP12222" s="22"/>
      <c r="AR12222" s="345"/>
      <c r="AT12222" s="22"/>
    </row>
    <row r="12223" spans="5:46" x14ac:dyDescent="0.25">
      <c r="E12223" s="15"/>
      <c r="H12223" s="15"/>
      <c r="K12223" s="15"/>
      <c r="P12223" s="9"/>
      <c r="Q12223" s="18"/>
      <c r="T12223" s="18"/>
      <c r="W12223" s="18"/>
      <c r="AC12223" s="21"/>
      <c r="AD12223" s="22"/>
      <c r="AF12223" s="345"/>
      <c r="AH12223" s="22"/>
      <c r="AO12223" s="21"/>
      <c r="AP12223" s="22"/>
      <c r="AR12223" s="345"/>
      <c r="AT12223" s="22"/>
    </row>
    <row r="12224" spans="5:46" x14ac:dyDescent="0.25">
      <c r="E12224" s="15"/>
      <c r="H12224" s="15"/>
      <c r="K12224" s="15"/>
      <c r="P12224" s="9"/>
      <c r="Q12224" s="18"/>
      <c r="T12224" s="18"/>
      <c r="W12224" s="18"/>
      <c r="AC12224" s="21"/>
      <c r="AD12224" s="22"/>
      <c r="AF12224" s="345"/>
      <c r="AH12224" s="22"/>
      <c r="AO12224" s="21"/>
      <c r="AP12224" s="22"/>
      <c r="AR12224" s="345"/>
      <c r="AT12224" s="22"/>
    </row>
    <row r="12225" spans="5:46" x14ac:dyDescent="0.25">
      <c r="E12225" s="15"/>
      <c r="H12225" s="15"/>
      <c r="K12225" s="15"/>
      <c r="P12225" s="9"/>
      <c r="Q12225" s="18"/>
      <c r="T12225" s="18"/>
      <c r="W12225" s="18"/>
      <c r="AC12225" s="21"/>
      <c r="AD12225" s="22"/>
      <c r="AF12225" s="345"/>
      <c r="AH12225" s="22"/>
      <c r="AO12225" s="21"/>
      <c r="AP12225" s="22"/>
      <c r="AR12225" s="345"/>
      <c r="AT12225" s="22"/>
    </row>
    <row r="12226" spans="5:46" x14ac:dyDescent="0.25">
      <c r="E12226" s="15"/>
      <c r="H12226" s="15"/>
      <c r="K12226" s="15"/>
      <c r="P12226" s="9"/>
      <c r="Q12226" s="18"/>
      <c r="T12226" s="18"/>
      <c r="W12226" s="18"/>
      <c r="AC12226" s="21"/>
      <c r="AD12226" s="22"/>
      <c r="AF12226" s="345"/>
      <c r="AH12226" s="22"/>
      <c r="AO12226" s="21"/>
      <c r="AP12226" s="22"/>
      <c r="AR12226" s="345"/>
      <c r="AT12226" s="22"/>
    </row>
    <row r="12227" spans="5:46" x14ac:dyDescent="0.25">
      <c r="E12227" s="15"/>
      <c r="H12227" s="15"/>
      <c r="K12227" s="15"/>
      <c r="P12227" s="9"/>
      <c r="Q12227" s="18"/>
      <c r="T12227" s="18"/>
      <c r="W12227" s="18"/>
      <c r="AC12227" s="21"/>
      <c r="AD12227" s="22"/>
      <c r="AF12227" s="345"/>
      <c r="AH12227" s="22"/>
      <c r="AO12227" s="21"/>
      <c r="AP12227" s="22"/>
      <c r="AR12227" s="345"/>
      <c r="AT12227" s="22"/>
    </row>
    <row r="12228" spans="5:46" x14ac:dyDescent="0.25">
      <c r="E12228" s="15"/>
      <c r="H12228" s="15"/>
      <c r="K12228" s="15"/>
      <c r="P12228" s="9"/>
      <c r="Q12228" s="18"/>
      <c r="T12228" s="18"/>
      <c r="W12228" s="18"/>
      <c r="AC12228" s="21"/>
      <c r="AD12228" s="22"/>
      <c r="AF12228" s="345"/>
      <c r="AH12228" s="22"/>
      <c r="AO12228" s="21"/>
      <c r="AP12228" s="22"/>
      <c r="AR12228" s="345"/>
      <c r="AT12228" s="22"/>
    </row>
    <row r="12229" spans="5:46" x14ac:dyDescent="0.25">
      <c r="E12229" s="15"/>
      <c r="H12229" s="15"/>
      <c r="K12229" s="15"/>
      <c r="P12229" s="9"/>
      <c r="Q12229" s="18"/>
      <c r="T12229" s="18"/>
      <c r="W12229" s="18"/>
      <c r="AC12229" s="21"/>
      <c r="AD12229" s="22"/>
      <c r="AF12229" s="345"/>
      <c r="AH12229" s="22"/>
      <c r="AO12229" s="21"/>
      <c r="AP12229" s="22"/>
      <c r="AR12229" s="345"/>
      <c r="AT12229" s="22"/>
    </row>
    <row r="12230" spans="5:46" x14ac:dyDescent="0.25">
      <c r="E12230" s="15"/>
      <c r="H12230" s="15"/>
      <c r="K12230" s="15"/>
      <c r="P12230" s="9"/>
      <c r="Q12230" s="18"/>
      <c r="T12230" s="18"/>
      <c r="W12230" s="18"/>
      <c r="AC12230" s="21"/>
      <c r="AD12230" s="22"/>
      <c r="AF12230" s="345"/>
      <c r="AH12230" s="22"/>
      <c r="AO12230" s="21"/>
      <c r="AP12230" s="22"/>
      <c r="AR12230" s="345"/>
      <c r="AT12230" s="22"/>
    </row>
    <row r="12231" spans="5:46" x14ac:dyDescent="0.25">
      <c r="E12231" s="15"/>
      <c r="H12231" s="15"/>
      <c r="K12231" s="15"/>
      <c r="P12231" s="9"/>
      <c r="Q12231" s="18"/>
      <c r="T12231" s="18"/>
      <c r="W12231" s="18"/>
      <c r="AC12231" s="21"/>
      <c r="AD12231" s="22"/>
      <c r="AF12231" s="345"/>
      <c r="AH12231" s="22"/>
      <c r="AO12231" s="21"/>
      <c r="AP12231" s="22"/>
      <c r="AR12231" s="345"/>
      <c r="AT12231" s="22"/>
    </row>
    <row r="12232" spans="5:46" x14ac:dyDescent="0.25">
      <c r="E12232" s="15"/>
      <c r="H12232" s="15"/>
      <c r="K12232" s="15"/>
      <c r="P12232" s="9"/>
      <c r="Q12232" s="18"/>
      <c r="T12232" s="18"/>
      <c r="W12232" s="18"/>
      <c r="AC12232" s="21"/>
      <c r="AD12232" s="22"/>
      <c r="AF12232" s="345"/>
      <c r="AH12232" s="22"/>
      <c r="AO12232" s="21"/>
      <c r="AP12232" s="22"/>
      <c r="AR12232" s="345"/>
      <c r="AT12232" s="22"/>
    </row>
    <row r="12233" spans="5:46" x14ac:dyDescent="0.25">
      <c r="E12233" s="15"/>
      <c r="H12233" s="15"/>
      <c r="K12233" s="15"/>
      <c r="P12233" s="9"/>
      <c r="Q12233" s="18"/>
      <c r="T12233" s="18"/>
      <c r="W12233" s="18"/>
      <c r="AC12233" s="21"/>
      <c r="AD12233" s="22"/>
      <c r="AF12233" s="345"/>
      <c r="AH12233" s="22"/>
      <c r="AO12233" s="21"/>
      <c r="AP12233" s="22"/>
      <c r="AR12233" s="345"/>
      <c r="AT12233" s="22"/>
    </row>
    <row r="12234" spans="5:46" x14ac:dyDescent="0.25">
      <c r="E12234" s="15"/>
      <c r="H12234" s="15"/>
      <c r="K12234" s="15"/>
      <c r="P12234" s="9"/>
      <c r="Q12234" s="18"/>
      <c r="T12234" s="18"/>
      <c r="W12234" s="18"/>
      <c r="AC12234" s="21"/>
      <c r="AD12234" s="22"/>
      <c r="AF12234" s="345"/>
      <c r="AH12234" s="22"/>
      <c r="AO12234" s="21"/>
      <c r="AP12234" s="22"/>
      <c r="AR12234" s="345"/>
      <c r="AT12234" s="22"/>
    </row>
    <row r="12235" spans="5:46" x14ac:dyDescent="0.25">
      <c r="E12235" s="15"/>
      <c r="H12235" s="15"/>
      <c r="K12235" s="15"/>
      <c r="P12235" s="9"/>
      <c r="Q12235" s="18"/>
      <c r="T12235" s="18"/>
      <c r="W12235" s="18"/>
      <c r="AC12235" s="21"/>
      <c r="AD12235" s="22"/>
      <c r="AF12235" s="345"/>
      <c r="AH12235" s="22"/>
      <c r="AO12235" s="21"/>
      <c r="AP12235" s="22"/>
      <c r="AR12235" s="345"/>
      <c r="AT12235" s="22"/>
    </row>
    <row r="12236" spans="5:46" x14ac:dyDescent="0.25">
      <c r="E12236" s="15"/>
      <c r="H12236" s="15"/>
      <c r="K12236" s="15"/>
      <c r="P12236" s="9"/>
      <c r="Q12236" s="18"/>
      <c r="T12236" s="18"/>
      <c r="W12236" s="18"/>
      <c r="AC12236" s="21"/>
      <c r="AD12236" s="22"/>
      <c r="AF12236" s="345"/>
      <c r="AH12236" s="22"/>
      <c r="AO12236" s="21"/>
      <c r="AP12236" s="22"/>
      <c r="AR12236" s="345"/>
      <c r="AT12236" s="22"/>
    </row>
    <row r="12237" spans="5:46" x14ac:dyDescent="0.25">
      <c r="E12237" s="15"/>
      <c r="H12237" s="15"/>
      <c r="K12237" s="15"/>
      <c r="P12237" s="9"/>
      <c r="Q12237" s="18"/>
      <c r="T12237" s="18"/>
      <c r="W12237" s="18"/>
      <c r="AC12237" s="21"/>
      <c r="AD12237" s="22"/>
      <c r="AF12237" s="345"/>
      <c r="AH12237" s="22"/>
      <c r="AO12237" s="21"/>
      <c r="AP12237" s="22"/>
      <c r="AR12237" s="345"/>
      <c r="AT12237" s="22"/>
    </row>
    <row r="12238" spans="5:46" x14ac:dyDescent="0.25">
      <c r="E12238" s="15"/>
      <c r="H12238" s="15"/>
      <c r="K12238" s="15"/>
      <c r="P12238" s="9"/>
      <c r="Q12238" s="18"/>
      <c r="T12238" s="18"/>
      <c r="W12238" s="18"/>
      <c r="AC12238" s="21"/>
      <c r="AD12238" s="22"/>
      <c r="AF12238" s="345"/>
      <c r="AH12238" s="22"/>
      <c r="AO12238" s="21"/>
      <c r="AP12238" s="22"/>
      <c r="AR12238" s="345"/>
      <c r="AT12238" s="22"/>
    </row>
    <row r="12239" spans="5:46" x14ac:dyDescent="0.25">
      <c r="E12239" s="15"/>
      <c r="H12239" s="15"/>
      <c r="K12239" s="15"/>
      <c r="P12239" s="9"/>
      <c r="Q12239" s="18"/>
      <c r="T12239" s="18"/>
      <c r="W12239" s="18"/>
      <c r="AC12239" s="21"/>
      <c r="AD12239" s="22"/>
      <c r="AF12239" s="345"/>
      <c r="AH12239" s="22"/>
      <c r="AO12239" s="21"/>
      <c r="AP12239" s="22"/>
      <c r="AR12239" s="345"/>
      <c r="AT12239" s="22"/>
    </row>
    <row r="12240" spans="5:46" x14ac:dyDescent="0.25">
      <c r="E12240" s="15"/>
      <c r="H12240" s="15"/>
      <c r="K12240" s="15"/>
      <c r="P12240" s="9"/>
      <c r="Q12240" s="18"/>
      <c r="T12240" s="18"/>
      <c r="W12240" s="18"/>
      <c r="AC12240" s="21"/>
      <c r="AD12240" s="22"/>
      <c r="AF12240" s="345"/>
      <c r="AH12240" s="22"/>
      <c r="AO12240" s="21"/>
      <c r="AP12240" s="22"/>
      <c r="AR12240" s="345"/>
      <c r="AT12240" s="22"/>
    </row>
    <row r="12241" spans="5:46" x14ac:dyDescent="0.25">
      <c r="E12241" s="15"/>
      <c r="H12241" s="15"/>
      <c r="K12241" s="15"/>
      <c r="P12241" s="9"/>
      <c r="Q12241" s="18"/>
      <c r="T12241" s="18"/>
      <c r="W12241" s="18"/>
      <c r="AC12241" s="21"/>
      <c r="AD12241" s="22"/>
      <c r="AF12241" s="345"/>
      <c r="AH12241" s="22"/>
      <c r="AO12241" s="21"/>
      <c r="AP12241" s="22"/>
      <c r="AR12241" s="345"/>
      <c r="AT12241" s="22"/>
    </row>
    <row r="12242" spans="5:46" x14ac:dyDescent="0.25">
      <c r="E12242" s="15"/>
      <c r="H12242" s="15"/>
      <c r="K12242" s="15"/>
      <c r="P12242" s="9"/>
      <c r="Q12242" s="18"/>
      <c r="T12242" s="18"/>
      <c r="W12242" s="18"/>
      <c r="AC12242" s="21"/>
      <c r="AD12242" s="22"/>
      <c r="AF12242" s="345"/>
      <c r="AH12242" s="22"/>
      <c r="AO12242" s="21"/>
      <c r="AP12242" s="22"/>
      <c r="AR12242" s="345"/>
      <c r="AT12242" s="22"/>
    </row>
    <row r="12243" spans="5:46" x14ac:dyDescent="0.25">
      <c r="E12243" s="15"/>
      <c r="H12243" s="15"/>
      <c r="K12243" s="15"/>
      <c r="P12243" s="9"/>
      <c r="Q12243" s="18"/>
      <c r="T12243" s="18"/>
      <c r="W12243" s="18"/>
      <c r="AC12243" s="21"/>
      <c r="AD12243" s="22"/>
      <c r="AF12243" s="345"/>
      <c r="AH12243" s="22"/>
      <c r="AO12243" s="21"/>
      <c r="AP12243" s="22"/>
      <c r="AR12243" s="345"/>
      <c r="AT12243" s="22"/>
    </row>
    <row r="12244" spans="5:46" x14ac:dyDescent="0.25">
      <c r="E12244" s="15"/>
      <c r="H12244" s="15"/>
      <c r="K12244" s="15"/>
      <c r="P12244" s="9"/>
      <c r="Q12244" s="18"/>
      <c r="T12244" s="18"/>
      <c r="W12244" s="18"/>
      <c r="AC12244" s="21"/>
      <c r="AD12244" s="22"/>
      <c r="AF12244" s="345"/>
      <c r="AH12244" s="22"/>
      <c r="AO12244" s="21"/>
      <c r="AP12244" s="22"/>
      <c r="AR12244" s="345"/>
      <c r="AT12244" s="22"/>
    </row>
    <row r="12245" spans="5:46" x14ac:dyDescent="0.25">
      <c r="E12245" s="15"/>
      <c r="H12245" s="15"/>
      <c r="K12245" s="15"/>
      <c r="P12245" s="9"/>
      <c r="Q12245" s="18"/>
      <c r="T12245" s="18"/>
      <c r="W12245" s="18"/>
      <c r="AC12245" s="21"/>
      <c r="AD12245" s="22"/>
      <c r="AF12245" s="345"/>
      <c r="AH12245" s="22"/>
      <c r="AO12245" s="21"/>
      <c r="AP12245" s="22"/>
      <c r="AR12245" s="345"/>
      <c r="AT12245" s="22"/>
    </row>
    <row r="12246" spans="5:46" x14ac:dyDescent="0.25">
      <c r="E12246" s="15"/>
      <c r="H12246" s="15"/>
      <c r="K12246" s="15"/>
      <c r="P12246" s="9"/>
      <c r="Q12246" s="18"/>
      <c r="T12246" s="18"/>
      <c r="W12246" s="18"/>
      <c r="AC12246" s="21"/>
      <c r="AD12246" s="22"/>
      <c r="AF12246" s="345"/>
      <c r="AH12246" s="22"/>
      <c r="AO12246" s="21"/>
      <c r="AP12246" s="22"/>
      <c r="AR12246" s="345"/>
      <c r="AT12246" s="22"/>
    </row>
    <row r="12247" spans="5:46" x14ac:dyDescent="0.25">
      <c r="E12247" s="15"/>
      <c r="H12247" s="15"/>
      <c r="K12247" s="15"/>
      <c r="P12247" s="9"/>
      <c r="Q12247" s="18"/>
      <c r="T12247" s="18"/>
      <c r="W12247" s="18"/>
      <c r="AC12247" s="21"/>
      <c r="AD12247" s="22"/>
      <c r="AF12247" s="345"/>
      <c r="AH12247" s="22"/>
      <c r="AO12247" s="21"/>
      <c r="AP12247" s="22"/>
      <c r="AR12247" s="345"/>
      <c r="AT12247" s="22"/>
    </row>
    <row r="12248" spans="5:46" x14ac:dyDescent="0.25">
      <c r="E12248" s="15"/>
      <c r="H12248" s="15"/>
      <c r="K12248" s="15"/>
      <c r="P12248" s="9"/>
      <c r="Q12248" s="18"/>
      <c r="T12248" s="18"/>
      <c r="W12248" s="18"/>
      <c r="AC12248" s="21"/>
      <c r="AD12248" s="22"/>
      <c r="AF12248" s="345"/>
      <c r="AH12248" s="22"/>
      <c r="AO12248" s="21"/>
      <c r="AP12248" s="22"/>
      <c r="AR12248" s="345"/>
      <c r="AT12248" s="22"/>
    </row>
    <row r="12249" spans="5:46" x14ac:dyDescent="0.25">
      <c r="E12249" s="15"/>
      <c r="H12249" s="15"/>
      <c r="K12249" s="15"/>
      <c r="P12249" s="9"/>
      <c r="Q12249" s="18"/>
      <c r="T12249" s="18"/>
      <c r="W12249" s="18"/>
      <c r="AC12249" s="21"/>
      <c r="AD12249" s="22"/>
      <c r="AF12249" s="345"/>
      <c r="AH12249" s="22"/>
      <c r="AO12249" s="21"/>
      <c r="AP12249" s="22"/>
      <c r="AR12249" s="345"/>
      <c r="AT12249" s="22"/>
    </row>
    <row r="12250" spans="5:46" x14ac:dyDescent="0.25">
      <c r="E12250" s="15"/>
      <c r="H12250" s="15"/>
      <c r="K12250" s="15"/>
      <c r="P12250" s="9"/>
      <c r="Q12250" s="18"/>
      <c r="T12250" s="18"/>
      <c r="W12250" s="18"/>
      <c r="AC12250" s="21"/>
      <c r="AD12250" s="22"/>
      <c r="AF12250" s="345"/>
      <c r="AH12250" s="22"/>
      <c r="AO12250" s="21"/>
      <c r="AP12250" s="22"/>
      <c r="AR12250" s="345"/>
      <c r="AT12250" s="22"/>
    </row>
    <row r="12251" spans="5:46" x14ac:dyDescent="0.25">
      <c r="E12251" s="15"/>
      <c r="H12251" s="15"/>
      <c r="K12251" s="15"/>
      <c r="P12251" s="9"/>
      <c r="Q12251" s="18"/>
      <c r="T12251" s="18"/>
      <c r="W12251" s="18"/>
      <c r="AC12251" s="21"/>
      <c r="AD12251" s="22"/>
      <c r="AF12251" s="345"/>
      <c r="AH12251" s="22"/>
      <c r="AO12251" s="21"/>
      <c r="AP12251" s="22"/>
      <c r="AR12251" s="345"/>
      <c r="AT12251" s="22"/>
    </row>
    <row r="12252" spans="5:46" x14ac:dyDescent="0.25">
      <c r="E12252" s="15"/>
      <c r="H12252" s="15"/>
      <c r="K12252" s="15"/>
      <c r="P12252" s="9"/>
      <c r="Q12252" s="18"/>
      <c r="T12252" s="18"/>
      <c r="W12252" s="18"/>
      <c r="AC12252" s="21"/>
      <c r="AD12252" s="22"/>
      <c r="AF12252" s="345"/>
      <c r="AH12252" s="22"/>
      <c r="AO12252" s="21"/>
      <c r="AP12252" s="22"/>
      <c r="AR12252" s="345"/>
      <c r="AT12252" s="22"/>
    </row>
    <row r="12253" spans="5:46" x14ac:dyDescent="0.25">
      <c r="E12253" s="15"/>
      <c r="H12253" s="15"/>
      <c r="K12253" s="15"/>
      <c r="P12253" s="9"/>
      <c r="Q12253" s="18"/>
      <c r="T12253" s="18"/>
      <c r="W12253" s="18"/>
      <c r="AC12253" s="21"/>
      <c r="AD12253" s="22"/>
      <c r="AF12253" s="345"/>
      <c r="AH12253" s="22"/>
      <c r="AO12253" s="21"/>
      <c r="AP12253" s="22"/>
      <c r="AR12253" s="345"/>
      <c r="AT12253" s="22"/>
    </row>
    <row r="12254" spans="5:46" x14ac:dyDescent="0.25">
      <c r="E12254" s="15"/>
      <c r="H12254" s="15"/>
      <c r="K12254" s="15"/>
      <c r="P12254" s="9"/>
      <c r="Q12254" s="18"/>
      <c r="T12254" s="18"/>
      <c r="W12254" s="18"/>
      <c r="AC12254" s="21"/>
      <c r="AD12254" s="22"/>
      <c r="AF12254" s="345"/>
      <c r="AH12254" s="22"/>
      <c r="AO12254" s="21"/>
      <c r="AP12254" s="22"/>
      <c r="AR12254" s="345"/>
      <c r="AT12254" s="22"/>
    </row>
    <row r="12255" spans="5:46" x14ac:dyDescent="0.25">
      <c r="E12255" s="15"/>
      <c r="H12255" s="15"/>
      <c r="K12255" s="15"/>
      <c r="P12255" s="9"/>
      <c r="Q12255" s="18"/>
      <c r="T12255" s="18"/>
      <c r="W12255" s="18"/>
      <c r="AC12255" s="21"/>
      <c r="AD12255" s="22"/>
      <c r="AF12255" s="345"/>
      <c r="AH12255" s="22"/>
      <c r="AO12255" s="21"/>
      <c r="AP12255" s="22"/>
      <c r="AR12255" s="345"/>
      <c r="AT12255" s="22"/>
    </row>
    <row r="12256" spans="5:46" x14ac:dyDescent="0.25">
      <c r="E12256" s="15"/>
      <c r="H12256" s="15"/>
      <c r="K12256" s="15"/>
      <c r="P12256" s="9"/>
      <c r="Q12256" s="18"/>
      <c r="T12256" s="18"/>
      <c r="W12256" s="18"/>
      <c r="AC12256" s="21"/>
      <c r="AD12256" s="22"/>
      <c r="AF12256" s="345"/>
      <c r="AH12256" s="22"/>
      <c r="AO12256" s="21"/>
      <c r="AP12256" s="22"/>
      <c r="AR12256" s="345"/>
      <c r="AT12256" s="22"/>
    </row>
    <row r="12257" spans="5:46" x14ac:dyDescent="0.25">
      <c r="E12257" s="15"/>
      <c r="H12257" s="15"/>
      <c r="K12257" s="15"/>
      <c r="P12257" s="9"/>
      <c r="Q12257" s="18"/>
      <c r="T12257" s="18"/>
      <c r="W12257" s="18"/>
      <c r="AC12257" s="21"/>
      <c r="AD12257" s="22"/>
      <c r="AF12257" s="345"/>
      <c r="AH12257" s="22"/>
      <c r="AO12257" s="21"/>
      <c r="AP12257" s="22"/>
      <c r="AR12257" s="345"/>
      <c r="AT12257" s="22"/>
    </row>
    <row r="12258" spans="5:46" x14ac:dyDescent="0.25">
      <c r="E12258" s="15"/>
      <c r="H12258" s="15"/>
      <c r="K12258" s="15"/>
      <c r="P12258" s="9"/>
      <c r="Q12258" s="18"/>
      <c r="T12258" s="18"/>
      <c r="W12258" s="18"/>
      <c r="AC12258" s="21"/>
      <c r="AD12258" s="22"/>
      <c r="AF12258" s="345"/>
      <c r="AH12258" s="22"/>
      <c r="AO12258" s="21"/>
      <c r="AP12258" s="22"/>
      <c r="AR12258" s="345"/>
      <c r="AT12258" s="22"/>
    </row>
    <row r="12259" spans="5:46" x14ac:dyDescent="0.25">
      <c r="E12259" s="15"/>
      <c r="H12259" s="15"/>
      <c r="K12259" s="15"/>
      <c r="P12259" s="9"/>
      <c r="Q12259" s="18"/>
      <c r="T12259" s="18"/>
      <c r="W12259" s="18"/>
      <c r="AC12259" s="21"/>
      <c r="AD12259" s="22"/>
      <c r="AF12259" s="345"/>
      <c r="AH12259" s="22"/>
      <c r="AO12259" s="21"/>
      <c r="AP12259" s="22"/>
      <c r="AR12259" s="345"/>
      <c r="AT12259" s="22"/>
    </row>
    <row r="12260" spans="5:46" x14ac:dyDescent="0.25">
      <c r="E12260" s="15"/>
      <c r="H12260" s="15"/>
      <c r="K12260" s="15"/>
      <c r="P12260" s="9"/>
      <c r="Q12260" s="18"/>
      <c r="T12260" s="18"/>
      <c r="W12260" s="18"/>
      <c r="AC12260" s="21"/>
      <c r="AD12260" s="22"/>
      <c r="AF12260" s="345"/>
      <c r="AH12260" s="22"/>
      <c r="AO12260" s="21"/>
      <c r="AP12260" s="22"/>
      <c r="AR12260" s="345"/>
      <c r="AT12260" s="22"/>
    </row>
    <row r="12261" spans="5:46" x14ac:dyDescent="0.25">
      <c r="E12261" s="15"/>
      <c r="H12261" s="15"/>
      <c r="K12261" s="15"/>
      <c r="P12261" s="9"/>
      <c r="Q12261" s="18"/>
      <c r="T12261" s="18"/>
      <c r="W12261" s="18"/>
      <c r="AC12261" s="21"/>
      <c r="AD12261" s="22"/>
      <c r="AF12261" s="345"/>
      <c r="AH12261" s="22"/>
      <c r="AO12261" s="21"/>
      <c r="AP12261" s="22"/>
      <c r="AR12261" s="345"/>
      <c r="AT12261" s="22"/>
    </row>
    <row r="12262" spans="5:46" x14ac:dyDescent="0.25">
      <c r="E12262" s="15"/>
      <c r="H12262" s="15"/>
      <c r="K12262" s="15"/>
      <c r="P12262" s="9"/>
      <c r="Q12262" s="18"/>
      <c r="T12262" s="18"/>
      <c r="W12262" s="18"/>
      <c r="AC12262" s="21"/>
      <c r="AD12262" s="22"/>
      <c r="AF12262" s="345"/>
      <c r="AH12262" s="22"/>
      <c r="AO12262" s="21"/>
      <c r="AP12262" s="22"/>
      <c r="AR12262" s="345"/>
      <c r="AT12262" s="22"/>
    </row>
    <row r="12263" spans="5:46" x14ac:dyDescent="0.25">
      <c r="E12263" s="15"/>
      <c r="H12263" s="15"/>
      <c r="K12263" s="15"/>
      <c r="P12263" s="9"/>
      <c r="Q12263" s="18"/>
      <c r="T12263" s="18"/>
      <c r="W12263" s="18"/>
      <c r="AC12263" s="21"/>
      <c r="AD12263" s="22"/>
      <c r="AF12263" s="345"/>
      <c r="AH12263" s="22"/>
      <c r="AO12263" s="21"/>
      <c r="AP12263" s="22"/>
      <c r="AR12263" s="345"/>
      <c r="AT12263" s="22"/>
    </row>
    <row r="12264" spans="5:46" x14ac:dyDescent="0.25">
      <c r="E12264" s="15"/>
      <c r="H12264" s="15"/>
      <c r="K12264" s="15"/>
      <c r="P12264" s="9"/>
      <c r="Q12264" s="18"/>
      <c r="T12264" s="18"/>
      <c r="W12264" s="18"/>
      <c r="AC12264" s="21"/>
      <c r="AD12264" s="22"/>
      <c r="AF12264" s="345"/>
      <c r="AH12264" s="22"/>
      <c r="AO12264" s="21"/>
      <c r="AP12264" s="22"/>
      <c r="AR12264" s="345"/>
      <c r="AT12264" s="22"/>
    </row>
    <row r="12265" spans="5:46" x14ac:dyDescent="0.25">
      <c r="E12265" s="15"/>
      <c r="H12265" s="15"/>
      <c r="K12265" s="15"/>
      <c r="P12265" s="9"/>
      <c r="Q12265" s="18"/>
      <c r="T12265" s="18"/>
      <c r="W12265" s="18"/>
      <c r="AC12265" s="21"/>
      <c r="AD12265" s="22"/>
      <c r="AF12265" s="345"/>
      <c r="AH12265" s="22"/>
      <c r="AO12265" s="21"/>
      <c r="AP12265" s="22"/>
      <c r="AR12265" s="345"/>
      <c r="AT12265" s="22"/>
    </row>
    <row r="12266" spans="5:46" x14ac:dyDescent="0.25">
      <c r="E12266" s="15"/>
      <c r="H12266" s="15"/>
      <c r="K12266" s="15"/>
      <c r="P12266" s="9"/>
      <c r="Q12266" s="18"/>
      <c r="T12266" s="18"/>
      <c r="W12266" s="18"/>
      <c r="AC12266" s="21"/>
      <c r="AD12266" s="22"/>
      <c r="AF12266" s="345"/>
      <c r="AH12266" s="22"/>
      <c r="AO12266" s="21"/>
      <c r="AP12266" s="22"/>
      <c r="AR12266" s="345"/>
      <c r="AT12266" s="22"/>
    </row>
    <row r="12267" spans="5:46" x14ac:dyDescent="0.25">
      <c r="E12267" s="15"/>
      <c r="H12267" s="15"/>
      <c r="K12267" s="15"/>
      <c r="P12267" s="9"/>
      <c r="Q12267" s="18"/>
      <c r="T12267" s="18"/>
      <c r="W12267" s="18"/>
      <c r="AC12267" s="21"/>
      <c r="AD12267" s="22"/>
      <c r="AF12267" s="345"/>
      <c r="AH12267" s="22"/>
      <c r="AO12267" s="21"/>
      <c r="AP12267" s="22"/>
      <c r="AR12267" s="345"/>
      <c r="AT12267" s="22"/>
    </row>
    <row r="12268" spans="5:46" x14ac:dyDescent="0.25">
      <c r="E12268" s="15"/>
      <c r="H12268" s="15"/>
      <c r="K12268" s="15"/>
      <c r="P12268" s="9"/>
      <c r="Q12268" s="18"/>
      <c r="T12268" s="18"/>
      <c r="W12268" s="18"/>
      <c r="AC12268" s="21"/>
      <c r="AD12268" s="22"/>
      <c r="AF12268" s="345"/>
      <c r="AH12268" s="22"/>
      <c r="AO12268" s="21"/>
      <c r="AP12268" s="22"/>
      <c r="AR12268" s="345"/>
      <c r="AT12268" s="22"/>
    </row>
    <row r="12269" spans="5:46" x14ac:dyDescent="0.25">
      <c r="E12269" s="15"/>
      <c r="H12269" s="15"/>
      <c r="K12269" s="15"/>
      <c r="P12269" s="9"/>
      <c r="Q12269" s="18"/>
      <c r="T12269" s="18"/>
      <c r="W12269" s="18"/>
      <c r="AC12269" s="21"/>
      <c r="AD12269" s="22"/>
      <c r="AF12269" s="345"/>
      <c r="AH12269" s="22"/>
      <c r="AO12269" s="21"/>
      <c r="AP12269" s="22"/>
      <c r="AR12269" s="345"/>
      <c r="AT12269" s="22"/>
    </row>
    <row r="12270" spans="5:46" x14ac:dyDescent="0.25">
      <c r="E12270" s="15"/>
      <c r="H12270" s="15"/>
      <c r="K12270" s="15"/>
      <c r="P12270" s="9"/>
      <c r="Q12270" s="18"/>
      <c r="T12270" s="18"/>
      <c r="W12270" s="18"/>
      <c r="AC12270" s="21"/>
      <c r="AD12270" s="22"/>
      <c r="AF12270" s="345"/>
      <c r="AH12270" s="22"/>
      <c r="AO12270" s="21"/>
      <c r="AP12270" s="22"/>
      <c r="AR12270" s="345"/>
      <c r="AT12270" s="22"/>
    </row>
    <row r="12271" spans="5:46" x14ac:dyDescent="0.25">
      <c r="E12271" s="15"/>
      <c r="H12271" s="15"/>
      <c r="K12271" s="15"/>
      <c r="P12271" s="9"/>
      <c r="Q12271" s="18"/>
      <c r="T12271" s="18"/>
      <c r="W12271" s="18"/>
      <c r="AC12271" s="21"/>
      <c r="AD12271" s="22"/>
      <c r="AF12271" s="345"/>
      <c r="AH12271" s="22"/>
      <c r="AO12271" s="21"/>
      <c r="AP12271" s="22"/>
      <c r="AR12271" s="345"/>
      <c r="AT12271" s="22"/>
    </row>
    <row r="12272" spans="5:46" x14ac:dyDescent="0.25">
      <c r="E12272" s="15"/>
      <c r="H12272" s="15"/>
      <c r="K12272" s="15"/>
      <c r="P12272" s="9"/>
      <c r="Q12272" s="18"/>
      <c r="T12272" s="18"/>
      <c r="W12272" s="18"/>
      <c r="AC12272" s="21"/>
      <c r="AD12272" s="22"/>
      <c r="AF12272" s="345"/>
      <c r="AH12272" s="22"/>
      <c r="AO12272" s="21"/>
      <c r="AP12272" s="22"/>
      <c r="AR12272" s="345"/>
      <c r="AT12272" s="22"/>
    </row>
    <row r="12273" spans="5:46" x14ac:dyDescent="0.25">
      <c r="E12273" s="15"/>
      <c r="H12273" s="15"/>
      <c r="K12273" s="15"/>
      <c r="P12273" s="9"/>
      <c r="Q12273" s="18"/>
      <c r="T12273" s="18"/>
      <c r="W12273" s="18"/>
      <c r="AC12273" s="21"/>
      <c r="AD12273" s="22"/>
      <c r="AF12273" s="345"/>
      <c r="AH12273" s="22"/>
      <c r="AO12273" s="21"/>
      <c r="AP12273" s="22"/>
      <c r="AR12273" s="345"/>
      <c r="AT12273" s="22"/>
    </row>
    <row r="12274" spans="5:46" x14ac:dyDescent="0.25">
      <c r="E12274" s="15"/>
      <c r="H12274" s="15"/>
      <c r="K12274" s="15"/>
      <c r="P12274" s="9"/>
      <c r="Q12274" s="18"/>
      <c r="T12274" s="18"/>
      <c r="W12274" s="18"/>
      <c r="AC12274" s="21"/>
      <c r="AD12274" s="22"/>
      <c r="AF12274" s="345"/>
      <c r="AH12274" s="22"/>
      <c r="AO12274" s="21"/>
      <c r="AP12274" s="22"/>
      <c r="AR12274" s="345"/>
      <c r="AT12274" s="22"/>
    </row>
    <row r="12275" spans="5:46" x14ac:dyDescent="0.25">
      <c r="E12275" s="15"/>
      <c r="H12275" s="15"/>
      <c r="K12275" s="15"/>
      <c r="P12275" s="9"/>
      <c r="Q12275" s="18"/>
      <c r="T12275" s="18"/>
      <c r="W12275" s="18"/>
      <c r="AC12275" s="21"/>
      <c r="AD12275" s="22"/>
      <c r="AF12275" s="345"/>
      <c r="AH12275" s="22"/>
      <c r="AO12275" s="21"/>
      <c r="AP12275" s="22"/>
      <c r="AR12275" s="345"/>
      <c r="AT12275" s="22"/>
    </row>
    <row r="12276" spans="5:46" x14ac:dyDescent="0.25">
      <c r="E12276" s="15"/>
      <c r="H12276" s="15"/>
      <c r="K12276" s="15"/>
      <c r="P12276" s="9"/>
      <c r="Q12276" s="18"/>
      <c r="T12276" s="18"/>
      <c r="W12276" s="18"/>
      <c r="AC12276" s="21"/>
      <c r="AD12276" s="22"/>
      <c r="AF12276" s="345"/>
      <c r="AH12276" s="22"/>
      <c r="AO12276" s="21"/>
      <c r="AP12276" s="22"/>
      <c r="AR12276" s="345"/>
      <c r="AT12276" s="22"/>
    </row>
    <row r="12277" spans="5:46" x14ac:dyDescent="0.25">
      <c r="E12277" s="15"/>
      <c r="H12277" s="15"/>
      <c r="K12277" s="15"/>
      <c r="P12277" s="9"/>
      <c r="Q12277" s="18"/>
      <c r="T12277" s="18"/>
      <c r="W12277" s="18"/>
      <c r="AC12277" s="21"/>
      <c r="AD12277" s="22"/>
      <c r="AF12277" s="345"/>
      <c r="AH12277" s="22"/>
      <c r="AO12277" s="21"/>
      <c r="AP12277" s="22"/>
      <c r="AR12277" s="345"/>
      <c r="AT12277" s="22"/>
    </row>
    <row r="12278" spans="5:46" x14ac:dyDescent="0.25">
      <c r="E12278" s="15"/>
      <c r="H12278" s="15"/>
      <c r="K12278" s="15"/>
      <c r="P12278" s="9"/>
      <c r="Q12278" s="18"/>
      <c r="T12278" s="18"/>
      <c r="W12278" s="18"/>
      <c r="AC12278" s="21"/>
      <c r="AD12278" s="22"/>
      <c r="AF12278" s="345"/>
      <c r="AH12278" s="22"/>
      <c r="AO12278" s="21"/>
      <c r="AP12278" s="22"/>
      <c r="AR12278" s="345"/>
      <c r="AT12278" s="22"/>
    </row>
    <row r="12279" spans="5:46" x14ac:dyDescent="0.25">
      <c r="E12279" s="15"/>
      <c r="H12279" s="15"/>
      <c r="K12279" s="15"/>
      <c r="P12279" s="9"/>
      <c r="Q12279" s="18"/>
      <c r="T12279" s="18"/>
      <c r="W12279" s="18"/>
      <c r="AC12279" s="21"/>
      <c r="AD12279" s="22"/>
      <c r="AF12279" s="345"/>
      <c r="AH12279" s="22"/>
      <c r="AO12279" s="21"/>
      <c r="AP12279" s="22"/>
      <c r="AR12279" s="345"/>
      <c r="AT12279" s="22"/>
    </row>
    <row r="12280" spans="5:46" x14ac:dyDescent="0.25">
      <c r="E12280" s="15"/>
      <c r="H12280" s="15"/>
      <c r="K12280" s="15"/>
      <c r="P12280" s="9"/>
      <c r="Q12280" s="18"/>
      <c r="T12280" s="18"/>
      <c r="W12280" s="18"/>
      <c r="AC12280" s="21"/>
      <c r="AD12280" s="22"/>
      <c r="AF12280" s="345"/>
      <c r="AH12280" s="22"/>
      <c r="AO12280" s="21"/>
      <c r="AP12280" s="22"/>
      <c r="AR12280" s="345"/>
      <c r="AT12280" s="22"/>
    </row>
    <row r="12281" spans="5:46" x14ac:dyDescent="0.25">
      <c r="E12281" s="15"/>
      <c r="H12281" s="15"/>
      <c r="K12281" s="15"/>
      <c r="P12281" s="9"/>
      <c r="Q12281" s="18"/>
      <c r="T12281" s="18"/>
      <c r="W12281" s="18"/>
      <c r="AC12281" s="21"/>
      <c r="AD12281" s="22"/>
      <c r="AF12281" s="345"/>
      <c r="AH12281" s="22"/>
      <c r="AO12281" s="21"/>
      <c r="AP12281" s="22"/>
      <c r="AR12281" s="345"/>
      <c r="AT12281" s="22"/>
    </row>
    <row r="12282" spans="5:46" x14ac:dyDescent="0.25">
      <c r="E12282" s="15"/>
      <c r="H12282" s="15"/>
      <c r="K12282" s="15"/>
      <c r="P12282" s="9"/>
      <c r="Q12282" s="18"/>
      <c r="T12282" s="18"/>
      <c r="W12282" s="18"/>
      <c r="AC12282" s="21"/>
      <c r="AD12282" s="22"/>
      <c r="AF12282" s="345"/>
      <c r="AH12282" s="22"/>
      <c r="AO12282" s="21"/>
      <c r="AP12282" s="22"/>
      <c r="AR12282" s="345"/>
      <c r="AT12282" s="22"/>
    </row>
    <row r="12283" spans="5:46" x14ac:dyDescent="0.25">
      <c r="E12283" s="15"/>
      <c r="H12283" s="15"/>
      <c r="K12283" s="15"/>
      <c r="P12283" s="9"/>
      <c r="Q12283" s="18"/>
      <c r="T12283" s="18"/>
      <c r="W12283" s="18"/>
      <c r="AC12283" s="21"/>
      <c r="AD12283" s="22"/>
      <c r="AF12283" s="345"/>
      <c r="AH12283" s="22"/>
      <c r="AO12283" s="21"/>
      <c r="AP12283" s="22"/>
      <c r="AR12283" s="345"/>
      <c r="AT12283" s="22"/>
    </row>
    <row r="12284" spans="5:46" x14ac:dyDescent="0.25">
      <c r="E12284" s="15"/>
      <c r="H12284" s="15"/>
      <c r="K12284" s="15"/>
      <c r="P12284" s="9"/>
      <c r="Q12284" s="18"/>
      <c r="T12284" s="18"/>
      <c r="W12284" s="18"/>
      <c r="AC12284" s="21"/>
      <c r="AD12284" s="22"/>
      <c r="AF12284" s="345"/>
      <c r="AH12284" s="22"/>
      <c r="AO12284" s="21"/>
      <c r="AP12284" s="22"/>
      <c r="AR12284" s="345"/>
      <c r="AT12284" s="22"/>
    </row>
    <row r="12285" spans="5:46" x14ac:dyDescent="0.25">
      <c r="E12285" s="15"/>
      <c r="H12285" s="15"/>
      <c r="K12285" s="15"/>
      <c r="P12285" s="9"/>
      <c r="Q12285" s="18"/>
      <c r="T12285" s="18"/>
      <c r="W12285" s="18"/>
      <c r="AC12285" s="21"/>
      <c r="AD12285" s="22"/>
      <c r="AF12285" s="345"/>
      <c r="AH12285" s="22"/>
      <c r="AO12285" s="21"/>
      <c r="AP12285" s="22"/>
      <c r="AR12285" s="345"/>
      <c r="AT12285" s="22"/>
    </row>
    <row r="12286" spans="5:46" x14ac:dyDescent="0.25">
      <c r="E12286" s="15"/>
      <c r="H12286" s="15"/>
      <c r="K12286" s="15"/>
      <c r="P12286" s="9"/>
      <c r="Q12286" s="18"/>
      <c r="T12286" s="18"/>
      <c r="W12286" s="18"/>
      <c r="AC12286" s="21"/>
      <c r="AD12286" s="22"/>
      <c r="AF12286" s="345"/>
      <c r="AH12286" s="22"/>
      <c r="AO12286" s="21"/>
      <c r="AP12286" s="22"/>
      <c r="AR12286" s="345"/>
      <c r="AT12286" s="22"/>
    </row>
    <row r="12287" spans="5:46" x14ac:dyDescent="0.25">
      <c r="E12287" s="15"/>
      <c r="H12287" s="15"/>
      <c r="K12287" s="15"/>
      <c r="P12287" s="9"/>
      <c r="Q12287" s="18"/>
      <c r="T12287" s="18"/>
      <c r="W12287" s="18"/>
      <c r="AC12287" s="21"/>
      <c r="AD12287" s="22"/>
      <c r="AF12287" s="345"/>
      <c r="AH12287" s="22"/>
      <c r="AO12287" s="21"/>
      <c r="AP12287" s="22"/>
      <c r="AR12287" s="345"/>
      <c r="AT12287" s="22"/>
    </row>
    <row r="12288" spans="5:46" x14ac:dyDescent="0.25">
      <c r="E12288" s="15"/>
      <c r="H12288" s="15"/>
      <c r="K12288" s="15"/>
      <c r="P12288" s="9"/>
      <c r="Q12288" s="18"/>
      <c r="T12288" s="18"/>
      <c r="W12288" s="18"/>
      <c r="AC12288" s="21"/>
      <c r="AD12288" s="22"/>
      <c r="AF12288" s="345"/>
      <c r="AH12288" s="22"/>
      <c r="AO12288" s="21"/>
      <c r="AP12288" s="22"/>
      <c r="AR12288" s="345"/>
      <c r="AT12288" s="22"/>
    </row>
    <row r="12289" spans="5:46" x14ac:dyDescent="0.25">
      <c r="E12289" s="15"/>
      <c r="H12289" s="15"/>
      <c r="K12289" s="15"/>
      <c r="P12289" s="9"/>
      <c r="Q12289" s="18"/>
      <c r="T12289" s="18"/>
      <c r="W12289" s="18"/>
      <c r="AC12289" s="21"/>
      <c r="AD12289" s="22"/>
      <c r="AF12289" s="345"/>
      <c r="AH12289" s="22"/>
      <c r="AO12289" s="21"/>
      <c r="AP12289" s="22"/>
      <c r="AR12289" s="345"/>
      <c r="AT12289" s="22"/>
    </row>
    <row r="12290" spans="5:46" x14ac:dyDescent="0.25">
      <c r="E12290" s="15"/>
      <c r="H12290" s="15"/>
      <c r="K12290" s="15"/>
      <c r="P12290" s="9"/>
      <c r="Q12290" s="18"/>
      <c r="T12290" s="18"/>
      <c r="W12290" s="18"/>
      <c r="AC12290" s="21"/>
      <c r="AD12290" s="22"/>
      <c r="AF12290" s="345"/>
      <c r="AH12290" s="22"/>
      <c r="AO12290" s="21"/>
      <c r="AP12290" s="22"/>
      <c r="AR12290" s="345"/>
      <c r="AT12290" s="22"/>
    </row>
    <row r="12291" spans="5:46" x14ac:dyDescent="0.25">
      <c r="E12291" s="15"/>
      <c r="H12291" s="15"/>
      <c r="K12291" s="15"/>
      <c r="P12291" s="9"/>
      <c r="Q12291" s="18"/>
      <c r="T12291" s="18"/>
      <c r="W12291" s="18"/>
      <c r="AC12291" s="21"/>
      <c r="AD12291" s="22"/>
      <c r="AF12291" s="345"/>
      <c r="AH12291" s="22"/>
      <c r="AO12291" s="21"/>
      <c r="AP12291" s="22"/>
      <c r="AR12291" s="345"/>
      <c r="AT12291" s="22"/>
    </row>
    <row r="12292" spans="5:46" x14ac:dyDescent="0.25">
      <c r="E12292" s="15"/>
      <c r="H12292" s="15"/>
      <c r="K12292" s="15"/>
      <c r="P12292" s="9"/>
      <c r="Q12292" s="18"/>
      <c r="T12292" s="18"/>
      <c r="W12292" s="18"/>
      <c r="AC12292" s="21"/>
      <c r="AD12292" s="22"/>
      <c r="AF12292" s="345"/>
      <c r="AH12292" s="22"/>
      <c r="AO12292" s="21"/>
      <c r="AP12292" s="22"/>
      <c r="AR12292" s="345"/>
      <c r="AT12292" s="22"/>
    </row>
    <row r="12293" spans="5:46" x14ac:dyDescent="0.25">
      <c r="E12293" s="15"/>
      <c r="H12293" s="15"/>
      <c r="K12293" s="15"/>
      <c r="P12293" s="9"/>
      <c r="Q12293" s="18"/>
      <c r="T12293" s="18"/>
      <c r="W12293" s="18"/>
      <c r="AC12293" s="21"/>
      <c r="AD12293" s="22"/>
      <c r="AF12293" s="345"/>
      <c r="AH12293" s="22"/>
      <c r="AO12293" s="21"/>
      <c r="AP12293" s="22"/>
      <c r="AR12293" s="345"/>
      <c r="AT12293" s="22"/>
    </row>
    <row r="12294" spans="5:46" x14ac:dyDescent="0.25">
      <c r="E12294" s="15"/>
      <c r="H12294" s="15"/>
      <c r="K12294" s="15"/>
      <c r="P12294" s="9"/>
      <c r="Q12294" s="18"/>
      <c r="T12294" s="18"/>
      <c r="W12294" s="18"/>
      <c r="AC12294" s="21"/>
      <c r="AD12294" s="22"/>
      <c r="AF12294" s="345"/>
      <c r="AH12294" s="22"/>
      <c r="AO12294" s="21"/>
      <c r="AP12294" s="22"/>
      <c r="AR12294" s="345"/>
      <c r="AT12294" s="22"/>
    </row>
    <row r="12295" spans="5:46" x14ac:dyDescent="0.25">
      <c r="E12295" s="15"/>
      <c r="H12295" s="15"/>
      <c r="K12295" s="15"/>
      <c r="P12295" s="9"/>
      <c r="Q12295" s="18"/>
      <c r="T12295" s="18"/>
      <c r="W12295" s="18"/>
      <c r="AC12295" s="21"/>
      <c r="AD12295" s="22"/>
      <c r="AF12295" s="345"/>
      <c r="AH12295" s="22"/>
      <c r="AO12295" s="21"/>
      <c r="AP12295" s="22"/>
      <c r="AR12295" s="345"/>
      <c r="AT12295" s="22"/>
    </row>
    <row r="12296" spans="5:46" x14ac:dyDescent="0.25">
      <c r="E12296" s="15"/>
      <c r="H12296" s="15"/>
      <c r="K12296" s="15"/>
      <c r="P12296" s="9"/>
      <c r="Q12296" s="18"/>
      <c r="T12296" s="18"/>
      <c r="W12296" s="18"/>
      <c r="AC12296" s="21"/>
      <c r="AD12296" s="22"/>
      <c r="AF12296" s="345"/>
      <c r="AH12296" s="22"/>
      <c r="AO12296" s="21"/>
      <c r="AP12296" s="22"/>
      <c r="AR12296" s="345"/>
      <c r="AT12296" s="22"/>
    </row>
    <row r="12297" spans="5:46" x14ac:dyDescent="0.25">
      <c r="E12297" s="15"/>
      <c r="H12297" s="15"/>
      <c r="K12297" s="15"/>
      <c r="P12297" s="9"/>
      <c r="Q12297" s="18"/>
      <c r="T12297" s="18"/>
      <c r="W12297" s="18"/>
      <c r="AC12297" s="21"/>
      <c r="AD12297" s="22"/>
      <c r="AF12297" s="345"/>
      <c r="AH12297" s="22"/>
      <c r="AO12297" s="21"/>
      <c r="AP12297" s="22"/>
      <c r="AR12297" s="345"/>
      <c r="AT12297" s="22"/>
    </row>
    <row r="12298" spans="5:46" x14ac:dyDescent="0.25">
      <c r="E12298" s="15"/>
      <c r="H12298" s="15"/>
      <c r="K12298" s="15"/>
      <c r="P12298" s="9"/>
      <c r="Q12298" s="18"/>
      <c r="T12298" s="18"/>
      <c r="W12298" s="18"/>
      <c r="AC12298" s="21"/>
      <c r="AD12298" s="22"/>
      <c r="AF12298" s="345"/>
      <c r="AH12298" s="22"/>
      <c r="AO12298" s="21"/>
      <c r="AP12298" s="22"/>
      <c r="AR12298" s="345"/>
      <c r="AT12298" s="22"/>
    </row>
    <row r="12299" spans="5:46" x14ac:dyDescent="0.25">
      <c r="E12299" s="15"/>
      <c r="H12299" s="15"/>
      <c r="K12299" s="15"/>
      <c r="P12299" s="9"/>
      <c r="Q12299" s="18"/>
      <c r="T12299" s="18"/>
      <c r="W12299" s="18"/>
      <c r="AC12299" s="21"/>
      <c r="AD12299" s="22"/>
      <c r="AF12299" s="345"/>
      <c r="AH12299" s="22"/>
      <c r="AO12299" s="21"/>
      <c r="AP12299" s="22"/>
      <c r="AR12299" s="345"/>
      <c r="AT12299" s="22"/>
    </row>
    <row r="12300" spans="5:46" x14ac:dyDescent="0.25">
      <c r="E12300" s="15"/>
      <c r="H12300" s="15"/>
      <c r="K12300" s="15"/>
      <c r="P12300" s="9"/>
      <c r="Q12300" s="18"/>
      <c r="T12300" s="18"/>
      <c r="W12300" s="18"/>
      <c r="AC12300" s="21"/>
      <c r="AD12300" s="22"/>
      <c r="AF12300" s="345"/>
      <c r="AH12300" s="22"/>
      <c r="AO12300" s="21"/>
      <c r="AP12300" s="22"/>
      <c r="AR12300" s="345"/>
      <c r="AT12300" s="22"/>
    </row>
    <row r="12301" spans="5:46" x14ac:dyDescent="0.25">
      <c r="E12301" s="15"/>
      <c r="H12301" s="15"/>
      <c r="K12301" s="15"/>
      <c r="P12301" s="9"/>
      <c r="Q12301" s="18"/>
      <c r="T12301" s="18"/>
      <c r="W12301" s="18"/>
      <c r="AC12301" s="21"/>
      <c r="AD12301" s="22"/>
      <c r="AF12301" s="345"/>
      <c r="AH12301" s="22"/>
      <c r="AO12301" s="21"/>
      <c r="AP12301" s="22"/>
      <c r="AR12301" s="345"/>
      <c r="AT12301" s="22"/>
    </row>
    <row r="12302" spans="5:46" x14ac:dyDescent="0.25">
      <c r="E12302" s="15"/>
      <c r="H12302" s="15"/>
      <c r="K12302" s="15"/>
      <c r="P12302" s="9"/>
      <c r="Q12302" s="18"/>
      <c r="T12302" s="18"/>
      <c r="W12302" s="18"/>
      <c r="AC12302" s="21"/>
      <c r="AD12302" s="22"/>
      <c r="AF12302" s="345"/>
      <c r="AH12302" s="22"/>
      <c r="AO12302" s="21"/>
      <c r="AP12302" s="22"/>
      <c r="AR12302" s="345"/>
      <c r="AT12302" s="22"/>
    </row>
    <row r="12303" spans="5:46" x14ac:dyDescent="0.25">
      <c r="E12303" s="15"/>
      <c r="H12303" s="15"/>
      <c r="K12303" s="15"/>
      <c r="P12303" s="9"/>
      <c r="Q12303" s="18"/>
      <c r="T12303" s="18"/>
      <c r="W12303" s="18"/>
      <c r="AC12303" s="21"/>
      <c r="AD12303" s="22"/>
      <c r="AF12303" s="345"/>
      <c r="AH12303" s="22"/>
      <c r="AO12303" s="21"/>
      <c r="AP12303" s="22"/>
      <c r="AR12303" s="345"/>
      <c r="AT12303" s="22"/>
    </row>
    <row r="12304" spans="5:46" x14ac:dyDescent="0.25">
      <c r="E12304" s="15"/>
      <c r="H12304" s="15"/>
      <c r="K12304" s="15"/>
      <c r="P12304" s="9"/>
      <c r="Q12304" s="18"/>
      <c r="T12304" s="18"/>
      <c r="W12304" s="18"/>
      <c r="AC12304" s="21"/>
      <c r="AD12304" s="22"/>
      <c r="AF12304" s="345"/>
      <c r="AH12304" s="22"/>
      <c r="AO12304" s="21"/>
      <c r="AP12304" s="22"/>
      <c r="AR12304" s="345"/>
      <c r="AT12304" s="22"/>
    </row>
    <row r="12305" spans="5:46" x14ac:dyDescent="0.25">
      <c r="E12305" s="15"/>
      <c r="H12305" s="15"/>
      <c r="K12305" s="15"/>
      <c r="P12305" s="9"/>
      <c r="Q12305" s="18"/>
      <c r="T12305" s="18"/>
      <c r="W12305" s="18"/>
      <c r="AC12305" s="21"/>
      <c r="AD12305" s="22"/>
      <c r="AF12305" s="345"/>
      <c r="AH12305" s="22"/>
      <c r="AO12305" s="21"/>
      <c r="AP12305" s="22"/>
      <c r="AR12305" s="345"/>
      <c r="AT12305" s="22"/>
    </row>
    <row r="12306" spans="5:46" x14ac:dyDescent="0.25">
      <c r="E12306" s="15"/>
      <c r="H12306" s="15"/>
      <c r="K12306" s="15"/>
      <c r="P12306" s="9"/>
      <c r="Q12306" s="18"/>
      <c r="T12306" s="18"/>
      <c r="W12306" s="18"/>
      <c r="AC12306" s="21"/>
      <c r="AD12306" s="22"/>
      <c r="AF12306" s="345"/>
      <c r="AH12306" s="22"/>
      <c r="AO12306" s="21"/>
      <c r="AP12306" s="22"/>
      <c r="AR12306" s="345"/>
      <c r="AT12306" s="22"/>
    </row>
    <row r="12307" spans="5:46" x14ac:dyDescent="0.25">
      <c r="E12307" s="15"/>
      <c r="H12307" s="15"/>
      <c r="K12307" s="15"/>
      <c r="P12307" s="9"/>
      <c r="Q12307" s="18"/>
      <c r="T12307" s="18"/>
      <c r="W12307" s="18"/>
      <c r="AC12307" s="21"/>
      <c r="AD12307" s="22"/>
      <c r="AF12307" s="345"/>
      <c r="AH12307" s="22"/>
      <c r="AO12307" s="21"/>
      <c r="AP12307" s="22"/>
      <c r="AR12307" s="345"/>
      <c r="AT12307" s="22"/>
    </row>
    <row r="12308" spans="5:46" x14ac:dyDescent="0.25">
      <c r="E12308" s="15"/>
      <c r="H12308" s="15"/>
      <c r="K12308" s="15"/>
      <c r="P12308" s="9"/>
      <c r="Q12308" s="18"/>
      <c r="T12308" s="18"/>
      <c r="W12308" s="18"/>
      <c r="AC12308" s="21"/>
      <c r="AD12308" s="22"/>
      <c r="AF12308" s="345"/>
      <c r="AH12308" s="22"/>
      <c r="AO12308" s="21"/>
      <c r="AP12308" s="22"/>
      <c r="AR12308" s="345"/>
      <c r="AT12308" s="22"/>
    </row>
    <row r="12309" spans="5:46" x14ac:dyDescent="0.25">
      <c r="E12309" s="15"/>
      <c r="H12309" s="15"/>
      <c r="K12309" s="15"/>
      <c r="P12309" s="9"/>
      <c r="Q12309" s="18"/>
      <c r="T12309" s="18"/>
      <c r="W12309" s="18"/>
      <c r="AC12309" s="21"/>
      <c r="AD12309" s="22"/>
      <c r="AF12309" s="345"/>
      <c r="AH12309" s="22"/>
      <c r="AO12309" s="21"/>
      <c r="AP12309" s="22"/>
      <c r="AR12309" s="345"/>
      <c r="AT12309" s="22"/>
    </row>
    <row r="12310" spans="5:46" x14ac:dyDescent="0.25">
      <c r="E12310" s="15"/>
      <c r="H12310" s="15"/>
      <c r="K12310" s="15"/>
      <c r="P12310" s="9"/>
      <c r="Q12310" s="18"/>
      <c r="T12310" s="18"/>
      <c r="W12310" s="18"/>
      <c r="AC12310" s="21"/>
      <c r="AD12310" s="22"/>
      <c r="AF12310" s="345"/>
      <c r="AH12310" s="22"/>
      <c r="AO12310" s="21"/>
      <c r="AP12310" s="22"/>
      <c r="AR12310" s="345"/>
      <c r="AT12310" s="22"/>
    </row>
    <row r="12311" spans="5:46" x14ac:dyDescent="0.25">
      <c r="E12311" s="15"/>
      <c r="H12311" s="15"/>
      <c r="K12311" s="15"/>
      <c r="P12311" s="9"/>
      <c r="Q12311" s="18"/>
      <c r="T12311" s="18"/>
      <c r="W12311" s="18"/>
      <c r="AC12311" s="21"/>
      <c r="AD12311" s="22"/>
      <c r="AF12311" s="345"/>
      <c r="AH12311" s="22"/>
      <c r="AO12311" s="21"/>
      <c r="AP12311" s="22"/>
      <c r="AR12311" s="345"/>
      <c r="AT12311" s="22"/>
    </row>
    <row r="12312" spans="5:46" x14ac:dyDescent="0.25">
      <c r="E12312" s="15"/>
      <c r="H12312" s="15"/>
      <c r="K12312" s="15"/>
      <c r="P12312" s="9"/>
      <c r="Q12312" s="18"/>
      <c r="T12312" s="18"/>
      <c r="W12312" s="18"/>
      <c r="AC12312" s="21"/>
      <c r="AD12312" s="22"/>
      <c r="AF12312" s="345"/>
      <c r="AH12312" s="22"/>
      <c r="AO12312" s="21"/>
      <c r="AP12312" s="22"/>
      <c r="AR12312" s="345"/>
      <c r="AT12312" s="22"/>
    </row>
    <row r="12313" spans="5:46" x14ac:dyDescent="0.25">
      <c r="E12313" s="15"/>
      <c r="H12313" s="15"/>
      <c r="K12313" s="15"/>
      <c r="P12313" s="9"/>
      <c r="Q12313" s="18"/>
      <c r="T12313" s="18"/>
      <c r="W12313" s="18"/>
      <c r="AC12313" s="21"/>
      <c r="AD12313" s="22"/>
      <c r="AF12313" s="345"/>
      <c r="AH12313" s="22"/>
      <c r="AO12313" s="21"/>
      <c r="AP12313" s="22"/>
      <c r="AR12313" s="345"/>
      <c r="AT12313" s="22"/>
    </row>
    <row r="12314" spans="5:46" x14ac:dyDescent="0.25">
      <c r="E12314" s="15"/>
      <c r="H12314" s="15"/>
      <c r="K12314" s="15"/>
      <c r="P12314" s="9"/>
      <c r="Q12314" s="18"/>
      <c r="T12314" s="18"/>
      <c r="W12314" s="18"/>
      <c r="AC12314" s="21"/>
      <c r="AD12314" s="22"/>
      <c r="AF12314" s="345"/>
      <c r="AH12314" s="22"/>
      <c r="AO12314" s="21"/>
      <c r="AP12314" s="22"/>
      <c r="AR12314" s="345"/>
      <c r="AT12314" s="22"/>
    </row>
    <row r="12315" spans="5:46" x14ac:dyDescent="0.25">
      <c r="E12315" s="15"/>
      <c r="H12315" s="15"/>
      <c r="K12315" s="15"/>
      <c r="P12315" s="9"/>
      <c r="Q12315" s="18"/>
      <c r="T12315" s="18"/>
      <c r="W12315" s="18"/>
      <c r="AC12315" s="21"/>
      <c r="AD12315" s="22"/>
      <c r="AF12315" s="345"/>
      <c r="AH12315" s="22"/>
      <c r="AO12315" s="21"/>
      <c r="AP12315" s="22"/>
      <c r="AR12315" s="345"/>
      <c r="AT12315" s="22"/>
    </row>
    <row r="12316" spans="5:46" x14ac:dyDescent="0.25">
      <c r="E12316" s="15"/>
      <c r="H12316" s="15"/>
      <c r="K12316" s="15"/>
      <c r="P12316" s="9"/>
      <c r="Q12316" s="18"/>
      <c r="T12316" s="18"/>
      <c r="W12316" s="18"/>
      <c r="AC12316" s="21"/>
      <c r="AD12316" s="22"/>
      <c r="AF12316" s="345"/>
      <c r="AH12316" s="22"/>
      <c r="AO12316" s="21"/>
      <c r="AP12316" s="22"/>
      <c r="AR12316" s="345"/>
      <c r="AT12316" s="22"/>
    </row>
    <row r="12317" spans="5:46" x14ac:dyDescent="0.25">
      <c r="E12317" s="15"/>
      <c r="H12317" s="15"/>
      <c r="K12317" s="15"/>
      <c r="P12317" s="9"/>
      <c r="Q12317" s="18"/>
      <c r="T12317" s="18"/>
      <c r="W12317" s="18"/>
      <c r="AC12317" s="21"/>
      <c r="AD12317" s="22"/>
      <c r="AF12317" s="345"/>
      <c r="AH12317" s="22"/>
      <c r="AO12317" s="21"/>
      <c r="AP12317" s="22"/>
      <c r="AR12317" s="345"/>
      <c r="AT12317" s="22"/>
    </row>
    <row r="12318" spans="5:46" x14ac:dyDescent="0.25">
      <c r="E12318" s="15"/>
      <c r="H12318" s="15"/>
      <c r="K12318" s="15"/>
      <c r="P12318" s="9"/>
      <c r="Q12318" s="18"/>
      <c r="T12318" s="18"/>
      <c r="W12318" s="18"/>
      <c r="AC12318" s="21"/>
      <c r="AD12318" s="22"/>
      <c r="AF12318" s="345"/>
      <c r="AH12318" s="22"/>
      <c r="AO12318" s="21"/>
      <c r="AP12318" s="22"/>
      <c r="AR12318" s="345"/>
      <c r="AT12318" s="22"/>
    </row>
    <row r="12319" spans="5:46" x14ac:dyDescent="0.25">
      <c r="E12319" s="15"/>
      <c r="H12319" s="15"/>
      <c r="K12319" s="15"/>
      <c r="P12319" s="9"/>
      <c r="Q12319" s="18"/>
      <c r="T12319" s="18"/>
      <c r="W12319" s="18"/>
      <c r="AC12319" s="21"/>
      <c r="AD12319" s="22"/>
      <c r="AF12319" s="345"/>
      <c r="AH12319" s="22"/>
      <c r="AO12319" s="21"/>
      <c r="AP12319" s="22"/>
      <c r="AR12319" s="345"/>
      <c r="AT12319" s="22"/>
    </row>
    <row r="12320" spans="5:46" x14ac:dyDescent="0.25">
      <c r="E12320" s="15"/>
      <c r="H12320" s="15"/>
      <c r="K12320" s="15"/>
      <c r="P12320" s="9"/>
      <c r="Q12320" s="18"/>
      <c r="T12320" s="18"/>
      <c r="W12320" s="18"/>
      <c r="AC12320" s="21"/>
      <c r="AD12320" s="22"/>
      <c r="AF12320" s="345"/>
      <c r="AH12320" s="22"/>
      <c r="AO12320" s="21"/>
      <c r="AP12320" s="22"/>
      <c r="AR12320" s="345"/>
      <c r="AT12320" s="22"/>
    </row>
    <row r="12321" spans="5:46" x14ac:dyDescent="0.25">
      <c r="E12321" s="15"/>
      <c r="H12321" s="15"/>
      <c r="K12321" s="15"/>
      <c r="P12321" s="9"/>
      <c r="Q12321" s="18"/>
      <c r="T12321" s="18"/>
      <c r="W12321" s="18"/>
      <c r="AC12321" s="21"/>
      <c r="AD12321" s="22"/>
      <c r="AF12321" s="345"/>
      <c r="AH12321" s="22"/>
      <c r="AO12321" s="21"/>
      <c r="AP12321" s="22"/>
      <c r="AR12321" s="345"/>
      <c r="AT12321" s="22"/>
    </row>
    <row r="12322" spans="5:46" x14ac:dyDescent="0.25">
      <c r="E12322" s="15"/>
      <c r="H12322" s="15"/>
      <c r="K12322" s="15"/>
      <c r="P12322" s="9"/>
      <c r="Q12322" s="18"/>
      <c r="T12322" s="18"/>
      <c r="W12322" s="18"/>
      <c r="AC12322" s="21"/>
      <c r="AD12322" s="22"/>
      <c r="AF12322" s="345"/>
      <c r="AH12322" s="22"/>
      <c r="AO12322" s="21"/>
      <c r="AP12322" s="22"/>
      <c r="AR12322" s="345"/>
      <c r="AT12322" s="22"/>
    </row>
    <row r="12323" spans="5:46" x14ac:dyDescent="0.25">
      <c r="E12323" s="15"/>
      <c r="H12323" s="15"/>
      <c r="K12323" s="15"/>
      <c r="P12323" s="9"/>
      <c r="Q12323" s="18"/>
      <c r="T12323" s="18"/>
      <c r="W12323" s="18"/>
      <c r="AC12323" s="21"/>
      <c r="AD12323" s="22"/>
      <c r="AF12323" s="345"/>
      <c r="AH12323" s="22"/>
      <c r="AO12323" s="21"/>
      <c r="AP12323" s="22"/>
      <c r="AR12323" s="345"/>
      <c r="AT12323" s="22"/>
    </row>
    <row r="12324" spans="5:46" x14ac:dyDescent="0.25">
      <c r="E12324" s="15"/>
      <c r="H12324" s="15"/>
      <c r="K12324" s="15"/>
      <c r="P12324" s="9"/>
      <c r="Q12324" s="18"/>
      <c r="T12324" s="18"/>
      <c r="W12324" s="18"/>
      <c r="AC12324" s="21"/>
      <c r="AD12324" s="22"/>
      <c r="AF12324" s="345"/>
      <c r="AH12324" s="22"/>
      <c r="AO12324" s="21"/>
      <c r="AP12324" s="22"/>
      <c r="AR12324" s="345"/>
      <c r="AT12324" s="22"/>
    </row>
    <row r="12325" spans="5:46" x14ac:dyDescent="0.25">
      <c r="E12325" s="15"/>
      <c r="H12325" s="15"/>
      <c r="K12325" s="15"/>
      <c r="P12325" s="9"/>
      <c r="Q12325" s="18"/>
      <c r="T12325" s="18"/>
      <c r="W12325" s="18"/>
      <c r="AC12325" s="21"/>
      <c r="AD12325" s="22"/>
      <c r="AF12325" s="345"/>
      <c r="AH12325" s="22"/>
      <c r="AO12325" s="21"/>
      <c r="AP12325" s="22"/>
      <c r="AR12325" s="345"/>
      <c r="AT12325" s="22"/>
    </row>
    <row r="12326" spans="5:46" x14ac:dyDescent="0.25">
      <c r="E12326" s="15"/>
      <c r="H12326" s="15"/>
      <c r="K12326" s="15"/>
      <c r="P12326" s="9"/>
      <c r="Q12326" s="18"/>
      <c r="T12326" s="18"/>
      <c r="W12326" s="18"/>
      <c r="AC12326" s="21"/>
      <c r="AD12326" s="22"/>
      <c r="AF12326" s="345"/>
      <c r="AH12326" s="22"/>
      <c r="AO12326" s="21"/>
      <c r="AP12326" s="22"/>
      <c r="AR12326" s="345"/>
      <c r="AT12326" s="22"/>
    </row>
    <row r="12327" spans="5:46" x14ac:dyDescent="0.25">
      <c r="E12327" s="15"/>
      <c r="H12327" s="15"/>
      <c r="K12327" s="15"/>
      <c r="P12327" s="9"/>
      <c r="Q12327" s="18"/>
      <c r="T12327" s="18"/>
      <c r="W12327" s="18"/>
      <c r="AC12327" s="21"/>
      <c r="AD12327" s="22"/>
      <c r="AF12327" s="345"/>
      <c r="AH12327" s="22"/>
      <c r="AO12327" s="21"/>
      <c r="AP12327" s="22"/>
      <c r="AR12327" s="345"/>
      <c r="AT12327" s="22"/>
    </row>
    <row r="12328" spans="5:46" x14ac:dyDescent="0.25">
      <c r="E12328" s="15"/>
      <c r="H12328" s="15"/>
      <c r="K12328" s="15"/>
      <c r="P12328" s="9"/>
      <c r="Q12328" s="18"/>
      <c r="T12328" s="18"/>
      <c r="W12328" s="18"/>
      <c r="AC12328" s="21"/>
      <c r="AD12328" s="22"/>
      <c r="AF12328" s="345"/>
      <c r="AH12328" s="22"/>
      <c r="AO12328" s="21"/>
      <c r="AP12328" s="22"/>
      <c r="AR12328" s="345"/>
      <c r="AT12328" s="22"/>
    </row>
    <row r="12329" spans="5:46" x14ac:dyDescent="0.25">
      <c r="E12329" s="15"/>
      <c r="H12329" s="15"/>
      <c r="K12329" s="15"/>
      <c r="P12329" s="9"/>
      <c r="Q12329" s="18"/>
      <c r="T12329" s="18"/>
      <c r="W12329" s="18"/>
      <c r="AC12329" s="21"/>
      <c r="AD12329" s="22"/>
      <c r="AF12329" s="345"/>
      <c r="AH12329" s="22"/>
      <c r="AO12329" s="21"/>
      <c r="AP12329" s="22"/>
      <c r="AR12329" s="345"/>
      <c r="AT12329" s="22"/>
    </row>
    <row r="12330" spans="5:46" x14ac:dyDescent="0.25">
      <c r="E12330" s="15"/>
      <c r="H12330" s="15"/>
      <c r="K12330" s="15"/>
      <c r="P12330" s="9"/>
      <c r="Q12330" s="18"/>
      <c r="T12330" s="18"/>
      <c r="W12330" s="18"/>
      <c r="AC12330" s="21"/>
      <c r="AD12330" s="22"/>
      <c r="AF12330" s="345"/>
      <c r="AH12330" s="22"/>
      <c r="AO12330" s="21"/>
      <c r="AP12330" s="22"/>
      <c r="AR12330" s="345"/>
      <c r="AT12330" s="22"/>
    </row>
    <row r="12331" spans="5:46" x14ac:dyDescent="0.25">
      <c r="E12331" s="15"/>
      <c r="H12331" s="15"/>
      <c r="K12331" s="15"/>
      <c r="P12331" s="9"/>
      <c r="Q12331" s="18"/>
      <c r="T12331" s="18"/>
      <c r="W12331" s="18"/>
      <c r="AC12331" s="21"/>
      <c r="AD12331" s="22"/>
      <c r="AF12331" s="345"/>
      <c r="AH12331" s="22"/>
      <c r="AO12331" s="21"/>
      <c r="AP12331" s="22"/>
      <c r="AR12331" s="345"/>
      <c r="AT12331" s="22"/>
    </row>
    <row r="12332" spans="5:46" x14ac:dyDescent="0.25">
      <c r="E12332" s="15"/>
      <c r="H12332" s="15"/>
      <c r="K12332" s="15"/>
      <c r="P12332" s="9"/>
      <c r="Q12332" s="18"/>
      <c r="T12332" s="18"/>
      <c r="W12332" s="18"/>
      <c r="AC12332" s="21"/>
      <c r="AD12332" s="22"/>
      <c r="AF12332" s="345"/>
      <c r="AH12332" s="22"/>
      <c r="AO12332" s="21"/>
      <c r="AP12332" s="22"/>
      <c r="AR12332" s="345"/>
      <c r="AT12332" s="22"/>
    </row>
    <row r="12333" spans="5:46" x14ac:dyDescent="0.25">
      <c r="E12333" s="15"/>
      <c r="H12333" s="15"/>
      <c r="K12333" s="15"/>
      <c r="P12333" s="9"/>
      <c r="Q12333" s="18"/>
      <c r="T12333" s="18"/>
      <c r="W12333" s="18"/>
      <c r="AC12333" s="21"/>
      <c r="AD12333" s="22"/>
      <c r="AF12333" s="345"/>
      <c r="AH12333" s="22"/>
      <c r="AO12333" s="21"/>
      <c r="AP12333" s="22"/>
      <c r="AR12333" s="345"/>
      <c r="AT12333" s="22"/>
    </row>
    <row r="12334" spans="5:46" x14ac:dyDescent="0.25">
      <c r="E12334" s="15"/>
      <c r="H12334" s="15"/>
      <c r="K12334" s="15"/>
      <c r="P12334" s="9"/>
      <c r="Q12334" s="18"/>
      <c r="T12334" s="18"/>
      <c r="W12334" s="18"/>
      <c r="AC12334" s="21"/>
      <c r="AD12334" s="22"/>
      <c r="AF12334" s="345"/>
      <c r="AH12334" s="22"/>
      <c r="AO12334" s="21"/>
      <c r="AP12334" s="22"/>
      <c r="AR12334" s="345"/>
      <c r="AT12334" s="22"/>
    </row>
    <row r="12335" spans="5:46" x14ac:dyDescent="0.25">
      <c r="E12335" s="15"/>
      <c r="H12335" s="15"/>
      <c r="K12335" s="15"/>
      <c r="P12335" s="9"/>
      <c r="Q12335" s="18"/>
      <c r="T12335" s="18"/>
      <c r="W12335" s="18"/>
      <c r="AC12335" s="21"/>
      <c r="AD12335" s="22"/>
      <c r="AF12335" s="345"/>
      <c r="AH12335" s="22"/>
      <c r="AO12335" s="21"/>
      <c r="AP12335" s="22"/>
      <c r="AR12335" s="345"/>
      <c r="AT12335" s="22"/>
    </row>
    <row r="12336" spans="5:46" x14ac:dyDescent="0.25">
      <c r="E12336" s="15"/>
      <c r="H12336" s="15"/>
      <c r="K12336" s="15"/>
      <c r="P12336" s="9"/>
      <c r="Q12336" s="18"/>
      <c r="T12336" s="18"/>
      <c r="W12336" s="18"/>
      <c r="AC12336" s="21"/>
      <c r="AD12336" s="22"/>
      <c r="AF12336" s="345"/>
      <c r="AH12336" s="22"/>
      <c r="AO12336" s="21"/>
      <c r="AP12336" s="22"/>
      <c r="AR12336" s="345"/>
      <c r="AT12336" s="22"/>
    </row>
    <row r="12337" spans="5:46" x14ac:dyDescent="0.25">
      <c r="E12337" s="15"/>
      <c r="H12337" s="15"/>
      <c r="K12337" s="15"/>
      <c r="P12337" s="9"/>
      <c r="Q12337" s="18"/>
      <c r="T12337" s="18"/>
      <c r="W12337" s="18"/>
      <c r="AC12337" s="21"/>
      <c r="AD12337" s="22"/>
      <c r="AF12337" s="345"/>
      <c r="AH12337" s="22"/>
      <c r="AO12337" s="21"/>
      <c r="AP12337" s="22"/>
      <c r="AR12337" s="345"/>
      <c r="AT12337" s="22"/>
    </row>
    <row r="12338" spans="5:46" x14ac:dyDescent="0.25">
      <c r="E12338" s="15"/>
      <c r="H12338" s="15"/>
      <c r="K12338" s="15"/>
      <c r="P12338" s="9"/>
      <c r="Q12338" s="18"/>
      <c r="T12338" s="18"/>
      <c r="W12338" s="18"/>
      <c r="AC12338" s="21"/>
      <c r="AD12338" s="22"/>
      <c r="AF12338" s="345"/>
      <c r="AH12338" s="22"/>
      <c r="AO12338" s="21"/>
      <c r="AP12338" s="22"/>
      <c r="AR12338" s="345"/>
      <c r="AT12338" s="22"/>
    </row>
    <row r="12339" spans="5:46" x14ac:dyDescent="0.25">
      <c r="E12339" s="15"/>
      <c r="H12339" s="15"/>
      <c r="K12339" s="15"/>
      <c r="P12339" s="9"/>
      <c r="Q12339" s="18"/>
      <c r="T12339" s="18"/>
      <c r="W12339" s="18"/>
      <c r="AC12339" s="21"/>
      <c r="AD12339" s="22"/>
      <c r="AF12339" s="345"/>
      <c r="AH12339" s="22"/>
      <c r="AO12339" s="21"/>
      <c r="AP12339" s="22"/>
      <c r="AR12339" s="345"/>
      <c r="AT12339" s="22"/>
    </row>
    <row r="12340" spans="5:46" x14ac:dyDescent="0.25">
      <c r="E12340" s="15"/>
      <c r="H12340" s="15"/>
      <c r="K12340" s="15"/>
      <c r="P12340" s="9"/>
      <c r="Q12340" s="18"/>
      <c r="T12340" s="18"/>
      <c r="W12340" s="18"/>
      <c r="AC12340" s="21"/>
      <c r="AD12340" s="22"/>
      <c r="AF12340" s="345"/>
      <c r="AH12340" s="22"/>
      <c r="AO12340" s="21"/>
      <c r="AP12340" s="22"/>
      <c r="AR12340" s="345"/>
      <c r="AT12340" s="22"/>
    </row>
    <row r="12341" spans="5:46" x14ac:dyDescent="0.25">
      <c r="E12341" s="15"/>
      <c r="H12341" s="15"/>
      <c r="K12341" s="15"/>
      <c r="P12341" s="9"/>
      <c r="Q12341" s="18"/>
      <c r="T12341" s="18"/>
      <c r="W12341" s="18"/>
      <c r="AC12341" s="21"/>
      <c r="AD12341" s="22"/>
      <c r="AF12341" s="345"/>
      <c r="AH12341" s="22"/>
      <c r="AO12341" s="21"/>
      <c r="AP12341" s="22"/>
      <c r="AR12341" s="345"/>
      <c r="AT12341" s="22"/>
    </row>
    <row r="12342" spans="5:46" x14ac:dyDescent="0.25">
      <c r="E12342" s="15"/>
      <c r="H12342" s="15"/>
      <c r="K12342" s="15"/>
      <c r="P12342" s="9"/>
      <c r="Q12342" s="18"/>
      <c r="T12342" s="18"/>
      <c r="W12342" s="18"/>
      <c r="AC12342" s="21"/>
      <c r="AD12342" s="22"/>
      <c r="AF12342" s="345"/>
      <c r="AH12342" s="22"/>
      <c r="AO12342" s="21"/>
      <c r="AP12342" s="22"/>
      <c r="AR12342" s="345"/>
      <c r="AT12342" s="22"/>
    </row>
    <row r="12343" spans="5:46" x14ac:dyDescent="0.25">
      <c r="E12343" s="15"/>
      <c r="H12343" s="15"/>
      <c r="K12343" s="15"/>
      <c r="P12343" s="9"/>
      <c r="Q12343" s="18"/>
      <c r="T12343" s="18"/>
      <c r="W12343" s="18"/>
      <c r="AC12343" s="21"/>
      <c r="AD12343" s="22"/>
      <c r="AF12343" s="345"/>
      <c r="AH12343" s="22"/>
      <c r="AO12343" s="21"/>
      <c r="AP12343" s="22"/>
      <c r="AR12343" s="345"/>
      <c r="AT12343" s="22"/>
    </row>
    <row r="12344" spans="5:46" x14ac:dyDescent="0.25">
      <c r="E12344" s="15"/>
      <c r="H12344" s="15"/>
      <c r="K12344" s="15"/>
      <c r="P12344" s="9"/>
      <c r="Q12344" s="18"/>
      <c r="T12344" s="18"/>
      <c r="W12344" s="18"/>
      <c r="AC12344" s="21"/>
      <c r="AD12344" s="22"/>
      <c r="AF12344" s="345"/>
      <c r="AH12344" s="22"/>
      <c r="AO12344" s="21"/>
      <c r="AP12344" s="22"/>
      <c r="AR12344" s="345"/>
      <c r="AT12344" s="22"/>
    </row>
    <row r="12345" spans="5:46" x14ac:dyDescent="0.25">
      <c r="E12345" s="15"/>
      <c r="H12345" s="15"/>
      <c r="K12345" s="15"/>
      <c r="P12345" s="9"/>
      <c r="Q12345" s="18"/>
      <c r="T12345" s="18"/>
      <c r="W12345" s="18"/>
      <c r="AC12345" s="21"/>
      <c r="AD12345" s="22"/>
      <c r="AF12345" s="345"/>
      <c r="AH12345" s="22"/>
      <c r="AO12345" s="21"/>
      <c r="AP12345" s="22"/>
      <c r="AR12345" s="345"/>
      <c r="AT12345" s="22"/>
    </row>
    <row r="12346" spans="5:46" x14ac:dyDescent="0.25">
      <c r="E12346" s="15"/>
      <c r="H12346" s="15"/>
      <c r="K12346" s="15"/>
      <c r="P12346" s="9"/>
      <c r="Q12346" s="18"/>
      <c r="T12346" s="18"/>
      <c r="W12346" s="18"/>
      <c r="AC12346" s="21"/>
      <c r="AD12346" s="22"/>
      <c r="AF12346" s="345"/>
      <c r="AH12346" s="22"/>
      <c r="AO12346" s="21"/>
      <c r="AP12346" s="22"/>
      <c r="AR12346" s="345"/>
      <c r="AT12346" s="22"/>
    </row>
    <row r="12347" spans="5:46" x14ac:dyDescent="0.25">
      <c r="E12347" s="15"/>
      <c r="H12347" s="15"/>
      <c r="K12347" s="15"/>
      <c r="P12347" s="9"/>
      <c r="Q12347" s="18"/>
      <c r="T12347" s="18"/>
      <c r="W12347" s="18"/>
      <c r="AC12347" s="21"/>
      <c r="AD12347" s="22"/>
      <c r="AF12347" s="345"/>
      <c r="AH12347" s="22"/>
      <c r="AO12347" s="21"/>
      <c r="AP12347" s="22"/>
      <c r="AR12347" s="345"/>
      <c r="AT12347" s="22"/>
    </row>
    <row r="12348" spans="5:46" x14ac:dyDescent="0.25">
      <c r="E12348" s="15"/>
      <c r="H12348" s="15"/>
      <c r="K12348" s="15"/>
      <c r="P12348" s="9"/>
      <c r="Q12348" s="18"/>
      <c r="T12348" s="18"/>
      <c r="W12348" s="18"/>
      <c r="AC12348" s="21"/>
      <c r="AD12348" s="22"/>
      <c r="AF12348" s="345"/>
      <c r="AH12348" s="22"/>
      <c r="AO12348" s="21"/>
      <c r="AP12348" s="22"/>
      <c r="AR12348" s="345"/>
      <c r="AT12348" s="22"/>
    </row>
    <row r="12349" spans="5:46" x14ac:dyDescent="0.25">
      <c r="E12349" s="15"/>
      <c r="H12349" s="15"/>
      <c r="K12349" s="15"/>
      <c r="P12349" s="9"/>
      <c r="Q12349" s="18"/>
      <c r="T12349" s="18"/>
      <c r="W12349" s="18"/>
      <c r="AC12349" s="21"/>
      <c r="AD12349" s="22"/>
      <c r="AF12349" s="345"/>
      <c r="AH12349" s="22"/>
      <c r="AO12349" s="21"/>
      <c r="AP12349" s="22"/>
      <c r="AR12349" s="345"/>
      <c r="AT12349" s="22"/>
    </row>
    <row r="12350" spans="5:46" x14ac:dyDescent="0.25">
      <c r="E12350" s="15"/>
      <c r="H12350" s="15"/>
      <c r="K12350" s="15"/>
      <c r="P12350" s="9"/>
      <c r="Q12350" s="18"/>
      <c r="T12350" s="18"/>
      <c r="W12350" s="18"/>
      <c r="AC12350" s="21"/>
      <c r="AD12350" s="22"/>
      <c r="AF12350" s="345"/>
      <c r="AH12350" s="22"/>
      <c r="AO12350" s="21"/>
      <c r="AP12350" s="22"/>
      <c r="AR12350" s="345"/>
      <c r="AT12350" s="22"/>
    </row>
    <row r="12351" spans="5:46" x14ac:dyDescent="0.25">
      <c r="E12351" s="15"/>
      <c r="H12351" s="15"/>
      <c r="K12351" s="15"/>
      <c r="P12351" s="9"/>
      <c r="Q12351" s="18"/>
      <c r="T12351" s="18"/>
      <c r="W12351" s="18"/>
      <c r="AC12351" s="21"/>
      <c r="AD12351" s="22"/>
      <c r="AF12351" s="345"/>
      <c r="AH12351" s="22"/>
      <c r="AO12351" s="21"/>
      <c r="AP12351" s="22"/>
      <c r="AR12351" s="345"/>
      <c r="AT12351" s="22"/>
    </row>
    <row r="12352" spans="5:46" x14ac:dyDescent="0.25">
      <c r="E12352" s="15"/>
      <c r="H12352" s="15"/>
      <c r="K12352" s="15"/>
      <c r="P12352" s="9"/>
      <c r="Q12352" s="18"/>
      <c r="T12352" s="18"/>
      <c r="W12352" s="18"/>
      <c r="AC12352" s="21"/>
      <c r="AD12352" s="22"/>
      <c r="AF12352" s="345"/>
      <c r="AH12352" s="22"/>
      <c r="AO12352" s="21"/>
      <c r="AP12352" s="22"/>
      <c r="AR12352" s="345"/>
      <c r="AT12352" s="22"/>
    </row>
    <row r="12353" spans="5:46" x14ac:dyDescent="0.25">
      <c r="E12353" s="15"/>
      <c r="H12353" s="15"/>
      <c r="K12353" s="15"/>
      <c r="P12353" s="9"/>
      <c r="Q12353" s="18"/>
      <c r="T12353" s="18"/>
      <c r="W12353" s="18"/>
      <c r="AC12353" s="21"/>
      <c r="AD12353" s="22"/>
      <c r="AF12353" s="345"/>
      <c r="AH12353" s="22"/>
      <c r="AO12353" s="21"/>
      <c r="AP12353" s="22"/>
      <c r="AR12353" s="345"/>
      <c r="AT12353" s="22"/>
    </row>
    <row r="12354" spans="5:46" x14ac:dyDescent="0.25">
      <c r="E12354" s="15"/>
      <c r="H12354" s="15"/>
      <c r="K12354" s="15"/>
      <c r="P12354" s="9"/>
      <c r="Q12354" s="18"/>
      <c r="T12354" s="18"/>
      <c r="W12354" s="18"/>
      <c r="AC12354" s="21"/>
      <c r="AD12354" s="22"/>
      <c r="AF12354" s="345"/>
      <c r="AH12354" s="22"/>
      <c r="AO12354" s="21"/>
      <c r="AP12354" s="22"/>
      <c r="AR12354" s="345"/>
      <c r="AT12354" s="22"/>
    </row>
    <row r="12355" spans="5:46" x14ac:dyDescent="0.25">
      <c r="E12355" s="15"/>
      <c r="H12355" s="15"/>
      <c r="K12355" s="15"/>
      <c r="P12355" s="9"/>
      <c r="Q12355" s="18"/>
      <c r="T12355" s="18"/>
      <c r="W12355" s="18"/>
      <c r="AC12355" s="21"/>
      <c r="AD12355" s="22"/>
      <c r="AF12355" s="345"/>
      <c r="AH12355" s="22"/>
      <c r="AO12355" s="21"/>
      <c r="AP12355" s="22"/>
      <c r="AR12355" s="345"/>
      <c r="AT12355" s="22"/>
    </row>
    <row r="12356" spans="5:46" x14ac:dyDescent="0.25">
      <c r="E12356" s="15"/>
      <c r="H12356" s="15"/>
      <c r="K12356" s="15"/>
      <c r="P12356" s="9"/>
      <c r="Q12356" s="18"/>
      <c r="T12356" s="18"/>
      <c r="W12356" s="18"/>
      <c r="AC12356" s="21"/>
      <c r="AD12356" s="22"/>
      <c r="AF12356" s="345"/>
      <c r="AH12356" s="22"/>
      <c r="AO12356" s="21"/>
      <c r="AP12356" s="22"/>
      <c r="AR12356" s="345"/>
      <c r="AT12356" s="22"/>
    </row>
    <row r="12357" spans="5:46" x14ac:dyDescent="0.25">
      <c r="E12357" s="15"/>
      <c r="H12357" s="15"/>
      <c r="K12357" s="15"/>
      <c r="P12357" s="9"/>
      <c r="Q12357" s="18"/>
      <c r="T12357" s="18"/>
      <c r="W12357" s="18"/>
      <c r="AC12357" s="21"/>
      <c r="AD12357" s="22"/>
      <c r="AF12357" s="345"/>
      <c r="AH12357" s="22"/>
      <c r="AO12357" s="21"/>
      <c r="AP12357" s="22"/>
      <c r="AR12357" s="345"/>
      <c r="AT12357" s="22"/>
    </row>
    <row r="12358" spans="5:46" x14ac:dyDescent="0.25">
      <c r="E12358" s="15"/>
      <c r="H12358" s="15"/>
      <c r="K12358" s="15"/>
      <c r="P12358" s="9"/>
      <c r="Q12358" s="18"/>
      <c r="T12358" s="18"/>
      <c r="W12358" s="18"/>
      <c r="AC12358" s="21"/>
      <c r="AD12358" s="22"/>
      <c r="AF12358" s="345"/>
      <c r="AH12358" s="22"/>
      <c r="AO12358" s="21"/>
      <c r="AP12358" s="22"/>
      <c r="AR12358" s="345"/>
      <c r="AT12358" s="22"/>
    </row>
    <row r="12359" spans="5:46" x14ac:dyDescent="0.25">
      <c r="E12359" s="15"/>
      <c r="H12359" s="15"/>
      <c r="K12359" s="15"/>
      <c r="P12359" s="9"/>
      <c r="Q12359" s="18"/>
      <c r="T12359" s="18"/>
      <c r="W12359" s="18"/>
      <c r="AC12359" s="21"/>
      <c r="AD12359" s="22"/>
      <c r="AF12359" s="345"/>
      <c r="AH12359" s="22"/>
      <c r="AO12359" s="21"/>
      <c r="AP12359" s="22"/>
      <c r="AR12359" s="345"/>
      <c r="AT12359" s="22"/>
    </row>
    <row r="12360" spans="5:46" x14ac:dyDescent="0.25">
      <c r="E12360" s="15"/>
      <c r="H12360" s="15"/>
      <c r="K12360" s="15"/>
      <c r="P12360" s="9"/>
      <c r="Q12360" s="18"/>
      <c r="T12360" s="18"/>
      <c r="W12360" s="18"/>
      <c r="AC12360" s="21"/>
      <c r="AD12360" s="22"/>
      <c r="AF12360" s="345"/>
      <c r="AH12360" s="22"/>
      <c r="AO12360" s="21"/>
      <c r="AP12360" s="22"/>
      <c r="AR12360" s="345"/>
      <c r="AT12360" s="22"/>
    </row>
    <row r="12361" spans="5:46" x14ac:dyDescent="0.25">
      <c r="E12361" s="15"/>
      <c r="H12361" s="15"/>
      <c r="K12361" s="15"/>
      <c r="P12361" s="9"/>
      <c r="Q12361" s="18"/>
      <c r="T12361" s="18"/>
      <c r="W12361" s="18"/>
      <c r="AC12361" s="21"/>
      <c r="AD12361" s="22"/>
      <c r="AF12361" s="345"/>
      <c r="AH12361" s="22"/>
      <c r="AO12361" s="21"/>
      <c r="AP12361" s="22"/>
      <c r="AR12361" s="345"/>
      <c r="AT12361" s="22"/>
    </row>
    <row r="12362" spans="5:46" x14ac:dyDescent="0.25">
      <c r="E12362" s="15"/>
      <c r="H12362" s="15"/>
      <c r="K12362" s="15"/>
      <c r="P12362" s="9"/>
      <c r="Q12362" s="18"/>
      <c r="T12362" s="18"/>
      <c r="W12362" s="18"/>
      <c r="AC12362" s="21"/>
      <c r="AD12362" s="22"/>
      <c r="AF12362" s="345"/>
      <c r="AH12362" s="22"/>
      <c r="AO12362" s="21"/>
      <c r="AP12362" s="22"/>
      <c r="AR12362" s="345"/>
      <c r="AT12362" s="22"/>
    </row>
    <row r="12363" spans="5:46" x14ac:dyDescent="0.25">
      <c r="E12363" s="15"/>
      <c r="H12363" s="15"/>
      <c r="K12363" s="15"/>
      <c r="P12363" s="9"/>
      <c r="Q12363" s="18"/>
      <c r="T12363" s="18"/>
      <c r="W12363" s="18"/>
      <c r="AC12363" s="21"/>
      <c r="AD12363" s="22"/>
      <c r="AF12363" s="345"/>
      <c r="AH12363" s="22"/>
      <c r="AO12363" s="21"/>
      <c r="AP12363" s="22"/>
      <c r="AR12363" s="345"/>
      <c r="AT12363" s="22"/>
    </row>
    <row r="12364" spans="5:46" x14ac:dyDescent="0.25">
      <c r="E12364" s="15"/>
      <c r="H12364" s="15"/>
      <c r="K12364" s="15"/>
      <c r="P12364" s="9"/>
      <c r="Q12364" s="18"/>
      <c r="T12364" s="18"/>
      <c r="W12364" s="18"/>
      <c r="AC12364" s="21"/>
      <c r="AD12364" s="22"/>
      <c r="AF12364" s="345"/>
      <c r="AH12364" s="22"/>
      <c r="AO12364" s="21"/>
      <c r="AP12364" s="22"/>
      <c r="AR12364" s="345"/>
      <c r="AT12364" s="22"/>
    </row>
    <row r="12365" spans="5:46" x14ac:dyDescent="0.25">
      <c r="E12365" s="15"/>
      <c r="H12365" s="15"/>
      <c r="K12365" s="15"/>
      <c r="P12365" s="9"/>
      <c r="Q12365" s="18"/>
      <c r="T12365" s="18"/>
      <c r="W12365" s="18"/>
      <c r="AC12365" s="21"/>
      <c r="AD12365" s="22"/>
      <c r="AF12365" s="345"/>
      <c r="AH12365" s="22"/>
      <c r="AO12365" s="21"/>
      <c r="AP12365" s="22"/>
      <c r="AR12365" s="345"/>
      <c r="AT12365" s="22"/>
    </row>
    <row r="12366" spans="5:46" x14ac:dyDescent="0.25">
      <c r="E12366" s="15"/>
      <c r="H12366" s="15"/>
      <c r="K12366" s="15"/>
      <c r="P12366" s="9"/>
      <c r="Q12366" s="18"/>
      <c r="T12366" s="18"/>
      <c r="W12366" s="18"/>
      <c r="AC12366" s="21"/>
      <c r="AD12366" s="22"/>
      <c r="AF12366" s="345"/>
      <c r="AH12366" s="22"/>
      <c r="AO12366" s="21"/>
      <c r="AP12366" s="22"/>
      <c r="AR12366" s="345"/>
      <c r="AT12366" s="22"/>
    </row>
    <row r="12367" spans="5:46" x14ac:dyDescent="0.25">
      <c r="E12367" s="15"/>
      <c r="H12367" s="15"/>
      <c r="K12367" s="15"/>
      <c r="P12367" s="9"/>
      <c r="Q12367" s="18"/>
      <c r="T12367" s="18"/>
      <c r="W12367" s="18"/>
      <c r="AC12367" s="21"/>
      <c r="AD12367" s="22"/>
      <c r="AF12367" s="345"/>
      <c r="AH12367" s="22"/>
      <c r="AO12367" s="21"/>
      <c r="AP12367" s="22"/>
      <c r="AR12367" s="345"/>
      <c r="AT12367" s="22"/>
    </row>
    <row r="12368" spans="5:46" x14ac:dyDescent="0.25">
      <c r="E12368" s="15"/>
      <c r="H12368" s="15"/>
      <c r="K12368" s="15"/>
      <c r="P12368" s="9"/>
      <c r="Q12368" s="18"/>
      <c r="T12368" s="18"/>
      <c r="W12368" s="18"/>
      <c r="AC12368" s="21"/>
      <c r="AD12368" s="22"/>
      <c r="AF12368" s="345"/>
      <c r="AH12368" s="22"/>
      <c r="AO12368" s="21"/>
      <c r="AP12368" s="22"/>
      <c r="AR12368" s="345"/>
      <c r="AT12368" s="22"/>
    </row>
    <row r="12369" spans="5:46" x14ac:dyDescent="0.25">
      <c r="E12369" s="15"/>
      <c r="H12369" s="15"/>
      <c r="K12369" s="15"/>
      <c r="P12369" s="9"/>
      <c r="Q12369" s="18"/>
      <c r="T12369" s="18"/>
      <c r="W12369" s="18"/>
      <c r="AC12369" s="21"/>
      <c r="AD12369" s="22"/>
      <c r="AF12369" s="345"/>
      <c r="AH12369" s="22"/>
      <c r="AO12369" s="21"/>
      <c r="AP12369" s="22"/>
      <c r="AR12369" s="345"/>
      <c r="AT12369" s="22"/>
    </row>
    <row r="12370" spans="5:46" x14ac:dyDescent="0.25">
      <c r="E12370" s="15"/>
      <c r="H12370" s="15"/>
      <c r="K12370" s="15"/>
      <c r="P12370" s="9"/>
      <c r="Q12370" s="18"/>
      <c r="T12370" s="18"/>
      <c r="W12370" s="18"/>
      <c r="AC12370" s="21"/>
      <c r="AD12370" s="22"/>
      <c r="AF12370" s="345"/>
      <c r="AH12370" s="22"/>
      <c r="AO12370" s="21"/>
      <c r="AP12370" s="22"/>
      <c r="AR12370" s="345"/>
      <c r="AT12370" s="22"/>
    </row>
    <row r="12371" spans="5:46" x14ac:dyDescent="0.25">
      <c r="E12371" s="15"/>
      <c r="H12371" s="15"/>
      <c r="K12371" s="15"/>
      <c r="P12371" s="9"/>
      <c r="Q12371" s="18"/>
      <c r="T12371" s="18"/>
      <c r="W12371" s="18"/>
      <c r="AC12371" s="21"/>
      <c r="AD12371" s="22"/>
      <c r="AF12371" s="345"/>
      <c r="AH12371" s="22"/>
      <c r="AO12371" s="21"/>
      <c r="AP12371" s="22"/>
      <c r="AR12371" s="345"/>
      <c r="AT12371" s="22"/>
    </row>
    <row r="12372" spans="5:46" x14ac:dyDescent="0.25">
      <c r="E12372" s="15"/>
      <c r="H12372" s="15"/>
      <c r="K12372" s="15"/>
      <c r="P12372" s="9"/>
      <c r="Q12372" s="18"/>
      <c r="T12372" s="18"/>
      <c r="W12372" s="18"/>
      <c r="AC12372" s="21"/>
      <c r="AD12372" s="22"/>
      <c r="AF12372" s="345"/>
      <c r="AH12372" s="22"/>
      <c r="AO12372" s="21"/>
      <c r="AP12372" s="22"/>
      <c r="AR12372" s="345"/>
      <c r="AT12372" s="22"/>
    </row>
    <row r="12373" spans="5:46" x14ac:dyDescent="0.25">
      <c r="E12373" s="15"/>
      <c r="H12373" s="15"/>
      <c r="K12373" s="15"/>
      <c r="P12373" s="9"/>
      <c r="Q12373" s="18"/>
      <c r="T12373" s="18"/>
      <c r="W12373" s="18"/>
      <c r="AC12373" s="21"/>
      <c r="AD12373" s="22"/>
      <c r="AF12373" s="345"/>
      <c r="AH12373" s="22"/>
      <c r="AO12373" s="21"/>
      <c r="AP12373" s="22"/>
      <c r="AR12373" s="345"/>
      <c r="AT12373" s="22"/>
    </row>
    <row r="12374" spans="5:46" x14ac:dyDescent="0.25">
      <c r="E12374" s="15"/>
      <c r="H12374" s="15"/>
      <c r="K12374" s="15"/>
      <c r="P12374" s="9"/>
      <c r="Q12374" s="18"/>
      <c r="T12374" s="18"/>
      <c r="W12374" s="18"/>
      <c r="AC12374" s="21"/>
      <c r="AD12374" s="22"/>
      <c r="AF12374" s="345"/>
      <c r="AH12374" s="22"/>
      <c r="AO12374" s="21"/>
      <c r="AP12374" s="22"/>
      <c r="AR12374" s="345"/>
      <c r="AT12374" s="22"/>
    </row>
    <row r="12375" spans="5:46" x14ac:dyDescent="0.25">
      <c r="E12375" s="15"/>
      <c r="H12375" s="15"/>
      <c r="K12375" s="15"/>
      <c r="P12375" s="9"/>
      <c r="Q12375" s="18"/>
      <c r="T12375" s="18"/>
      <c r="W12375" s="18"/>
      <c r="AC12375" s="21"/>
      <c r="AD12375" s="22"/>
      <c r="AF12375" s="345"/>
      <c r="AH12375" s="22"/>
      <c r="AO12375" s="21"/>
      <c r="AP12375" s="22"/>
      <c r="AR12375" s="345"/>
      <c r="AT12375" s="22"/>
    </row>
    <row r="12376" spans="5:46" x14ac:dyDescent="0.25">
      <c r="E12376" s="15"/>
      <c r="H12376" s="15"/>
      <c r="K12376" s="15"/>
      <c r="P12376" s="9"/>
      <c r="Q12376" s="18"/>
      <c r="T12376" s="18"/>
      <c r="W12376" s="18"/>
      <c r="AC12376" s="21"/>
      <c r="AD12376" s="22"/>
      <c r="AF12376" s="345"/>
      <c r="AH12376" s="22"/>
      <c r="AO12376" s="21"/>
      <c r="AP12376" s="22"/>
      <c r="AR12376" s="345"/>
      <c r="AT12376" s="22"/>
    </row>
    <row r="12377" spans="5:46" x14ac:dyDescent="0.25">
      <c r="E12377" s="15"/>
      <c r="H12377" s="15"/>
      <c r="K12377" s="15"/>
      <c r="P12377" s="9"/>
      <c r="Q12377" s="18"/>
      <c r="T12377" s="18"/>
      <c r="W12377" s="18"/>
      <c r="AC12377" s="21"/>
      <c r="AD12377" s="22"/>
      <c r="AF12377" s="345"/>
      <c r="AH12377" s="22"/>
      <c r="AO12377" s="21"/>
      <c r="AP12377" s="22"/>
      <c r="AR12377" s="345"/>
      <c r="AT12377" s="22"/>
    </row>
    <row r="12378" spans="5:46" x14ac:dyDescent="0.25">
      <c r="E12378" s="15"/>
      <c r="H12378" s="15"/>
      <c r="K12378" s="15"/>
      <c r="P12378" s="9"/>
      <c r="Q12378" s="18"/>
      <c r="T12378" s="18"/>
      <c r="W12378" s="18"/>
      <c r="AC12378" s="21"/>
      <c r="AD12378" s="22"/>
      <c r="AF12378" s="345"/>
      <c r="AH12378" s="22"/>
      <c r="AO12378" s="21"/>
      <c r="AP12378" s="22"/>
      <c r="AR12378" s="345"/>
      <c r="AT12378" s="22"/>
    </row>
    <row r="12379" spans="5:46" x14ac:dyDescent="0.25">
      <c r="E12379" s="15"/>
      <c r="H12379" s="15"/>
      <c r="K12379" s="15"/>
      <c r="P12379" s="9"/>
      <c r="Q12379" s="18"/>
      <c r="T12379" s="18"/>
      <c r="W12379" s="18"/>
      <c r="AC12379" s="21"/>
      <c r="AD12379" s="22"/>
      <c r="AF12379" s="345"/>
      <c r="AH12379" s="22"/>
      <c r="AO12379" s="21"/>
      <c r="AP12379" s="22"/>
      <c r="AR12379" s="345"/>
      <c r="AT12379" s="22"/>
    </row>
    <row r="12380" spans="5:46" x14ac:dyDescent="0.25">
      <c r="E12380" s="15"/>
      <c r="H12380" s="15"/>
      <c r="K12380" s="15"/>
      <c r="P12380" s="9"/>
      <c r="Q12380" s="18"/>
      <c r="T12380" s="18"/>
      <c r="W12380" s="18"/>
      <c r="AC12380" s="21"/>
      <c r="AD12380" s="22"/>
      <c r="AF12380" s="345"/>
      <c r="AH12380" s="22"/>
      <c r="AO12380" s="21"/>
      <c r="AP12380" s="22"/>
      <c r="AR12380" s="345"/>
      <c r="AT12380" s="22"/>
    </row>
    <row r="12381" spans="5:46" x14ac:dyDescent="0.25">
      <c r="E12381" s="15"/>
      <c r="H12381" s="15"/>
      <c r="K12381" s="15"/>
      <c r="P12381" s="9"/>
      <c r="Q12381" s="18"/>
      <c r="T12381" s="18"/>
      <c r="W12381" s="18"/>
      <c r="AC12381" s="21"/>
      <c r="AD12381" s="22"/>
      <c r="AF12381" s="345"/>
      <c r="AH12381" s="22"/>
      <c r="AO12381" s="21"/>
      <c r="AP12381" s="22"/>
      <c r="AR12381" s="345"/>
      <c r="AT12381" s="22"/>
    </row>
    <row r="12382" spans="5:46" x14ac:dyDescent="0.25">
      <c r="E12382" s="15"/>
      <c r="H12382" s="15"/>
      <c r="K12382" s="15"/>
      <c r="P12382" s="9"/>
      <c r="Q12382" s="18"/>
      <c r="T12382" s="18"/>
      <c r="W12382" s="18"/>
      <c r="AC12382" s="21"/>
      <c r="AD12382" s="22"/>
      <c r="AF12382" s="345"/>
      <c r="AH12382" s="22"/>
      <c r="AO12382" s="21"/>
      <c r="AP12382" s="22"/>
      <c r="AR12382" s="345"/>
      <c r="AT12382" s="22"/>
    </row>
    <row r="12383" spans="5:46" x14ac:dyDescent="0.25">
      <c r="E12383" s="15"/>
      <c r="H12383" s="15"/>
      <c r="K12383" s="15"/>
      <c r="P12383" s="9"/>
      <c r="Q12383" s="18"/>
      <c r="T12383" s="18"/>
      <c r="W12383" s="18"/>
      <c r="AC12383" s="21"/>
      <c r="AD12383" s="22"/>
      <c r="AF12383" s="345"/>
      <c r="AH12383" s="22"/>
      <c r="AO12383" s="21"/>
      <c r="AP12383" s="22"/>
      <c r="AR12383" s="345"/>
      <c r="AT12383" s="22"/>
    </row>
    <row r="12384" spans="5:46" x14ac:dyDescent="0.25">
      <c r="E12384" s="15"/>
      <c r="H12384" s="15"/>
      <c r="K12384" s="15"/>
      <c r="P12384" s="9"/>
      <c r="Q12384" s="18"/>
      <c r="T12384" s="18"/>
      <c r="W12384" s="18"/>
      <c r="AC12384" s="21"/>
      <c r="AD12384" s="22"/>
      <c r="AF12384" s="345"/>
      <c r="AH12384" s="22"/>
      <c r="AO12384" s="21"/>
      <c r="AP12384" s="22"/>
      <c r="AR12384" s="345"/>
      <c r="AT12384" s="22"/>
    </row>
    <row r="12385" spans="5:46" x14ac:dyDescent="0.25">
      <c r="E12385" s="15"/>
      <c r="H12385" s="15"/>
      <c r="K12385" s="15"/>
      <c r="P12385" s="9"/>
      <c r="Q12385" s="18"/>
      <c r="T12385" s="18"/>
      <c r="W12385" s="18"/>
      <c r="AC12385" s="21"/>
      <c r="AD12385" s="22"/>
      <c r="AF12385" s="345"/>
      <c r="AH12385" s="22"/>
      <c r="AO12385" s="21"/>
      <c r="AP12385" s="22"/>
      <c r="AR12385" s="345"/>
      <c r="AT12385" s="22"/>
    </row>
    <row r="12386" spans="5:46" x14ac:dyDescent="0.25">
      <c r="E12386" s="15"/>
      <c r="H12386" s="15"/>
      <c r="K12386" s="15"/>
      <c r="P12386" s="9"/>
      <c r="Q12386" s="18"/>
      <c r="T12386" s="18"/>
      <c r="W12386" s="18"/>
      <c r="AC12386" s="21"/>
      <c r="AD12386" s="22"/>
      <c r="AF12386" s="345"/>
      <c r="AH12386" s="22"/>
      <c r="AO12386" s="21"/>
      <c r="AP12386" s="22"/>
      <c r="AR12386" s="345"/>
      <c r="AT12386" s="22"/>
    </row>
    <row r="12387" spans="5:46" x14ac:dyDescent="0.25">
      <c r="E12387" s="15"/>
      <c r="H12387" s="15"/>
      <c r="K12387" s="15"/>
      <c r="P12387" s="9"/>
      <c r="Q12387" s="18"/>
      <c r="T12387" s="18"/>
      <c r="W12387" s="18"/>
      <c r="AC12387" s="21"/>
      <c r="AD12387" s="22"/>
      <c r="AF12387" s="345"/>
      <c r="AH12387" s="22"/>
      <c r="AO12387" s="21"/>
      <c r="AP12387" s="22"/>
      <c r="AR12387" s="345"/>
      <c r="AT12387" s="22"/>
    </row>
    <row r="12388" spans="5:46" x14ac:dyDescent="0.25">
      <c r="E12388" s="15"/>
      <c r="H12388" s="15"/>
      <c r="K12388" s="15"/>
      <c r="P12388" s="9"/>
      <c r="Q12388" s="18"/>
      <c r="T12388" s="18"/>
      <c r="W12388" s="18"/>
      <c r="AC12388" s="21"/>
      <c r="AD12388" s="22"/>
      <c r="AF12388" s="345"/>
      <c r="AH12388" s="22"/>
      <c r="AO12388" s="21"/>
      <c r="AP12388" s="22"/>
      <c r="AR12388" s="345"/>
      <c r="AT12388" s="22"/>
    </row>
    <row r="12389" spans="5:46" x14ac:dyDescent="0.25">
      <c r="E12389" s="15"/>
      <c r="H12389" s="15"/>
      <c r="K12389" s="15"/>
      <c r="P12389" s="9"/>
      <c r="Q12389" s="18"/>
      <c r="T12389" s="18"/>
      <c r="W12389" s="18"/>
      <c r="AC12389" s="21"/>
      <c r="AD12389" s="22"/>
      <c r="AF12389" s="345"/>
      <c r="AH12389" s="22"/>
      <c r="AO12389" s="21"/>
      <c r="AP12389" s="22"/>
      <c r="AR12389" s="345"/>
      <c r="AT12389" s="22"/>
    </row>
    <row r="12390" spans="5:46" x14ac:dyDescent="0.25">
      <c r="E12390" s="15"/>
      <c r="H12390" s="15"/>
      <c r="K12390" s="15"/>
      <c r="P12390" s="9"/>
      <c r="Q12390" s="18"/>
      <c r="T12390" s="18"/>
      <c r="W12390" s="18"/>
      <c r="AC12390" s="21"/>
      <c r="AD12390" s="22"/>
      <c r="AF12390" s="345"/>
      <c r="AH12390" s="22"/>
      <c r="AO12390" s="21"/>
      <c r="AP12390" s="22"/>
      <c r="AR12390" s="345"/>
      <c r="AT12390" s="22"/>
    </row>
    <row r="12391" spans="5:46" x14ac:dyDescent="0.25">
      <c r="E12391" s="15"/>
      <c r="H12391" s="15"/>
      <c r="K12391" s="15"/>
      <c r="P12391" s="9"/>
      <c r="Q12391" s="18"/>
      <c r="T12391" s="18"/>
      <c r="W12391" s="18"/>
      <c r="AC12391" s="21"/>
      <c r="AD12391" s="22"/>
      <c r="AF12391" s="345"/>
      <c r="AH12391" s="22"/>
      <c r="AO12391" s="21"/>
      <c r="AP12391" s="22"/>
      <c r="AR12391" s="345"/>
      <c r="AT12391" s="22"/>
    </row>
    <row r="12392" spans="5:46" x14ac:dyDescent="0.25">
      <c r="E12392" s="15"/>
      <c r="H12392" s="15"/>
      <c r="K12392" s="15"/>
      <c r="P12392" s="9"/>
      <c r="Q12392" s="18"/>
      <c r="T12392" s="18"/>
      <c r="W12392" s="18"/>
      <c r="AC12392" s="21"/>
      <c r="AD12392" s="22"/>
      <c r="AF12392" s="345"/>
      <c r="AH12392" s="22"/>
      <c r="AO12392" s="21"/>
      <c r="AP12392" s="22"/>
      <c r="AR12392" s="345"/>
      <c r="AT12392" s="22"/>
    </row>
    <row r="12393" spans="5:46" x14ac:dyDescent="0.25">
      <c r="E12393" s="15"/>
      <c r="H12393" s="15"/>
      <c r="K12393" s="15"/>
      <c r="P12393" s="9"/>
      <c r="Q12393" s="18"/>
      <c r="T12393" s="18"/>
      <c r="W12393" s="18"/>
      <c r="AC12393" s="21"/>
      <c r="AD12393" s="22"/>
      <c r="AF12393" s="345"/>
      <c r="AH12393" s="22"/>
      <c r="AO12393" s="21"/>
      <c r="AP12393" s="22"/>
      <c r="AR12393" s="345"/>
      <c r="AT12393" s="22"/>
    </row>
    <row r="12394" spans="5:46" x14ac:dyDescent="0.25">
      <c r="E12394" s="15"/>
      <c r="H12394" s="15"/>
      <c r="K12394" s="15"/>
      <c r="P12394" s="9"/>
      <c r="Q12394" s="18"/>
      <c r="T12394" s="18"/>
      <c r="W12394" s="18"/>
      <c r="AC12394" s="21"/>
      <c r="AD12394" s="22"/>
      <c r="AF12394" s="345"/>
      <c r="AH12394" s="22"/>
      <c r="AO12394" s="21"/>
      <c r="AP12394" s="22"/>
      <c r="AR12394" s="345"/>
      <c r="AT12394" s="22"/>
    </row>
    <row r="12395" spans="5:46" x14ac:dyDescent="0.25">
      <c r="E12395" s="15"/>
      <c r="H12395" s="15"/>
      <c r="K12395" s="15"/>
      <c r="P12395" s="9"/>
      <c r="Q12395" s="18"/>
      <c r="T12395" s="18"/>
      <c r="W12395" s="18"/>
      <c r="AC12395" s="21"/>
      <c r="AD12395" s="22"/>
      <c r="AF12395" s="345"/>
      <c r="AH12395" s="22"/>
      <c r="AO12395" s="21"/>
      <c r="AP12395" s="22"/>
      <c r="AR12395" s="345"/>
      <c r="AT12395" s="22"/>
    </row>
    <row r="12396" spans="5:46" x14ac:dyDescent="0.25">
      <c r="E12396" s="15"/>
      <c r="H12396" s="15"/>
      <c r="K12396" s="15"/>
      <c r="P12396" s="9"/>
      <c r="Q12396" s="18"/>
      <c r="T12396" s="18"/>
      <c r="W12396" s="18"/>
      <c r="AC12396" s="21"/>
      <c r="AD12396" s="22"/>
      <c r="AF12396" s="345"/>
      <c r="AH12396" s="22"/>
      <c r="AO12396" s="21"/>
      <c r="AP12396" s="22"/>
      <c r="AR12396" s="345"/>
      <c r="AT12396" s="22"/>
    </row>
    <row r="12397" spans="5:46" x14ac:dyDescent="0.25">
      <c r="E12397" s="15"/>
      <c r="H12397" s="15"/>
      <c r="K12397" s="15"/>
      <c r="P12397" s="9"/>
      <c r="Q12397" s="18"/>
      <c r="T12397" s="18"/>
      <c r="W12397" s="18"/>
      <c r="AC12397" s="21"/>
      <c r="AD12397" s="22"/>
      <c r="AF12397" s="345"/>
      <c r="AH12397" s="22"/>
      <c r="AO12397" s="21"/>
      <c r="AP12397" s="22"/>
      <c r="AR12397" s="345"/>
      <c r="AT12397" s="22"/>
    </row>
    <row r="12398" spans="5:46" x14ac:dyDescent="0.25">
      <c r="E12398" s="15"/>
      <c r="H12398" s="15"/>
      <c r="K12398" s="15"/>
      <c r="P12398" s="9"/>
      <c r="Q12398" s="18"/>
      <c r="T12398" s="18"/>
      <c r="W12398" s="18"/>
      <c r="AC12398" s="21"/>
      <c r="AD12398" s="22"/>
      <c r="AF12398" s="345"/>
      <c r="AH12398" s="22"/>
      <c r="AO12398" s="21"/>
      <c r="AP12398" s="22"/>
      <c r="AR12398" s="345"/>
      <c r="AT12398" s="22"/>
    </row>
    <row r="12399" spans="5:46" x14ac:dyDescent="0.25">
      <c r="E12399" s="15"/>
      <c r="H12399" s="15"/>
      <c r="K12399" s="15"/>
      <c r="P12399" s="9"/>
      <c r="Q12399" s="18"/>
      <c r="T12399" s="18"/>
      <c r="W12399" s="18"/>
      <c r="AC12399" s="21"/>
      <c r="AD12399" s="22"/>
      <c r="AF12399" s="345"/>
      <c r="AH12399" s="22"/>
      <c r="AO12399" s="21"/>
      <c r="AP12399" s="22"/>
      <c r="AR12399" s="345"/>
      <c r="AT12399" s="22"/>
    </row>
    <row r="12400" spans="5:46" x14ac:dyDescent="0.25">
      <c r="E12400" s="15"/>
      <c r="H12400" s="15"/>
      <c r="K12400" s="15"/>
      <c r="P12400" s="9"/>
      <c r="Q12400" s="18"/>
      <c r="T12400" s="18"/>
      <c r="W12400" s="18"/>
      <c r="AC12400" s="21"/>
      <c r="AD12400" s="22"/>
      <c r="AF12400" s="345"/>
      <c r="AH12400" s="22"/>
      <c r="AO12400" s="21"/>
      <c r="AP12400" s="22"/>
      <c r="AR12400" s="345"/>
      <c r="AT12400" s="22"/>
    </row>
    <row r="12401" spans="5:46" x14ac:dyDescent="0.25">
      <c r="E12401" s="15"/>
      <c r="H12401" s="15"/>
      <c r="K12401" s="15"/>
      <c r="P12401" s="9"/>
      <c r="Q12401" s="18"/>
      <c r="T12401" s="18"/>
      <c r="W12401" s="18"/>
      <c r="AC12401" s="21"/>
      <c r="AD12401" s="22"/>
      <c r="AF12401" s="345"/>
      <c r="AH12401" s="22"/>
      <c r="AO12401" s="21"/>
      <c r="AP12401" s="22"/>
      <c r="AR12401" s="345"/>
      <c r="AT12401" s="22"/>
    </row>
    <row r="12402" spans="5:46" x14ac:dyDescent="0.25">
      <c r="E12402" s="15"/>
      <c r="H12402" s="15"/>
      <c r="K12402" s="15"/>
      <c r="P12402" s="9"/>
      <c r="Q12402" s="18"/>
      <c r="T12402" s="18"/>
      <c r="W12402" s="18"/>
      <c r="AC12402" s="21"/>
      <c r="AD12402" s="22"/>
      <c r="AF12402" s="345"/>
      <c r="AH12402" s="22"/>
      <c r="AO12402" s="21"/>
      <c r="AP12402" s="22"/>
      <c r="AR12402" s="345"/>
      <c r="AT12402" s="22"/>
    </row>
    <row r="12403" spans="5:46" x14ac:dyDescent="0.25">
      <c r="E12403" s="15"/>
      <c r="H12403" s="15"/>
      <c r="K12403" s="15"/>
      <c r="P12403" s="9"/>
      <c r="Q12403" s="18"/>
      <c r="T12403" s="18"/>
      <c r="W12403" s="18"/>
      <c r="AC12403" s="21"/>
      <c r="AD12403" s="22"/>
      <c r="AF12403" s="345"/>
      <c r="AH12403" s="22"/>
      <c r="AO12403" s="21"/>
      <c r="AP12403" s="22"/>
      <c r="AR12403" s="345"/>
      <c r="AT12403" s="22"/>
    </row>
    <row r="12404" spans="5:46" x14ac:dyDescent="0.25">
      <c r="E12404" s="15"/>
      <c r="H12404" s="15"/>
      <c r="K12404" s="15"/>
      <c r="P12404" s="9"/>
      <c r="Q12404" s="18"/>
      <c r="T12404" s="18"/>
      <c r="W12404" s="18"/>
      <c r="AC12404" s="21"/>
      <c r="AD12404" s="22"/>
      <c r="AF12404" s="345"/>
      <c r="AH12404" s="22"/>
      <c r="AO12404" s="21"/>
      <c r="AP12404" s="22"/>
      <c r="AR12404" s="345"/>
      <c r="AT12404" s="22"/>
    </row>
    <row r="12405" spans="5:46" x14ac:dyDescent="0.25">
      <c r="E12405" s="15"/>
      <c r="H12405" s="15"/>
      <c r="K12405" s="15"/>
      <c r="P12405" s="9"/>
      <c r="Q12405" s="18"/>
      <c r="T12405" s="18"/>
      <c r="W12405" s="18"/>
      <c r="AC12405" s="21"/>
      <c r="AD12405" s="22"/>
      <c r="AF12405" s="345"/>
      <c r="AH12405" s="22"/>
      <c r="AO12405" s="21"/>
      <c r="AP12405" s="22"/>
      <c r="AR12405" s="345"/>
      <c r="AT12405" s="22"/>
    </row>
    <row r="12406" spans="5:46" x14ac:dyDescent="0.25">
      <c r="E12406" s="15"/>
      <c r="H12406" s="15"/>
      <c r="K12406" s="15"/>
      <c r="P12406" s="9"/>
      <c r="Q12406" s="18"/>
      <c r="T12406" s="18"/>
      <c r="W12406" s="18"/>
      <c r="AC12406" s="21"/>
      <c r="AD12406" s="22"/>
      <c r="AF12406" s="345"/>
      <c r="AH12406" s="22"/>
      <c r="AO12406" s="21"/>
      <c r="AP12406" s="22"/>
      <c r="AR12406" s="345"/>
      <c r="AT12406" s="22"/>
    </row>
    <row r="12407" spans="5:46" x14ac:dyDescent="0.25">
      <c r="E12407" s="15"/>
      <c r="H12407" s="15"/>
      <c r="K12407" s="15"/>
      <c r="P12407" s="9"/>
      <c r="Q12407" s="18"/>
      <c r="T12407" s="18"/>
      <c r="W12407" s="18"/>
      <c r="AC12407" s="21"/>
      <c r="AD12407" s="22"/>
      <c r="AF12407" s="345"/>
      <c r="AH12407" s="22"/>
      <c r="AO12407" s="21"/>
      <c r="AP12407" s="22"/>
      <c r="AR12407" s="345"/>
      <c r="AT12407" s="22"/>
    </row>
    <row r="12408" spans="5:46" x14ac:dyDescent="0.25">
      <c r="E12408" s="15"/>
      <c r="H12408" s="15"/>
      <c r="K12408" s="15"/>
      <c r="P12408" s="9"/>
      <c r="Q12408" s="18"/>
      <c r="T12408" s="18"/>
      <c r="W12408" s="18"/>
      <c r="AC12408" s="21"/>
      <c r="AD12408" s="22"/>
      <c r="AF12408" s="345"/>
      <c r="AH12408" s="22"/>
      <c r="AO12408" s="21"/>
      <c r="AP12408" s="22"/>
      <c r="AR12408" s="345"/>
      <c r="AT12408" s="22"/>
    </row>
    <row r="12409" spans="5:46" x14ac:dyDescent="0.25">
      <c r="E12409" s="15"/>
      <c r="H12409" s="15"/>
      <c r="K12409" s="15"/>
      <c r="P12409" s="9"/>
      <c r="Q12409" s="18"/>
      <c r="T12409" s="18"/>
      <c r="W12409" s="18"/>
      <c r="AC12409" s="21"/>
      <c r="AD12409" s="22"/>
      <c r="AF12409" s="345"/>
      <c r="AH12409" s="22"/>
      <c r="AO12409" s="21"/>
      <c r="AP12409" s="22"/>
      <c r="AR12409" s="345"/>
      <c r="AT12409" s="22"/>
    </row>
    <row r="12410" spans="5:46" x14ac:dyDescent="0.25">
      <c r="E12410" s="15"/>
      <c r="H12410" s="15"/>
      <c r="K12410" s="15"/>
      <c r="P12410" s="9"/>
      <c r="Q12410" s="18"/>
      <c r="T12410" s="18"/>
      <c r="W12410" s="18"/>
      <c r="AC12410" s="21"/>
      <c r="AD12410" s="22"/>
      <c r="AF12410" s="345"/>
      <c r="AH12410" s="22"/>
      <c r="AO12410" s="21"/>
      <c r="AP12410" s="22"/>
      <c r="AR12410" s="345"/>
      <c r="AT12410" s="22"/>
    </row>
    <row r="12411" spans="5:46" x14ac:dyDescent="0.25">
      <c r="E12411" s="15"/>
      <c r="H12411" s="15"/>
      <c r="K12411" s="15"/>
      <c r="P12411" s="9"/>
      <c r="Q12411" s="18"/>
      <c r="T12411" s="18"/>
      <c r="W12411" s="18"/>
      <c r="AC12411" s="21"/>
      <c r="AD12411" s="22"/>
      <c r="AF12411" s="345"/>
      <c r="AH12411" s="22"/>
      <c r="AO12411" s="21"/>
      <c r="AP12411" s="22"/>
      <c r="AR12411" s="345"/>
      <c r="AT12411" s="22"/>
    </row>
    <row r="12412" spans="5:46" x14ac:dyDescent="0.25">
      <c r="E12412" s="15"/>
      <c r="H12412" s="15"/>
      <c r="K12412" s="15"/>
      <c r="P12412" s="9"/>
      <c r="Q12412" s="18"/>
      <c r="T12412" s="18"/>
      <c r="W12412" s="18"/>
      <c r="AC12412" s="21"/>
      <c r="AD12412" s="22"/>
      <c r="AF12412" s="345"/>
      <c r="AH12412" s="22"/>
      <c r="AO12412" s="21"/>
      <c r="AP12412" s="22"/>
      <c r="AR12412" s="345"/>
      <c r="AT12412" s="22"/>
    </row>
    <row r="12413" spans="5:46" x14ac:dyDescent="0.25">
      <c r="E12413" s="15"/>
      <c r="H12413" s="15"/>
      <c r="K12413" s="15"/>
      <c r="P12413" s="9"/>
      <c r="Q12413" s="18"/>
      <c r="T12413" s="18"/>
      <c r="W12413" s="18"/>
      <c r="AC12413" s="21"/>
      <c r="AD12413" s="22"/>
      <c r="AF12413" s="345"/>
      <c r="AH12413" s="22"/>
      <c r="AO12413" s="21"/>
      <c r="AP12413" s="22"/>
      <c r="AR12413" s="345"/>
      <c r="AT12413" s="22"/>
    </row>
    <row r="12414" spans="5:46" x14ac:dyDescent="0.25">
      <c r="E12414" s="15"/>
      <c r="H12414" s="15"/>
      <c r="K12414" s="15"/>
      <c r="P12414" s="9"/>
      <c r="Q12414" s="18"/>
      <c r="T12414" s="18"/>
      <c r="W12414" s="18"/>
      <c r="AC12414" s="21"/>
      <c r="AD12414" s="22"/>
      <c r="AF12414" s="345"/>
      <c r="AH12414" s="22"/>
      <c r="AO12414" s="21"/>
      <c r="AP12414" s="22"/>
      <c r="AR12414" s="345"/>
      <c r="AT12414" s="22"/>
    </row>
    <row r="12415" spans="5:46" x14ac:dyDescent="0.25">
      <c r="E12415" s="15"/>
      <c r="H12415" s="15"/>
      <c r="K12415" s="15"/>
      <c r="P12415" s="9"/>
      <c r="Q12415" s="18"/>
      <c r="T12415" s="18"/>
      <c r="W12415" s="18"/>
      <c r="AC12415" s="21"/>
      <c r="AD12415" s="22"/>
      <c r="AF12415" s="345"/>
      <c r="AH12415" s="22"/>
      <c r="AO12415" s="21"/>
      <c r="AP12415" s="22"/>
      <c r="AR12415" s="345"/>
      <c r="AT12415" s="22"/>
    </row>
    <row r="12416" spans="5:46" x14ac:dyDescent="0.25">
      <c r="E12416" s="15"/>
      <c r="H12416" s="15"/>
      <c r="K12416" s="15"/>
      <c r="P12416" s="9"/>
      <c r="Q12416" s="18"/>
      <c r="T12416" s="18"/>
      <c r="W12416" s="18"/>
      <c r="AC12416" s="21"/>
      <c r="AD12416" s="22"/>
      <c r="AF12416" s="345"/>
      <c r="AH12416" s="22"/>
      <c r="AO12416" s="21"/>
      <c r="AP12416" s="22"/>
      <c r="AR12416" s="345"/>
      <c r="AT12416" s="22"/>
    </row>
    <row r="12417" spans="5:46" x14ac:dyDescent="0.25">
      <c r="E12417" s="15"/>
      <c r="H12417" s="15"/>
      <c r="K12417" s="15"/>
      <c r="P12417" s="9"/>
      <c r="Q12417" s="18"/>
      <c r="T12417" s="18"/>
      <c r="W12417" s="18"/>
      <c r="AC12417" s="21"/>
      <c r="AD12417" s="22"/>
      <c r="AF12417" s="345"/>
      <c r="AH12417" s="22"/>
      <c r="AO12417" s="21"/>
      <c r="AP12417" s="22"/>
      <c r="AR12417" s="345"/>
      <c r="AT12417" s="22"/>
    </row>
    <row r="12418" spans="5:46" x14ac:dyDescent="0.25">
      <c r="E12418" s="15"/>
      <c r="H12418" s="15"/>
      <c r="K12418" s="15"/>
      <c r="P12418" s="9"/>
      <c r="Q12418" s="18"/>
      <c r="T12418" s="18"/>
      <c r="W12418" s="18"/>
      <c r="AC12418" s="21"/>
      <c r="AD12418" s="22"/>
      <c r="AF12418" s="345"/>
      <c r="AH12418" s="22"/>
      <c r="AO12418" s="21"/>
      <c r="AP12418" s="22"/>
      <c r="AR12418" s="345"/>
      <c r="AT12418" s="22"/>
    </row>
    <row r="12419" spans="5:46" x14ac:dyDescent="0.25">
      <c r="E12419" s="15"/>
      <c r="H12419" s="15"/>
      <c r="K12419" s="15"/>
      <c r="P12419" s="9"/>
      <c r="Q12419" s="18"/>
      <c r="T12419" s="18"/>
      <c r="W12419" s="18"/>
      <c r="AC12419" s="21"/>
      <c r="AD12419" s="22"/>
      <c r="AF12419" s="345"/>
      <c r="AH12419" s="22"/>
      <c r="AO12419" s="21"/>
      <c r="AP12419" s="22"/>
      <c r="AR12419" s="345"/>
      <c r="AT12419" s="22"/>
    </row>
    <row r="12420" spans="5:46" x14ac:dyDescent="0.25">
      <c r="E12420" s="15"/>
      <c r="H12420" s="15"/>
      <c r="K12420" s="15"/>
      <c r="P12420" s="9"/>
      <c r="Q12420" s="18"/>
      <c r="T12420" s="18"/>
      <c r="W12420" s="18"/>
      <c r="AC12420" s="21"/>
      <c r="AD12420" s="22"/>
      <c r="AF12420" s="345"/>
      <c r="AH12420" s="22"/>
      <c r="AO12420" s="21"/>
      <c r="AP12420" s="22"/>
      <c r="AR12420" s="345"/>
      <c r="AT12420" s="22"/>
    </row>
    <row r="12421" spans="5:46" x14ac:dyDescent="0.25">
      <c r="E12421" s="15"/>
      <c r="H12421" s="15"/>
      <c r="K12421" s="15"/>
      <c r="P12421" s="9"/>
      <c r="Q12421" s="18"/>
      <c r="T12421" s="18"/>
      <c r="W12421" s="18"/>
      <c r="AC12421" s="21"/>
      <c r="AD12421" s="22"/>
      <c r="AF12421" s="345"/>
      <c r="AH12421" s="22"/>
      <c r="AO12421" s="21"/>
      <c r="AP12421" s="22"/>
      <c r="AR12421" s="345"/>
      <c r="AT12421" s="22"/>
    </row>
    <row r="12422" spans="5:46" x14ac:dyDescent="0.25">
      <c r="E12422" s="15"/>
      <c r="H12422" s="15"/>
      <c r="K12422" s="15"/>
      <c r="P12422" s="9"/>
      <c r="Q12422" s="18"/>
      <c r="T12422" s="18"/>
      <c r="W12422" s="18"/>
      <c r="AC12422" s="21"/>
      <c r="AD12422" s="22"/>
      <c r="AF12422" s="345"/>
      <c r="AH12422" s="22"/>
      <c r="AO12422" s="21"/>
      <c r="AP12422" s="22"/>
      <c r="AR12422" s="345"/>
      <c r="AT12422" s="22"/>
    </row>
    <row r="12423" spans="5:46" x14ac:dyDescent="0.25">
      <c r="E12423" s="15"/>
      <c r="H12423" s="15"/>
      <c r="K12423" s="15"/>
      <c r="P12423" s="9"/>
      <c r="Q12423" s="18"/>
      <c r="T12423" s="18"/>
      <c r="W12423" s="18"/>
      <c r="AC12423" s="21"/>
      <c r="AD12423" s="22"/>
      <c r="AF12423" s="345"/>
      <c r="AH12423" s="22"/>
      <c r="AO12423" s="21"/>
      <c r="AP12423" s="22"/>
      <c r="AR12423" s="345"/>
      <c r="AT12423" s="22"/>
    </row>
    <row r="12424" spans="5:46" x14ac:dyDescent="0.25">
      <c r="E12424" s="15"/>
      <c r="H12424" s="15"/>
      <c r="K12424" s="15"/>
      <c r="P12424" s="9"/>
      <c r="Q12424" s="18"/>
      <c r="T12424" s="18"/>
      <c r="W12424" s="18"/>
      <c r="AC12424" s="21"/>
      <c r="AD12424" s="22"/>
      <c r="AF12424" s="345"/>
      <c r="AH12424" s="22"/>
      <c r="AO12424" s="21"/>
      <c r="AP12424" s="22"/>
      <c r="AR12424" s="345"/>
      <c r="AT12424" s="22"/>
    </row>
    <row r="12425" spans="5:46" x14ac:dyDescent="0.25">
      <c r="E12425" s="15"/>
      <c r="H12425" s="15"/>
      <c r="K12425" s="15"/>
      <c r="P12425" s="9"/>
      <c r="Q12425" s="18"/>
      <c r="T12425" s="18"/>
      <c r="W12425" s="18"/>
      <c r="AC12425" s="21"/>
      <c r="AD12425" s="22"/>
      <c r="AF12425" s="345"/>
      <c r="AH12425" s="22"/>
      <c r="AO12425" s="21"/>
      <c r="AP12425" s="22"/>
      <c r="AR12425" s="345"/>
      <c r="AT12425" s="22"/>
    </row>
    <row r="12426" spans="5:46" x14ac:dyDescent="0.25">
      <c r="E12426" s="15"/>
      <c r="H12426" s="15"/>
      <c r="K12426" s="15"/>
      <c r="P12426" s="9"/>
      <c r="Q12426" s="18"/>
      <c r="T12426" s="18"/>
      <c r="W12426" s="18"/>
      <c r="AC12426" s="21"/>
      <c r="AD12426" s="22"/>
      <c r="AF12426" s="345"/>
      <c r="AH12426" s="22"/>
      <c r="AO12426" s="21"/>
      <c r="AP12426" s="22"/>
      <c r="AR12426" s="345"/>
      <c r="AT12426" s="22"/>
    </row>
    <row r="12427" spans="5:46" x14ac:dyDescent="0.25">
      <c r="E12427" s="15"/>
      <c r="H12427" s="15"/>
      <c r="K12427" s="15"/>
      <c r="P12427" s="9"/>
      <c r="Q12427" s="18"/>
      <c r="T12427" s="18"/>
      <c r="W12427" s="18"/>
      <c r="AC12427" s="21"/>
      <c r="AD12427" s="22"/>
      <c r="AF12427" s="345"/>
      <c r="AH12427" s="22"/>
      <c r="AO12427" s="21"/>
      <c r="AP12427" s="22"/>
      <c r="AR12427" s="345"/>
      <c r="AT12427" s="22"/>
    </row>
    <row r="12428" spans="5:46" x14ac:dyDescent="0.25">
      <c r="E12428" s="15"/>
      <c r="H12428" s="15"/>
      <c r="K12428" s="15"/>
      <c r="P12428" s="9"/>
      <c r="Q12428" s="18"/>
      <c r="T12428" s="18"/>
      <c r="W12428" s="18"/>
      <c r="AC12428" s="21"/>
      <c r="AD12428" s="22"/>
      <c r="AF12428" s="345"/>
      <c r="AH12428" s="22"/>
      <c r="AO12428" s="21"/>
      <c r="AP12428" s="22"/>
      <c r="AR12428" s="345"/>
      <c r="AT12428" s="22"/>
    </row>
    <row r="12429" spans="5:46" x14ac:dyDescent="0.25">
      <c r="E12429" s="15"/>
      <c r="H12429" s="15"/>
      <c r="K12429" s="15"/>
      <c r="P12429" s="9"/>
      <c r="Q12429" s="18"/>
      <c r="T12429" s="18"/>
      <c r="W12429" s="18"/>
      <c r="AC12429" s="21"/>
      <c r="AD12429" s="22"/>
      <c r="AF12429" s="345"/>
      <c r="AH12429" s="22"/>
      <c r="AO12429" s="21"/>
      <c r="AP12429" s="22"/>
      <c r="AR12429" s="345"/>
      <c r="AT12429" s="22"/>
    </row>
    <row r="12430" spans="5:46" x14ac:dyDescent="0.25">
      <c r="E12430" s="15"/>
      <c r="H12430" s="15"/>
      <c r="K12430" s="15"/>
      <c r="P12430" s="9"/>
      <c r="Q12430" s="18"/>
      <c r="T12430" s="18"/>
      <c r="W12430" s="18"/>
      <c r="AC12430" s="21"/>
      <c r="AD12430" s="22"/>
      <c r="AF12430" s="345"/>
      <c r="AH12430" s="22"/>
      <c r="AO12430" s="21"/>
      <c r="AP12430" s="22"/>
      <c r="AR12430" s="345"/>
      <c r="AT12430" s="22"/>
    </row>
    <row r="12431" spans="5:46" x14ac:dyDescent="0.25">
      <c r="E12431" s="15"/>
      <c r="H12431" s="15"/>
      <c r="K12431" s="15"/>
      <c r="P12431" s="9"/>
      <c r="Q12431" s="18"/>
      <c r="T12431" s="18"/>
      <c r="W12431" s="18"/>
      <c r="AC12431" s="21"/>
      <c r="AD12431" s="22"/>
      <c r="AF12431" s="345"/>
      <c r="AH12431" s="22"/>
      <c r="AO12431" s="21"/>
      <c r="AP12431" s="22"/>
      <c r="AR12431" s="345"/>
      <c r="AT12431" s="22"/>
    </row>
    <row r="12432" spans="5:46" x14ac:dyDescent="0.25">
      <c r="E12432" s="15"/>
      <c r="H12432" s="15"/>
      <c r="K12432" s="15"/>
      <c r="P12432" s="9"/>
      <c r="Q12432" s="18"/>
      <c r="T12432" s="18"/>
      <c r="W12432" s="18"/>
      <c r="AC12432" s="21"/>
      <c r="AD12432" s="22"/>
      <c r="AF12432" s="345"/>
      <c r="AH12432" s="22"/>
      <c r="AO12432" s="21"/>
      <c r="AP12432" s="22"/>
      <c r="AR12432" s="345"/>
      <c r="AT12432" s="22"/>
    </row>
    <row r="12433" spans="5:46" x14ac:dyDescent="0.25">
      <c r="E12433" s="15"/>
      <c r="H12433" s="15"/>
      <c r="K12433" s="15"/>
      <c r="P12433" s="9"/>
      <c r="Q12433" s="18"/>
      <c r="T12433" s="18"/>
      <c r="W12433" s="18"/>
      <c r="AC12433" s="21"/>
      <c r="AD12433" s="22"/>
      <c r="AF12433" s="345"/>
      <c r="AH12433" s="22"/>
      <c r="AO12433" s="21"/>
      <c r="AP12433" s="22"/>
      <c r="AR12433" s="345"/>
      <c r="AT12433" s="22"/>
    </row>
    <row r="12434" spans="5:46" x14ac:dyDescent="0.25">
      <c r="E12434" s="15"/>
      <c r="H12434" s="15"/>
      <c r="K12434" s="15"/>
      <c r="P12434" s="9"/>
      <c r="Q12434" s="18"/>
      <c r="T12434" s="18"/>
      <c r="W12434" s="18"/>
      <c r="AC12434" s="21"/>
      <c r="AD12434" s="22"/>
      <c r="AF12434" s="345"/>
      <c r="AH12434" s="22"/>
      <c r="AO12434" s="21"/>
      <c r="AP12434" s="22"/>
      <c r="AR12434" s="345"/>
      <c r="AT12434" s="22"/>
    </row>
    <row r="12435" spans="5:46" x14ac:dyDescent="0.25">
      <c r="E12435" s="15"/>
      <c r="H12435" s="15"/>
      <c r="K12435" s="15"/>
      <c r="P12435" s="9"/>
      <c r="Q12435" s="18"/>
      <c r="T12435" s="18"/>
      <c r="W12435" s="18"/>
      <c r="AC12435" s="21"/>
      <c r="AD12435" s="22"/>
      <c r="AF12435" s="345"/>
      <c r="AH12435" s="22"/>
      <c r="AO12435" s="21"/>
      <c r="AP12435" s="22"/>
      <c r="AR12435" s="345"/>
      <c r="AT12435" s="22"/>
    </row>
    <row r="12436" spans="5:46" x14ac:dyDescent="0.25">
      <c r="E12436" s="15"/>
      <c r="H12436" s="15"/>
      <c r="K12436" s="15"/>
      <c r="P12436" s="9"/>
      <c r="Q12436" s="18"/>
      <c r="T12436" s="18"/>
      <c r="W12436" s="18"/>
      <c r="AC12436" s="21"/>
      <c r="AD12436" s="22"/>
      <c r="AF12436" s="345"/>
      <c r="AH12436" s="22"/>
      <c r="AO12436" s="21"/>
      <c r="AP12436" s="22"/>
      <c r="AR12436" s="345"/>
      <c r="AT12436" s="22"/>
    </row>
    <row r="12437" spans="5:46" x14ac:dyDescent="0.25">
      <c r="E12437" s="15"/>
      <c r="H12437" s="15"/>
      <c r="K12437" s="15"/>
      <c r="P12437" s="9"/>
      <c r="Q12437" s="18"/>
      <c r="T12437" s="18"/>
      <c r="W12437" s="18"/>
      <c r="AC12437" s="21"/>
      <c r="AD12437" s="22"/>
      <c r="AF12437" s="345"/>
      <c r="AH12437" s="22"/>
      <c r="AO12437" s="21"/>
      <c r="AP12437" s="22"/>
      <c r="AR12437" s="345"/>
      <c r="AT12437" s="22"/>
    </row>
    <row r="12438" spans="5:46" x14ac:dyDescent="0.25">
      <c r="E12438" s="15"/>
      <c r="H12438" s="15"/>
      <c r="K12438" s="15"/>
      <c r="P12438" s="9"/>
      <c r="Q12438" s="18"/>
      <c r="T12438" s="18"/>
      <c r="W12438" s="18"/>
      <c r="AC12438" s="21"/>
      <c r="AD12438" s="22"/>
      <c r="AF12438" s="345"/>
      <c r="AH12438" s="22"/>
      <c r="AO12438" s="21"/>
      <c r="AP12438" s="22"/>
      <c r="AR12438" s="345"/>
      <c r="AT12438" s="22"/>
    </row>
    <row r="12439" spans="5:46" x14ac:dyDescent="0.25">
      <c r="E12439" s="15"/>
      <c r="H12439" s="15"/>
      <c r="K12439" s="15"/>
      <c r="P12439" s="9"/>
      <c r="Q12439" s="18"/>
      <c r="T12439" s="18"/>
      <c r="W12439" s="18"/>
      <c r="AC12439" s="21"/>
      <c r="AD12439" s="22"/>
      <c r="AF12439" s="345"/>
      <c r="AH12439" s="22"/>
      <c r="AO12439" s="21"/>
      <c r="AP12439" s="22"/>
      <c r="AR12439" s="345"/>
      <c r="AT12439" s="22"/>
    </row>
    <row r="12440" spans="5:46" x14ac:dyDescent="0.25">
      <c r="E12440" s="15"/>
      <c r="H12440" s="15"/>
      <c r="K12440" s="15"/>
      <c r="P12440" s="9"/>
      <c r="Q12440" s="18"/>
      <c r="T12440" s="18"/>
      <c r="W12440" s="18"/>
      <c r="AC12440" s="21"/>
      <c r="AD12440" s="22"/>
      <c r="AF12440" s="345"/>
      <c r="AH12440" s="22"/>
      <c r="AO12440" s="21"/>
      <c r="AP12440" s="22"/>
      <c r="AR12440" s="345"/>
      <c r="AT12440" s="22"/>
    </row>
    <row r="12441" spans="5:46" x14ac:dyDescent="0.25">
      <c r="E12441" s="15"/>
      <c r="H12441" s="15"/>
      <c r="K12441" s="15"/>
      <c r="P12441" s="9"/>
      <c r="Q12441" s="18"/>
      <c r="T12441" s="18"/>
      <c r="W12441" s="18"/>
      <c r="AC12441" s="21"/>
      <c r="AD12441" s="22"/>
      <c r="AF12441" s="345"/>
      <c r="AH12441" s="22"/>
      <c r="AO12441" s="21"/>
      <c r="AP12441" s="22"/>
      <c r="AR12441" s="345"/>
      <c r="AT12441" s="22"/>
    </row>
    <row r="12442" spans="5:46" x14ac:dyDescent="0.25">
      <c r="E12442" s="15"/>
      <c r="H12442" s="15"/>
      <c r="K12442" s="15"/>
      <c r="P12442" s="9"/>
      <c r="Q12442" s="18"/>
      <c r="T12442" s="18"/>
      <c r="W12442" s="18"/>
      <c r="AC12442" s="21"/>
      <c r="AD12442" s="22"/>
      <c r="AF12442" s="345"/>
      <c r="AH12442" s="22"/>
      <c r="AO12442" s="21"/>
      <c r="AP12442" s="22"/>
      <c r="AR12442" s="345"/>
      <c r="AT12442" s="22"/>
    </row>
    <row r="12443" spans="5:46" x14ac:dyDescent="0.25">
      <c r="E12443" s="15"/>
      <c r="H12443" s="15"/>
      <c r="K12443" s="15"/>
      <c r="P12443" s="9"/>
      <c r="Q12443" s="18"/>
      <c r="T12443" s="18"/>
      <c r="W12443" s="18"/>
      <c r="AC12443" s="21"/>
      <c r="AD12443" s="22"/>
      <c r="AF12443" s="345"/>
      <c r="AH12443" s="22"/>
      <c r="AO12443" s="21"/>
      <c r="AP12443" s="22"/>
      <c r="AR12443" s="345"/>
      <c r="AT12443" s="22"/>
    </row>
    <row r="12444" spans="5:46" x14ac:dyDescent="0.25">
      <c r="E12444" s="15"/>
      <c r="H12444" s="15"/>
      <c r="K12444" s="15"/>
      <c r="P12444" s="9"/>
      <c r="Q12444" s="18"/>
      <c r="T12444" s="18"/>
      <c r="W12444" s="18"/>
      <c r="AC12444" s="21"/>
      <c r="AD12444" s="22"/>
      <c r="AF12444" s="345"/>
      <c r="AH12444" s="22"/>
      <c r="AO12444" s="21"/>
      <c r="AP12444" s="22"/>
      <c r="AR12444" s="345"/>
      <c r="AT12444" s="22"/>
    </row>
    <row r="12445" spans="5:46" x14ac:dyDescent="0.25">
      <c r="E12445" s="15"/>
      <c r="H12445" s="15"/>
      <c r="K12445" s="15"/>
      <c r="P12445" s="9"/>
      <c r="Q12445" s="18"/>
      <c r="T12445" s="18"/>
      <c r="W12445" s="18"/>
      <c r="AC12445" s="21"/>
      <c r="AD12445" s="22"/>
      <c r="AF12445" s="345"/>
      <c r="AH12445" s="22"/>
      <c r="AO12445" s="21"/>
      <c r="AP12445" s="22"/>
      <c r="AR12445" s="345"/>
      <c r="AT12445" s="22"/>
    </row>
    <row r="12446" spans="5:46" x14ac:dyDescent="0.25">
      <c r="E12446" s="15"/>
      <c r="H12446" s="15"/>
      <c r="K12446" s="15"/>
      <c r="P12446" s="9"/>
      <c r="Q12446" s="18"/>
      <c r="T12446" s="18"/>
      <c r="W12446" s="18"/>
      <c r="AC12446" s="21"/>
      <c r="AD12446" s="22"/>
      <c r="AF12446" s="345"/>
      <c r="AH12446" s="22"/>
      <c r="AO12446" s="21"/>
      <c r="AP12446" s="22"/>
      <c r="AR12446" s="345"/>
      <c r="AT12446" s="22"/>
    </row>
    <row r="12447" spans="5:46" x14ac:dyDescent="0.25">
      <c r="E12447" s="15"/>
      <c r="H12447" s="15"/>
      <c r="K12447" s="15"/>
      <c r="P12447" s="9"/>
      <c r="Q12447" s="18"/>
      <c r="T12447" s="18"/>
      <c r="W12447" s="18"/>
      <c r="AC12447" s="21"/>
      <c r="AD12447" s="22"/>
      <c r="AF12447" s="345"/>
      <c r="AH12447" s="22"/>
      <c r="AO12447" s="21"/>
      <c r="AP12447" s="22"/>
      <c r="AR12447" s="345"/>
      <c r="AT12447" s="22"/>
    </row>
    <row r="12448" spans="5:46" x14ac:dyDescent="0.25">
      <c r="E12448" s="15"/>
      <c r="H12448" s="15"/>
      <c r="K12448" s="15"/>
      <c r="P12448" s="9"/>
      <c r="Q12448" s="18"/>
      <c r="T12448" s="18"/>
      <c r="W12448" s="18"/>
      <c r="AC12448" s="21"/>
      <c r="AD12448" s="22"/>
      <c r="AF12448" s="345"/>
      <c r="AH12448" s="22"/>
      <c r="AO12448" s="21"/>
      <c r="AP12448" s="22"/>
      <c r="AR12448" s="345"/>
      <c r="AT12448" s="22"/>
    </row>
    <row r="12449" spans="5:46" x14ac:dyDescent="0.25">
      <c r="E12449" s="15"/>
      <c r="H12449" s="15"/>
      <c r="K12449" s="15"/>
      <c r="P12449" s="9"/>
      <c r="Q12449" s="18"/>
      <c r="T12449" s="18"/>
      <c r="W12449" s="18"/>
      <c r="AC12449" s="21"/>
      <c r="AD12449" s="22"/>
      <c r="AF12449" s="345"/>
      <c r="AH12449" s="22"/>
      <c r="AO12449" s="21"/>
      <c r="AP12449" s="22"/>
      <c r="AR12449" s="345"/>
      <c r="AT12449" s="22"/>
    </row>
    <row r="12450" spans="5:46" x14ac:dyDescent="0.25">
      <c r="E12450" s="15"/>
      <c r="H12450" s="15"/>
      <c r="K12450" s="15"/>
      <c r="P12450" s="9"/>
      <c r="Q12450" s="18"/>
      <c r="T12450" s="18"/>
      <c r="W12450" s="18"/>
      <c r="AC12450" s="21"/>
      <c r="AD12450" s="22"/>
      <c r="AF12450" s="345"/>
      <c r="AH12450" s="22"/>
      <c r="AO12450" s="21"/>
      <c r="AP12450" s="22"/>
      <c r="AR12450" s="345"/>
      <c r="AT12450" s="22"/>
    </row>
    <row r="12451" spans="5:46" x14ac:dyDescent="0.25">
      <c r="E12451" s="15"/>
      <c r="H12451" s="15"/>
      <c r="K12451" s="15"/>
      <c r="P12451" s="9"/>
      <c r="Q12451" s="18"/>
      <c r="T12451" s="18"/>
      <c r="W12451" s="18"/>
      <c r="AC12451" s="21"/>
      <c r="AD12451" s="22"/>
      <c r="AF12451" s="345"/>
      <c r="AH12451" s="22"/>
      <c r="AO12451" s="21"/>
      <c r="AP12451" s="22"/>
      <c r="AR12451" s="345"/>
      <c r="AT12451" s="22"/>
    </row>
    <row r="12452" spans="5:46" x14ac:dyDescent="0.25">
      <c r="E12452" s="15"/>
      <c r="H12452" s="15"/>
      <c r="K12452" s="15"/>
      <c r="P12452" s="9"/>
      <c r="Q12452" s="18"/>
      <c r="T12452" s="18"/>
      <c r="W12452" s="18"/>
      <c r="AC12452" s="21"/>
      <c r="AD12452" s="22"/>
      <c r="AF12452" s="345"/>
      <c r="AH12452" s="22"/>
      <c r="AO12452" s="21"/>
      <c r="AP12452" s="22"/>
      <c r="AR12452" s="345"/>
      <c r="AT12452" s="22"/>
    </row>
    <row r="12453" spans="5:46" x14ac:dyDescent="0.25">
      <c r="E12453" s="15"/>
      <c r="H12453" s="15"/>
      <c r="K12453" s="15"/>
      <c r="P12453" s="9"/>
      <c r="Q12453" s="18"/>
      <c r="T12453" s="18"/>
      <c r="W12453" s="18"/>
      <c r="AC12453" s="21"/>
      <c r="AD12453" s="22"/>
      <c r="AF12453" s="345"/>
      <c r="AH12453" s="22"/>
      <c r="AO12453" s="21"/>
      <c r="AP12453" s="22"/>
      <c r="AR12453" s="345"/>
      <c r="AT12453" s="22"/>
    </row>
    <row r="12454" spans="5:46" x14ac:dyDescent="0.25">
      <c r="E12454" s="15"/>
      <c r="H12454" s="15"/>
      <c r="K12454" s="15"/>
      <c r="P12454" s="9"/>
      <c r="Q12454" s="18"/>
      <c r="T12454" s="18"/>
      <c r="W12454" s="18"/>
      <c r="AC12454" s="21"/>
      <c r="AD12454" s="22"/>
      <c r="AF12454" s="345"/>
      <c r="AH12454" s="22"/>
      <c r="AO12454" s="21"/>
      <c r="AP12454" s="22"/>
      <c r="AR12454" s="345"/>
      <c r="AT12454" s="22"/>
    </row>
    <row r="12455" spans="5:46" x14ac:dyDescent="0.25">
      <c r="E12455" s="15"/>
      <c r="H12455" s="15"/>
      <c r="K12455" s="15"/>
      <c r="P12455" s="9"/>
      <c r="Q12455" s="18"/>
      <c r="T12455" s="18"/>
      <c r="W12455" s="18"/>
      <c r="AC12455" s="21"/>
      <c r="AD12455" s="22"/>
      <c r="AF12455" s="345"/>
      <c r="AH12455" s="22"/>
      <c r="AO12455" s="21"/>
      <c r="AP12455" s="22"/>
      <c r="AR12455" s="345"/>
      <c r="AT12455" s="22"/>
    </row>
    <row r="12456" spans="5:46" x14ac:dyDescent="0.25">
      <c r="E12456" s="15"/>
      <c r="H12456" s="15"/>
      <c r="K12456" s="15"/>
      <c r="P12456" s="9"/>
      <c r="Q12456" s="18"/>
      <c r="T12456" s="18"/>
      <c r="W12456" s="18"/>
      <c r="AC12456" s="21"/>
      <c r="AD12456" s="22"/>
      <c r="AF12456" s="345"/>
      <c r="AH12456" s="22"/>
      <c r="AO12456" s="21"/>
      <c r="AP12456" s="22"/>
      <c r="AR12456" s="345"/>
      <c r="AT12456" s="22"/>
    </row>
    <row r="12457" spans="5:46" x14ac:dyDescent="0.25">
      <c r="E12457" s="15"/>
      <c r="H12457" s="15"/>
      <c r="K12457" s="15"/>
      <c r="P12457" s="9"/>
      <c r="Q12457" s="18"/>
      <c r="T12457" s="18"/>
      <c r="W12457" s="18"/>
      <c r="AC12457" s="21"/>
      <c r="AD12457" s="22"/>
      <c r="AF12457" s="345"/>
      <c r="AH12457" s="22"/>
      <c r="AO12457" s="21"/>
      <c r="AP12457" s="22"/>
      <c r="AR12457" s="345"/>
      <c r="AT12457" s="22"/>
    </row>
    <row r="12458" spans="5:46" x14ac:dyDescent="0.25">
      <c r="E12458" s="15"/>
      <c r="H12458" s="15"/>
      <c r="K12458" s="15"/>
      <c r="P12458" s="9"/>
      <c r="Q12458" s="18"/>
      <c r="T12458" s="18"/>
      <c r="W12458" s="18"/>
      <c r="AC12458" s="21"/>
      <c r="AD12458" s="22"/>
      <c r="AF12458" s="345"/>
      <c r="AH12458" s="22"/>
      <c r="AO12458" s="21"/>
      <c r="AP12458" s="22"/>
      <c r="AR12458" s="345"/>
      <c r="AT12458" s="22"/>
    </row>
    <row r="12459" spans="5:46" x14ac:dyDescent="0.25">
      <c r="E12459" s="15"/>
      <c r="H12459" s="15"/>
      <c r="K12459" s="15"/>
      <c r="P12459" s="9"/>
      <c r="Q12459" s="18"/>
      <c r="T12459" s="18"/>
      <c r="W12459" s="18"/>
      <c r="AC12459" s="21"/>
      <c r="AD12459" s="22"/>
      <c r="AF12459" s="345"/>
      <c r="AH12459" s="22"/>
      <c r="AO12459" s="21"/>
      <c r="AP12459" s="22"/>
      <c r="AR12459" s="345"/>
      <c r="AT12459" s="22"/>
    </row>
    <row r="12460" spans="5:46" x14ac:dyDescent="0.25">
      <c r="E12460" s="15"/>
      <c r="H12460" s="15"/>
      <c r="K12460" s="15"/>
      <c r="P12460" s="9"/>
      <c r="Q12460" s="18"/>
      <c r="T12460" s="18"/>
      <c r="W12460" s="18"/>
      <c r="AC12460" s="21"/>
      <c r="AD12460" s="22"/>
      <c r="AF12460" s="345"/>
      <c r="AH12460" s="22"/>
      <c r="AO12460" s="21"/>
      <c r="AP12460" s="22"/>
      <c r="AR12460" s="345"/>
      <c r="AT12460" s="22"/>
    </row>
    <row r="12461" spans="5:46" x14ac:dyDescent="0.25">
      <c r="E12461" s="15"/>
      <c r="H12461" s="15"/>
      <c r="K12461" s="15"/>
      <c r="P12461" s="9"/>
      <c r="Q12461" s="18"/>
      <c r="T12461" s="18"/>
      <c r="W12461" s="18"/>
      <c r="AC12461" s="21"/>
      <c r="AD12461" s="22"/>
      <c r="AF12461" s="345"/>
      <c r="AH12461" s="22"/>
      <c r="AO12461" s="21"/>
      <c r="AP12461" s="22"/>
      <c r="AR12461" s="345"/>
      <c r="AT12461" s="22"/>
    </row>
    <row r="12462" spans="5:46" x14ac:dyDescent="0.25">
      <c r="E12462" s="15"/>
      <c r="H12462" s="15"/>
      <c r="K12462" s="15"/>
      <c r="P12462" s="9"/>
      <c r="Q12462" s="18"/>
      <c r="T12462" s="18"/>
      <c r="W12462" s="18"/>
      <c r="AC12462" s="21"/>
      <c r="AD12462" s="22"/>
      <c r="AF12462" s="345"/>
      <c r="AH12462" s="22"/>
      <c r="AO12462" s="21"/>
      <c r="AP12462" s="22"/>
      <c r="AR12462" s="345"/>
      <c r="AT12462" s="22"/>
    </row>
    <row r="12463" spans="5:46" x14ac:dyDescent="0.25">
      <c r="E12463" s="15"/>
      <c r="H12463" s="15"/>
      <c r="K12463" s="15"/>
      <c r="P12463" s="9"/>
      <c r="Q12463" s="18"/>
      <c r="T12463" s="18"/>
      <c r="W12463" s="18"/>
      <c r="AC12463" s="21"/>
      <c r="AD12463" s="22"/>
      <c r="AF12463" s="345"/>
      <c r="AH12463" s="22"/>
      <c r="AO12463" s="21"/>
      <c r="AP12463" s="22"/>
      <c r="AR12463" s="345"/>
      <c r="AT12463" s="22"/>
    </row>
    <row r="12464" spans="5:46" x14ac:dyDescent="0.25">
      <c r="E12464" s="15"/>
      <c r="H12464" s="15"/>
      <c r="K12464" s="15"/>
      <c r="P12464" s="9"/>
      <c r="Q12464" s="18"/>
      <c r="T12464" s="18"/>
      <c r="W12464" s="18"/>
      <c r="AC12464" s="21"/>
      <c r="AD12464" s="22"/>
      <c r="AF12464" s="345"/>
      <c r="AH12464" s="22"/>
      <c r="AO12464" s="21"/>
      <c r="AP12464" s="22"/>
      <c r="AR12464" s="345"/>
      <c r="AT12464" s="22"/>
    </row>
    <row r="12465" spans="5:46" x14ac:dyDescent="0.25">
      <c r="E12465" s="15"/>
      <c r="H12465" s="15"/>
      <c r="K12465" s="15"/>
      <c r="P12465" s="9"/>
      <c r="Q12465" s="18"/>
      <c r="T12465" s="18"/>
      <c r="W12465" s="18"/>
      <c r="AC12465" s="21"/>
      <c r="AD12465" s="22"/>
      <c r="AF12465" s="345"/>
      <c r="AH12465" s="22"/>
      <c r="AO12465" s="21"/>
      <c r="AP12465" s="22"/>
      <c r="AR12465" s="345"/>
      <c r="AT12465" s="22"/>
    </row>
    <row r="12466" spans="5:46" x14ac:dyDescent="0.25">
      <c r="E12466" s="15"/>
      <c r="H12466" s="15"/>
      <c r="K12466" s="15"/>
      <c r="P12466" s="9"/>
      <c r="Q12466" s="18"/>
      <c r="T12466" s="18"/>
      <c r="W12466" s="18"/>
      <c r="AC12466" s="21"/>
      <c r="AD12466" s="22"/>
      <c r="AF12466" s="345"/>
      <c r="AH12466" s="22"/>
      <c r="AO12466" s="21"/>
      <c r="AP12466" s="22"/>
      <c r="AR12466" s="345"/>
      <c r="AT12466" s="22"/>
    </row>
    <row r="12467" spans="5:46" x14ac:dyDescent="0.25">
      <c r="E12467" s="15"/>
      <c r="H12467" s="15"/>
      <c r="K12467" s="15"/>
      <c r="P12467" s="9"/>
      <c r="Q12467" s="18"/>
      <c r="T12467" s="18"/>
      <c r="W12467" s="18"/>
      <c r="AC12467" s="21"/>
      <c r="AD12467" s="22"/>
      <c r="AF12467" s="345"/>
      <c r="AH12467" s="22"/>
      <c r="AO12467" s="21"/>
      <c r="AP12467" s="22"/>
      <c r="AR12467" s="345"/>
      <c r="AT12467" s="22"/>
    </row>
    <row r="12468" spans="5:46" x14ac:dyDescent="0.25">
      <c r="E12468" s="15"/>
      <c r="H12468" s="15"/>
      <c r="K12468" s="15"/>
      <c r="P12468" s="9"/>
      <c r="Q12468" s="18"/>
      <c r="T12468" s="18"/>
      <c r="W12468" s="18"/>
      <c r="AC12468" s="21"/>
      <c r="AD12468" s="22"/>
      <c r="AF12468" s="345"/>
      <c r="AH12468" s="22"/>
      <c r="AO12468" s="21"/>
      <c r="AP12468" s="22"/>
      <c r="AR12468" s="345"/>
      <c r="AT12468" s="22"/>
    </row>
    <row r="12469" spans="5:46" x14ac:dyDescent="0.25">
      <c r="E12469" s="15"/>
      <c r="H12469" s="15"/>
      <c r="K12469" s="15"/>
      <c r="P12469" s="9"/>
      <c r="Q12469" s="18"/>
      <c r="T12469" s="18"/>
      <c r="W12469" s="18"/>
      <c r="AC12469" s="21"/>
      <c r="AD12469" s="22"/>
      <c r="AF12469" s="345"/>
      <c r="AH12469" s="22"/>
      <c r="AO12469" s="21"/>
      <c r="AP12469" s="22"/>
      <c r="AR12469" s="345"/>
      <c r="AT12469" s="22"/>
    </row>
    <row r="12470" spans="5:46" x14ac:dyDescent="0.25">
      <c r="E12470" s="15"/>
      <c r="H12470" s="15"/>
      <c r="K12470" s="15"/>
      <c r="P12470" s="9"/>
      <c r="Q12470" s="18"/>
      <c r="T12470" s="18"/>
      <c r="W12470" s="18"/>
      <c r="AC12470" s="21"/>
      <c r="AD12470" s="22"/>
      <c r="AF12470" s="345"/>
      <c r="AH12470" s="22"/>
      <c r="AO12470" s="21"/>
      <c r="AP12470" s="22"/>
      <c r="AR12470" s="345"/>
      <c r="AT12470" s="22"/>
    </row>
    <row r="12471" spans="5:46" x14ac:dyDescent="0.25">
      <c r="E12471" s="15"/>
      <c r="H12471" s="15"/>
      <c r="K12471" s="15"/>
      <c r="P12471" s="9"/>
      <c r="Q12471" s="18"/>
      <c r="T12471" s="18"/>
      <c r="W12471" s="18"/>
      <c r="AC12471" s="21"/>
      <c r="AD12471" s="22"/>
      <c r="AF12471" s="345"/>
      <c r="AH12471" s="22"/>
      <c r="AO12471" s="21"/>
      <c r="AP12471" s="22"/>
      <c r="AR12471" s="345"/>
      <c r="AT12471" s="22"/>
    </row>
    <row r="12472" spans="5:46" x14ac:dyDescent="0.25">
      <c r="E12472" s="15"/>
      <c r="H12472" s="15"/>
      <c r="K12472" s="15"/>
      <c r="P12472" s="9"/>
      <c r="Q12472" s="18"/>
      <c r="T12472" s="18"/>
      <c r="W12472" s="18"/>
      <c r="AC12472" s="21"/>
      <c r="AD12472" s="22"/>
      <c r="AF12472" s="345"/>
      <c r="AH12472" s="22"/>
      <c r="AO12472" s="21"/>
      <c r="AP12472" s="22"/>
      <c r="AR12472" s="345"/>
      <c r="AT12472" s="22"/>
    </row>
    <row r="12473" spans="5:46" x14ac:dyDescent="0.25">
      <c r="E12473" s="15"/>
      <c r="H12473" s="15"/>
      <c r="K12473" s="15"/>
      <c r="P12473" s="9"/>
      <c r="Q12473" s="18"/>
      <c r="T12473" s="18"/>
      <c r="W12473" s="18"/>
      <c r="AC12473" s="21"/>
      <c r="AD12473" s="22"/>
      <c r="AF12473" s="345"/>
      <c r="AH12473" s="22"/>
      <c r="AO12473" s="21"/>
      <c r="AP12473" s="22"/>
      <c r="AR12473" s="345"/>
      <c r="AT12473" s="22"/>
    </row>
    <row r="12474" spans="5:46" x14ac:dyDescent="0.25">
      <c r="E12474" s="15"/>
      <c r="H12474" s="15"/>
      <c r="K12474" s="15"/>
      <c r="P12474" s="9"/>
      <c r="Q12474" s="18"/>
      <c r="T12474" s="18"/>
      <c r="W12474" s="18"/>
      <c r="AC12474" s="21"/>
      <c r="AD12474" s="22"/>
      <c r="AF12474" s="345"/>
      <c r="AH12474" s="22"/>
      <c r="AO12474" s="21"/>
      <c r="AP12474" s="22"/>
      <c r="AR12474" s="345"/>
      <c r="AT12474" s="22"/>
    </row>
    <row r="12475" spans="5:46" x14ac:dyDescent="0.25">
      <c r="E12475" s="15"/>
      <c r="H12475" s="15"/>
      <c r="K12475" s="15"/>
      <c r="P12475" s="9"/>
      <c r="Q12475" s="18"/>
      <c r="T12475" s="18"/>
      <c r="W12475" s="18"/>
      <c r="AC12475" s="21"/>
      <c r="AD12475" s="22"/>
      <c r="AF12475" s="345"/>
      <c r="AH12475" s="22"/>
      <c r="AO12475" s="21"/>
      <c r="AP12475" s="22"/>
      <c r="AR12475" s="345"/>
      <c r="AT12475" s="22"/>
    </row>
    <row r="12476" spans="5:46" x14ac:dyDescent="0.25">
      <c r="E12476" s="15"/>
      <c r="H12476" s="15"/>
      <c r="K12476" s="15"/>
      <c r="P12476" s="9"/>
      <c r="Q12476" s="18"/>
      <c r="T12476" s="18"/>
      <c r="W12476" s="18"/>
      <c r="AC12476" s="21"/>
      <c r="AD12476" s="22"/>
      <c r="AF12476" s="345"/>
      <c r="AH12476" s="22"/>
      <c r="AO12476" s="21"/>
      <c r="AP12476" s="22"/>
      <c r="AR12476" s="345"/>
      <c r="AT12476" s="22"/>
    </row>
    <row r="12477" spans="5:46" x14ac:dyDescent="0.25">
      <c r="E12477" s="15"/>
      <c r="H12477" s="15"/>
      <c r="K12477" s="15"/>
      <c r="P12477" s="9"/>
      <c r="Q12477" s="18"/>
      <c r="T12477" s="18"/>
      <c r="W12477" s="18"/>
      <c r="AC12477" s="21"/>
      <c r="AD12477" s="22"/>
      <c r="AF12477" s="345"/>
      <c r="AH12477" s="22"/>
      <c r="AO12477" s="21"/>
      <c r="AP12477" s="22"/>
      <c r="AR12477" s="345"/>
      <c r="AT12477" s="22"/>
    </row>
    <row r="12478" spans="5:46" x14ac:dyDescent="0.25">
      <c r="E12478" s="15"/>
      <c r="H12478" s="15"/>
      <c r="K12478" s="15"/>
      <c r="P12478" s="9"/>
      <c r="Q12478" s="18"/>
      <c r="T12478" s="18"/>
      <c r="W12478" s="18"/>
      <c r="AC12478" s="21"/>
      <c r="AD12478" s="22"/>
      <c r="AF12478" s="345"/>
      <c r="AH12478" s="22"/>
      <c r="AO12478" s="21"/>
      <c r="AP12478" s="22"/>
      <c r="AR12478" s="345"/>
      <c r="AT12478" s="22"/>
    </row>
    <row r="12479" spans="5:46" x14ac:dyDescent="0.25">
      <c r="E12479" s="15"/>
      <c r="H12479" s="15"/>
      <c r="K12479" s="15"/>
      <c r="P12479" s="9"/>
      <c r="Q12479" s="18"/>
      <c r="T12479" s="18"/>
      <c r="W12479" s="18"/>
      <c r="AC12479" s="21"/>
      <c r="AD12479" s="22"/>
      <c r="AF12479" s="345"/>
      <c r="AH12479" s="22"/>
      <c r="AO12479" s="21"/>
      <c r="AP12479" s="22"/>
      <c r="AR12479" s="345"/>
      <c r="AT12479" s="22"/>
    </row>
    <row r="12480" spans="5:46" x14ac:dyDescent="0.25">
      <c r="E12480" s="15"/>
      <c r="H12480" s="15"/>
      <c r="K12480" s="15"/>
      <c r="P12480" s="9"/>
      <c r="Q12480" s="18"/>
      <c r="T12480" s="18"/>
      <c r="W12480" s="18"/>
      <c r="AC12480" s="21"/>
      <c r="AD12480" s="22"/>
      <c r="AF12480" s="345"/>
      <c r="AH12480" s="22"/>
      <c r="AO12480" s="21"/>
      <c r="AP12480" s="22"/>
      <c r="AR12480" s="345"/>
      <c r="AT12480" s="22"/>
    </row>
    <row r="12481" spans="5:46" x14ac:dyDescent="0.25">
      <c r="E12481" s="15"/>
      <c r="H12481" s="15"/>
      <c r="K12481" s="15"/>
      <c r="P12481" s="9"/>
      <c r="Q12481" s="18"/>
      <c r="T12481" s="18"/>
      <c r="W12481" s="18"/>
      <c r="AC12481" s="21"/>
      <c r="AD12481" s="22"/>
      <c r="AF12481" s="345"/>
      <c r="AH12481" s="22"/>
      <c r="AO12481" s="21"/>
      <c r="AP12481" s="22"/>
      <c r="AR12481" s="345"/>
      <c r="AT12481" s="22"/>
    </row>
    <row r="12482" spans="5:46" x14ac:dyDescent="0.25">
      <c r="E12482" s="15"/>
      <c r="H12482" s="15"/>
      <c r="K12482" s="15"/>
      <c r="P12482" s="9"/>
      <c r="Q12482" s="18"/>
      <c r="T12482" s="18"/>
      <c r="W12482" s="18"/>
      <c r="AC12482" s="21"/>
      <c r="AD12482" s="22"/>
      <c r="AF12482" s="345"/>
      <c r="AH12482" s="22"/>
      <c r="AO12482" s="21"/>
      <c r="AP12482" s="22"/>
      <c r="AR12482" s="345"/>
      <c r="AT12482" s="22"/>
    </row>
    <row r="12483" spans="5:46" x14ac:dyDescent="0.25">
      <c r="E12483" s="15"/>
      <c r="H12483" s="15"/>
      <c r="K12483" s="15"/>
      <c r="P12483" s="9"/>
      <c r="Q12483" s="18"/>
      <c r="T12483" s="18"/>
      <c r="W12483" s="18"/>
      <c r="AC12483" s="21"/>
      <c r="AD12483" s="22"/>
      <c r="AF12483" s="345"/>
      <c r="AH12483" s="22"/>
      <c r="AO12483" s="21"/>
      <c r="AP12483" s="22"/>
      <c r="AR12483" s="345"/>
      <c r="AT12483" s="22"/>
    </row>
    <row r="12484" spans="5:46" x14ac:dyDescent="0.25">
      <c r="E12484" s="15"/>
      <c r="H12484" s="15"/>
      <c r="K12484" s="15"/>
      <c r="P12484" s="9"/>
      <c r="Q12484" s="18"/>
      <c r="T12484" s="18"/>
      <c r="W12484" s="18"/>
      <c r="AC12484" s="21"/>
      <c r="AD12484" s="22"/>
      <c r="AF12484" s="345"/>
      <c r="AH12484" s="22"/>
      <c r="AO12484" s="21"/>
      <c r="AP12484" s="22"/>
      <c r="AR12484" s="345"/>
      <c r="AT12484" s="22"/>
    </row>
    <row r="12485" spans="5:46" x14ac:dyDescent="0.25">
      <c r="E12485" s="15"/>
      <c r="H12485" s="15"/>
      <c r="K12485" s="15"/>
      <c r="P12485" s="9"/>
      <c r="Q12485" s="18"/>
      <c r="T12485" s="18"/>
      <c r="W12485" s="18"/>
      <c r="AC12485" s="21"/>
      <c r="AD12485" s="22"/>
      <c r="AF12485" s="345"/>
      <c r="AH12485" s="22"/>
      <c r="AO12485" s="21"/>
      <c r="AP12485" s="22"/>
      <c r="AR12485" s="345"/>
      <c r="AT12485" s="22"/>
    </row>
    <row r="12486" spans="5:46" x14ac:dyDescent="0.25">
      <c r="E12486" s="15"/>
      <c r="H12486" s="15"/>
      <c r="K12486" s="15"/>
      <c r="P12486" s="9"/>
      <c r="Q12486" s="18"/>
      <c r="T12486" s="18"/>
      <c r="W12486" s="18"/>
      <c r="AC12486" s="21"/>
      <c r="AD12486" s="22"/>
      <c r="AF12486" s="345"/>
      <c r="AH12486" s="22"/>
      <c r="AO12486" s="21"/>
      <c r="AP12486" s="22"/>
      <c r="AR12486" s="345"/>
      <c r="AT12486" s="22"/>
    </row>
    <row r="12487" spans="5:46" x14ac:dyDescent="0.25">
      <c r="E12487" s="15"/>
      <c r="H12487" s="15"/>
      <c r="K12487" s="15"/>
      <c r="P12487" s="9"/>
      <c r="Q12487" s="18"/>
      <c r="T12487" s="18"/>
      <c r="W12487" s="18"/>
      <c r="AC12487" s="21"/>
      <c r="AD12487" s="22"/>
      <c r="AF12487" s="345"/>
      <c r="AH12487" s="22"/>
      <c r="AO12487" s="21"/>
      <c r="AP12487" s="22"/>
      <c r="AR12487" s="345"/>
      <c r="AT12487" s="22"/>
    </row>
    <row r="12488" spans="5:46" x14ac:dyDescent="0.25">
      <c r="E12488" s="15"/>
      <c r="H12488" s="15"/>
      <c r="K12488" s="15"/>
      <c r="P12488" s="9"/>
      <c r="Q12488" s="18"/>
      <c r="T12488" s="18"/>
      <c r="W12488" s="18"/>
      <c r="AC12488" s="21"/>
      <c r="AD12488" s="22"/>
      <c r="AF12488" s="345"/>
      <c r="AH12488" s="22"/>
      <c r="AO12488" s="21"/>
      <c r="AP12488" s="22"/>
      <c r="AR12488" s="345"/>
      <c r="AT12488" s="22"/>
    </row>
    <row r="12489" spans="5:46" x14ac:dyDescent="0.25">
      <c r="E12489" s="15"/>
      <c r="H12489" s="15"/>
      <c r="K12489" s="15"/>
      <c r="P12489" s="9"/>
      <c r="Q12489" s="18"/>
      <c r="T12489" s="18"/>
      <c r="W12489" s="18"/>
      <c r="AC12489" s="21"/>
      <c r="AD12489" s="22"/>
      <c r="AF12489" s="345"/>
      <c r="AH12489" s="22"/>
      <c r="AO12489" s="21"/>
      <c r="AP12489" s="22"/>
      <c r="AR12489" s="345"/>
      <c r="AT12489" s="22"/>
    </row>
    <row r="12490" spans="5:46" x14ac:dyDescent="0.25">
      <c r="E12490" s="15"/>
      <c r="H12490" s="15"/>
      <c r="K12490" s="15"/>
      <c r="P12490" s="9"/>
      <c r="Q12490" s="18"/>
      <c r="T12490" s="18"/>
      <c r="W12490" s="18"/>
      <c r="AC12490" s="21"/>
      <c r="AD12490" s="22"/>
      <c r="AF12490" s="345"/>
      <c r="AH12490" s="22"/>
      <c r="AO12490" s="21"/>
      <c r="AP12490" s="22"/>
      <c r="AR12490" s="345"/>
      <c r="AT12490" s="22"/>
    </row>
    <row r="12491" spans="5:46" x14ac:dyDescent="0.25">
      <c r="E12491" s="15"/>
      <c r="H12491" s="15"/>
      <c r="K12491" s="15"/>
      <c r="P12491" s="9"/>
      <c r="Q12491" s="18"/>
      <c r="T12491" s="18"/>
      <c r="W12491" s="18"/>
      <c r="AC12491" s="21"/>
      <c r="AD12491" s="22"/>
      <c r="AF12491" s="345"/>
      <c r="AH12491" s="22"/>
      <c r="AO12491" s="21"/>
      <c r="AP12491" s="22"/>
      <c r="AR12491" s="345"/>
      <c r="AT12491" s="22"/>
    </row>
    <row r="12492" spans="5:46" x14ac:dyDescent="0.25">
      <c r="E12492" s="15"/>
      <c r="H12492" s="15"/>
      <c r="K12492" s="15"/>
      <c r="P12492" s="9"/>
      <c r="Q12492" s="18"/>
      <c r="T12492" s="18"/>
      <c r="W12492" s="18"/>
      <c r="AC12492" s="21"/>
      <c r="AD12492" s="22"/>
      <c r="AF12492" s="345"/>
      <c r="AH12492" s="22"/>
      <c r="AO12492" s="21"/>
      <c r="AP12492" s="22"/>
      <c r="AR12492" s="345"/>
      <c r="AT12492" s="22"/>
    </row>
    <row r="12493" spans="5:46" x14ac:dyDescent="0.25">
      <c r="E12493" s="15"/>
      <c r="H12493" s="15"/>
      <c r="K12493" s="15"/>
      <c r="P12493" s="9"/>
      <c r="Q12493" s="18"/>
      <c r="T12493" s="18"/>
      <c r="W12493" s="18"/>
      <c r="AC12493" s="21"/>
      <c r="AD12493" s="22"/>
      <c r="AF12493" s="345"/>
      <c r="AH12493" s="22"/>
      <c r="AO12493" s="21"/>
      <c r="AP12493" s="22"/>
      <c r="AR12493" s="345"/>
      <c r="AT12493" s="22"/>
    </row>
    <row r="12494" spans="5:46" x14ac:dyDescent="0.25">
      <c r="E12494" s="15"/>
      <c r="H12494" s="15"/>
      <c r="K12494" s="15"/>
      <c r="P12494" s="9"/>
      <c r="Q12494" s="18"/>
      <c r="T12494" s="18"/>
      <c r="W12494" s="18"/>
      <c r="AC12494" s="21"/>
      <c r="AD12494" s="22"/>
      <c r="AF12494" s="345"/>
      <c r="AH12494" s="22"/>
      <c r="AO12494" s="21"/>
      <c r="AP12494" s="22"/>
      <c r="AR12494" s="345"/>
      <c r="AT12494" s="22"/>
    </row>
    <row r="12495" spans="5:46" x14ac:dyDescent="0.25">
      <c r="E12495" s="15"/>
      <c r="H12495" s="15"/>
      <c r="K12495" s="15"/>
      <c r="P12495" s="9"/>
      <c r="Q12495" s="18"/>
      <c r="T12495" s="18"/>
      <c r="W12495" s="18"/>
      <c r="AC12495" s="21"/>
      <c r="AD12495" s="22"/>
      <c r="AF12495" s="345"/>
      <c r="AH12495" s="22"/>
      <c r="AO12495" s="21"/>
      <c r="AP12495" s="22"/>
      <c r="AR12495" s="345"/>
      <c r="AT12495" s="22"/>
    </row>
    <row r="12496" spans="5:46" x14ac:dyDescent="0.25">
      <c r="E12496" s="15"/>
      <c r="H12496" s="15"/>
      <c r="K12496" s="15"/>
      <c r="P12496" s="9"/>
      <c r="Q12496" s="18"/>
      <c r="T12496" s="18"/>
      <c r="W12496" s="18"/>
      <c r="AC12496" s="21"/>
      <c r="AD12496" s="22"/>
      <c r="AF12496" s="345"/>
      <c r="AH12496" s="22"/>
      <c r="AO12496" s="21"/>
      <c r="AP12496" s="22"/>
      <c r="AR12496" s="345"/>
      <c r="AT12496" s="22"/>
    </row>
    <row r="12497" spans="5:46" x14ac:dyDescent="0.25">
      <c r="E12497" s="15"/>
      <c r="H12497" s="15"/>
      <c r="K12497" s="15"/>
      <c r="P12497" s="9"/>
      <c r="Q12497" s="18"/>
      <c r="T12497" s="18"/>
      <c r="W12497" s="18"/>
      <c r="AC12497" s="21"/>
      <c r="AD12497" s="22"/>
      <c r="AF12497" s="345"/>
      <c r="AH12497" s="22"/>
      <c r="AO12497" s="21"/>
      <c r="AP12497" s="22"/>
      <c r="AR12497" s="345"/>
      <c r="AT12497" s="22"/>
    </row>
    <row r="12498" spans="5:46" x14ac:dyDescent="0.25">
      <c r="E12498" s="15"/>
      <c r="H12498" s="15"/>
      <c r="K12498" s="15"/>
      <c r="P12498" s="9"/>
      <c r="Q12498" s="18"/>
      <c r="T12498" s="18"/>
      <c r="W12498" s="18"/>
      <c r="AC12498" s="21"/>
      <c r="AD12498" s="22"/>
      <c r="AF12498" s="345"/>
      <c r="AH12498" s="22"/>
      <c r="AO12498" s="21"/>
      <c r="AP12498" s="22"/>
      <c r="AR12498" s="345"/>
      <c r="AT12498" s="22"/>
    </row>
    <row r="12499" spans="5:46" x14ac:dyDescent="0.25">
      <c r="E12499" s="15"/>
      <c r="H12499" s="15"/>
      <c r="K12499" s="15"/>
      <c r="P12499" s="9"/>
      <c r="Q12499" s="18"/>
      <c r="T12499" s="18"/>
      <c r="W12499" s="18"/>
      <c r="AC12499" s="21"/>
      <c r="AD12499" s="22"/>
      <c r="AF12499" s="345"/>
      <c r="AH12499" s="22"/>
      <c r="AO12499" s="21"/>
      <c r="AP12499" s="22"/>
      <c r="AR12499" s="345"/>
      <c r="AT12499" s="22"/>
    </row>
    <row r="12500" spans="5:46" x14ac:dyDescent="0.25">
      <c r="E12500" s="15"/>
      <c r="H12500" s="15"/>
      <c r="K12500" s="15"/>
      <c r="P12500" s="9"/>
      <c r="Q12500" s="18"/>
      <c r="T12500" s="18"/>
      <c r="W12500" s="18"/>
      <c r="AC12500" s="21"/>
      <c r="AD12500" s="22"/>
      <c r="AF12500" s="345"/>
      <c r="AH12500" s="22"/>
      <c r="AO12500" s="21"/>
      <c r="AP12500" s="22"/>
      <c r="AR12500" s="345"/>
      <c r="AT12500" s="22"/>
    </row>
    <row r="12501" spans="5:46" x14ac:dyDescent="0.25">
      <c r="E12501" s="15"/>
      <c r="H12501" s="15"/>
      <c r="K12501" s="15"/>
      <c r="P12501" s="9"/>
      <c r="Q12501" s="18"/>
      <c r="T12501" s="18"/>
      <c r="W12501" s="18"/>
      <c r="AC12501" s="21"/>
      <c r="AD12501" s="22"/>
      <c r="AF12501" s="345"/>
      <c r="AH12501" s="22"/>
      <c r="AO12501" s="21"/>
      <c r="AP12501" s="22"/>
      <c r="AR12501" s="345"/>
      <c r="AT12501" s="22"/>
    </row>
    <row r="12502" spans="5:46" x14ac:dyDescent="0.25">
      <c r="E12502" s="15"/>
      <c r="H12502" s="15"/>
      <c r="K12502" s="15"/>
      <c r="P12502" s="9"/>
      <c r="Q12502" s="18"/>
      <c r="T12502" s="18"/>
      <c r="W12502" s="18"/>
      <c r="AC12502" s="21"/>
      <c r="AD12502" s="22"/>
      <c r="AF12502" s="345"/>
      <c r="AH12502" s="22"/>
      <c r="AO12502" s="21"/>
      <c r="AP12502" s="22"/>
      <c r="AR12502" s="345"/>
      <c r="AT12502" s="22"/>
    </row>
    <row r="12503" spans="5:46" x14ac:dyDescent="0.25">
      <c r="E12503" s="15"/>
      <c r="H12503" s="15"/>
      <c r="K12503" s="15"/>
      <c r="P12503" s="9"/>
      <c r="Q12503" s="18"/>
      <c r="T12503" s="18"/>
      <c r="W12503" s="18"/>
      <c r="AC12503" s="21"/>
      <c r="AD12503" s="22"/>
      <c r="AF12503" s="345"/>
      <c r="AH12503" s="22"/>
      <c r="AO12503" s="21"/>
      <c r="AP12503" s="22"/>
      <c r="AR12503" s="345"/>
      <c r="AT12503" s="22"/>
    </row>
    <row r="12504" spans="5:46" x14ac:dyDescent="0.25">
      <c r="E12504" s="15"/>
      <c r="H12504" s="15"/>
      <c r="K12504" s="15"/>
      <c r="P12504" s="9"/>
      <c r="Q12504" s="18"/>
      <c r="T12504" s="18"/>
      <c r="W12504" s="18"/>
      <c r="AC12504" s="21"/>
      <c r="AD12504" s="22"/>
      <c r="AF12504" s="345"/>
      <c r="AH12504" s="22"/>
      <c r="AO12504" s="21"/>
      <c r="AP12504" s="22"/>
      <c r="AR12504" s="345"/>
      <c r="AT12504" s="22"/>
    </row>
    <row r="12505" spans="5:46" x14ac:dyDescent="0.25">
      <c r="E12505" s="15"/>
      <c r="H12505" s="15"/>
      <c r="K12505" s="15"/>
      <c r="P12505" s="9"/>
      <c r="Q12505" s="18"/>
      <c r="T12505" s="18"/>
      <c r="W12505" s="18"/>
      <c r="AC12505" s="21"/>
      <c r="AD12505" s="22"/>
      <c r="AF12505" s="345"/>
      <c r="AH12505" s="22"/>
      <c r="AO12505" s="21"/>
      <c r="AP12505" s="22"/>
      <c r="AR12505" s="345"/>
      <c r="AT12505" s="22"/>
    </row>
    <row r="12506" spans="5:46" x14ac:dyDescent="0.25">
      <c r="E12506" s="15"/>
      <c r="H12506" s="15"/>
      <c r="K12506" s="15"/>
      <c r="P12506" s="9"/>
      <c r="Q12506" s="18"/>
      <c r="T12506" s="18"/>
      <c r="W12506" s="18"/>
      <c r="AC12506" s="21"/>
      <c r="AD12506" s="22"/>
      <c r="AF12506" s="345"/>
      <c r="AH12506" s="22"/>
      <c r="AO12506" s="21"/>
      <c r="AP12506" s="22"/>
      <c r="AR12506" s="345"/>
      <c r="AT12506" s="22"/>
    </row>
    <row r="12507" spans="5:46" x14ac:dyDescent="0.25">
      <c r="E12507" s="15"/>
      <c r="H12507" s="15"/>
      <c r="K12507" s="15"/>
      <c r="P12507" s="9"/>
      <c r="Q12507" s="18"/>
      <c r="T12507" s="18"/>
      <c r="W12507" s="18"/>
      <c r="AC12507" s="21"/>
      <c r="AD12507" s="22"/>
      <c r="AF12507" s="345"/>
      <c r="AH12507" s="22"/>
      <c r="AO12507" s="21"/>
      <c r="AP12507" s="22"/>
      <c r="AR12507" s="345"/>
      <c r="AT12507" s="22"/>
    </row>
    <row r="12508" spans="5:46" x14ac:dyDescent="0.25">
      <c r="E12508" s="15"/>
      <c r="H12508" s="15"/>
      <c r="K12508" s="15"/>
      <c r="P12508" s="9"/>
      <c r="Q12508" s="18"/>
      <c r="T12508" s="18"/>
      <c r="W12508" s="18"/>
      <c r="AC12508" s="21"/>
      <c r="AD12508" s="22"/>
      <c r="AF12508" s="345"/>
      <c r="AH12508" s="22"/>
      <c r="AO12508" s="21"/>
      <c r="AP12508" s="22"/>
      <c r="AR12508" s="345"/>
      <c r="AT12508" s="22"/>
    </row>
    <row r="12509" spans="5:46" x14ac:dyDescent="0.25">
      <c r="E12509" s="15"/>
      <c r="H12509" s="15"/>
      <c r="K12509" s="15"/>
      <c r="P12509" s="9"/>
      <c r="Q12509" s="18"/>
      <c r="T12509" s="18"/>
      <c r="W12509" s="18"/>
      <c r="AC12509" s="21"/>
      <c r="AD12509" s="22"/>
      <c r="AF12509" s="345"/>
      <c r="AH12509" s="22"/>
      <c r="AO12509" s="21"/>
      <c r="AP12509" s="22"/>
      <c r="AR12509" s="345"/>
      <c r="AT12509" s="22"/>
    </row>
    <row r="12510" spans="5:46" x14ac:dyDescent="0.25">
      <c r="E12510" s="15"/>
      <c r="H12510" s="15"/>
      <c r="K12510" s="15"/>
      <c r="P12510" s="9"/>
      <c r="Q12510" s="18"/>
      <c r="T12510" s="18"/>
      <c r="W12510" s="18"/>
      <c r="AC12510" s="21"/>
      <c r="AD12510" s="22"/>
      <c r="AF12510" s="345"/>
      <c r="AH12510" s="22"/>
      <c r="AO12510" s="21"/>
      <c r="AP12510" s="22"/>
      <c r="AR12510" s="345"/>
      <c r="AT12510" s="22"/>
    </row>
    <row r="12511" spans="5:46" x14ac:dyDescent="0.25">
      <c r="E12511" s="15"/>
      <c r="H12511" s="15"/>
      <c r="K12511" s="15"/>
      <c r="P12511" s="9"/>
      <c r="Q12511" s="18"/>
      <c r="T12511" s="18"/>
      <c r="W12511" s="18"/>
      <c r="AC12511" s="21"/>
      <c r="AD12511" s="22"/>
      <c r="AF12511" s="345"/>
      <c r="AH12511" s="22"/>
      <c r="AO12511" s="21"/>
      <c r="AP12511" s="22"/>
      <c r="AR12511" s="345"/>
      <c r="AT12511" s="22"/>
    </row>
    <row r="12512" spans="5:46" x14ac:dyDescent="0.25">
      <c r="E12512" s="15"/>
      <c r="H12512" s="15"/>
      <c r="K12512" s="15"/>
      <c r="P12512" s="9"/>
      <c r="Q12512" s="18"/>
      <c r="T12512" s="18"/>
      <c r="W12512" s="18"/>
      <c r="AC12512" s="21"/>
      <c r="AD12512" s="22"/>
      <c r="AF12512" s="345"/>
      <c r="AH12512" s="22"/>
      <c r="AO12512" s="21"/>
      <c r="AP12512" s="22"/>
      <c r="AR12512" s="345"/>
      <c r="AT12512" s="22"/>
    </row>
    <row r="12513" spans="5:46" x14ac:dyDescent="0.25">
      <c r="E12513" s="15"/>
      <c r="H12513" s="15"/>
      <c r="K12513" s="15"/>
      <c r="P12513" s="9"/>
      <c r="Q12513" s="18"/>
      <c r="T12513" s="18"/>
      <c r="W12513" s="18"/>
      <c r="AC12513" s="21"/>
      <c r="AD12513" s="22"/>
      <c r="AF12513" s="345"/>
      <c r="AH12513" s="22"/>
      <c r="AO12513" s="21"/>
      <c r="AP12513" s="22"/>
      <c r="AR12513" s="345"/>
      <c r="AT12513" s="22"/>
    </row>
    <row r="12514" spans="5:46" x14ac:dyDescent="0.25">
      <c r="E12514" s="15"/>
      <c r="H12514" s="15"/>
      <c r="K12514" s="15"/>
      <c r="P12514" s="9"/>
      <c r="Q12514" s="18"/>
      <c r="T12514" s="18"/>
      <c r="W12514" s="18"/>
      <c r="AC12514" s="21"/>
      <c r="AD12514" s="22"/>
      <c r="AF12514" s="345"/>
      <c r="AH12514" s="22"/>
      <c r="AO12514" s="21"/>
      <c r="AP12514" s="22"/>
      <c r="AR12514" s="345"/>
      <c r="AT12514" s="22"/>
    </row>
    <row r="12515" spans="5:46" x14ac:dyDescent="0.25">
      <c r="E12515" s="15"/>
      <c r="H12515" s="15"/>
      <c r="K12515" s="15"/>
      <c r="P12515" s="9"/>
      <c r="Q12515" s="18"/>
      <c r="T12515" s="18"/>
      <c r="W12515" s="18"/>
      <c r="AC12515" s="21"/>
      <c r="AD12515" s="22"/>
      <c r="AF12515" s="345"/>
      <c r="AH12515" s="22"/>
      <c r="AO12515" s="21"/>
      <c r="AP12515" s="22"/>
      <c r="AR12515" s="345"/>
      <c r="AT12515" s="22"/>
    </row>
    <row r="12516" spans="5:46" x14ac:dyDescent="0.25">
      <c r="E12516" s="15"/>
      <c r="H12516" s="15"/>
      <c r="K12516" s="15"/>
      <c r="P12516" s="9"/>
      <c r="Q12516" s="18"/>
      <c r="T12516" s="18"/>
      <c r="W12516" s="18"/>
      <c r="AC12516" s="21"/>
      <c r="AD12516" s="22"/>
      <c r="AF12516" s="345"/>
      <c r="AH12516" s="22"/>
      <c r="AO12516" s="21"/>
      <c r="AP12516" s="22"/>
      <c r="AR12516" s="345"/>
      <c r="AT12516" s="22"/>
    </row>
    <row r="12517" spans="5:46" x14ac:dyDescent="0.25">
      <c r="E12517" s="15"/>
      <c r="H12517" s="15"/>
      <c r="K12517" s="15"/>
      <c r="P12517" s="9"/>
      <c r="Q12517" s="18"/>
      <c r="T12517" s="18"/>
      <c r="W12517" s="18"/>
      <c r="AC12517" s="21"/>
      <c r="AD12517" s="22"/>
      <c r="AF12517" s="345"/>
      <c r="AH12517" s="22"/>
      <c r="AO12517" s="21"/>
      <c r="AP12517" s="22"/>
      <c r="AR12517" s="345"/>
      <c r="AT12517" s="22"/>
    </row>
    <row r="12518" spans="5:46" x14ac:dyDescent="0.25">
      <c r="E12518" s="15"/>
      <c r="H12518" s="15"/>
      <c r="K12518" s="15"/>
      <c r="P12518" s="9"/>
      <c r="Q12518" s="18"/>
      <c r="T12518" s="18"/>
      <c r="W12518" s="18"/>
      <c r="AC12518" s="21"/>
      <c r="AD12518" s="22"/>
      <c r="AF12518" s="345"/>
      <c r="AH12518" s="22"/>
      <c r="AO12518" s="21"/>
      <c r="AP12518" s="22"/>
      <c r="AR12518" s="345"/>
      <c r="AT12518" s="22"/>
    </row>
    <row r="12519" spans="5:46" x14ac:dyDescent="0.25">
      <c r="E12519" s="15"/>
      <c r="H12519" s="15"/>
      <c r="K12519" s="15"/>
      <c r="P12519" s="9"/>
      <c r="Q12519" s="18"/>
      <c r="T12519" s="18"/>
      <c r="W12519" s="18"/>
      <c r="AC12519" s="21"/>
      <c r="AD12519" s="22"/>
      <c r="AF12519" s="345"/>
      <c r="AH12519" s="22"/>
      <c r="AO12519" s="21"/>
      <c r="AP12519" s="22"/>
      <c r="AR12519" s="345"/>
      <c r="AT12519" s="22"/>
    </row>
    <row r="12520" spans="5:46" x14ac:dyDescent="0.25">
      <c r="E12520" s="15"/>
      <c r="H12520" s="15"/>
      <c r="K12520" s="15"/>
      <c r="P12520" s="9"/>
      <c r="Q12520" s="18"/>
      <c r="T12520" s="18"/>
      <c r="W12520" s="18"/>
      <c r="AC12520" s="21"/>
      <c r="AD12520" s="22"/>
      <c r="AF12520" s="345"/>
      <c r="AH12520" s="22"/>
      <c r="AO12520" s="21"/>
      <c r="AP12520" s="22"/>
      <c r="AR12520" s="345"/>
      <c r="AT12520" s="22"/>
    </row>
    <row r="12521" spans="5:46" x14ac:dyDescent="0.25">
      <c r="E12521" s="15"/>
      <c r="H12521" s="15"/>
      <c r="K12521" s="15"/>
      <c r="P12521" s="9"/>
      <c r="Q12521" s="18"/>
      <c r="T12521" s="18"/>
      <c r="W12521" s="18"/>
      <c r="AC12521" s="21"/>
      <c r="AD12521" s="22"/>
      <c r="AF12521" s="345"/>
      <c r="AH12521" s="22"/>
      <c r="AO12521" s="21"/>
      <c r="AP12521" s="22"/>
      <c r="AR12521" s="345"/>
      <c r="AT12521" s="22"/>
    </row>
    <row r="12522" spans="5:46" x14ac:dyDescent="0.25">
      <c r="E12522" s="15"/>
      <c r="H12522" s="15"/>
      <c r="K12522" s="15"/>
      <c r="P12522" s="9"/>
      <c r="Q12522" s="18"/>
      <c r="T12522" s="18"/>
      <c r="W12522" s="18"/>
      <c r="AC12522" s="21"/>
      <c r="AD12522" s="22"/>
      <c r="AF12522" s="345"/>
      <c r="AH12522" s="22"/>
      <c r="AO12522" s="21"/>
      <c r="AP12522" s="22"/>
      <c r="AR12522" s="345"/>
      <c r="AT12522" s="22"/>
    </row>
    <row r="12523" spans="5:46" x14ac:dyDescent="0.25">
      <c r="E12523" s="15"/>
      <c r="H12523" s="15"/>
      <c r="K12523" s="15"/>
      <c r="P12523" s="9"/>
      <c r="Q12523" s="18"/>
      <c r="T12523" s="18"/>
      <c r="W12523" s="18"/>
      <c r="AC12523" s="21"/>
      <c r="AD12523" s="22"/>
      <c r="AF12523" s="345"/>
      <c r="AH12523" s="22"/>
      <c r="AO12523" s="21"/>
      <c r="AP12523" s="22"/>
      <c r="AR12523" s="345"/>
      <c r="AT12523" s="22"/>
    </row>
    <row r="12524" spans="5:46" x14ac:dyDescent="0.25">
      <c r="E12524" s="15"/>
      <c r="H12524" s="15"/>
      <c r="K12524" s="15"/>
      <c r="P12524" s="9"/>
      <c r="Q12524" s="18"/>
      <c r="T12524" s="18"/>
      <c r="W12524" s="18"/>
      <c r="AC12524" s="21"/>
      <c r="AD12524" s="22"/>
      <c r="AF12524" s="345"/>
      <c r="AH12524" s="22"/>
      <c r="AO12524" s="21"/>
      <c r="AP12524" s="22"/>
      <c r="AR12524" s="345"/>
      <c r="AT12524" s="22"/>
    </row>
    <row r="12525" spans="5:46" x14ac:dyDescent="0.25">
      <c r="E12525" s="15"/>
      <c r="H12525" s="15"/>
      <c r="K12525" s="15"/>
      <c r="P12525" s="9"/>
      <c r="Q12525" s="18"/>
      <c r="T12525" s="18"/>
      <c r="W12525" s="18"/>
      <c r="AC12525" s="21"/>
      <c r="AD12525" s="22"/>
      <c r="AF12525" s="345"/>
      <c r="AH12525" s="22"/>
      <c r="AO12525" s="21"/>
      <c r="AP12525" s="22"/>
      <c r="AR12525" s="345"/>
      <c r="AT12525" s="22"/>
    </row>
    <row r="12526" spans="5:46" x14ac:dyDescent="0.25">
      <c r="E12526" s="15"/>
      <c r="H12526" s="15"/>
      <c r="K12526" s="15"/>
      <c r="P12526" s="9"/>
      <c r="Q12526" s="18"/>
      <c r="T12526" s="18"/>
      <c r="W12526" s="18"/>
      <c r="AC12526" s="21"/>
      <c r="AD12526" s="22"/>
      <c r="AF12526" s="345"/>
      <c r="AH12526" s="22"/>
      <c r="AO12526" s="21"/>
      <c r="AP12526" s="22"/>
      <c r="AR12526" s="345"/>
      <c r="AT12526" s="22"/>
    </row>
    <row r="12527" spans="5:46" x14ac:dyDescent="0.25">
      <c r="E12527" s="15"/>
      <c r="H12527" s="15"/>
      <c r="K12527" s="15"/>
      <c r="P12527" s="9"/>
      <c r="Q12527" s="18"/>
      <c r="T12527" s="18"/>
      <c r="W12527" s="18"/>
      <c r="AC12527" s="21"/>
      <c r="AD12527" s="22"/>
      <c r="AF12527" s="345"/>
      <c r="AH12527" s="22"/>
      <c r="AO12527" s="21"/>
      <c r="AP12527" s="22"/>
      <c r="AR12527" s="345"/>
      <c r="AT12527" s="22"/>
    </row>
    <row r="12528" spans="5:46" x14ac:dyDescent="0.25">
      <c r="E12528" s="15"/>
      <c r="H12528" s="15"/>
      <c r="K12528" s="15"/>
      <c r="P12528" s="9"/>
      <c r="Q12528" s="18"/>
      <c r="T12528" s="18"/>
      <c r="W12528" s="18"/>
      <c r="AC12528" s="21"/>
      <c r="AD12528" s="22"/>
      <c r="AF12528" s="345"/>
      <c r="AH12528" s="22"/>
      <c r="AO12528" s="21"/>
      <c r="AP12528" s="22"/>
      <c r="AR12528" s="345"/>
      <c r="AT12528" s="22"/>
    </row>
    <row r="12529" spans="5:46" x14ac:dyDescent="0.25">
      <c r="E12529" s="15"/>
      <c r="H12529" s="15"/>
      <c r="K12529" s="15"/>
      <c r="P12529" s="9"/>
      <c r="Q12529" s="18"/>
      <c r="T12529" s="18"/>
      <c r="W12529" s="18"/>
      <c r="AC12529" s="21"/>
      <c r="AD12529" s="22"/>
      <c r="AF12529" s="345"/>
      <c r="AH12529" s="22"/>
      <c r="AO12529" s="21"/>
      <c r="AP12529" s="22"/>
      <c r="AR12529" s="345"/>
      <c r="AT12529" s="22"/>
    </row>
    <row r="12530" spans="5:46" x14ac:dyDescent="0.25">
      <c r="E12530" s="15"/>
      <c r="H12530" s="15"/>
      <c r="K12530" s="15"/>
      <c r="P12530" s="9"/>
      <c r="Q12530" s="18"/>
      <c r="T12530" s="18"/>
      <c r="W12530" s="18"/>
      <c r="AC12530" s="21"/>
      <c r="AD12530" s="22"/>
      <c r="AF12530" s="345"/>
      <c r="AH12530" s="22"/>
      <c r="AO12530" s="21"/>
      <c r="AP12530" s="22"/>
      <c r="AR12530" s="345"/>
      <c r="AT12530" s="22"/>
    </row>
    <row r="12531" spans="5:46" x14ac:dyDescent="0.25">
      <c r="E12531" s="15"/>
      <c r="H12531" s="15"/>
      <c r="K12531" s="15"/>
      <c r="P12531" s="9"/>
      <c r="Q12531" s="18"/>
      <c r="T12531" s="18"/>
      <c r="W12531" s="18"/>
      <c r="AC12531" s="21"/>
      <c r="AD12531" s="22"/>
      <c r="AF12531" s="345"/>
      <c r="AH12531" s="22"/>
      <c r="AO12531" s="21"/>
      <c r="AP12531" s="22"/>
      <c r="AR12531" s="345"/>
      <c r="AT12531" s="22"/>
    </row>
    <row r="12532" spans="5:46" x14ac:dyDescent="0.25">
      <c r="E12532" s="15"/>
      <c r="H12532" s="15"/>
      <c r="K12532" s="15"/>
      <c r="P12532" s="9"/>
      <c r="Q12532" s="18"/>
      <c r="T12532" s="18"/>
      <c r="W12532" s="18"/>
      <c r="AC12532" s="21"/>
      <c r="AD12532" s="22"/>
      <c r="AF12532" s="345"/>
      <c r="AH12532" s="22"/>
      <c r="AO12532" s="21"/>
      <c r="AP12532" s="22"/>
      <c r="AR12532" s="345"/>
      <c r="AT12532" s="22"/>
    </row>
    <row r="12533" spans="5:46" x14ac:dyDescent="0.25">
      <c r="E12533" s="15"/>
      <c r="H12533" s="15"/>
      <c r="K12533" s="15"/>
      <c r="P12533" s="9"/>
      <c r="Q12533" s="18"/>
      <c r="T12533" s="18"/>
      <c r="W12533" s="18"/>
      <c r="AC12533" s="21"/>
      <c r="AD12533" s="22"/>
      <c r="AF12533" s="345"/>
      <c r="AH12533" s="22"/>
      <c r="AO12533" s="21"/>
      <c r="AP12533" s="22"/>
      <c r="AR12533" s="345"/>
      <c r="AT12533" s="22"/>
    </row>
    <row r="12534" spans="5:46" x14ac:dyDescent="0.25">
      <c r="E12534" s="15"/>
      <c r="H12534" s="15"/>
      <c r="K12534" s="15"/>
      <c r="P12534" s="9"/>
      <c r="Q12534" s="18"/>
      <c r="T12534" s="18"/>
      <c r="W12534" s="18"/>
      <c r="AC12534" s="21"/>
      <c r="AD12534" s="22"/>
      <c r="AF12534" s="345"/>
      <c r="AH12534" s="22"/>
      <c r="AO12534" s="21"/>
      <c r="AP12534" s="22"/>
      <c r="AR12534" s="345"/>
      <c r="AT12534" s="22"/>
    </row>
    <row r="12535" spans="5:46" x14ac:dyDescent="0.25">
      <c r="E12535" s="15"/>
      <c r="H12535" s="15"/>
      <c r="K12535" s="15"/>
      <c r="P12535" s="9"/>
      <c r="Q12535" s="18"/>
      <c r="T12535" s="18"/>
      <c r="W12535" s="18"/>
      <c r="AC12535" s="21"/>
      <c r="AD12535" s="22"/>
      <c r="AF12535" s="345"/>
      <c r="AH12535" s="22"/>
      <c r="AO12535" s="21"/>
      <c r="AP12535" s="22"/>
      <c r="AR12535" s="345"/>
      <c r="AT12535" s="22"/>
    </row>
    <row r="12536" spans="5:46" x14ac:dyDescent="0.25">
      <c r="E12536" s="15"/>
      <c r="H12536" s="15"/>
      <c r="K12536" s="15"/>
      <c r="P12536" s="9"/>
      <c r="Q12536" s="18"/>
      <c r="T12536" s="18"/>
      <c r="W12536" s="18"/>
      <c r="AC12536" s="21"/>
      <c r="AD12536" s="22"/>
      <c r="AF12536" s="345"/>
      <c r="AH12536" s="22"/>
      <c r="AO12536" s="21"/>
      <c r="AP12536" s="22"/>
      <c r="AR12536" s="345"/>
      <c r="AT12536" s="22"/>
    </row>
    <row r="12537" spans="5:46" x14ac:dyDescent="0.25">
      <c r="E12537" s="15"/>
      <c r="H12537" s="15"/>
      <c r="K12537" s="15"/>
      <c r="P12537" s="9"/>
      <c r="Q12537" s="18"/>
      <c r="T12537" s="18"/>
      <c r="W12537" s="18"/>
      <c r="AC12537" s="21"/>
      <c r="AD12537" s="22"/>
      <c r="AF12537" s="345"/>
      <c r="AH12537" s="22"/>
      <c r="AO12537" s="21"/>
      <c r="AP12537" s="22"/>
      <c r="AR12537" s="345"/>
      <c r="AT12537" s="22"/>
    </row>
    <row r="12538" spans="5:46" x14ac:dyDescent="0.25">
      <c r="E12538" s="15"/>
      <c r="H12538" s="15"/>
      <c r="K12538" s="15"/>
      <c r="P12538" s="9"/>
      <c r="Q12538" s="18"/>
      <c r="T12538" s="18"/>
      <c r="W12538" s="18"/>
      <c r="AC12538" s="21"/>
      <c r="AD12538" s="22"/>
      <c r="AF12538" s="345"/>
      <c r="AH12538" s="22"/>
      <c r="AO12538" s="21"/>
      <c r="AP12538" s="22"/>
      <c r="AR12538" s="345"/>
      <c r="AT12538" s="22"/>
    </row>
    <row r="12539" spans="5:46" x14ac:dyDescent="0.25">
      <c r="E12539" s="15"/>
      <c r="H12539" s="15"/>
      <c r="K12539" s="15"/>
      <c r="P12539" s="9"/>
      <c r="Q12539" s="18"/>
      <c r="T12539" s="18"/>
      <c r="W12539" s="18"/>
      <c r="AC12539" s="21"/>
      <c r="AD12539" s="22"/>
      <c r="AF12539" s="345"/>
      <c r="AH12539" s="22"/>
      <c r="AO12539" s="21"/>
      <c r="AP12539" s="22"/>
      <c r="AR12539" s="345"/>
      <c r="AT12539" s="22"/>
    </row>
    <row r="12540" spans="5:46" x14ac:dyDescent="0.25">
      <c r="E12540" s="15"/>
      <c r="H12540" s="15"/>
      <c r="K12540" s="15"/>
      <c r="P12540" s="9"/>
      <c r="Q12540" s="18"/>
      <c r="T12540" s="18"/>
      <c r="W12540" s="18"/>
      <c r="AC12540" s="21"/>
      <c r="AD12540" s="22"/>
      <c r="AF12540" s="345"/>
      <c r="AH12540" s="22"/>
      <c r="AO12540" s="21"/>
      <c r="AP12540" s="22"/>
      <c r="AR12540" s="345"/>
      <c r="AT12540" s="22"/>
    </row>
    <row r="12541" spans="5:46" x14ac:dyDescent="0.25">
      <c r="E12541" s="15"/>
      <c r="H12541" s="15"/>
      <c r="K12541" s="15"/>
      <c r="P12541" s="9"/>
      <c r="Q12541" s="18"/>
      <c r="T12541" s="18"/>
      <c r="W12541" s="18"/>
      <c r="AC12541" s="21"/>
      <c r="AD12541" s="22"/>
      <c r="AF12541" s="345"/>
      <c r="AH12541" s="22"/>
      <c r="AO12541" s="21"/>
      <c r="AP12541" s="22"/>
      <c r="AR12541" s="345"/>
      <c r="AT12541" s="22"/>
    </row>
    <row r="12542" spans="5:46" x14ac:dyDescent="0.25">
      <c r="E12542" s="15"/>
      <c r="H12542" s="15"/>
      <c r="K12542" s="15"/>
      <c r="P12542" s="9"/>
      <c r="Q12542" s="18"/>
      <c r="T12542" s="18"/>
      <c r="W12542" s="18"/>
      <c r="AC12542" s="21"/>
      <c r="AD12542" s="22"/>
      <c r="AF12542" s="345"/>
      <c r="AH12542" s="22"/>
      <c r="AO12542" s="21"/>
      <c r="AP12542" s="22"/>
      <c r="AR12542" s="345"/>
      <c r="AT12542" s="22"/>
    </row>
    <row r="12543" spans="5:46" x14ac:dyDescent="0.25">
      <c r="E12543" s="15"/>
      <c r="H12543" s="15"/>
      <c r="K12543" s="15"/>
      <c r="P12543" s="9"/>
      <c r="Q12543" s="18"/>
      <c r="T12543" s="18"/>
      <c r="W12543" s="18"/>
      <c r="AC12543" s="21"/>
      <c r="AD12543" s="22"/>
      <c r="AF12543" s="345"/>
      <c r="AH12543" s="22"/>
      <c r="AO12543" s="21"/>
      <c r="AP12543" s="22"/>
      <c r="AR12543" s="345"/>
      <c r="AT12543" s="22"/>
    </row>
    <row r="12544" spans="5:46" x14ac:dyDescent="0.25">
      <c r="E12544" s="15"/>
      <c r="H12544" s="15"/>
      <c r="K12544" s="15"/>
      <c r="P12544" s="9"/>
      <c r="Q12544" s="18"/>
      <c r="T12544" s="18"/>
      <c r="W12544" s="18"/>
      <c r="AC12544" s="21"/>
      <c r="AD12544" s="22"/>
      <c r="AF12544" s="345"/>
      <c r="AH12544" s="22"/>
      <c r="AO12544" s="21"/>
      <c r="AP12544" s="22"/>
      <c r="AR12544" s="345"/>
      <c r="AT12544" s="22"/>
    </row>
    <row r="12545" spans="5:46" x14ac:dyDescent="0.25">
      <c r="E12545" s="15"/>
      <c r="H12545" s="15"/>
      <c r="K12545" s="15"/>
      <c r="P12545" s="9"/>
      <c r="Q12545" s="18"/>
      <c r="T12545" s="18"/>
      <c r="W12545" s="18"/>
      <c r="AC12545" s="21"/>
      <c r="AD12545" s="22"/>
      <c r="AF12545" s="345"/>
      <c r="AH12545" s="22"/>
      <c r="AO12545" s="21"/>
      <c r="AP12545" s="22"/>
      <c r="AR12545" s="345"/>
      <c r="AT12545" s="22"/>
    </row>
    <row r="12546" spans="5:46" x14ac:dyDescent="0.25">
      <c r="E12546" s="15"/>
      <c r="H12546" s="15"/>
      <c r="K12546" s="15"/>
      <c r="P12546" s="9"/>
      <c r="Q12546" s="18"/>
      <c r="T12546" s="18"/>
      <c r="W12546" s="18"/>
      <c r="AC12546" s="21"/>
      <c r="AD12546" s="22"/>
      <c r="AF12546" s="345"/>
      <c r="AH12546" s="22"/>
      <c r="AO12546" s="21"/>
      <c r="AP12546" s="22"/>
      <c r="AR12546" s="345"/>
      <c r="AT12546" s="22"/>
    </row>
    <row r="12547" spans="5:46" x14ac:dyDescent="0.25">
      <c r="E12547" s="15"/>
      <c r="H12547" s="15"/>
      <c r="K12547" s="15"/>
      <c r="P12547" s="9"/>
      <c r="Q12547" s="18"/>
      <c r="T12547" s="18"/>
      <c r="W12547" s="18"/>
      <c r="AC12547" s="21"/>
      <c r="AD12547" s="22"/>
      <c r="AF12547" s="345"/>
      <c r="AH12547" s="22"/>
      <c r="AO12547" s="21"/>
      <c r="AP12547" s="22"/>
      <c r="AR12547" s="345"/>
      <c r="AT12547" s="22"/>
    </row>
    <row r="12548" spans="5:46" x14ac:dyDescent="0.25">
      <c r="E12548" s="15"/>
      <c r="H12548" s="15"/>
      <c r="K12548" s="15"/>
      <c r="P12548" s="9"/>
      <c r="Q12548" s="18"/>
      <c r="T12548" s="18"/>
      <c r="W12548" s="18"/>
      <c r="AC12548" s="21"/>
      <c r="AD12548" s="22"/>
      <c r="AF12548" s="345"/>
      <c r="AH12548" s="22"/>
      <c r="AO12548" s="21"/>
      <c r="AP12548" s="22"/>
      <c r="AR12548" s="345"/>
      <c r="AT12548" s="22"/>
    </row>
    <row r="12549" spans="5:46" x14ac:dyDescent="0.25">
      <c r="E12549" s="15"/>
      <c r="H12549" s="15"/>
      <c r="K12549" s="15"/>
      <c r="P12549" s="9"/>
      <c r="Q12549" s="18"/>
      <c r="T12549" s="18"/>
      <c r="W12549" s="18"/>
      <c r="AC12549" s="21"/>
      <c r="AD12549" s="22"/>
      <c r="AF12549" s="345"/>
      <c r="AH12549" s="22"/>
      <c r="AO12549" s="21"/>
      <c r="AP12549" s="22"/>
      <c r="AR12549" s="345"/>
      <c r="AT12549" s="22"/>
    </row>
    <row r="12550" spans="5:46" x14ac:dyDescent="0.25">
      <c r="E12550" s="15"/>
      <c r="H12550" s="15"/>
      <c r="K12550" s="15"/>
      <c r="P12550" s="9"/>
      <c r="Q12550" s="18"/>
      <c r="T12550" s="18"/>
      <c r="W12550" s="18"/>
      <c r="AC12550" s="21"/>
      <c r="AD12550" s="22"/>
      <c r="AF12550" s="345"/>
      <c r="AH12550" s="22"/>
      <c r="AO12550" s="21"/>
      <c r="AP12550" s="22"/>
      <c r="AR12550" s="345"/>
      <c r="AT12550" s="22"/>
    </row>
    <row r="12551" spans="5:46" x14ac:dyDescent="0.25">
      <c r="E12551" s="15"/>
      <c r="H12551" s="15"/>
      <c r="K12551" s="15"/>
      <c r="P12551" s="9"/>
      <c r="Q12551" s="18"/>
      <c r="T12551" s="18"/>
      <c r="W12551" s="18"/>
      <c r="AC12551" s="21"/>
      <c r="AD12551" s="22"/>
      <c r="AF12551" s="345"/>
      <c r="AH12551" s="22"/>
      <c r="AO12551" s="21"/>
      <c r="AP12551" s="22"/>
      <c r="AR12551" s="345"/>
      <c r="AT12551" s="22"/>
    </row>
    <row r="12552" spans="5:46" x14ac:dyDescent="0.25">
      <c r="E12552" s="15"/>
      <c r="H12552" s="15"/>
      <c r="K12552" s="15"/>
      <c r="P12552" s="9"/>
      <c r="Q12552" s="18"/>
      <c r="T12552" s="18"/>
      <c r="W12552" s="18"/>
      <c r="AC12552" s="21"/>
      <c r="AD12552" s="22"/>
      <c r="AF12552" s="345"/>
      <c r="AH12552" s="22"/>
      <c r="AO12552" s="21"/>
      <c r="AP12552" s="22"/>
      <c r="AR12552" s="345"/>
      <c r="AT12552" s="22"/>
    </row>
    <row r="12553" spans="5:46" x14ac:dyDescent="0.25">
      <c r="E12553" s="15"/>
      <c r="H12553" s="15"/>
      <c r="K12553" s="15"/>
      <c r="P12553" s="9"/>
      <c r="Q12553" s="18"/>
      <c r="T12553" s="18"/>
      <c r="W12553" s="18"/>
      <c r="AC12553" s="21"/>
      <c r="AD12553" s="22"/>
      <c r="AF12553" s="345"/>
      <c r="AH12553" s="22"/>
      <c r="AO12553" s="21"/>
      <c r="AP12553" s="22"/>
      <c r="AR12553" s="345"/>
      <c r="AT12553" s="22"/>
    </row>
    <row r="12554" spans="5:46" x14ac:dyDescent="0.25">
      <c r="E12554" s="15"/>
      <c r="H12554" s="15"/>
      <c r="K12554" s="15"/>
      <c r="P12554" s="9"/>
      <c r="Q12554" s="18"/>
      <c r="T12554" s="18"/>
      <c r="W12554" s="18"/>
      <c r="AC12554" s="21"/>
      <c r="AD12554" s="22"/>
      <c r="AF12554" s="345"/>
      <c r="AH12554" s="22"/>
      <c r="AO12554" s="21"/>
      <c r="AP12554" s="22"/>
      <c r="AR12554" s="345"/>
      <c r="AT12554" s="22"/>
    </row>
    <row r="12555" spans="5:46" x14ac:dyDescent="0.25">
      <c r="E12555" s="15"/>
      <c r="H12555" s="15"/>
      <c r="K12555" s="15"/>
      <c r="P12555" s="9"/>
      <c r="Q12555" s="18"/>
      <c r="T12555" s="18"/>
      <c r="W12555" s="18"/>
      <c r="AC12555" s="21"/>
      <c r="AD12555" s="22"/>
      <c r="AF12555" s="345"/>
      <c r="AH12555" s="22"/>
      <c r="AO12555" s="21"/>
      <c r="AP12555" s="22"/>
      <c r="AR12555" s="345"/>
      <c r="AT12555" s="22"/>
    </row>
    <row r="12556" spans="5:46" x14ac:dyDescent="0.25">
      <c r="E12556" s="15"/>
      <c r="H12556" s="15"/>
      <c r="K12556" s="15"/>
      <c r="P12556" s="9"/>
      <c r="Q12556" s="18"/>
      <c r="T12556" s="18"/>
      <c r="W12556" s="18"/>
      <c r="AC12556" s="21"/>
      <c r="AD12556" s="22"/>
      <c r="AF12556" s="345"/>
      <c r="AH12556" s="22"/>
      <c r="AO12556" s="21"/>
      <c r="AP12556" s="22"/>
      <c r="AR12556" s="345"/>
      <c r="AT12556" s="22"/>
    </row>
    <row r="12557" spans="5:46" x14ac:dyDescent="0.25">
      <c r="E12557" s="15"/>
      <c r="H12557" s="15"/>
      <c r="K12557" s="15"/>
      <c r="P12557" s="9"/>
      <c r="Q12557" s="18"/>
      <c r="T12557" s="18"/>
      <c r="W12557" s="18"/>
      <c r="AC12557" s="21"/>
      <c r="AD12557" s="22"/>
      <c r="AF12557" s="345"/>
      <c r="AH12557" s="22"/>
      <c r="AO12557" s="21"/>
      <c r="AP12557" s="22"/>
      <c r="AR12557" s="345"/>
      <c r="AT12557" s="22"/>
    </row>
    <row r="12558" spans="5:46" x14ac:dyDescent="0.25">
      <c r="E12558" s="15"/>
      <c r="H12558" s="15"/>
      <c r="K12558" s="15"/>
      <c r="P12558" s="9"/>
      <c r="Q12558" s="18"/>
      <c r="T12558" s="18"/>
      <c r="W12558" s="18"/>
      <c r="AC12558" s="21"/>
      <c r="AD12558" s="22"/>
      <c r="AF12558" s="345"/>
      <c r="AH12558" s="22"/>
      <c r="AO12558" s="21"/>
      <c r="AP12558" s="22"/>
      <c r="AR12558" s="345"/>
      <c r="AT12558" s="22"/>
    </row>
    <row r="12559" spans="5:46" x14ac:dyDescent="0.25">
      <c r="E12559" s="15"/>
      <c r="H12559" s="15"/>
      <c r="K12559" s="15"/>
      <c r="P12559" s="9"/>
      <c r="Q12559" s="18"/>
      <c r="T12559" s="18"/>
      <c r="W12559" s="18"/>
      <c r="AC12559" s="21"/>
      <c r="AD12559" s="22"/>
      <c r="AF12559" s="345"/>
      <c r="AH12559" s="22"/>
      <c r="AO12559" s="21"/>
      <c r="AP12559" s="22"/>
      <c r="AR12559" s="345"/>
      <c r="AT12559" s="22"/>
    </row>
    <row r="12560" spans="5:46" x14ac:dyDescent="0.25">
      <c r="E12560" s="15"/>
      <c r="H12560" s="15"/>
      <c r="K12560" s="15"/>
      <c r="P12560" s="9"/>
      <c r="Q12560" s="18"/>
      <c r="T12560" s="18"/>
      <c r="W12560" s="18"/>
      <c r="AC12560" s="21"/>
      <c r="AD12560" s="22"/>
      <c r="AF12560" s="345"/>
      <c r="AH12560" s="22"/>
      <c r="AO12560" s="21"/>
      <c r="AP12560" s="22"/>
      <c r="AR12560" s="345"/>
      <c r="AT12560" s="22"/>
    </row>
    <row r="12561" spans="5:46" x14ac:dyDescent="0.25">
      <c r="E12561" s="15"/>
      <c r="H12561" s="15"/>
      <c r="K12561" s="15"/>
      <c r="P12561" s="9"/>
      <c r="Q12561" s="18"/>
      <c r="T12561" s="18"/>
      <c r="W12561" s="18"/>
      <c r="AC12561" s="21"/>
      <c r="AD12561" s="22"/>
      <c r="AF12561" s="345"/>
      <c r="AH12561" s="22"/>
      <c r="AO12561" s="21"/>
      <c r="AP12561" s="22"/>
      <c r="AR12561" s="345"/>
      <c r="AT12561" s="22"/>
    </row>
    <row r="12562" spans="5:46" x14ac:dyDescent="0.25">
      <c r="E12562" s="15"/>
      <c r="H12562" s="15"/>
      <c r="K12562" s="15"/>
      <c r="P12562" s="9"/>
      <c r="Q12562" s="18"/>
      <c r="T12562" s="18"/>
      <c r="W12562" s="18"/>
      <c r="AC12562" s="21"/>
      <c r="AD12562" s="22"/>
      <c r="AF12562" s="345"/>
      <c r="AH12562" s="22"/>
      <c r="AO12562" s="21"/>
      <c r="AP12562" s="22"/>
      <c r="AR12562" s="345"/>
      <c r="AT12562" s="22"/>
    </row>
    <row r="12563" spans="5:46" x14ac:dyDescent="0.25">
      <c r="E12563" s="15"/>
      <c r="H12563" s="15"/>
      <c r="K12563" s="15"/>
      <c r="P12563" s="9"/>
      <c r="Q12563" s="18"/>
      <c r="T12563" s="18"/>
      <c r="W12563" s="18"/>
      <c r="AC12563" s="21"/>
      <c r="AD12563" s="22"/>
      <c r="AF12563" s="345"/>
      <c r="AH12563" s="22"/>
      <c r="AO12563" s="21"/>
      <c r="AP12563" s="22"/>
      <c r="AR12563" s="345"/>
      <c r="AT12563" s="22"/>
    </row>
    <row r="12564" spans="5:46" x14ac:dyDescent="0.25">
      <c r="E12564" s="15"/>
      <c r="H12564" s="15"/>
      <c r="K12564" s="15"/>
      <c r="P12564" s="9"/>
      <c r="Q12564" s="18"/>
      <c r="T12564" s="18"/>
      <c r="W12564" s="18"/>
      <c r="AC12564" s="21"/>
      <c r="AD12564" s="22"/>
      <c r="AF12564" s="345"/>
      <c r="AH12564" s="22"/>
      <c r="AO12564" s="21"/>
      <c r="AP12564" s="22"/>
      <c r="AR12564" s="345"/>
      <c r="AT12564" s="22"/>
    </row>
    <row r="12565" spans="5:46" x14ac:dyDescent="0.25">
      <c r="E12565" s="15"/>
      <c r="H12565" s="15"/>
      <c r="K12565" s="15"/>
      <c r="P12565" s="9"/>
      <c r="Q12565" s="18"/>
      <c r="T12565" s="18"/>
      <c r="W12565" s="18"/>
      <c r="AC12565" s="21"/>
      <c r="AD12565" s="22"/>
      <c r="AF12565" s="345"/>
      <c r="AH12565" s="22"/>
      <c r="AO12565" s="21"/>
      <c r="AP12565" s="22"/>
      <c r="AR12565" s="345"/>
      <c r="AT12565" s="22"/>
    </row>
    <row r="12566" spans="5:46" x14ac:dyDescent="0.25">
      <c r="E12566" s="15"/>
      <c r="H12566" s="15"/>
      <c r="K12566" s="15"/>
      <c r="P12566" s="9"/>
      <c r="Q12566" s="18"/>
      <c r="T12566" s="18"/>
      <c r="W12566" s="18"/>
      <c r="AC12566" s="21"/>
      <c r="AD12566" s="22"/>
      <c r="AF12566" s="345"/>
      <c r="AH12566" s="22"/>
      <c r="AO12566" s="21"/>
      <c r="AP12566" s="22"/>
      <c r="AR12566" s="345"/>
      <c r="AT12566" s="22"/>
    </row>
    <row r="12567" spans="5:46" x14ac:dyDescent="0.25">
      <c r="E12567" s="15"/>
      <c r="H12567" s="15"/>
      <c r="K12567" s="15"/>
      <c r="P12567" s="9"/>
      <c r="Q12567" s="18"/>
      <c r="T12567" s="18"/>
      <c r="W12567" s="18"/>
      <c r="AC12567" s="21"/>
      <c r="AD12567" s="22"/>
      <c r="AF12567" s="345"/>
      <c r="AH12567" s="22"/>
      <c r="AO12567" s="21"/>
      <c r="AP12567" s="22"/>
      <c r="AR12567" s="345"/>
      <c r="AT12567" s="22"/>
    </row>
    <row r="12568" spans="5:46" x14ac:dyDescent="0.25">
      <c r="E12568" s="15"/>
      <c r="H12568" s="15"/>
      <c r="K12568" s="15"/>
      <c r="P12568" s="9"/>
      <c r="Q12568" s="18"/>
      <c r="T12568" s="18"/>
      <c r="W12568" s="18"/>
      <c r="AC12568" s="21"/>
      <c r="AD12568" s="22"/>
      <c r="AF12568" s="345"/>
      <c r="AH12568" s="22"/>
      <c r="AO12568" s="21"/>
      <c r="AP12568" s="22"/>
      <c r="AR12568" s="345"/>
      <c r="AT12568" s="22"/>
    </row>
    <row r="12569" spans="5:46" x14ac:dyDescent="0.25">
      <c r="E12569" s="15"/>
      <c r="H12569" s="15"/>
      <c r="K12569" s="15"/>
      <c r="P12569" s="9"/>
      <c r="Q12569" s="18"/>
      <c r="T12569" s="18"/>
      <c r="W12569" s="18"/>
      <c r="AC12569" s="21"/>
      <c r="AD12569" s="22"/>
      <c r="AF12569" s="345"/>
      <c r="AH12569" s="22"/>
      <c r="AO12569" s="21"/>
      <c r="AP12569" s="22"/>
      <c r="AR12569" s="345"/>
      <c r="AT12569" s="22"/>
    </row>
    <row r="12570" spans="5:46" x14ac:dyDescent="0.25">
      <c r="E12570" s="15"/>
      <c r="H12570" s="15"/>
      <c r="K12570" s="15"/>
      <c r="P12570" s="9"/>
      <c r="Q12570" s="18"/>
      <c r="T12570" s="18"/>
      <c r="W12570" s="18"/>
      <c r="AC12570" s="21"/>
      <c r="AD12570" s="22"/>
      <c r="AF12570" s="345"/>
      <c r="AH12570" s="22"/>
      <c r="AO12570" s="21"/>
      <c r="AP12570" s="22"/>
      <c r="AR12570" s="345"/>
      <c r="AT12570" s="22"/>
    </row>
    <row r="12571" spans="5:46" x14ac:dyDescent="0.25">
      <c r="E12571" s="15"/>
      <c r="H12571" s="15"/>
      <c r="K12571" s="15"/>
      <c r="P12571" s="9"/>
      <c r="Q12571" s="18"/>
      <c r="T12571" s="18"/>
      <c r="W12571" s="18"/>
      <c r="AC12571" s="21"/>
      <c r="AD12571" s="22"/>
      <c r="AF12571" s="345"/>
      <c r="AH12571" s="22"/>
      <c r="AO12571" s="21"/>
      <c r="AP12571" s="22"/>
      <c r="AR12571" s="345"/>
      <c r="AT12571" s="22"/>
    </row>
    <row r="12572" spans="5:46" x14ac:dyDescent="0.25">
      <c r="E12572" s="15"/>
      <c r="H12572" s="15"/>
      <c r="K12572" s="15"/>
      <c r="P12572" s="9"/>
      <c r="Q12572" s="18"/>
      <c r="T12572" s="18"/>
      <c r="W12572" s="18"/>
      <c r="AC12572" s="21"/>
      <c r="AD12572" s="22"/>
      <c r="AF12572" s="345"/>
      <c r="AH12572" s="22"/>
      <c r="AO12572" s="21"/>
      <c r="AP12572" s="22"/>
      <c r="AR12572" s="345"/>
      <c r="AT12572" s="22"/>
    </row>
    <row r="12573" spans="5:46" x14ac:dyDescent="0.25">
      <c r="E12573" s="15"/>
      <c r="H12573" s="15"/>
      <c r="K12573" s="15"/>
      <c r="P12573" s="9"/>
      <c r="Q12573" s="18"/>
      <c r="T12573" s="18"/>
      <c r="W12573" s="18"/>
      <c r="AC12573" s="21"/>
      <c r="AD12573" s="22"/>
      <c r="AF12573" s="345"/>
      <c r="AH12573" s="22"/>
      <c r="AO12573" s="21"/>
      <c r="AP12573" s="22"/>
      <c r="AR12573" s="345"/>
      <c r="AT12573" s="22"/>
    </row>
    <row r="12574" spans="5:46" x14ac:dyDescent="0.25">
      <c r="E12574" s="15"/>
      <c r="H12574" s="15"/>
      <c r="K12574" s="15"/>
      <c r="P12574" s="9"/>
      <c r="Q12574" s="18"/>
      <c r="T12574" s="18"/>
      <c r="W12574" s="18"/>
      <c r="AC12574" s="21"/>
      <c r="AD12574" s="22"/>
      <c r="AF12574" s="345"/>
      <c r="AH12574" s="22"/>
      <c r="AO12574" s="21"/>
      <c r="AP12574" s="22"/>
      <c r="AR12574" s="345"/>
      <c r="AT12574" s="22"/>
    </row>
    <row r="12575" spans="5:46" x14ac:dyDescent="0.25">
      <c r="E12575" s="15"/>
      <c r="H12575" s="15"/>
      <c r="K12575" s="15"/>
      <c r="P12575" s="9"/>
      <c r="Q12575" s="18"/>
      <c r="T12575" s="18"/>
      <c r="W12575" s="18"/>
      <c r="AC12575" s="21"/>
      <c r="AD12575" s="22"/>
      <c r="AF12575" s="345"/>
      <c r="AH12575" s="22"/>
      <c r="AO12575" s="21"/>
      <c r="AP12575" s="22"/>
      <c r="AR12575" s="345"/>
      <c r="AT12575" s="22"/>
    </row>
    <row r="12576" spans="5:46" x14ac:dyDescent="0.25">
      <c r="E12576" s="15"/>
      <c r="H12576" s="15"/>
      <c r="K12576" s="15"/>
      <c r="P12576" s="9"/>
      <c r="Q12576" s="18"/>
      <c r="T12576" s="18"/>
      <c r="W12576" s="18"/>
      <c r="AC12576" s="21"/>
      <c r="AD12576" s="22"/>
      <c r="AF12576" s="345"/>
      <c r="AH12576" s="22"/>
      <c r="AO12576" s="21"/>
      <c r="AP12576" s="22"/>
      <c r="AR12576" s="345"/>
      <c r="AT12576" s="22"/>
    </row>
    <row r="12577" spans="5:46" x14ac:dyDescent="0.25">
      <c r="E12577" s="15"/>
      <c r="H12577" s="15"/>
      <c r="K12577" s="15"/>
      <c r="P12577" s="9"/>
      <c r="Q12577" s="18"/>
      <c r="T12577" s="18"/>
      <c r="W12577" s="18"/>
      <c r="AC12577" s="21"/>
      <c r="AD12577" s="22"/>
      <c r="AF12577" s="345"/>
      <c r="AH12577" s="22"/>
      <c r="AO12577" s="21"/>
      <c r="AP12577" s="22"/>
      <c r="AR12577" s="345"/>
      <c r="AT12577" s="22"/>
    </row>
    <row r="12578" spans="5:46" x14ac:dyDescent="0.25">
      <c r="E12578" s="15"/>
      <c r="H12578" s="15"/>
      <c r="K12578" s="15"/>
      <c r="P12578" s="9"/>
      <c r="Q12578" s="18"/>
      <c r="T12578" s="18"/>
      <c r="W12578" s="18"/>
      <c r="AC12578" s="21"/>
      <c r="AD12578" s="22"/>
      <c r="AF12578" s="345"/>
      <c r="AH12578" s="22"/>
      <c r="AO12578" s="21"/>
      <c r="AP12578" s="22"/>
      <c r="AR12578" s="345"/>
      <c r="AT12578" s="22"/>
    </row>
    <row r="12579" spans="5:46" x14ac:dyDescent="0.25">
      <c r="E12579" s="15"/>
      <c r="H12579" s="15"/>
      <c r="K12579" s="15"/>
      <c r="P12579" s="9"/>
      <c r="Q12579" s="18"/>
      <c r="T12579" s="18"/>
      <c r="W12579" s="18"/>
      <c r="AC12579" s="21"/>
      <c r="AD12579" s="22"/>
      <c r="AF12579" s="345"/>
      <c r="AH12579" s="22"/>
      <c r="AO12579" s="21"/>
      <c r="AP12579" s="22"/>
      <c r="AR12579" s="345"/>
      <c r="AT12579" s="22"/>
    </row>
    <row r="12580" spans="5:46" x14ac:dyDescent="0.25">
      <c r="E12580" s="15"/>
      <c r="H12580" s="15"/>
      <c r="K12580" s="15"/>
      <c r="P12580" s="9"/>
      <c r="Q12580" s="18"/>
      <c r="T12580" s="18"/>
      <c r="W12580" s="18"/>
      <c r="AC12580" s="21"/>
      <c r="AD12580" s="22"/>
      <c r="AF12580" s="345"/>
      <c r="AH12580" s="22"/>
      <c r="AO12580" s="21"/>
      <c r="AP12580" s="22"/>
      <c r="AR12580" s="345"/>
      <c r="AT12580" s="22"/>
    </row>
    <row r="12581" spans="5:46" x14ac:dyDescent="0.25">
      <c r="E12581" s="15"/>
      <c r="H12581" s="15"/>
      <c r="K12581" s="15"/>
      <c r="P12581" s="9"/>
      <c r="Q12581" s="18"/>
      <c r="T12581" s="18"/>
      <c r="W12581" s="18"/>
      <c r="AC12581" s="21"/>
      <c r="AD12581" s="22"/>
      <c r="AF12581" s="345"/>
      <c r="AH12581" s="22"/>
      <c r="AO12581" s="21"/>
      <c r="AP12581" s="22"/>
      <c r="AR12581" s="345"/>
      <c r="AT12581" s="22"/>
    </row>
    <row r="12582" spans="5:46" x14ac:dyDescent="0.25">
      <c r="E12582" s="15"/>
      <c r="H12582" s="15"/>
      <c r="K12582" s="15"/>
      <c r="P12582" s="9"/>
      <c r="Q12582" s="18"/>
      <c r="T12582" s="18"/>
      <c r="W12582" s="18"/>
      <c r="AC12582" s="21"/>
      <c r="AD12582" s="22"/>
      <c r="AF12582" s="345"/>
      <c r="AH12582" s="22"/>
      <c r="AO12582" s="21"/>
      <c r="AP12582" s="22"/>
      <c r="AR12582" s="345"/>
      <c r="AT12582" s="22"/>
    </row>
    <row r="12583" spans="5:46" x14ac:dyDescent="0.25">
      <c r="E12583" s="15"/>
      <c r="H12583" s="15"/>
      <c r="K12583" s="15"/>
      <c r="P12583" s="9"/>
      <c r="Q12583" s="18"/>
      <c r="T12583" s="18"/>
      <c r="W12583" s="18"/>
      <c r="AC12583" s="21"/>
      <c r="AD12583" s="22"/>
      <c r="AF12583" s="345"/>
      <c r="AH12583" s="22"/>
      <c r="AO12583" s="21"/>
      <c r="AP12583" s="22"/>
      <c r="AR12583" s="345"/>
      <c r="AT12583" s="22"/>
    </row>
    <row r="12584" spans="5:46" x14ac:dyDescent="0.25">
      <c r="E12584" s="15"/>
      <c r="H12584" s="15"/>
      <c r="K12584" s="15"/>
      <c r="P12584" s="9"/>
      <c r="Q12584" s="18"/>
      <c r="T12584" s="18"/>
      <c r="W12584" s="18"/>
      <c r="AC12584" s="21"/>
      <c r="AD12584" s="22"/>
      <c r="AF12584" s="345"/>
      <c r="AH12584" s="22"/>
      <c r="AO12584" s="21"/>
      <c r="AP12584" s="22"/>
      <c r="AR12584" s="345"/>
      <c r="AT12584" s="22"/>
    </row>
    <row r="12585" spans="5:46" x14ac:dyDescent="0.25">
      <c r="E12585" s="15"/>
      <c r="H12585" s="15"/>
      <c r="K12585" s="15"/>
      <c r="P12585" s="9"/>
      <c r="Q12585" s="18"/>
      <c r="T12585" s="18"/>
      <c r="W12585" s="18"/>
      <c r="AC12585" s="21"/>
      <c r="AD12585" s="22"/>
      <c r="AF12585" s="345"/>
      <c r="AH12585" s="22"/>
      <c r="AO12585" s="21"/>
      <c r="AP12585" s="22"/>
      <c r="AR12585" s="345"/>
      <c r="AT12585" s="22"/>
    </row>
    <row r="12586" spans="5:46" x14ac:dyDescent="0.25">
      <c r="E12586" s="15"/>
      <c r="H12586" s="15"/>
      <c r="K12586" s="15"/>
      <c r="P12586" s="9"/>
      <c r="Q12586" s="18"/>
      <c r="T12586" s="18"/>
      <c r="W12586" s="18"/>
      <c r="AC12586" s="21"/>
      <c r="AD12586" s="22"/>
      <c r="AF12586" s="345"/>
      <c r="AH12586" s="22"/>
      <c r="AO12586" s="21"/>
      <c r="AP12586" s="22"/>
      <c r="AR12586" s="345"/>
      <c r="AT12586" s="22"/>
    </row>
    <row r="12587" spans="5:46" x14ac:dyDescent="0.25">
      <c r="E12587" s="15"/>
      <c r="H12587" s="15"/>
      <c r="K12587" s="15"/>
      <c r="P12587" s="9"/>
      <c r="Q12587" s="18"/>
      <c r="T12587" s="18"/>
      <c r="W12587" s="18"/>
      <c r="AC12587" s="21"/>
      <c r="AD12587" s="22"/>
      <c r="AF12587" s="345"/>
      <c r="AH12587" s="22"/>
      <c r="AO12587" s="21"/>
      <c r="AP12587" s="22"/>
      <c r="AR12587" s="345"/>
      <c r="AT12587" s="22"/>
    </row>
    <row r="12588" spans="5:46" x14ac:dyDescent="0.25">
      <c r="E12588" s="15"/>
      <c r="H12588" s="15"/>
      <c r="K12588" s="15"/>
      <c r="P12588" s="9"/>
      <c r="Q12588" s="18"/>
      <c r="T12588" s="18"/>
      <c r="W12588" s="18"/>
      <c r="AC12588" s="21"/>
      <c r="AD12588" s="22"/>
      <c r="AF12588" s="345"/>
      <c r="AH12588" s="22"/>
      <c r="AO12588" s="21"/>
      <c r="AP12588" s="22"/>
      <c r="AR12588" s="345"/>
      <c r="AT12588" s="22"/>
    </row>
    <row r="12589" spans="5:46" x14ac:dyDescent="0.25">
      <c r="E12589" s="15"/>
      <c r="H12589" s="15"/>
      <c r="K12589" s="15"/>
      <c r="P12589" s="9"/>
      <c r="Q12589" s="18"/>
      <c r="T12589" s="18"/>
      <c r="W12589" s="18"/>
      <c r="AC12589" s="21"/>
      <c r="AD12589" s="22"/>
      <c r="AF12589" s="345"/>
      <c r="AH12589" s="22"/>
      <c r="AO12589" s="21"/>
      <c r="AP12589" s="22"/>
      <c r="AR12589" s="345"/>
      <c r="AT12589" s="22"/>
    </row>
    <row r="12590" spans="5:46" x14ac:dyDescent="0.25">
      <c r="E12590" s="15"/>
      <c r="H12590" s="15"/>
      <c r="K12590" s="15"/>
      <c r="P12590" s="9"/>
      <c r="Q12590" s="18"/>
      <c r="T12590" s="18"/>
      <c r="W12590" s="18"/>
      <c r="AC12590" s="21"/>
      <c r="AD12590" s="22"/>
      <c r="AF12590" s="345"/>
      <c r="AH12590" s="22"/>
      <c r="AO12590" s="21"/>
      <c r="AP12590" s="22"/>
      <c r="AR12590" s="345"/>
      <c r="AT12590" s="22"/>
    </row>
    <row r="12591" spans="5:46" x14ac:dyDescent="0.25">
      <c r="E12591" s="15"/>
      <c r="H12591" s="15"/>
      <c r="K12591" s="15"/>
      <c r="P12591" s="9"/>
      <c r="Q12591" s="18"/>
      <c r="T12591" s="18"/>
      <c r="W12591" s="18"/>
      <c r="AC12591" s="21"/>
      <c r="AD12591" s="22"/>
      <c r="AF12591" s="345"/>
      <c r="AH12591" s="22"/>
      <c r="AO12591" s="21"/>
      <c r="AP12591" s="22"/>
      <c r="AR12591" s="345"/>
      <c r="AT12591" s="22"/>
    </row>
    <row r="12592" spans="5:46" x14ac:dyDescent="0.25">
      <c r="E12592" s="15"/>
      <c r="H12592" s="15"/>
      <c r="K12592" s="15"/>
      <c r="P12592" s="9"/>
      <c r="Q12592" s="18"/>
      <c r="T12592" s="18"/>
      <c r="W12592" s="18"/>
      <c r="AC12592" s="21"/>
      <c r="AD12592" s="22"/>
      <c r="AF12592" s="345"/>
      <c r="AH12592" s="22"/>
      <c r="AO12592" s="21"/>
      <c r="AP12592" s="22"/>
      <c r="AR12592" s="345"/>
      <c r="AT12592" s="22"/>
    </row>
    <row r="12593" spans="5:46" x14ac:dyDescent="0.25">
      <c r="E12593" s="15"/>
      <c r="H12593" s="15"/>
      <c r="K12593" s="15"/>
      <c r="P12593" s="9"/>
      <c r="Q12593" s="18"/>
      <c r="T12593" s="18"/>
      <c r="W12593" s="18"/>
      <c r="AC12593" s="21"/>
      <c r="AD12593" s="22"/>
      <c r="AF12593" s="345"/>
      <c r="AH12593" s="22"/>
      <c r="AO12593" s="21"/>
      <c r="AP12593" s="22"/>
      <c r="AR12593" s="345"/>
      <c r="AT12593" s="22"/>
    </row>
    <row r="12594" spans="5:46" x14ac:dyDescent="0.25">
      <c r="E12594" s="15"/>
      <c r="H12594" s="15"/>
      <c r="K12594" s="15"/>
      <c r="P12594" s="9"/>
      <c r="Q12594" s="18"/>
      <c r="T12594" s="18"/>
      <c r="W12594" s="18"/>
      <c r="AC12594" s="21"/>
      <c r="AD12594" s="22"/>
      <c r="AF12594" s="345"/>
      <c r="AH12594" s="22"/>
      <c r="AO12594" s="21"/>
      <c r="AP12594" s="22"/>
      <c r="AR12594" s="345"/>
      <c r="AT12594" s="22"/>
    </row>
    <row r="12595" spans="5:46" x14ac:dyDescent="0.25">
      <c r="E12595" s="15"/>
      <c r="H12595" s="15"/>
      <c r="K12595" s="15"/>
      <c r="P12595" s="9"/>
      <c r="Q12595" s="18"/>
      <c r="T12595" s="18"/>
      <c r="W12595" s="18"/>
      <c r="AC12595" s="21"/>
      <c r="AD12595" s="22"/>
      <c r="AF12595" s="345"/>
      <c r="AH12595" s="22"/>
      <c r="AO12595" s="21"/>
      <c r="AP12595" s="22"/>
      <c r="AR12595" s="345"/>
      <c r="AT12595" s="22"/>
    </row>
    <row r="12596" spans="5:46" x14ac:dyDescent="0.25">
      <c r="E12596" s="15"/>
      <c r="H12596" s="15"/>
      <c r="K12596" s="15"/>
      <c r="P12596" s="9"/>
      <c r="Q12596" s="18"/>
      <c r="T12596" s="18"/>
      <c r="W12596" s="18"/>
      <c r="AC12596" s="21"/>
      <c r="AD12596" s="22"/>
      <c r="AF12596" s="345"/>
      <c r="AH12596" s="22"/>
      <c r="AO12596" s="21"/>
      <c r="AP12596" s="22"/>
      <c r="AR12596" s="345"/>
      <c r="AT12596" s="22"/>
    </row>
    <row r="12597" spans="5:46" x14ac:dyDescent="0.25">
      <c r="E12597" s="15"/>
      <c r="H12597" s="15"/>
      <c r="K12597" s="15"/>
      <c r="P12597" s="9"/>
      <c r="Q12597" s="18"/>
      <c r="T12597" s="18"/>
      <c r="W12597" s="18"/>
      <c r="AC12597" s="21"/>
      <c r="AD12597" s="22"/>
      <c r="AF12597" s="345"/>
      <c r="AH12597" s="22"/>
      <c r="AO12597" s="21"/>
      <c r="AP12597" s="22"/>
      <c r="AR12597" s="345"/>
      <c r="AT12597" s="22"/>
    </row>
    <row r="12598" spans="5:46" x14ac:dyDescent="0.25">
      <c r="E12598" s="15"/>
      <c r="H12598" s="15"/>
      <c r="K12598" s="15"/>
      <c r="P12598" s="9"/>
      <c r="Q12598" s="18"/>
      <c r="T12598" s="18"/>
      <c r="W12598" s="18"/>
      <c r="AC12598" s="21"/>
      <c r="AD12598" s="22"/>
      <c r="AF12598" s="345"/>
      <c r="AH12598" s="22"/>
      <c r="AO12598" s="21"/>
      <c r="AP12598" s="22"/>
      <c r="AR12598" s="345"/>
      <c r="AT12598" s="22"/>
    </row>
    <row r="12599" spans="5:46" x14ac:dyDescent="0.25">
      <c r="E12599" s="15"/>
      <c r="H12599" s="15"/>
      <c r="K12599" s="15"/>
      <c r="P12599" s="9"/>
      <c r="Q12599" s="18"/>
      <c r="T12599" s="18"/>
      <c r="W12599" s="18"/>
      <c r="AC12599" s="21"/>
      <c r="AD12599" s="22"/>
      <c r="AF12599" s="345"/>
      <c r="AH12599" s="22"/>
      <c r="AO12599" s="21"/>
      <c r="AP12599" s="22"/>
      <c r="AR12599" s="345"/>
      <c r="AT12599" s="22"/>
    </row>
    <row r="12600" spans="5:46" x14ac:dyDescent="0.25">
      <c r="E12600" s="15"/>
      <c r="H12600" s="15"/>
      <c r="K12600" s="15"/>
      <c r="P12600" s="9"/>
      <c r="Q12600" s="18"/>
      <c r="T12600" s="18"/>
      <c r="W12600" s="18"/>
      <c r="AC12600" s="21"/>
      <c r="AD12600" s="22"/>
      <c r="AF12600" s="345"/>
      <c r="AH12600" s="22"/>
      <c r="AO12600" s="21"/>
      <c r="AP12600" s="22"/>
      <c r="AR12600" s="345"/>
      <c r="AT12600" s="22"/>
    </row>
    <row r="12601" spans="5:46" x14ac:dyDescent="0.25">
      <c r="E12601" s="15"/>
      <c r="H12601" s="15"/>
      <c r="K12601" s="15"/>
      <c r="P12601" s="9"/>
      <c r="Q12601" s="18"/>
      <c r="T12601" s="18"/>
      <c r="W12601" s="18"/>
      <c r="AC12601" s="21"/>
      <c r="AD12601" s="22"/>
      <c r="AF12601" s="345"/>
      <c r="AH12601" s="22"/>
      <c r="AO12601" s="21"/>
      <c r="AP12601" s="22"/>
      <c r="AR12601" s="345"/>
      <c r="AT12601" s="22"/>
    </row>
    <row r="12602" spans="5:46" x14ac:dyDescent="0.25">
      <c r="E12602" s="15"/>
      <c r="H12602" s="15"/>
      <c r="K12602" s="15"/>
      <c r="P12602" s="9"/>
      <c r="Q12602" s="18"/>
      <c r="T12602" s="18"/>
      <c r="W12602" s="18"/>
      <c r="AC12602" s="21"/>
      <c r="AD12602" s="22"/>
      <c r="AF12602" s="345"/>
      <c r="AH12602" s="22"/>
      <c r="AO12602" s="21"/>
      <c r="AP12602" s="22"/>
      <c r="AR12602" s="345"/>
      <c r="AT12602" s="22"/>
    </row>
    <row r="12603" spans="5:46" x14ac:dyDescent="0.25">
      <c r="E12603" s="15"/>
      <c r="H12603" s="15"/>
      <c r="K12603" s="15"/>
      <c r="P12603" s="9"/>
      <c r="Q12603" s="18"/>
      <c r="T12603" s="18"/>
      <c r="W12603" s="18"/>
      <c r="AC12603" s="21"/>
      <c r="AD12603" s="22"/>
      <c r="AF12603" s="345"/>
      <c r="AH12603" s="22"/>
      <c r="AO12603" s="21"/>
      <c r="AP12603" s="22"/>
      <c r="AR12603" s="345"/>
      <c r="AT12603" s="22"/>
    </row>
    <row r="12604" spans="5:46" x14ac:dyDescent="0.25">
      <c r="E12604" s="15"/>
      <c r="H12604" s="15"/>
      <c r="K12604" s="15"/>
      <c r="P12604" s="9"/>
      <c r="Q12604" s="18"/>
      <c r="T12604" s="18"/>
      <c r="W12604" s="18"/>
      <c r="AC12604" s="21"/>
      <c r="AD12604" s="22"/>
      <c r="AF12604" s="345"/>
      <c r="AH12604" s="22"/>
      <c r="AO12604" s="21"/>
      <c r="AP12604" s="22"/>
      <c r="AR12604" s="345"/>
      <c r="AT12604" s="22"/>
    </row>
    <row r="12605" spans="5:46" x14ac:dyDescent="0.25">
      <c r="E12605" s="15"/>
      <c r="H12605" s="15"/>
      <c r="K12605" s="15"/>
      <c r="P12605" s="9"/>
      <c r="Q12605" s="18"/>
      <c r="T12605" s="18"/>
      <c r="W12605" s="18"/>
      <c r="AC12605" s="21"/>
      <c r="AD12605" s="22"/>
      <c r="AF12605" s="345"/>
      <c r="AH12605" s="22"/>
      <c r="AO12605" s="21"/>
      <c r="AP12605" s="22"/>
      <c r="AR12605" s="345"/>
      <c r="AT12605" s="22"/>
    </row>
    <row r="12606" spans="5:46" x14ac:dyDescent="0.25">
      <c r="E12606" s="15"/>
      <c r="H12606" s="15"/>
      <c r="K12606" s="15"/>
      <c r="P12606" s="9"/>
      <c r="Q12606" s="18"/>
      <c r="T12606" s="18"/>
      <c r="W12606" s="18"/>
      <c r="AC12606" s="21"/>
      <c r="AD12606" s="22"/>
      <c r="AF12606" s="345"/>
      <c r="AH12606" s="22"/>
      <c r="AO12606" s="21"/>
      <c r="AP12606" s="22"/>
      <c r="AR12606" s="345"/>
      <c r="AT12606" s="22"/>
    </row>
    <row r="12607" spans="5:46" x14ac:dyDescent="0.25">
      <c r="E12607" s="15"/>
      <c r="H12607" s="15"/>
      <c r="K12607" s="15"/>
      <c r="P12607" s="9"/>
      <c r="Q12607" s="18"/>
      <c r="T12607" s="18"/>
      <c r="W12607" s="18"/>
      <c r="AC12607" s="21"/>
      <c r="AD12607" s="22"/>
      <c r="AF12607" s="345"/>
      <c r="AH12607" s="22"/>
      <c r="AO12607" s="21"/>
      <c r="AP12607" s="22"/>
      <c r="AR12607" s="345"/>
      <c r="AT12607" s="22"/>
    </row>
    <row r="12608" spans="5:46" x14ac:dyDescent="0.25">
      <c r="E12608" s="15"/>
      <c r="H12608" s="15"/>
      <c r="K12608" s="15"/>
      <c r="P12608" s="9"/>
      <c r="Q12608" s="18"/>
      <c r="T12608" s="18"/>
      <c r="W12608" s="18"/>
      <c r="AC12608" s="21"/>
      <c r="AD12608" s="22"/>
      <c r="AF12608" s="345"/>
      <c r="AH12608" s="22"/>
      <c r="AO12608" s="21"/>
      <c r="AP12608" s="22"/>
      <c r="AR12608" s="345"/>
      <c r="AT12608" s="22"/>
    </row>
    <row r="12609" spans="5:46" x14ac:dyDescent="0.25">
      <c r="E12609" s="15"/>
      <c r="H12609" s="15"/>
      <c r="K12609" s="15"/>
      <c r="P12609" s="9"/>
      <c r="Q12609" s="18"/>
      <c r="T12609" s="18"/>
      <c r="W12609" s="18"/>
      <c r="AC12609" s="21"/>
      <c r="AD12609" s="22"/>
      <c r="AF12609" s="345"/>
      <c r="AH12609" s="22"/>
      <c r="AO12609" s="21"/>
      <c r="AP12609" s="22"/>
      <c r="AR12609" s="345"/>
      <c r="AT12609" s="22"/>
    </row>
    <row r="12610" spans="5:46" x14ac:dyDescent="0.25">
      <c r="E12610" s="15"/>
      <c r="H12610" s="15"/>
      <c r="K12610" s="15"/>
      <c r="P12610" s="9"/>
      <c r="Q12610" s="18"/>
      <c r="T12610" s="18"/>
      <c r="W12610" s="18"/>
      <c r="AC12610" s="21"/>
      <c r="AD12610" s="22"/>
      <c r="AF12610" s="345"/>
      <c r="AH12610" s="22"/>
      <c r="AO12610" s="21"/>
      <c r="AP12610" s="22"/>
      <c r="AR12610" s="345"/>
      <c r="AT12610" s="22"/>
    </row>
    <row r="12611" spans="5:46" x14ac:dyDescent="0.25">
      <c r="E12611" s="15"/>
      <c r="H12611" s="15"/>
      <c r="K12611" s="15"/>
      <c r="P12611" s="9"/>
      <c r="Q12611" s="18"/>
      <c r="T12611" s="18"/>
      <c r="W12611" s="18"/>
      <c r="AC12611" s="21"/>
      <c r="AD12611" s="22"/>
      <c r="AF12611" s="345"/>
      <c r="AH12611" s="22"/>
      <c r="AO12611" s="21"/>
      <c r="AP12611" s="22"/>
      <c r="AR12611" s="345"/>
      <c r="AT12611" s="22"/>
    </row>
    <row r="12612" spans="5:46" x14ac:dyDescent="0.25">
      <c r="E12612" s="15"/>
      <c r="H12612" s="15"/>
      <c r="K12612" s="15"/>
      <c r="P12612" s="9"/>
      <c r="Q12612" s="18"/>
      <c r="T12612" s="18"/>
      <c r="W12612" s="18"/>
      <c r="AC12612" s="21"/>
      <c r="AD12612" s="22"/>
      <c r="AF12612" s="345"/>
      <c r="AH12612" s="22"/>
      <c r="AO12612" s="21"/>
      <c r="AP12612" s="22"/>
      <c r="AR12612" s="345"/>
      <c r="AT12612" s="22"/>
    </row>
    <row r="12613" spans="5:46" x14ac:dyDescent="0.25">
      <c r="E12613" s="15"/>
      <c r="H12613" s="15"/>
      <c r="K12613" s="15"/>
      <c r="P12613" s="9"/>
      <c r="Q12613" s="18"/>
      <c r="T12613" s="18"/>
      <c r="W12613" s="18"/>
      <c r="AC12613" s="21"/>
      <c r="AD12613" s="22"/>
      <c r="AF12613" s="345"/>
      <c r="AH12613" s="22"/>
      <c r="AO12613" s="21"/>
      <c r="AP12613" s="22"/>
      <c r="AR12613" s="345"/>
      <c r="AT12613" s="22"/>
    </row>
    <row r="12614" spans="5:46" x14ac:dyDescent="0.25">
      <c r="E12614" s="15"/>
      <c r="H12614" s="15"/>
      <c r="K12614" s="15"/>
      <c r="P12614" s="9"/>
      <c r="Q12614" s="18"/>
      <c r="T12614" s="18"/>
      <c r="W12614" s="18"/>
      <c r="AC12614" s="21"/>
      <c r="AD12614" s="22"/>
      <c r="AF12614" s="345"/>
      <c r="AH12614" s="22"/>
      <c r="AO12614" s="21"/>
      <c r="AP12614" s="22"/>
      <c r="AR12614" s="345"/>
      <c r="AT12614" s="22"/>
    </row>
    <row r="12615" spans="5:46" x14ac:dyDescent="0.25">
      <c r="E12615" s="15"/>
      <c r="H12615" s="15"/>
      <c r="K12615" s="15"/>
      <c r="P12615" s="9"/>
      <c r="Q12615" s="18"/>
      <c r="T12615" s="18"/>
      <c r="W12615" s="18"/>
      <c r="AC12615" s="21"/>
      <c r="AD12615" s="22"/>
      <c r="AF12615" s="345"/>
      <c r="AH12615" s="22"/>
      <c r="AO12615" s="21"/>
      <c r="AP12615" s="22"/>
      <c r="AR12615" s="345"/>
      <c r="AT12615" s="22"/>
    </row>
    <row r="12616" spans="5:46" x14ac:dyDescent="0.25">
      <c r="E12616" s="15"/>
      <c r="H12616" s="15"/>
      <c r="K12616" s="15"/>
      <c r="P12616" s="9"/>
      <c r="Q12616" s="18"/>
      <c r="T12616" s="18"/>
      <c r="W12616" s="18"/>
      <c r="AC12616" s="21"/>
      <c r="AD12616" s="22"/>
      <c r="AF12616" s="345"/>
      <c r="AH12616" s="22"/>
      <c r="AO12616" s="21"/>
      <c r="AP12616" s="22"/>
      <c r="AR12616" s="345"/>
      <c r="AT12616" s="22"/>
    </row>
    <row r="12617" spans="5:46" x14ac:dyDescent="0.25">
      <c r="E12617" s="15"/>
      <c r="H12617" s="15"/>
      <c r="K12617" s="15"/>
      <c r="P12617" s="9"/>
      <c r="Q12617" s="18"/>
      <c r="T12617" s="18"/>
      <c r="W12617" s="18"/>
      <c r="AC12617" s="21"/>
      <c r="AD12617" s="22"/>
      <c r="AF12617" s="345"/>
      <c r="AH12617" s="22"/>
      <c r="AO12617" s="21"/>
      <c r="AP12617" s="22"/>
      <c r="AR12617" s="345"/>
      <c r="AT12617" s="22"/>
    </row>
    <row r="12618" spans="5:46" x14ac:dyDescent="0.25">
      <c r="E12618" s="15"/>
      <c r="H12618" s="15"/>
      <c r="K12618" s="15"/>
      <c r="P12618" s="9"/>
      <c r="Q12618" s="18"/>
      <c r="T12618" s="18"/>
      <c r="W12618" s="18"/>
      <c r="AC12618" s="21"/>
      <c r="AD12618" s="22"/>
      <c r="AF12618" s="345"/>
      <c r="AH12618" s="22"/>
      <c r="AO12618" s="21"/>
      <c r="AP12618" s="22"/>
      <c r="AR12618" s="345"/>
      <c r="AT12618" s="22"/>
    </row>
    <row r="12619" spans="5:46" x14ac:dyDescent="0.25">
      <c r="E12619" s="15"/>
      <c r="H12619" s="15"/>
      <c r="K12619" s="15"/>
      <c r="P12619" s="9"/>
      <c r="Q12619" s="18"/>
      <c r="T12619" s="18"/>
      <c r="W12619" s="18"/>
      <c r="AC12619" s="21"/>
      <c r="AD12619" s="22"/>
      <c r="AF12619" s="345"/>
      <c r="AH12619" s="22"/>
      <c r="AO12619" s="21"/>
      <c r="AP12619" s="22"/>
      <c r="AR12619" s="345"/>
      <c r="AT12619" s="22"/>
    </row>
    <row r="12620" spans="5:46" x14ac:dyDescent="0.25">
      <c r="E12620" s="15"/>
      <c r="H12620" s="15"/>
      <c r="K12620" s="15"/>
      <c r="P12620" s="9"/>
      <c r="Q12620" s="18"/>
      <c r="T12620" s="18"/>
      <c r="W12620" s="18"/>
      <c r="AC12620" s="21"/>
      <c r="AD12620" s="22"/>
      <c r="AF12620" s="345"/>
      <c r="AH12620" s="22"/>
      <c r="AO12620" s="21"/>
      <c r="AP12620" s="22"/>
      <c r="AR12620" s="345"/>
      <c r="AT12620" s="22"/>
    </row>
    <row r="12621" spans="5:46" x14ac:dyDescent="0.25">
      <c r="E12621" s="15"/>
      <c r="H12621" s="15"/>
      <c r="K12621" s="15"/>
      <c r="P12621" s="9"/>
      <c r="Q12621" s="18"/>
      <c r="T12621" s="18"/>
      <c r="W12621" s="18"/>
      <c r="AC12621" s="21"/>
      <c r="AD12621" s="22"/>
      <c r="AF12621" s="345"/>
      <c r="AH12621" s="22"/>
      <c r="AO12621" s="21"/>
      <c r="AP12621" s="22"/>
      <c r="AR12621" s="345"/>
      <c r="AT12621" s="22"/>
    </row>
    <row r="12622" spans="5:46" x14ac:dyDescent="0.25">
      <c r="E12622" s="15"/>
      <c r="H12622" s="15"/>
      <c r="K12622" s="15"/>
      <c r="P12622" s="9"/>
      <c r="Q12622" s="18"/>
      <c r="T12622" s="18"/>
      <c r="W12622" s="18"/>
      <c r="AC12622" s="21"/>
      <c r="AD12622" s="22"/>
      <c r="AF12622" s="345"/>
      <c r="AH12622" s="22"/>
      <c r="AO12622" s="21"/>
      <c r="AP12622" s="22"/>
      <c r="AR12622" s="345"/>
      <c r="AT12622" s="22"/>
    </row>
    <row r="12623" spans="5:46" x14ac:dyDescent="0.25">
      <c r="E12623" s="15"/>
      <c r="H12623" s="15"/>
      <c r="K12623" s="15"/>
      <c r="P12623" s="9"/>
      <c r="Q12623" s="18"/>
      <c r="T12623" s="18"/>
      <c r="W12623" s="18"/>
      <c r="AC12623" s="21"/>
      <c r="AD12623" s="22"/>
      <c r="AF12623" s="345"/>
      <c r="AH12623" s="22"/>
      <c r="AO12623" s="21"/>
      <c r="AP12623" s="22"/>
      <c r="AR12623" s="345"/>
      <c r="AT12623" s="22"/>
    </row>
    <row r="12624" spans="5:46" x14ac:dyDescent="0.25">
      <c r="E12624" s="15"/>
      <c r="H12624" s="15"/>
      <c r="K12624" s="15"/>
      <c r="P12624" s="9"/>
      <c r="Q12624" s="18"/>
      <c r="T12624" s="18"/>
      <c r="W12624" s="18"/>
      <c r="AC12624" s="21"/>
      <c r="AD12624" s="22"/>
      <c r="AF12624" s="345"/>
      <c r="AH12624" s="22"/>
      <c r="AO12624" s="21"/>
      <c r="AP12624" s="22"/>
      <c r="AR12624" s="345"/>
      <c r="AT12624" s="22"/>
    </row>
    <row r="12625" spans="5:46" x14ac:dyDescent="0.25">
      <c r="E12625" s="15"/>
      <c r="H12625" s="15"/>
      <c r="K12625" s="15"/>
      <c r="P12625" s="9"/>
      <c r="Q12625" s="18"/>
      <c r="T12625" s="18"/>
      <c r="W12625" s="18"/>
      <c r="AC12625" s="21"/>
      <c r="AD12625" s="22"/>
      <c r="AF12625" s="345"/>
      <c r="AH12625" s="22"/>
      <c r="AO12625" s="21"/>
      <c r="AP12625" s="22"/>
      <c r="AR12625" s="345"/>
      <c r="AT12625" s="22"/>
    </row>
    <row r="12626" spans="5:46" x14ac:dyDescent="0.25">
      <c r="E12626" s="15"/>
      <c r="H12626" s="15"/>
      <c r="K12626" s="15"/>
      <c r="P12626" s="9"/>
      <c r="Q12626" s="18"/>
      <c r="T12626" s="18"/>
      <c r="W12626" s="18"/>
      <c r="AC12626" s="21"/>
      <c r="AD12626" s="22"/>
      <c r="AF12626" s="345"/>
      <c r="AH12626" s="22"/>
      <c r="AO12626" s="21"/>
      <c r="AP12626" s="22"/>
      <c r="AR12626" s="345"/>
      <c r="AT12626" s="22"/>
    </row>
    <row r="12627" spans="5:46" x14ac:dyDescent="0.25">
      <c r="E12627" s="15"/>
      <c r="H12627" s="15"/>
      <c r="K12627" s="15"/>
      <c r="P12627" s="9"/>
      <c r="Q12627" s="18"/>
      <c r="T12627" s="18"/>
      <c r="W12627" s="18"/>
      <c r="AC12627" s="21"/>
      <c r="AD12627" s="22"/>
      <c r="AF12627" s="345"/>
      <c r="AH12627" s="22"/>
      <c r="AO12627" s="21"/>
      <c r="AP12627" s="22"/>
      <c r="AR12627" s="345"/>
      <c r="AT12627" s="22"/>
    </row>
    <row r="12628" spans="5:46" x14ac:dyDescent="0.25">
      <c r="E12628" s="15"/>
      <c r="H12628" s="15"/>
      <c r="K12628" s="15"/>
      <c r="P12628" s="9"/>
      <c r="Q12628" s="18"/>
      <c r="T12628" s="18"/>
      <c r="W12628" s="18"/>
      <c r="AC12628" s="21"/>
      <c r="AD12628" s="22"/>
      <c r="AF12628" s="345"/>
      <c r="AH12628" s="22"/>
      <c r="AO12628" s="21"/>
      <c r="AP12628" s="22"/>
      <c r="AR12628" s="345"/>
      <c r="AT12628" s="22"/>
    </row>
    <row r="12629" spans="5:46" x14ac:dyDescent="0.25">
      <c r="E12629" s="15"/>
      <c r="H12629" s="15"/>
      <c r="K12629" s="15"/>
      <c r="P12629" s="9"/>
      <c r="Q12629" s="18"/>
      <c r="T12629" s="18"/>
      <c r="W12629" s="18"/>
      <c r="AC12629" s="21"/>
      <c r="AD12629" s="22"/>
      <c r="AF12629" s="345"/>
      <c r="AH12629" s="22"/>
      <c r="AO12629" s="21"/>
      <c r="AP12629" s="22"/>
      <c r="AR12629" s="345"/>
      <c r="AT12629" s="22"/>
    </row>
    <row r="12630" spans="5:46" x14ac:dyDescent="0.25">
      <c r="E12630" s="15"/>
      <c r="H12630" s="15"/>
      <c r="K12630" s="15"/>
      <c r="P12630" s="9"/>
      <c r="Q12630" s="18"/>
      <c r="T12630" s="18"/>
      <c r="W12630" s="18"/>
      <c r="AC12630" s="21"/>
      <c r="AD12630" s="22"/>
      <c r="AF12630" s="345"/>
      <c r="AH12630" s="22"/>
      <c r="AO12630" s="21"/>
      <c r="AP12630" s="22"/>
      <c r="AR12630" s="345"/>
      <c r="AT12630" s="22"/>
    </row>
    <row r="12631" spans="5:46" x14ac:dyDescent="0.25">
      <c r="E12631" s="15"/>
      <c r="H12631" s="15"/>
      <c r="K12631" s="15"/>
      <c r="P12631" s="9"/>
      <c r="Q12631" s="18"/>
      <c r="T12631" s="18"/>
      <c r="W12631" s="18"/>
      <c r="AC12631" s="21"/>
      <c r="AD12631" s="22"/>
      <c r="AF12631" s="345"/>
      <c r="AH12631" s="22"/>
      <c r="AO12631" s="21"/>
      <c r="AP12631" s="22"/>
      <c r="AR12631" s="345"/>
      <c r="AT12631" s="22"/>
    </row>
    <row r="12632" spans="5:46" x14ac:dyDescent="0.25">
      <c r="E12632" s="15"/>
      <c r="H12632" s="15"/>
      <c r="K12632" s="15"/>
      <c r="P12632" s="9"/>
      <c r="Q12632" s="18"/>
      <c r="T12632" s="18"/>
      <c r="W12632" s="18"/>
      <c r="AC12632" s="21"/>
      <c r="AD12632" s="22"/>
      <c r="AF12632" s="345"/>
      <c r="AH12632" s="22"/>
      <c r="AO12632" s="21"/>
      <c r="AP12632" s="22"/>
      <c r="AR12632" s="345"/>
      <c r="AT12632" s="22"/>
    </row>
    <row r="12633" spans="5:46" x14ac:dyDescent="0.25">
      <c r="E12633" s="15"/>
      <c r="H12633" s="15"/>
      <c r="K12633" s="15"/>
      <c r="P12633" s="9"/>
      <c r="Q12633" s="18"/>
      <c r="T12633" s="18"/>
      <c r="W12633" s="18"/>
      <c r="AC12633" s="21"/>
      <c r="AD12633" s="22"/>
      <c r="AF12633" s="345"/>
      <c r="AH12633" s="22"/>
      <c r="AO12633" s="21"/>
      <c r="AP12633" s="22"/>
      <c r="AR12633" s="345"/>
      <c r="AT12633" s="22"/>
    </row>
    <row r="12634" spans="5:46" x14ac:dyDescent="0.25">
      <c r="E12634" s="15"/>
      <c r="H12634" s="15"/>
      <c r="K12634" s="15"/>
      <c r="P12634" s="9"/>
      <c r="Q12634" s="18"/>
      <c r="T12634" s="18"/>
      <c r="W12634" s="18"/>
      <c r="AC12634" s="21"/>
      <c r="AD12634" s="22"/>
      <c r="AF12634" s="345"/>
      <c r="AH12634" s="22"/>
      <c r="AO12634" s="21"/>
      <c r="AP12634" s="22"/>
      <c r="AR12634" s="345"/>
      <c r="AT12634" s="22"/>
    </row>
    <row r="12635" spans="5:46" x14ac:dyDescent="0.25">
      <c r="E12635" s="15"/>
      <c r="H12635" s="15"/>
      <c r="K12635" s="15"/>
      <c r="P12635" s="9"/>
      <c r="Q12635" s="18"/>
      <c r="T12635" s="18"/>
      <c r="W12635" s="18"/>
      <c r="AC12635" s="21"/>
      <c r="AD12635" s="22"/>
      <c r="AF12635" s="345"/>
      <c r="AH12635" s="22"/>
      <c r="AO12635" s="21"/>
      <c r="AP12635" s="22"/>
      <c r="AR12635" s="345"/>
      <c r="AT12635" s="22"/>
    </row>
    <row r="12636" spans="5:46" x14ac:dyDescent="0.25">
      <c r="E12636" s="15"/>
      <c r="H12636" s="15"/>
      <c r="K12636" s="15"/>
      <c r="P12636" s="9"/>
      <c r="Q12636" s="18"/>
      <c r="T12636" s="18"/>
      <c r="W12636" s="18"/>
      <c r="AC12636" s="21"/>
      <c r="AD12636" s="22"/>
      <c r="AF12636" s="345"/>
      <c r="AH12636" s="22"/>
      <c r="AO12636" s="21"/>
      <c r="AP12636" s="22"/>
      <c r="AR12636" s="345"/>
      <c r="AT12636" s="22"/>
    </row>
    <row r="12637" spans="5:46" x14ac:dyDescent="0.25">
      <c r="E12637" s="15"/>
      <c r="H12637" s="15"/>
      <c r="K12637" s="15"/>
      <c r="P12637" s="9"/>
      <c r="Q12637" s="18"/>
      <c r="T12637" s="18"/>
      <c r="W12637" s="18"/>
      <c r="AC12637" s="21"/>
      <c r="AD12637" s="22"/>
      <c r="AF12637" s="345"/>
      <c r="AH12637" s="22"/>
      <c r="AO12637" s="21"/>
      <c r="AP12637" s="22"/>
      <c r="AR12637" s="345"/>
      <c r="AT12637" s="22"/>
    </row>
    <row r="12638" spans="5:46" x14ac:dyDescent="0.25">
      <c r="E12638" s="15"/>
      <c r="H12638" s="15"/>
      <c r="K12638" s="15"/>
      <c r="P12638" s="9"/>
      <c r="Q12638" s="18"/>
      <c r="T12638" s="18"/>
      <c r="W12638" s="18"/>
      <c r="AC12638" s="21"/>
      <c r="AD12638" s="22"/>
      <c r="AF12638" s="345"/>
      <c r="AH12638" s="22"/>
      <c r="AO12638" s="21"/>
      <c r="AP12638" s="22"/>
      <c r="AR12638" s="345"/>
      <c r="AT12638" s="22"/>
    </row>
    <row r="12639" spans="5:46" x14ac:dyDescent="0.25">
      <c r="E12639" s="15"/>
      <c r="H12639" s="15"/>
      <c r="K12639" s="15"/>
      <c r="P12639" s="9"/>
      <c r="Q12639" s="18"/>
      <c r="T12639" s="18"/>
      <c r="W12639" s="18"/>
      <c r="AC12639" s="21"/>
      <c r="AD12639" s="22"/>
      <c r="AF12639" s="345"/>
      <c r="AH12639" s="22"/>
      <c r="AO12639" s="21"/>
      <c r="AP12639" s="22"/>
      <c r="AR12639" s="345"/>
      <c r="AT12639" s="22"/>
    </row>
    <row r="12640" spans="5:46" x14ac:dyDescent="0.25">
      <c r="E12640" s="15"/>
      <c r="H12640" s="15"/>
      <c r="K12640" s="15"/>
      <c r="P12640" s="9"/>
      <c r="Q12640" s="18"/>
      <c r="T12640" s="18"/>
      <c r="W12640" s="18"/>
      <c r="AC12640" s="21"/>
      <c r="AD12640" s="22"/>
      <c r="AF12640" s="345"/>
      <c r="AH12640" s="22"/>
      <c r="AO12640" s="21"/>
      <c r="AP12640" s="22"/>
      <c r="AR12640" s="345"/>
      <c r="AT12640" s="22"/>
    </row>
    <row r="12641" spans="5:46" x14ac:dyDescent="0.25">
      <c r="E12641" s="15"/>
      <c r="H12641" s="15"/>
      <c r="K12641" s="15"/>
      <c r="P12641" s="9"/>
      <c r="Q12641" s="18"/>
      <c r="T12641" s="18"/>
      <c r="W12641" s="18"/>
      <c r="AC12641" s="21"/>
      <c r="AD12641" s="22"/>
      <c r="AF12641" s="345"/>
      <c r="AH12641" s="22"/>
      <c r="AO12641" s="21"/>
      <c r="AP12641" s="22"/>
      <c r="AR12641" s="345"/>
      <c r="AT12641" s="22"/>
    </row>
    <row r="12642" spans="5:46" x14ac:dyDescent="0.25">
      <c r="E12642" s="15"/>
      <c r="H12642" s="15"/>
      <c r="K12642" s="15"/>
      <c r="P12642" s="9"/>
      <c r="Q12642" s="18"/>
      <c r="T12642" s="18"/>
      <c r="W12642" s="18"/>
      <c r="AC12642" s="21"/>
      <c r="AD12642" s="22"/>
      <c r="AF12642" s="345"/>
      <c r="AH12642" s="22"/>
      <c r="AO12642" s="21"/>
      <c r="AP12642" s="22"/>
      <c r="AR12642" s="345"/>
      <c r="AT12642" s="22"/>
    </row>
    <row r="12643" spans="5:46" x14ac:dyDescent="0.25">
      <c r="E12643" s="15"/>
      <c r="H12643" s="15"/>
      <c r="K12643" s="15"/>
      <c r="P12643" s="9"/>
      <c r="Q12643" s="18"/>
      <c r="T12643" s="18"/>
      <c r="W12643" s="18"/>
      <c r="AC12643" s="21"/>
      <c r="AD12643" s="22"/>
      <c r="AF12643" s="345"/>
      <c r="AH12643" s="22"/>
      <c r="AO12643" s="21"/>
      <c r="AP12643" s="22"/>
      <c r="AR12643" s="345"/>
      <c r="AT12643" s="22"/>
    </row>
    <row r="12644" spans="5:46" x14ac:dyDescent="0.25">
      <c r="E12644" s="15"/>
      <c r="H12644" s="15"/>
      <c r="K12644" s="15"/>
      <c r="P12644" s="9"/>
      <c r="Q12644" s="18"/>
      <c r="T12644" s="18"/>
      <c r="W12644" s="18"/>
      <c r="AC12644" s="21"/>
      <c r="AD12644" s="22"/>
      <c r="AF12644" s="345"/>
      <c r="AH12644" s="22"/>
      <c r="AO12644" s="21"/>
      <c r="AP12644" s="22"/>
      <c r="AR12644" s="345"/>
      <c r="AT12644" s="22"/>
    </row>
    <row r="12645" spans="5:46" x14ac:dyDescent="0.25">
      <c r="E12645" s="15"/>
      <c r="H12645" s="15"/>
      <c r="K12645" s="15"/>
      <c r="P12645" s="9"/>
      <c r="Q12645" s="18"/>
      <c r="T12645" s="18"/>
      <c r="W12645" s="18"/>
      <c r="AC12645" s="21"/>
      <c r="AD12645" s="22"/>
      <c r="AF12645" s="345"/>
      <c r="AH12645" s="22"/>
      <c r="AO12645" s="21"/>
      <c r="AP12645" s="22"/>
      <c r="AR12645" s="345"/>
      <c r="AT12645" s="22"/>
    </row>
    <row r="12646" spans="5:46" x14ac:dyDescent="0.25">
      <c r="E12646" s="15"/>
      <c r="H12646" s="15"/>
      <c r="K12646" s="15"/>
      <c r="P12646" s="9"/>
      <c r="Q12646" s="18"/>
      <c r="T12646" s="18"/>
      <c r="W12646" s="18"/>
      <c r="AC12646" s="21"/>
      <c r="AD12646" s="22"/>
      <c r="AF12646" s="345"/>
      <c r="AH12646" s="22"/>
      <c r="AO12646" s="21"/>
      <c r="AP12646" s="22"/>
      <c r="AR12646" s="345"/>
      <c r="AT12646" s="22"/>
    </row>
    <row r="12647" spans="5:46" x14ac:dyDescent="0.25">
      <c r="E12647" s="15"/>
      <c r="H12647" s="15"/>
      <c r="K12647" s="15"/>
      <c r="P12647" s="9"/>
      <c r="Q12647" s="18"/>
      <c r="T12647" s="18"/>
      <c r="W12647" s="18"/>
      <c r="AC12647" s="21"/>
      <c r="AD12647" s="22"/>
      <c r="AF12647" s="345"/>
      <c r="AH12647" s="22"/>
      <c r="AO12647" s="21"/>
      <c r="AP12647" s="22"/>
      <c r="AR12647" s="345"/>
      <c r="AT12647" s="22"/>
    </row>
    <row r="12648" spans="5:46" x14ac:dyDescent="0.25">
      <c r="E12648" s="15"/>
      <c r="H12648" s="15"/>
      <c r="K12648" s="15"/>
      <c r="P12648" s="9"/>
      <c r="Q12648" s="18"/>
      <c r="T12648" s="18"/>
      <c r="W12648" s="18"/>
      <c r="AC12648" s="21"/>
      <c r="AD12648" s="22"/>
      <c r="AF12648" s="345"/>
      <c r="AH12648" s="22"/>
      <c r="AO12648" s="21"/>
      <c r="AP12648" s="22"/>
      <c r="AR12648" s="345"/>
      <c r="AT12648" s="22"/>
    </row>
    <row r="12649" spans="5:46" x14ac:dyDescent="0.25">
      <c r="E12649" s="15"/>
      <c r="H12649" s="15"/>
      <c r="K12649" s="15"/>
      <c r="P12649" s="9"/>
      <c r="Q12649" s="18"/>
      <c r="T12649" s="18"/>
      <c r="W12649" s="18"/>
      <c r="AC12649" s="21"/>
      <c r="AD12649" s="22"/>
      <c r="AF12649" s="345"/>
      <c r="AH12649" s="22"/>
      <c r="AO12649" s="21"/>
      <c r="AP12649" s="22"/>
      <c r="AR12649" s="345"/>
      <c r="AT12649" s="22"/>
    </row>
    <row r="12650" spans="5:46" x14ac:dyDescent="0.25">
      <c r="E12650" s="15"/>
      <c r="H12650" s="15"/>
      <c r="K12650" s="15"/>
      <c r="P12650" s="9"/>
      <c r="Q12650" s="18"/>
      <c r="T12650" s="18"/>
      <c r="W12650" s="18"/>
      <c r="AC12650" s="21"/>
      <c r="AD12650" s="22"/>
      <c r="AF12650" s="345"/>
      <c r="AH12650" s="22"/>
      <c r="AO12650" s="21"/>
      <c r="AP12650" s="22"/>
      <c r="AR12650" s="345"/>
      <c r="AT12650" s="22"/>
    </row>
    <row r="12651" spans="5:46" x14ac:dyDescent="0.25">
      <c r="E12651" s="15"/>
      <c r="H12651" s="15"/>
      <c r="K12651" s="15"/>
      <c r="P12651" s="9"/>
      <c r="Q12651" s="18"/>
      <c r="T12651" s="18"/>
      <c r="W12651" s="18"/>
      <c r="AC12651" s="21"/>
      <c r="AD12651" s="22"/>
      <c r="AF12651" s="345"/>
      <c r="AH12651" s="22"/>
      <c r="AO12651" s="21"/>
      <c r="AP12651" s="22"/>
      <c r="AR12651" s="345"/>
      <c r="AT12651" s="22"/>
    </row>
    <row r="12652" spans="5:46" x14ac:dyDescent="0.25">
      <c r="E12652" s="15"/>
      <c r="H12652" s="15"/>
      <c r="K12652" s="15"/>
      <c r="P12652" s="9"/>
      <c r="Q12652" s="18"/>
      <c r="T12652" s="18"/>
      <c r="W12652" s="18"/>
      <c r="AC12652" s="21"/>
      <c r="AD12652" s="22"/>
      <c r="AF12652" s="345"/>
      <c r="AH12652" s="22"/>
      <c r="AO12652" s="21"/>
      <c r="AP12652" s="22"/>
      <c r="AR12652" s="345"/>
      <c r="AT12652" s="22"/>
    </row>
    <row r="12653" spans="5:46" x14ac:dyDescent="0.25">
      <c r="E12653" s="15"/>
      <c r="H12653" s="15"/>
      <c r="K12653" s="15"/>
      <c r="P12653" s="9"/>
      <c r="Q12653" s="18"/>
      <c r="T12653" s="18"/>
      <c r="W12653" s="18"/>
      <c r="AC12653" s="21"/>
      <c r="AD12653" s="22"/>
      <c r="AF12653" s="345"/>
      <c r="AH12653" s="22"/>
      <c r="AO12653" s="21"/>
      <c r="AP12653" s="22"/>
      <c r="AR12653" s="345"/>
      <c r="AT12653" s="22"/>
    </row>
    <row r="12654" spans="5:46" x14ac:dyDescent="0.25">
      <c r="E12654" s="15"/>
      <c r="H12654" s="15"/>
      <c r="K12654" s="15"/>
      <c r="P12654" s="9"/>
      <c r="Q12654" s="18"/>
      <c r="T12654" s="18"/>
      <c r="W12654" s="18"/>
      <c r="AC12654" s="21"/>
      <c r="AD12654" s="22"/>
      <c r="AF12654" s="345"/>
      <c r="AH12654" s="22"/>
      <c r="AO12654" s="21"/>
      <c r="AP12654" s="22"/>
      <c r="AR12654" s="345"/>
      <c r="AT12654" s="22"/>
    </row>
    <row r="12655" spans="5:46" x14ac:dyDescent="0.25">
      <c r="E12655" s="15"/>
      <c r="H12655" s="15"/>
      <c r="K12655" s="15"/>
      <c r="P12655" s="9"/>
      <c r="Q12655" s="18"/>
      <c r="T12655" s="18"/>
      <c r="W12655" s="18"/>
      <c r="AC12655" s="21"/>
      <c r="AD12655" s="22"/>
      <c r="AF12655" s="345"/>
      <c r="AH12655" s="22"/>
      <c r="AO12655" s="21"/>
      <c r="AP12655" s="22"/>
      <c r="AR12655" s="345"/>
      <c r="AT12655" s="22"/>
    </row>
    <row r="12656" spans="5:46" x14ac:dyDescent="0.25">
      <c r="E12656" s="15"/>
      <c r="H12656" s="15"/>
      <c r="K12656" s="15"/>
      <c r="P12656" s="9"/>
      <c r="Q12656" s="18"/>
      <c r="T12656" s="18"/>
      <c r="W12656" s="18"/>
      <c r="AC12656" s="21"/>
      <c r="AD12656" s="22"/>
      <c r="AF12656" s="345"/>
      <c r="AH12656" s="22"/>
      <c r="AO12656" s="21"/>
      <c r="AP12656" s="22"/>
      <c r="AR12656" s="345"/>
      <c r="AT12656" s="22"/>
    </row>
    <row r="12657" spans="5:46" x14ac:dyDescent="0.25">
      <c r="E12657" s="15"/>
      <c r="H12657" s="15"/>
      <c r="K12657" s="15"/>
      <c r="P12657" s="9"/>
      <c r="Q12657" s="18"/>
      <c r="T12657" s="18"/>
      <c r="W12657" s="18"/>
      <c r="AC12657" s="21"/>
      <c r="AD12657" s="22"/>
      <c r="AF12657" s="345"/>
      <c r="AH12657" s="22"/>
      <c r="AO12657" s="21"/>
      <c r="AP12657" s="22"/>
      <c r="AR12657" s="345"/>
      <c r="AT12657" s="22"/>
    </row>
    <row r="12658" spans="5:46" x14ac:dyDescent="0.25">
      <c r="E12658" s="15"/>
      <c r="H12658" s="15"/>
      <c r="K12658" s="15"/>
      <c r="P12658" s="9"/>
      <c r="Q12658" s="18"/>
      <c r="T12658" s="18"/>
      <c r="W12658" s="18"/>
      <c r="AC12658" s="21"/>
      <c r="AD12658" s="22"/>
      <c r="AF12658" s="345"/>
      <c r="AH12658" s="22"/>
      <c r="AO12658" s="21"/>
      <c r="AP12658" s="22"/>
      <c r="AR12658" s="345"/>
      <c r="AT12658" s="22"/>
    </row>
    <row r="12659" spans="5:46" x14ac:dyDescent="0.25">
      <c r="E12659" s="15"/>
      <c r="H12659" s="15"/>
      <c r="K12659" s="15"/>
      <c r="P12659" s="9"/>
      <c r="Q12659" s="18"/>
      <c r="T12659" s="18"/>
      <c r="W12659" s="18"/>
      <c r="AC12659" s="21"/>
      <c r="AD12659" s="22"/>
      <c r="AF12659" s="345"/>
      <c r="AH12659" s="22"/>
      <c r="AO12659" s="21"/>
      <c r="AP12659" s="22"/>
      <c r="AR12659" s="345"/>
      <c r="AT12659" s="22"/>
    </row>
    <row r="12660" spans="5:46" x14ac:dyDescent="0.25">
      <c r="E12660" s="15"/>
      <c r="H12660" s="15"/>
      <c r="K12660" s="15"/>
      <c r="P12660" s="9"/>
      <c r="Q12660" s="18"/>
      <c r="T12660" s="18"/>
      <c r="W12660" s="18"/>
      <c r="AC12660" s="21"/>
      <c r="AD12660" s="22"/>
      <c r="AF12660" s="345"/>
      <c r="AH12660" s="22"/>
      <c r="AO12660" s="21"/>
      <c r="AP12660" s="22"/>
      <c r="AR12660" s="345"/>
      <c r="AT12660" s="22"/>
    </row>
    <row r="12661" spans="5:46" x14ac:dyDescent="0.25">
      <c r="E12661" s="15"/>
      <c r="H12661" s="15"/>
      <c r="K12661" s="15"/>
      <c r="P12661" s="9"/>
      <c r="Q12661" s="18"/>
      <c r="T12661" s="18"/>
      <c r="W12661" s="18"/>
      <c r="AC12661" s="21"/>
      <c r="AD12661" s="22"/>
      <c r="AF12661" s="345"/>
      <c r="AH12661" s="22"/>
      <c r="AO12661" s="21"/>
      <c r="AP12661" s="22"/>
      <c r="AR12661" s="345"/>
      <c r="AT12661" s="22"/>
    </row>
    <row r="12662" spans="5:46" x14ac:dyDescent="0.25">
      <c r="E12662" s="15"/>
      <c r="H12662" s="15"/>
      <c r="K12662" s="15"/>
      <c r="P12662" s="9"/>
      <c r="Q12662" s="18"/>
      <c r="T12662" s="18"/>
      <c r="W12662" s="18"/>
      <c r="AC12662" s="21"/>
      <c r="AD12662" s="22"/>
      <c r="AF12662" s="345"/>
      <c r="AH12662" s="22"/>
      <c r="AO12662" s="21"/>
      <c r="AP12662" s="22"/>
      <c r="AR12662" s="345"/>
      <c r="AT12662" s="22"/>
    </row>
    <row r="12663" spans="5:46" x14ac:dyDescent="0.25">
      <c r="E12663" s="15"/>
      <c r="H12663" s="15"/>
      <c r="K12663" s="15"/>
      <c r="P12663" s="9"/>
      <c r="Q12663" s="18"/>
      <c r="T12663" s="18"/>
      <c r="W12663" s="18"/>
      <c r="AC12663" s="21"/>
      <c r="AD12663" s="22"/>
      <c r="AF12663" s="345"/>
      <c r="AH12663" s="22"/>
      <c r="AO12663" s="21"/>
      <c r="AP12663" s="22"/>
      <c r="AR12663" s="345"/>
      <c r="AT12663" s="22"/>
    </row>
    <row r="12664" spans="5:46" x14ac:dyDescent="0.25">
      <c r="E12664" s="15"/>
      <c r="H12664" s="15"/>
      <c r="K12664" s="15"/>
      <c r="P12664" s="9"/>
      <c r="Q12664" s="18"/>
      <c r="T12664" s="18"/>
      <c r="W12664" s="18"/>
      <c r="AC12664" s="21"/>
      <c r="AD12664" s="22"/>
      <c r="AF12664" s="345"/>
      <c r="AH12664" s="22"/>
      <c r="AO12664" s="21"/>
      <c r="AP12664" s="22"/>
      <c r="AR12664" s="345"/>
      <c r="AT12664" s="22"/>
    </row>
    <row r="12665" spans="5:46" x14ac:dyDescent="0.25">
      <c r="E12665" s="15"/>
      <c r="H12665" s="15"/>
      <c r="K12665" s="15"/>
      <c r="P12665" s="9"/>
      <c r="Q12665" s="18"/>
      <c r="T12665" s="18"/>
      <c r="W12665" s="18"/>
      <c r="AC12665" s="21"/>
      <c r="AD12665" s="22"/>
      <c r="AF12665" s="345"/>
      <c r="AH12665" s="22"/>
      <c r="AO12665" s="21"/>
      <c r="AP12665" s="22"/>
      <c r="AR12665" s="345"/>
      <c r="AT12665" s="22"/>
    </row>
    <row r="12666" spans="5:46" x14ac:dyDescent="0.25">
      <c r="E12666" s="15"/>
      <c r="H12666" s="15"/>
      <c r="K12666" s="15"/>
      <c r="P12666" s="9"/>
      <c r="Q12666" s="18"/>
      <c r="T12666" s="18"/>
      <c r="W12666" s="18"/>
      <c r="AC12666" s="21"/>
      <c r="AD12666" s="22"/>
      <c r="AF12666" s="345"/>
      <c r="AH12666" s="22"/>
      <c r="AO12666" s="21"/>
      <c r="AP12666" s="22"/>
      <c r="AR12666" s="345"/>
      <c r="AT12666" s="22"/>
    </row>
    <row r="12667" spans="5:46" x14ac:dyDescent="0.25">
      <c r="E12667" s="15"/>
      <c r="H12667" s="15"/>
      <c r="K12667" s="15"/>
      <c r="P12667" s="9"/>
      <c r="Q12667" s="18"/>
      <c r="T12667" s="18"/>
      <c r="W12667" s="18"/>
      <c r="AC12667" s="21"/>
      <c r="AD12667" s="22"/>
      <c r="AF12667" s="345"/>
      <c r="AH12667" s="22"/>
      <c r="AO12667" s="21"/>
      <c r="AP12667" s="22"/>
      <c r="AR12667" s="345"/>
      <c r="AT12667" s="22"/>
    </row>
    <row r="12668" spans="5:46" x14ac:dyDescent="0.25">
      <c r="E12668" s="15"/>
      <c r="H12668" s="15"/>
      <c r="K12668" s="15"/>
      <c r="P12668" s="9"/>
      <c r="Q12668" s="18"/>
      <c r="T12668" s="18"/>
      <c r="W12668" s="18"/>
      <c r="AC12668" s="21"/>
      <c r="AD12668" s="22"/>
      <c r="AF12668" s="345"/>
      <c r="AH12668" s="22"/>
      <c r="AO12668" s="21"/>
      <c r="AP12668" s="22"/>
      <c r="AR12668" s="345"/>
      <c r="AT12668" s="22"/>
    </row>
    <row r="12669" spans="5:46" x14ac:dyDescent="0.25">
      <c r="E12669" s="15"/>
      <c r="H12669" s="15"/>
      <c r="K12669" s="15"/>
      <c r="P12669" s="9"/>
      <c r="Q12669" s="18"/>
      <c r="T12669" s="18"/>
      <c r="W12669" s="18"/>
      <c r="AC12669" s="21"/>
      <c r="AD12669" s="22"/>
      <c r="AF12669" s="345"/>
      <c r="AH12669" s="22"/>
      <c r="AO12669" s="21"/>
      <c r="AP12669" s="22"/>
      <c r="AR12669" s="345"/>
      <c r="AT12669" s="22"/>
    </row>
    <row r="12670" spans="5:46" x14ac:dyDescent="0.25">
      <c r="E12670" s="15"/>
      <c r="H12670" s="15"/>
      <c r="K12670" s="15"/>
      <c r="P12670" s="9"/>
      <c r="Q12670" s="18"/>
      <c r="T12670" s="18"/>
      <c r="W12670" s="18"/>
      <c r="AC12670" s="21"/>
      <c r="AD12670" s="22"/>
      <c r="AF12670" s="345"/>
      <c r="AH12670" s="22"/>
      <c r="AO12670" s="21"/>
      <c r="AP12670" s="22"/>
      <c r="AR12670" s="345"/>
      <c r="AT12670" s="22"/>
    </row>
    <row r="12671" spans="5:46" x14ac:dyDescent="0.25">
      <c r="E12671" s="15"/>
      <c r="H12671" s="15"/>
      <c r="K12671" s="15"/>
      <c r="P12671" s="9"/>
      <c r="Q12671" s="18"/>
      <c r="T12671" s="18"/>
      <c r="W12671" s="18"/>
      <c r="AC12671" s="21"/>
      <c r="AD12671" s="22"/>
      <c r="AF12671" s="345"/>
      <c r="AH12671" s="22"/>
      <c r="AO12671" s="21"/>
      <c r="AP12671" s="22"/>
      <c r="AR12671" s="345"/>
      <c r="AT12671" s="22"/>
    </row>
    <row r="12672" spans="5:46" x14ac:dyDescent="0.25">
      <c r="E12672" s="15"/>
      <c r="H12672" s="15"/>
      <c r="K12672" s="15"/>
      <c r="P12672" s="9"/>
      <c r="Q12672" s="18"/>
      <c r="T12672" s="18"/>
      <c r="W12672" s="18"/>
      <c r="AC12672" s="21"/>
      <c r="AD12672" s="22"/>
      <c r="AF12672" s="345"/>
      <c r="AH12672" s="22"/>
      <c r="AO12672" s="21"/>
      <c r="AP12672" s="22"/>
      <c r="AR12672" s="345"/>
      <c r="AT12672" s="22"/>
    </row>
    <row r="12673" spans="5:46" x14ac:dyDescent="0.25">
      <c r="E12673" s="15"/>
      <c r="H12673" s="15"/>
      <c r="K12673" s="15"/>
      <c r="P12673" s="9"/>
      <c r="Q12673" s="18"/>
      <c r="T12673" s="18"/>
      <c r="W12673" s="18"/>
      <c r="AC12673" s="21"/>
      <c r="AD12673" s="22"/>
      <c r="AF12673" s="345"/>
      <c r="AH12673" s="22"/>
      <c r="AO12673" s="21"/>
      <c r="AP12673" s="22"/>
      <c r="AR12673" s="345"/>
      <c r="AT12673" s="22"/>
    </row>
    <row r="12674" spans="5:46" x14ac:dyDescent="0.25">
      <c r="E12674" s="15"/>
      <c r="H12674" s="15"/>
      <c r="K12674" s="15"/>
      <c r="P12674" s="9"/>
      <c r="Q12674" s="18"/>
      <c r="T12674" s="18"/>
      <c r="W12674" s="18"/>
      <c r="AC12674" s="21"/>
      <c r="AD12674" s="22"/>
      <c r="AF12674" s="345"/>
      <c r="AH12674" s="22"/>
      <c r="AO12674" s="21"/>
      <c r="AP12674" s="22"/>
      <c r="AR12674" s="345"/>
      <c r="AT12674" s="22"/>
    </row>
    <row r="12675" spans="5:46" x14ac:dyDescent="0.25">
      <c r="E12675" s="15"/>
      <c r="H12675" s="15"/>
      <c r="K12675" s="15"/>
      <c r="P12675" s="9"/>
      <c r="Q12675" s="18"/>
      <c r="T12675" s="18"/>
      <c r="W12675" s="18"/>
      <c r="AC12675" s="21"/>
      <c r="AD12675" s="22"/>
      <c r="AF12675" s="345"/>
      <c r="AH12675" s="22"/>
      <c r="AO12675" s="21"/>
      <c r="AP12675" s="22"/>
      <c r="AR12675" s="345"/>
      <c r="AT12675" s="22"/>
    </row>
    <row r="12676" spans="5:46" x14ac:dyDescent="0.25">
      <c r="E12676" s="15"/>
      <c r="H12676" s="15"/>
      <c r="K12676" s="15"/>
      <c r="P12676" s="9"/>
      <c r="Q12676" s="18"/>
      <c r="T12676" s="18"/>
      <c r="W12676" s="18"/>
      <c r="AC12676" s="21"/>
      <c r="AD12676" s="22"/>
      <c r="AF12676" s="345"/>
      <c r="AH12676" s="22"/>
      <c r="AO12676" s="21"/>
      <c r="AP12676" s="22"/>
      <c r="AR12676" s="345"/>
      <c r="AT12676" s="22"/>
    </row>
    <row r="12677" spans="5:46" x14ac:dyDescent="0.25">
      <c r="E12677" s="15"/>
      <c r="H12677" s="15"/>
      <c r="K12677" s="15"/>
      <c r="P12677" s="9"/>
      <c r="Q12677" s="18"/>
      <c r="T12677" s="18"/>
      <c r="W12677" s="18"/>
      <c r="AC12677" s="21"/>
      <c r="AD12677" s="22"/>
      <c r="AF12677" s="345"/>
      <c r="AH12677" s="22"/>
      <c r="AO12677" s="21"/>
      <c r="AP12677" s="22"/>
      <c r="AR12677" s="345"/>
      <c r="AT12677" s="22"/>
    </row>
    <row r="12678" spans="5:46" x14ac:dyDescent="0.25">
      <c r="E12678" s="15"/>
      <c r="H12678" s="15"/>
      <c r="K12678" s="15"/>
      <c r="P12678" s="9"/>
      <c r="Q12678" s="18"/>
      <c r="T12678" s="18"/>
      <c r="W12678" s="18"/>
      <c r="AC12678" s="21"/>
      <c r="AD12678" s="22"/>
      <c r="AF12678" s="345"/>
      <c r="AH12678" s="22"/>
      <c r="AO12678" s="21"/>
      <c r="AP12678" s="22"/>
      <c r="AR12678" s="345"/>
      <c r="AT12678" s="22"/>
    </row>
    <row r="12679" spans="5:46" x14ac:dyDescent="0.25">
      <c r="E12679" s="15"/>
      <c r="H12679" s="15"/>
      <c r="K12679" s="15"/>
      <c r="P12679" s="9"/>
      <c r="Q12679" s="18"/>
      <c r="T12679" s="18"/>
      <c r="W12679" s="18"/>
      <c r="AC12679" s="21"/>
      <c r="AD12679" s="22"/>
      <c r="AF12679" s="345"/>
      <c r="AH12679" s="22"/>
      <c r="AO12679" s="21"/>
      <c r="AP12679" s="22"/>
      <c r="AR12679" s="345"/>
      <c r="AT12679" s="22"/>
    </row>
    <row r="12680" spans="5:46" x14ac:dyDescent="0.25">
      <c r="E12680" s="15"/>
      <c r="H12680" s="15"/>
      <c r="K12680" s="15"/>
      <c r="P12680" s="9"/>
      <c r="Q12680" s="18"/>
      <c r="T12680" s="18"/>
      <c r="W12680" s="18"/>
      <c r="AC12680" s="21"/>
      <c r="AD12680" s="22"/>
      <c r="AF12680" s="345"/>
      <c r="AH12680" s="22"/>
      <c r="AO12680" s="21"/>
      <c r="AP12680" s="22"/>
      <c r="AR12680" s="345"/>
      <c r="AT12680" s="22"/>
    </row>
    <row r="12681" spans="5:46" x14ac:dyDescent="0.25">
      <c r="E12681" s="15"/>
      <c r="H12681" s="15"/>
      <c r="K12681" s="15"/>
      <c r="P12681" s="9"/>
      <c r="Q12681" s="18"/>
      <c r="T12681" s="18"/>
      <c r="W12681" s="18"/>
      <c r="AC12681" s="21"/>
      <c r="AD12681" s="22"/>
      <c r="AF12681" s="345"/>
      <c r="AH12681" s="22"/>
      <c r="AO12681" s="21"/>
      <c r="AP12681" s="22"/>
      <c r="AR12681" s="345"/>
      <c r="AT12681" s="22"/>
    </row>
    <row r="12682" spans="5:46" x14ac:dyDescent="0.25">
      <c r="E12682" s="15"/>
      <c r="H12682" s="15"/>
      <c r="K12682" s="15"/>
      <c r="P12682" s="9"/>
      <c r="Q12682" s="18"/>
      <c r="T12682" s="18"/>
      <c r="W12682" s="18"/>
      <c r="AC12682" s="21"/>
      <c r="AD12682" s="22"/>
      <c r="AF12682" s="345"/>
      <c r="AH12682" s="22"/>
      <c r="AO12682" s="21"/>
      <c r="AP12682" s="22"/>
      <c r="AR12682" s="345"/>
      <c r="AT12682" s="22"/>
    </row>
    <row r="12683" spans="5:46" x14ac:dyDescent="0.25">
      <c r="E12683" s="15"/>
      <c r="H12683" s="15"/>
      <c r="K12683" s="15"/>
      <c r="P12683" s="9"/>
      <c r="Q12683" s="18"/>
      <c r="T12683" s="18"/>
      <c r="W12683" s="18"/>
      <c r="AC12683" s="21"/>
      <c r="AD12683" s="22"/>
      <c r="AF12683" s="345"/>
      <c r="AH12683" s="22"/>
      <c r="AO12683" s="21"/>
      <c r="AP12683" s="22"/>
      <c r="AR12683" s="345"/>
      <c r="AT12683" s="22"/>
    </row>
    <row r="12684" spans="5:46" x14ac:dyDescent="0.25">
      <c r="E12684" s="15"/>
      <c r="H12684" s="15"/>
      <c r="K12684" s="15"/>
      <c r="P12684" s="9"/>
      <c r="Q12684" s="18"/>
      <c r="T12684" s="18"/>
      <c r="W12684" s="18"/>
      <c r="AC12684" s="21"/>
      <c r="AD12684" s="22"/>
      <c r="AF12684" s="345"/>
      <c r="AH12684" s="22"/>
      <c r="AO12684" s="21"/>
      <c r="AP12684" s="22"/>
      <c r="AR12684" s="345"/>
      <c r="AT12684" s="22"/>
    </row>
    <row r="12685" spans="5:46" x14ac:dyDescent="0.25">
      <c r="E12685" s="15"/>
      <c r="H12685" s="15"/>
      <c r="K12685" s="15"/>
      <c r="P12685" s="9"/>
      <c r="Q12685" s="18"/>
      <c r="T12685" s="18"/>
      <c r="W12685" s="18"/>
      <c r="AC12685" s="21"/>
      <c r="AD12685" s="22"/>
      <c r="AF12685" s="345"/>
      <c r="AH12685" s="22"/>
      <c r="AO12685" s="21"/>
      <c r="AP12685" s="22"/>
      <c r="AR12685" s="345"/>
      <c r="AT12685" s="22"/>
    </row>
    <row r="12686" spans="5:46" x14ac:dyDescent="0.25">
      <c r="E12686" s="15"/>
      <c r="H12686" s="15"/>
      <c r="K12686" s="15"/>
      <c r="P12686" s="9"/>
      <c r="Q12686" s="18"/>
      <c r="T12686" s="18"/>
      <c r="W12686" s="18"/>
      <c r="AC12686" s="21"/>
      <c r="AD12686" s="22"/>
      <c r="AF12686" s="345"/>
      <c r="AH12686" s="22"/>
      <c r="AO12686" s="21"/>
      <c r="AP12686" s="22"/>
      <c r="AR12686" s="345"/>
      <c r="AT12686" s="22"/>
    </row>
    <row r="12687" spans="5:46" x14ac:dyDescent="0.25">
      <c r="E12687" s="15"/>
      <c r="H12687" s="15"/>
      <c r="K12687" s="15"/>
      <c r="P12687" s="9"/>
      <c r="Q12687" s="18"/>
      <c r="T12687" s="18"/>
      <c r="W12687" s="18"/>
      <c r="AC12687" s="21"/>
      <c r="AD12687" s="22"/>
      <c r="AF12687" s="345"/>
      <c r="AH12687" s="22"/>
      <c r="AO12687" s="21"/>
      <c r="AP12687" s="22"/>
      <c r="AR12687" s="345"/>
      <c r="AT12687" s="22"/>
    </row>
    <row r="12688" spans="5:46" x14ac:dyDescent="0.25">
      <c r="E12688" s="15"/>
      <c r="H12688" s="15"/>
      <c r="K12688" s="15"/>
      <c r="P12688" s="9"/>
      <c r="Q12688" s="18"/>
      <c r="T12688" s="18"/>
      <c r="W12688" s="18"/>
      <c r="AC12688" s="21"/>
      <c r="AD12688" s="22"/>
      <c r="AF12688" s="345"/>
      <c r="AH12688" s="22"/>
      <c r="AO12688" s="21"/>
      <c r="AP12688" s="22"/>
      <c r="AR12688" s="345"/>
      <c r="AT12688" s="22"/>
    </row>
    <row r="12689" spans="5:46" x14ac:dyDescent="0.25">
      <c r="E12689" s="15"/>
      <c r="H12689" s="15"/>
      <c r="K12689" s="15"/>
      <c r="P12689" s="9"/>
      <c r="Q12689" s="18"/>
      <c r="T12689" s="18"/>
      <c r="W12689" s="18"/>
      <c r="AC12689" s="21"/>
      <c r="AD12689" s="22"/>
      <c r="AF12689" s="345"/>
      <c r="AH12689" s="22"/>
      <c r="AO12689" s="21"/>
      <c r="AP12689" s="22"/>
      <c r="AR12689" s="345"/>
      <c r="AT12689" s="22"/>
    </row>
    <row r="12690" spans="5:46" x14ac:dyDescent="0.25">
      <c r="E12690" s="15"/>
      <c r="H12690" s="15"/>
      <c r="K12690" s="15"/>
      <c r="P12690" s="9"/>
      <c r="Q12690" s="18"/>
      <c r="T12690" s="18"/>
      <c r="W12690" s="18"/>
      <c r="AC12690" s="21"/>
      <c r="AD12690" s="22"/>
      <c r="AF12690" s="345"/>
      <c r="AH12690" s="22"/>
      <c r="AO12690" s="21"/>
      <c r="AP12690" s="22"/>
      <c r="AR12690" s="345"/>
      <c r="AT12690" s="22"/>
    </row>
    <row r="12691" spans="5:46" x14ac:dyDescent="0.25">
      <c r="E12691" s="15"/>
      <c r="H12691" s="15"/>
      <c r="K12691" s="15"/>
      <c r="P12691" s="9"/>
      <c r="Q12691" s="18"/>
      <c r="T12691" s="18"/>
      <c r="W12691" s="18"/>
      <c r="AC12691" s="21"/>
      <c r="AD12691" s="22"/>
      <c r="AF12691" s="345"/>
      <c r="AH12691" s="22"/>
      <c r="AO12691" s="21"/>
      <c r="AP12691" s="22"/>
      <c r="AR12691" s="345"/>
      <c r="AT12691" s="22"/>
    </row>
    <row r="12692" spans="5:46" x14ac:dyDescent="0.25">
      <c r="E12692" s="15"/>
      <c r="H12692" s="15"/>
      <c r="K12692" s="15"/>
      <c r="P12692" s="9"/>
      <c r="Q12692" s="18"/>
      <c r="T12692" s="18"/>
      <c r="W12692" s="18"/>
      <c r="AC12692" s="21"/>
      <c r="AD12692" s="22"/>
      <c r="AF12692" s="345"/>
      <c r="AH12692" s="22"/>
      <c r="AO12692" s="21"/>
      <c r="AP12692" s="22"/>
      <c r="AR12692" s="345"/>
      <c r="AT12692" s="22"/>
    </row>
    <row r="12693" spans="5:46" x14ac:dyDescent="0.25">
      <c r="E12693" s="15"/>
      <c r="H12693" s="15"/>
      <c r="K12693" s="15"/>
      <c r="P12693" s="9"/>
      <c r="Q12693" s="18"/>
      <c r="T12693" s="18"/>
      <c r="W12693" s="18"/>
      <c r="AC12693" s="21"/>
      <c r="AD12693" s="22"/>
      <c r="AF12693" s="345"/>
      <c r="AH12693" s="22"/>
      <c r="AO12693" s="21"/>
      <c r="AP12693" s="22"/>
      <c r="AR12693" s="345"/>
      <c r="AT12693" s="22"/>
    </row>
    <row r="12694" spans="5:46" x14ac:dyDescent="0.25">
      <c r="E12694" s="15"/>
      <c r="H12694" s="15"/>
      <c r="K12694" s="15"/>
      <c r="P12694" s="9"/>
      <c r="Q12694" s="18"/>
      <c r="T12694" s="18"/>
      <c r="W12694" s="18"/>
      <c r="AC12694" s="21"/>
      <c r="AD12694" s="22"/>
      <c r="AF12694" s="345"/>
      <c r="AH12694" s="22"/>
      <c r="AO12694" s="21"/>
      <c r="AP12694" s="22"/>
      <c r="AR12694" s="345"/>
      <c r="AT12694" s="22"/>
    </row>
    <row r="12695" spans="5:46" x14ac:dyDescent="0.25">
      <c r="E12695" s="15"/>
      <c r="H12695" s="15"/>
      <c r="K12695" s="15"/>
      <c r="P12695" s="9"/>
      <c r="Q12695" s="18"/>
      <c r="T12695" s="18"/>
      <c r="W12695" s="18"/>
      <c r="AC12695" s="21"/>
      <c r="AD12695" s="22"/>
      <c r="AF12695" s="345"/>
      <c r="AH12695" s="22"/>
      <c r="AO12695" s="21"/>
      <c r="AP12695" s="22"/>
      <c r="AR12695" s="345"/>
      <c r="AT12695" s="22"/>
    </row>
    <row r="12696" spans="5:46" x14ac:dyDescent="0.25">
      <c r="E12696" s="15"/>
      <c r="H12696" s="15"/>
      <c r="K12696" s="15"/>
      <c r="P12696" s="9"/>
      <c r="Q12696" s="18"/>
      <c r="T12696" s="18"/>
      <c r="W12696" s="18"/>
      <c r="AC12696" s="21"/>
      <c r="AD12696" s="22"/>
      <c r="AF12696" s="345"/>
      <c r="AH12696" s="22"/>
      <c r="AO12696" s="21"/>
      <c r="AP12696" s="22"/>
      <c r="AR12696" s="345"/>
      <c r="AT12696" s="22"/>
    </row>
    <row r="12697" spans="5:46" x14ac:dyDescent="0.25">
      <c r="E12697" s="15"/>
      <c r="H12697" s="15"/>
      <c r="K12697" s="15"/>
      <c r="P12697" s="9"/>
      <c r="Q12697" s="18"/>
      <c r="T12697" s="18"/>
      <c r="W12697" s="18"/>
      <c r="AC12697" s="21"/>
      <c r="AD12697" s="22"/>
      <c r="AF12697" s="345"/>
      <c r="AH12697" s="22"/>
      <c r="AO12697" s="21"/>
      <c r="AP12697" s="22"/>
      <c r="AR12697" s="345"/>
      <c r="AT12697" s="22"/>
    </row>
    <row r="12698" spans="5:46" x14ac:dyDescent="0.25">
      <c r="E12698" s="15"/>
      <c r="H12698" s="15"/>
      <c r="K12698" s="15"/>
      <c r="P12698" s="9"/>
      <c r="Q12698" s="18"/>
      <c r="T12698" s="18"/>
      <c r="W12698" s="18"/>
      <c r="AC12698" s="21"/>
      <c r="AD12698" s="22"/>
      <c r="AF12698" s="345"/>
      <c r="AH12698" s="22"/>
      <c r="AO12698" s="21"/>
      <c r="AP12698" s="22"/>
      <c r="AR12698" s="345"/>
      <c r="AT12698" s="22"/>
    </row>
    <row r="12699" spans="5:46" x14ac:dyDescent="0.25">
      <c r="E12699" s="15"/>
      <c r="H12699" s="15"/>
      <c r="K12699" s="15"/>
      <c r="P12699" s="9"/>
      <c r="Q12699" s="18"/>
      <c r="T12699" s="18"/>
      <c r="W12699" s="18"/>
      <c r="AC12699" s="21"/>
      <c r="AD12699" s="22"/>
      <c r="AF12699" s="345"/>
      <c r="AH12699" s="22"/>
      <c r="AO12699" s="21"/>
      <c r="AP12699" s="22"/>
      <c r="AR12699" s="345"/>
      <c r="AT12699" s="22"/>
    </row>
    <row r="12700" spans="5:46" x14ac:dyDescent="0.25">
      <c r="E12700" s="15"/>
      <c r="H12700" s="15"/>
      <c r="K12700" s="15"/>
      <c r="P12700" s="9"/>
      <c r="Q12700" s="18"/>
      <c r="T12700" s="18"/>
      <c r="W12700" s="18"/>
      <c r="AC12700" s="21"/>
      <c r="AD12700" s="22"/>
      <c r="AF12700" s="345"/>
      <c r="AH12700" s="22"/>
      <c r="AO12700" s="21"/>
      <c r="AP12700" s="22"/>
      <c r="AR12700" s="345"/>
      <c r="AT12700" s="22"/>
    </row>
    <row r="12701" spans="5:46" x14ac:dyDescent="0.25">
      <c r="E12701" s="15"/>
      <c r="H12701" s="15"/>
      <c r="K12701" s="15"/>
      <c r="P12701" s="9"/>
      <c r="Q12701" s="18"/>
      <c r="T12701" s="18"/>
      <c r="W12701" s="18"/>
      <c r="AC12701" s="21"/>
      <c r="AD12701" s="22"/>
      <c r="AF12701" s="345"/>
      <c r="AH12701" s="22"/>
      <c r="AO12701" s="21"/>
      <c r="AP12701" s="22"/>
      <c r="AR12701" s="345"/>
      <c r="AT12701" s="22"/>
    </row>
    <row r="12702" spans="5:46" x14ac:dyDescent="0.25">
      <c r="E12702" s="15"/>
      <c r="H12702" s="15"/>
      <c r="K12702" s="15"/>
      <c r="P12702" s="9"/>
      <c r="Q12702" s="18"/>
      <c r="T12702" s="18"/>
      <c r="W12702" s="18"/>
      <c r="AC12702" s="21"/>
      <c r="AD12702" s="22"/>
      <c r="AF12702" s="345"/>
      <c r="AH12702" s="22"/>
      <c r="AO12702" s="21"/>
      <c r="AP12702" s="22"/>
      <c r="AR12702" s="345"/>
      <c r="AT12702" s="22"/>
    </row>
    <row r="12703" spans="5:46" x14ac:dyDescent="0.25">
      <c r="E12703" s="15"/>
      <c r="H12703" s="15"/>
      <c r="K12703" s="15"/>
      <c r="P12703" s="9"/>
      <c r="Q12703" s="18"/>
      <c r="T12703" s="18"/>
      <c r="W12703" s="18"/>
      <c r="AC12703" s="21"/>
      <c r="AD12703" s="22"/>
      <c r="AF12703" s="345"/>
      <c r="AH12703" s="22"/>
      <c r="AO12703" s="21"/>
      <c r="AP12703" s="22"/>
      <c r="AR12703" s="345"/>
      <c r="AT12703" s="22"/>
    </row>
    <row r="12704" spans="5:46" x14ac:dyDescent="0.25">
      <c r="E12704" s="15"/>
      <c r="H12704" s="15"/>
      <c r="K12704" s="15"/>
      <c r="P12704" s="9"/>
      <c r="Q12704" s="18"/>
      <c r="T12704" s="18"/>
      <c r="W12704" s="18"/>
      <c r="AC12704" s="21"/>
      <c r="AD12704" s="22"/>
      <c r="AF12704" s="345"/>
      <c r="AH12704" s="22"/>
      <c r="AO12704" s="21"/>
      <c r="AP12704" s="22"/>
      <c r="AR12704" s="345"/>
      <c r="AT12704" s="22"/>
    </row>
    <row r="12705" spans="5:46" x14ac:dyDescent="0.25">
      <c r="E12705" s="15"/>
      <c r="H12705" s="15"/>
      <c r="K12705" s="15"/>
      <c r="P12705" s="9"/>
      <c r="Q12705" s="18"/>
      <c r="T12705" s="18"/>
      <c r="W12705" s="18"/>
      <c r="AC12705" s="21"/>
      <c r="AD12705" s="22"/>
      <c r="AF12705" s="345"/>
      <c r="AH12705" s="22"/>
      <c r="AO12705" s="21"/>
      <c r="AP12705" s="22"/>
      <c r="AR12705" s="345"/>
      <c r="AT12705" s="22"/>
    </row>
    <row r="12706" spans="5:46" x14ac:dyDescent="0.25">
      <c r="E12706" s="15"/>
      <c r="H12706" s="15"/>
      <c r="K12706" s="15"/>
      <c r="P12706" s="9"/>
      <c r="Q12706" s="18"/>
      <c r="T12706" s="18"/>
      <c r="W12706" s="18"/>
      <c r="AC12706" s="21"/>
      <c r="AD12706" s="22"/>
      <c r="AF12706" s="345"/>
      <c r="AH12706" s="22"/>
      <c r="AO12706" s="21"/>
      <c r="AP12706" s="22"/>
      <c r="AR12706" s="345"/>
      <c r="AT12706" s="22"/>
    </row>
    <row r="12707" spans="5:46" x14ac:dyDescent="0.25">
      <c r="E12707" s="15"/>
      <c r="H12707" s="15"/>
      <c r="K12707" s="15"/>
      <c r="P12707" s="9"/>
      <c r="Q12707" s="18"/>
      <c r="T12707" s="18"/>
      <c r="W12707" s="18"/>
      <c r="AC12707" s="21"/>
      <c r="AD12707" s="22"/>
      <c r="AF12707" s="345"/>
      <c r="AH12707" s="22"/>
      <c r="AO12707" s="21"/>
      <c r="AP12707" s="22"/>
      <c r="AR12707" s="345"/>
      <c r="AT12707" s="22"/>
    </row>
    <row r="12708" spans="5:46" x14ac:dyDescent="0.25">
      <c r="E12708" s="15"/>
      <c r="H12708" s="15"/>
      <c r="K12708" s="15"/>
      <c r="P12708" s="9"/>
      <c r="Q12708" s="18"/>
      <c r="T12708" s="18"/>
      <c r="W12708" s="18"/>
      <c r="AC12708" s="21"/>
      <c r="AD12708" s="22"/>
      <c r="AF12708" s="345"/>
      <c r="AH12708" s="22"/>
      <c r="AO12708" s="21"/>
      <c r="AP12708" s="22"/>
      <c r="AR12708" s="345"/>
      <c r="AT12708" s="22"/>
    </row>
    <row r="12709" spans="5:46" x14ac:dyDescent="0.25">
      <c r="E12709" s="15"/>
      <c r="H12709" s="15"/>
      <c r="K12709" s="15"/>
      <c r="P12709" s="9"/>
      <c r="Q12709" s="18"/>
      <c r="T12709" s="18"/>
      <c r="W12709" s="18"/>
      <c r="AC12709" s="21"/>
      <c r="AD12709" s="22"/>
      <c r="AF12709" s="345"/>
      <c r="AH12709" s="22"/>
      <c r="AO12709" s="21"/>
      <c r="AP12709" s="22"/>
      <c r="AR12709" s="345"/>
      <c r="AT12709" s="22"/>
    </row>
    <row r="12710" spans="5:46" x14ac:dyDescent="0.25">
      <c r="E12710" s="15"/>
      <c r="H12710" s="15"/>
      <c r="K12710" s="15"/>
      <c r="P12710" s="9"/>
      <c r="Q12710" s="18"/>
      <c r="T12710" s="18"/>
      <c r="W12710" s="18"/>
      <c r="AC12710" s="21"/>
      <c r="AD12710" s="22"/>
      <c r="AF12710" s="345"/>
      <c r="AH12710" s="22"/>
      <c r="AO12710" s="21"/>
      <c r="AP12710" s="22"/>
      <c r="AR12710" s="345"/>
      <c r="AT12710" s="22"/>
    </row>
    <row r="12711" spans="5:46" x14ac:dyDescent="0.25">
      <c r="E12711" s="15"/>
      <c r="H12711" s="15"/>
      <c r="K12711" s="15"/>
      <c r="P12711" s="9"/>
      <c r="Q12711" s="18"/>
      <c r="T12711" s="18"/>
      <c r="W12711" s="18"/>
      <c r="AC12711" s="21"/>
      <c r="AD12711" s="22"/>
      <c r="AF12711" s="345"/>
      <c r="AH12711" s="22"/>
      <c r="AO12711" s="21"/>
      <c r="AP12711" s="22"/>
      <c r="AR12711" s="345"/>
      <c r="AT12711" s="22"/>
    </row>
    <row r="12712" spans="5:46" x14ac:dyDescent="0.25">
      <c r="E12712" s="15"/>
      <c r="H12712" s="15"/>
      <c r="K12712" s="15"/>
      <c r="P12712" s="9"/>
      <c r="Q12712" s="18"/>
      <c r="T12712" s="18"/>
      <c r="W12712" s="18"/>
      <c r="AC12712" s="21"/>
      <c r="AD12712" s="22"/>
      <c r="AF12712" s="345"/>
      <c r="AH12712" s="22"/>
      <c r="AO12712" s="21"/>
      <c r="AP12712" s="22"/>
      <c r="AR12712" s="345"/>
      <c r="AT12712" s="22"/>
    </row>
    <row r="12713" spans="5:46" x14ac:dyDescent="0.25">
      <c r="E12713" s="15"/>
      <c r="H12713" s="15"/>
      <c r="K12713" s="15"/>
      <c r="P12713" s="9"/>
      <c r="Q12713" s="18"/>
      <c r="T12713" s="18"/>
      <c r="W12713" s="18"/>
      <c r="AC12713" s="21"/>
      <c r="AD12713" s="22"/>
      <c r="AF12713" s="345"/>
      <c r="AH12713" s="22"/>
      <c r="AO12713" s="21"/>
      <c r="AP12713" s="22"/>
      <c r="AR12713" s="345"/>
      <c r="AT12713" s="22"/>
    </row>
    <row r="12714" spans="5:46" x14ac:dyDescent="0.25">
      <c r="E12714" s="15"/>
      <c r="H12714" s="15"/>
      <c r="K12714" s="15"/>
      <c r="P12714" s="9"/>
      <c r="Q12714" s="18"/>
      <c r="T12714" s="18"/>
      <c r="W12714" s="18"/>
      <c r="AC12714" s="21"/>
      <c r="AD12714" s="22"/>
      <c r="AF12714" s="345"/>
      <c r="AH12714" s="22"/>
      <c r="AO12714" s="21"/>
      <c r="AP12714" s="22"/>
      <c r="AR12714" s="345"/>
      <c r="AT12714" s="22"/>
    </row>
    <row r="12715" spans="5:46" x14ac:dyDescent="0.25">
      <c r="E12715" s="15"/>
      <c r="H12715" s="15"/>
      <c r="K12715" s="15"/>
      <c r="P12715" s="9"/>
      <c r="Q12715" s="18"/>
      <c r="T12715" s="18"/>
      <c r="W12715" s="18"/>
      <c r="AC12715" s="21"/>
      <c r="AD12715" s="22"/>
      <c r="AF12715" s="345"/>
      <c r="AH12715" s="22"/>
      <c r="AO12715" s="21"/>
      <c r="AP12715" s="22"/>
      <c r="AR12715" s="345"/>
      <c r="AT12715" s="22"/>
    </row>
    <row r="12716" spans="5:46" x14ac:dyDescent="0.25">
      <c r="E12716" s="15"/>
      <c r="H12716" s="15"/>
      <c r="K12716" s="15"/>
      <c r="P12716" s="9"/>
      <c r="Q12716" s="18"/>
      <c r="T12716" s="18"/>
      <c r="W12716" s="18"/>
      <c r="AC12716" s="21"/>
      <c r="AD12716" s="22"/>
      <c r="AF12716" s="345"/>
      <c r="AH12716" s="22"/>
      <c r="AO12716" s="21"/>
      <c r="AP12716" s="22"/>
      <c r="AR12716" s="345"/>
      <c r="AT12716" s="22"/>
    </row>
    <row r="12717" spans="5:46" x14ac:dyDescent="0.25">
      <c r="E12717" s="15"/>
      <c r="H12717" s="15"/>
      <c r="K12717" s="15"/>
      <c r="P12717" s="9"/>
      <c r="Q12717" s="18"/>
      <c r="T12717" s="18"/>
      <c r="W12717" s="18"/>
      <c r="AC12717" s="21"/>
      <c r="AD12717" s="22"/>
      <c r="AF12717" s="345"/>
      <c r="AH12717" s="22"/>
      <c r="AO12717" s="21"/>
      <c r="AP12717" s="22"/>
      <c r="AR12717" s="345"/>
      <c r="AT12717" s="22"/>
    </row>
    <row r="12718" spans="5:46" x14ac:dyDescent="0.25">
      <c r="E12718" s="15"/>
      <c r="H12718" s="15"/>
      <c r="K12718" s="15"/>
      <c r="P12718" s="9"/>
      <c r="Q12718" s="18"/>
      <c r="T12718" s="18"/>
      <c r="W12718" s="18"/>
      <c r="AC12718" s="21"/>
      <c r="AD12718" s="22"/>
      <c r="AF12718" s="345"/>
      <c r="AH12718" s="22"/>
      <c r="AO12718" s="21"/>
      <c r="AP12718" s="22"/>
      <c r="AR12718" s="345"/>
      <c r="AT12718" s="22"/>
    </row>
    <row r="12719" spans="5:46" x14ac:dyDescent="0.25">
      <c r="E12719" s="15"/>
      <c r="H12719" s="15"/>
      <c r="K12719" s="15"/>
      <c r="P12719" s="9"/>
      <c r="Q12719" s="18"/>
      <c r="T12719" s="18"/>
      <c r="W12719" s="18"/>
      <c r="AC12719" s="21"/>
      <c r="AD12719" s="22"/>
      <c r="AF12719" s="345"/>
      <c r="AH12719" s="22"/>
      <c r="AO12719" s="21"/>
      <c r="AP12719" s="22"/>
      <c r="AR12719" s="345"/>
      <c r="AT12719" s="22"/>
    </row>
    <row r="12720" spans="5:46" x14ac:dyDescent="0.25">
      <c r="E12720" s="15"/>
      <c r="H12720" s="15"/>
      <c r="K12720" s="15"/>
      <c r="P12720" s="9"/>
      <c r="Q12720" s="18"/>
      <c r="T12720" s="18"/>
      <c r="W12720" s="18"/>
      <c r="AC12720" s="21"/>
      <c r="AD12720" s="22"/>
      <c r="AF12720" s="345"/>
      <c r="AH12720" s="22"/>
      <c r="AO12720" s="21"/>
      <c r="AP12720" s="22"/>
      <c r="AR12720" s="345"/>
      <c r="AT12720" s="22"/>
    </row>
    <row r="12721" spans="5:46" x14ac:dyDescent="0.25">
      <c r="E12721" s="15"/>
      <c r="H12721" s="15"/>
      <c r="K12721" s="15"/>
      <c r="P12721" s="9"/>
      <c r="Q12721" s="18"/>
      <c r="T12721" s="18"/>
      <c r="W12721" s="18"/>
      <c r="AC12721" s="21"/>
      <c r="AD12721" s="22"/>
      <c r="AF12721" s="345"/>
      <c r="AH12721" s="22"/>
      <c r="AO12721" s="21"/>
      <c r="AP12721" s="22"/>
      <c r="AR12721" s="345"/>
      <c r="AT12721" s="22"/>
    </row>
    <row r="12722" spans="5:46" x14ac:dyDescent="0.25">
      <c r="E12722" s="15"/>
      <c r="H12722" s="15"/>
      <c r="K12722" s="15"/>
      <c r="P12722" s="9"/>
      <c r="Q12722" s="18"/>
      <c r="T12722" s="18"/>
      <c r="W12722" s="18"/>
      <c r="AC12722" s="21"/>
      <c r="AD12722" s="22"/>
      <c r="AF12722" s="345"/>
      <c r="AH12722" s="22"/>
      <c r="AO12722" s="21"/>
      <c r="AP12722" s="22"/>
      <c r="AR12722" s="345"/>
      <c r="AT12722" s="22"/>
    </row>
    <row r="12723" spans="5:46" x14ac:dyDescent="0.25">
      <c r="E12723" s="15"/>
      <c r="H12723" s="15"/>
      <c r="K12723" s="15"/>
      <c r="P12723" s="9"/>
      <c r="Q12723" s="18"/>
      <c r="T12723" s="18"/>
      <c r="W12723" s="18"/>
      <c r="AC12723" s="21"/>
      <c r="AD12723" s="22"/>
      <c r="AF12723" s="345"/>
      <c r="AH12723" s="22"/>
      <c r="AO12723" s="21"/>
      <c r="AP12723" s="22"/>
      <c r="AR12723" s="345"/>
      <c r="AT12723" s="22"/>
    </row>
    <row r="12724" spans="5:46" x14ac:dyDescent="0.25">
      <c r="E12724" s="15"/>
      <c r="H12724" s="15"/>
      <c r="K12724" s="15"/>
      <c r="P12724" s="9"/>
      <c r="Q12724" s="18"/>
      <c r="T12724" s="18"/>
      <c r="W12724" s="18"/>
      <c r="AC12724" s="21"/>
      <c r="AD12724" s="22"/>
      <c r="AF12724" s="345"/>
      <c r="AH12724" s="22"/>
      <c r="AO12724" s="21"/>
      <c r="AP12724" s="22"/>
      <c r="AR12724" s="345"/>
      <c r="AT12724" s="22"/>
    </row>
    <row r="12725" spans="5:46" x14ac:dyDescent="0.25">
      <c r="E12725" s="15"/>
      <c r="H12725" s="15"/>
      <c r="K12725" s="15"/>
      <c r="P12725" s="9"/>
      <c r="Q12725" s="18"/>
      <c r="T12725" s="18"/>
      <c r="W12725" s="18"/>
      <c r="AC12725" s="21"/>
      <c r="AD12725" s="22"/>
      <c r="AF12725" s="345"/>
      <c r="AH12725" s="22"/>
      <c r="AO12725" s="21"/>
      <c r="AP12725" s="22"/>
      <c r="AR12725" s="345"/>
      <c r="AT12725" s="22"/>
    </row>
    <row r="12726" spans="5:46" x14ac:dyDescent="0.25">
      <c r="E12726" s="15"/>
      <c r="H12726" s="15"/>
      <c r="K12726" s="15"/>
      <c r="P12726" s="9"/>
      <c r="Q12726" s="18"/>
      <c r="T12726" s="18"/>
      <c r="W12726" s="18"/>
      <c r="AC12726" s="21"/>
      <c r="AD12726" s="22"/>
      <c r="AF12726" s="345"/>
      <c r="AH12726" s="22"/>
      <c r="AO12726" s="21"/>
      <c r="AP12726" s="22"/>
      <c r="AR12726" s="345"/>
      <c r="AT12726" s="22"/>
    </row>
    <row r="12727" spans="5:46" x14ac:dyDescent="0.25">
      <c r="E12727" s="15"/>
      <c r="H12727" s="15"/>
      <c r="K12727" s="15"/>
      <c r="P12727" s="9"/>
      <c r="Q12727" s="18"/>
      <c r="T12727" s="18"/>
      <c r="W12727" s="18"/>
      <c r="AC12727" s="21"/>
      <c r="AD12727" s="22"/>
      <c r="AF12727" s="345"/>
      <c r="AH12727" s="22"/>
      <c r="AO12727" s="21"/>
      <c r="AP12727" s="22"/>
      <c r="AR12727" s="345"/>
      <c r="AT12727" s="22"/>
    </row>
    <row r="12728" spans="5:46" x14ac:dyDescent="0.25">
      <c r="E12728" s="15"/>
      <c r="H12728" s="15"/>
      <c r="K12728" s="15"/>
      <c r="P12728" s="9"/>
      <c r="Q12728" s="18"/>
      <c r="T12728" s="18"/>
      <c r="W12728" s="18"/>
      <c r="AC12728" s="21"/>
      <c r="AD12728" s="22"/>
      <c r="AF12728" s="345"/>
      <c r="AH12728" s="22"/>
      <c r="AO12728" s="21"/>
      <c r="AP12728" s="22"/>
      <c r="AR12728" s="345"/>
      <c r="AT12728" s="22"/>
    </row>
    <row r="12729" spans="5:46" x14ac:dyDescent="0.25">
      <c r="E12729" s="15"/>
      <c r="H12729" s="15"/>
      <c r="K12729" s="15"/>
      <c r="P12729" s="9"/>
      <c r="Q12729" s="18"/>
      <c r="T12729" s="18"/>
      <c r="W12729" s="18"/>
      <c r="AC12729" s="21"/>
      <c r="AD12729" s="22"/>
      <c r="AF12729" s="345"/>
      <c r="AH12729" s="22"/>
      <c r="AO12729" s="21"/>
      <c r="AP12729" s="22"/>
      <c r="AR12729" s="345"/>
      <c r="AT12729" s="22"/>
    </row>
    <row r="12730" spans="5:46" x14ac:dyDescent="0.25">
      <c r="E12730" s="15"/>
      <c r="H12730" s="15"/>
      <c r="K12730" s="15"/>
      <c r="P12730" s="9"/>
      <c r="Q12730" s="18"/>
      <c r="T12730" s="18"/>
      <c r="W12730" s="18"/>
      <c r="AC12730" s="21"/>
      <c r="AD12730" s="22"/>
      <c r="AF12730" s="345"/>
      <c r="AH12730" s="22"/>
      <c r="AO12730" s="21"/>
      <c r="AP12730" s="22"/>
      <c r="AR12730" s="345"/>
      <c r="AT12730" s="22"/>
    </row>
    <row r="12731" spans="5:46" x14ac:dyDescent="0.25">
      <c r="E12731" s="15"/>
      <c r="H12731" s="15"/>
      <c r="K12731" s="15"/>
      <c r="P12731" s="9"/>
      <c r="Q12731" s="18"/>
      <c r="T12731" s="18"/>
      <c r="W12731" s="18"/>
      <c r="AC12731" s="21"/>
      <c r="AD12731" s="22"/>
      <c r="AF12731" s="345"/>
      <c r="AH12731" s="22"/>
      <c r="AO12731" s="21"/>
      <c r="AP12731" s="22"/>
      <c r="AR12731" s="345"/>
      <c r="AT12731" s="22"/>
    </row>
    <row r="12732" spans="5:46" x14ac:dyDescent="0.25">
      <c r="E12732" s="15"/>
      <c r="H12732" s="15"/>
      <c r="K12732" s="15"/>
      <c r="P12732" s="9"/>
      <c r="Q12732" s="18"/>
      <c r="T12732" s="18"/>
      <c r="W12732" s="18"/>
      <c r="AC12732" s="21"/>
      <c r="AD12732" s="22"/>
      <c r="AF12732" s="345"/>
      <c r="AH12732" s="22"/>
      <c r="AO12732" s="21"/>
      <c r="AP12732" s="22"/>
      <c r="AR12732" s="345"/>
      <c r="AT12732" s="22"/>
    </row>
    <row r="12733" spans="5:46" x14ac:dyDescent="0.25">
      <c r="E12733" s="15"/>
      <c r="H12733" s="15"/>
      <c r="K12733" s="15"/>
      <c r="P12733" s="9"/>
      <c r="Q12733" s="18"/>
      <c r="T12733" s="18"/>
      <c r="W12733" s="18"/>
      <c r="AC12733" s="21"/>
      <c r="AD12733" s="22"/>
      <c r="AF12733" s="345"/>
      <c r="AH12733" s="22"/>
      <c r="AO12733" s="21"/>
      <c r="AP12733" s="22"/>
      <c r="AR12733" s="345"/>
      <c r="AT12733" s="22"/>
    </row>
    <row r="12734" spans="5:46" x14ac:dyDescent="0.25">
      <c r="E12734" s="15"/>
      <c r="H12734" s="15"/>
      <c r="K12734" s="15"/>
      <c r="P12734" s="9"/>
      <c r="Q12734" s="18"/>
      <c r="T12734" s="18"/>
      <c r="W12734" s="18"/>
      <c r="AC12734" s="21"/>
      <c r="AD12734" s="22"/>
      <c r="AF12734" s="345"/>
      <c r="AH12734" s="22"/>
      <c r="AO12734" s="21"/>
      <c r="AP12734" s="22"/>
      <c r="AR12734" s="345"/>
      <c r="AT12734" s="22"/>
    </row>
    <row r="12735" spans="5:46" x14ac:dyDescent="0.25">
      <c r="E12735" s="15"/>
      <c r="H12735" s="15"/>
      <c r="K12735" s="15"/>
      <c r="P12735" s="9"/>
      <c r="Q12735" s="18"/>
      <c r="T12735" s="18"/>
      <c r="W12735" s="18"/>
      <c r="AC12735" s="21"/>
      <c r="AD12735" s="22"/>
      <c r="AF12735" s="345"/>
      <c r="AH12735" s="22"/>
      <c r="AO12735" s="21"/>
      <c r="AP12735" s="22"/>
      <c r="AR12735" s="345"/>
      <c r="AT12735" s="22"/>
    </row>
    <row r="12736" spans="5:46" x14ac:dyDescent="0.25">
      <c r="E12736" s="15"/>
      <c r="H12736" s="15"/>
      <c r="K12736" s="15"/>
      <c r="P12736" s="9"/>
      <c r="Q12736" s="18"/>
      <c r="T12736" s="18"/>
      <c r="W12736" s="18"/>
      <c r="AC12736" s="21"/>
      <c r="AD12736" s="22"/>
      <c r="AF12736" s="345"/>
      <c r="AH12736" s="22"/>
      <c r="AO12736" s="21"/>
      <c r="AP12736" s="22"/>
      <c r="AR12736" s="345"/>
      <c r="AT12736" s="22"/>
    </row>
    <row r="12737" spans="5:46" x14ac:dyDescent="0.25">
      <c r="E12737" s="15"/>
      <c r="H12737" s="15"/>
      <c r="K12737" s="15"/>
      <c r="P12737" s="9"/>
      <c r="Q12737" s="18"/>
      <c r="T12737" s="18"/>
      <c r="W12737" s="18"/>
      <c r="AC12737" s="21"/>
      <c r="AD12737" s="22"/>
      <c r="AF12737" s="345"/>
      <c r="AH12737" s="22"/>
      <c r="AO12737" s="21"/>
      <c r="AP12737" s="22"/>
      <c r="AR12737" s="345"/>
      <c r="AT12737" s="22"/>
    </row>
    <row r="12738" spans="5:46" x14ac:dyDescent="0.25">
      <c r="E12738" s="15"/>
      <c r="H12738" s="15"/>
      <c r="K12738" s="15"/>
      <c r="P12738" s="9"/>
      <c r="Q12738" s="18"/>
      <c r="T12738" s="18"/>
      <c r="W12738" s="18"/>
      <c r="AC12738" s="21"/>
      <c r="AD12738" s="22"/>
      <c r="AF12738" s="345"/>
      <c r="AH12738" s="22"/>
      <c r="AO12738" s="21"/>
      <c r="AP12738" s="22"/>
      <c r="AR12738" s="345"/>
      <c r="AT12738" s="22"/>
    </row>
    <row r="12739" spans="5:46" x14ac:dyDescent="0.25">
      <c r="E12739" s="15"/>
      <c r="H12739" s="15"/>
      <c r="K12739" s="15"/>
      <c r="P12739" s="9"/>
      <c r="Q12739" s="18"/>
      <c r="T12739" s="18"/>
      <c r="W12739" s="18"/>
      <c r="AC12739" s="21"/>
      <c r="AD12739" s="22"/>
      <c r="AF12739" s="345"/>
      <c r="AH12739" s="22"/>
      <c r="AO12739" s="21"/>
      <c r="AP12739" s="22"/>
      <c r="AR12739" s="345"/>
      <c r="AT12739" s="22"/>
    </row>
    <row r="12740" spans="5:46" x14ac:dyDescent="0.25">
      <c r="E12740" s="15"/>
      <c r="H12740" s="15"/>
      <c r="K12740" s="15"/>
      <c r="P12740" s="9"/>
      <c r="Q12740" s="18"/>
      <c r="T12740" s="18"/>
      <c r="W12740" s="18"/>
      <c r="AC12740" s="21"/>
      <c r="AD12740" s="22"/>
      <c r="AF12740" s="345"/>
      <c r="AH12740" s="22"/>
      <c r="AO12740" s="21"/>
      <c r="AP12740" s="22"/>
      <c r="AR12740" s="345"/>
      <c r="AT12740" s="22"/>
    </row>
    <row r="12741" spans="5:46" x14ac:dyDescent="0.25">
      <c r="E12741" s="15"/>
      <c r="H12741" s="15"/>
      <c r="K12741" s="15"/>
      <c r="P12741" s="9"/>
      <c r="Q12741" s="18"/>
      <c r="T12741" s="18"/>
      <c r="W12741" s="18"/>
      <c r="AC12741" s="21"/>
      <c r="AD12741" s="22"/>
      <c r="AF12741" s="345"/>
      <c r="AH12741" s="22"/>
      <c r="AO12741" s="21"/>
      <c r="AP12741" s="22"/>
      <c r="AR12741" s="345"/>
      <c r="AT12741" s="22"/>
    </row>
    <row r="12742" spans="5:46" x14ac:dyDescent="0.25">
      <c r="E12742" s="15"/>
      <c r="H12742" s="15"/>
      <c r="K12742" s="15"/>
      <c r="P12742" s="9"/>
      <c r="Q12742" s="18"/>
      <c r="T12742" s="18"/>
      <c r="W12742" s="18"/>
      <c r="AC12742" s="21"/>
      <c r="AD12742" s="22"/>
      <c r="AF12742" s="345"/>
      <c r="AH12742" s="22"/>
      <c r="AO12742" s="21"/>
      <c r="AP12742" s="22"/>
      <c r="AR12742" s="345"/>
      <c r="AT12742" s="22"/>
    </row>
    <row r="12743" spans="5:46" x14ac:dyDescent="0.25">
      <c r="E12743" s="15"/>
      <c r="H12743" s="15"/>
      <c r="K12743" s="15"/>
      <c r="P12743" s="9"/>
      <c r="Q12743" s="18"/>
      <c r="T12743" s="18"/>
      <c r="W12743" s="18"/>
      <c r="AC12743" s="21"/>
      <c r="AD12743" s="22"/>
      <c r="AF12743" s="345"/>
      <c r="AH12743" s="22"/>
      <c r="AO12743" s="21"/>
      <c r="AP12743" s="22"/>
      <c r="AR12743" s="345"/>
      <c r="AT12743" s="22"/>
    </row>
    <row r="12744" spans="5:46" x14ac:dyDescent="0.25">
      <c r="E12744" s="15"/>
      <c r="H12744" s="15"/>
      <c r="K12744" s="15"/>
      <c r="P12744" s="9"/>
      <c r="Q12744" s="18"/>
      <c r="T12744" s="18"/>
      <c r="W12744" s="18"/>
      <c r="AC12744" s="21"/>
      <c r="AD12744" s="22"/>
      <c r="AF12744" s="345"/>
      <c r="AH12744" s="22"/>
      <c r="AO12744" s="21"/>
      <c r="AP12744" s="22"/>
      <c r="AR12744" s="345"/>
      <c r="AT12744" s="22"/>
    </row>
    <row r="12745" spans="5:46" x14ac:dyDescent="0.25">
      <c r="E12745" s="15"/>
      <c r="H12745" s="15"/>
      <c r="K12745" s="15"/>
      <c r="P12745" s="9"/>
      <c r="Q12745" s="18"/>
      <c r="T12745" s="18"/>
      <c r="W12745" s="18"/>
      <c r="AC12745" s="21"/>
      <c r="AD12745" s="22"/>
      <c r="AF12745" s="345"/>
      <c r="AH12745" s="22"/>
      <c r="AO12745" s="21"/>
      <c r="AP12745" s="22"/>
      <c r="AR12745" s="345"/>
      <c r="AT12745" s="22"/>
    </row>
    <row r="12746" spans="5:46" x14ac:dyDescent="0.25">
      <c r="E12746" s="15"/>
      <c r="H12746" s="15"/>
      <c r="K12746" s="15"/>
      <c r="P12746" s="9"/>
      <c r="Q12746" s="18"/>
      <c r="T12746" s="18"/>
      <c r="W12746" s="18"/>
      <c r="AC12746" s="21"/>
      <c r="AD12746" s="22"/>
      <c r="AF12746" s="345"/>
      <c r="AH12746" s="22"/>
      <c r="AO12746" s="21"/>
      <c r="AP12746" s="22"/>
      <c r="AR12746" s="345"/>
      <c r="AT12746" s="22"/>
    </row>
    <row r="12747" spans="5:46" x14ac:dyDescent="0.25">
      <c r="E12747" s="15"/>
      <c r="H12747" s="15"/>
      <c r="K12747" s="15"/>
      <c r="P12747" s="9"/>
      <c r="Q12747" s="18"/>
      <c r="T12747" s="18"/>
      <c r="W12747" s="18"/>
      <c r="AC12747" s="21"/>
      <c r="AD12747" s="22"/>
      <c r="AF12747" s="345"/>
      <c r="AH12747" s="22"/>
      <c r="AO12747" s="21"/>
      <c r="AP12747" s="22"/>
      <c r="AR12747" s="345"/>
      <c r="AT12747" s="22"/>
    </row>
    <row r="12748" spans="5:46" x14ac:dyDescent="0.25">
      <c r="E12748" s="15"/>
      <c r="H12748" s="15"/>
      <c r="K12748" s="15"/>
      <c r="P12748" s="9"/>
      <c r="Q12748" s="18"/>
      <c r="T12748" s="18"/>
      <c r="W12748" s="18"/>
      <c r="AC12748" s="21"/>
      <c r="AD12748" s="22"/>
      <c r="AF12748" s="345"/>
      <c r="AH12748" s="22"/>
      <c r="AO12748" s="21"/>
      <c r="AP12748" s="22"/>
      <c r="AR12748" s="345"/>
      <c r="AT12748" s="22"/>
    </row>
    <row r="12749" spans="5:46" x14ac:dyDescent="0.25">
      <c r="E12749" s="15"/>
      <c r="H12749" s="15"/>
      <c r="K12749" s="15"/>
      <c r="P12749" s="9"/>
      <c r="Q12749" s="18"/>
      <c r="T12749" s="18"/>
      <c r="W12749" s="18"/>
      <c r="AC12749" s="21"/>
      <c r="AD12749" s="22"/>
      <c r="AF12749" s="345"/>
      <c r="AH12749" s="22"/>
      <c r="AO12749" s="21"/>
      <c r="AP12749" s="22"/>
      <c r="AR12749" s="345"/>
      <c r="AT12749" s="22"/>
    </row>
    <row r="12750" spans="5:46" x14ac:dyDescent="0.25">
      <c r="E12750" s="15"/>
      <c r="H12750" s="15"/>
      <c r="K12750" s="15"/>
      <c r="P12750" s="9"/>
      <c r="Q12750" s="18"/>
      <c r="T12750" s="18"/>
      <c r="W12750" s="18"/>
      <c r="AC12750" s="21"/>
      <c r="AD12750" s="22"/>
      <c r="AF12750" s="345"/>
      <c r="AH12750" s="22"/>
      <c r="AO12750" s="21"/>
      <c r="AP12750" s="22"/>
      <c r="AR12750" s="345"/>
      <c r="AT12750" s="22"/>
    </row>
    <row r="12751" spans="5:46" x14ac:dyDescent="0.25">
      <c r="E12751" s="15"/>
      <c r="H12751" s="15"/>
      <c r="K12751" s="15"/>
      <c r="P12751" s="9"/>
      <c r="Q12751" s="18"/>
      <c r="T12751" s="18"/>
      <c r="W12751" s="18"/>
      <c r="AC12751" s="21"/>
      <c r="AD12751" s="22"/>
      <c r="AF12751" s="345"/>
      <c r="AH12751" s="22"/>
      <c r="AO12751" s="21"/>
      <c r="AP12751" s="22"/>
      <c r="AR12751" s="345"/>
      <c r="AT12751" s="22"/>
    </row>
    <row r="12752" spans="5:46" x14ac:dyDescent="0.25">
      <c r="E12752" s="15"/>
      <c r="H12752" s="15"/>
      <c r="K12752" s="15"/>
      <c r="P12752" s="9"/>
      <c r="Q12752" s="18"/>
      <c r="T12752" s="18"/>
      <c r="W12752" s="18"/>
      <c r="AC12752" s="21"/>
      <c r="AD12752" s="22"/>
      <c r="AF12752" s="345"/>
      <c r="AH12752" s="22"/>
      <c r="AO12752" s="21"/>
      <c r="AP12752" s="22"/>
      <c r="AR12752" s="345"/>
      <c r="AT12752" s="22"/>
    </row>
    <row r="12753" spans="5:46" x14ac:dyDescent="0.25">
      <c r="E12753" s="15"/>
      <c r="H12753" s="15"/>
      <c r="K12753" s="15"/>
      <c r="P12753" s="9"/>
      <c r="Q12753" s="18"/>
      <c r="T12753" s="18"/>
      <c r="W12753" s="18"/>
      <c r="AC12753" s="21"/>
      <c r="AD12753" s="22"/>
      <c r="AF12753" s="345"/>
      <c r="AH12753" s="22"/>
      <c r="AO12753" s="21"/>
      <c r="AP12753" s="22"/>
      <c r="AR12753" s="345"/>
      <c r="AT12753" s="22"/>
    </row>
    <row r="12754" spans="5:46" x14ac:dyDescent="0.25">
      <c r="E12754" s="15"/>
      <c r="H12754" s="15"/>
      <c r="K12754" s="15"/>
      <c r="P12754" s="9"/>
      <c r="Q12754" s="18"/>
      <c r="T12754" s="18"/>
      <c r="W12754" s="18"/>
      <c r="AC12754" s="21"/>
      <c r="AD12754" s="22"/>
      <c r="AF12754" s="345"/>
      <c r="AH12754" s="22"/>
      <c r="AO12754" s="21"/>
      <c r="AP12754" s="22"/>
      <c r="AR12754" s="345"/>
      <c r="AT12754" s="22"/>
    </row>
    <row r="12755" spans="5:46" x14ac:dyDescent="0.25">
      <c r="E12755" s="15"/>
      <c r="H12755" s="15"/>
      <c r="K12755" s="15"/>
      <c r="P12755" s="9"/>
      <c r="Q12755" s="18"/>
      <c r="T12755" s="18"/>
      <c r="W12755" s="18"/>
      <c r="AC12755" s="21"/>
      <c r="AD12755" s="22"/>
      <c r="AF12755" s="345"/>
      <c r="AH12755" s="22"/>
      <c r="AO12755" s="21"/>
      <c r="AP12755" s="22"/>
      <c r="AR12755" s="345"/>
      <c r="AT12755" s="22"/>
    </row>
    <row r="12756" spans="5:46" x14ac:dyDescent="0.25">
      <c r="E12756" s="15"/>
      <c r="H12756" s="15"/>
      <c r="K12756" s="15"/>
      <c r="P12756" s="9"/>
      <c r="Q12756" s="18"/>
      <c r="T12756" s="18"/>
      <c r="W12756" s="18"/>
      <c r="AC12756" s="21"/>
      <c r="AD12756" s="22"/>
      <c r="AF12756" s="345"/>
      <c r="AH12756" s="22"/>
      <c r="AO12756" s="21"/>
      <c r="AP12756" s="22"/>
      <c r="AR12756" s="345"/>
      <c r="AT12756" s="22"/>
    </row>
    <row r="12757" spans="5:46" x14ac:dyDescent="0.25">
      <c r="E12757" s="15"/>
      <c r="H12757" s="15"/>
      <c r="K12757" s="15"/>
      <c r="P12757" s="9"/>
      <c r="Q12757" s="18"/>
      <c r="T12757" s="18"/>
      <c r="W12757" s="18"/>
      <c r="AC12757" s="21"/>
      <c r="AD12757" s="22"/>
      <c r="AF12757" s="345"/>
      <c r="AH12757" s="22"/>
      <c r="AO12757" s="21"/>
      <c r="AP12757" s="22"/>
      <c r="AR12757" s="345"/>
      <c r="AT12757" s="22"/>
    </row>
    <row r="12758" spans="5:46" x14ac:dyDescent="0.25">
      <c r="E12758" s="15"/>
      <c r="H12758" s="15"/>
      <c r="K12758" s="15"/>
      <c r="P12758" s="9"/>
      <c r="Q12758" s="18"/>
      <c r="T12758" s="18"/>
      <c r="W12758" s="18"/>
      <c r="AC12758" s="21"/>
      <c r="AD12758" s="22"/>
      <c r="AF12758" s="345"/>
      <c r="AH12758" s="22"/>
      <c r="AO12758" s="21"/>
      <c r="AP12758" s="22"/>
      <c r="AR12758" s="345"/>
      <c r="AT12758" s="22"/>
    </row>
    <row r="12759" spans="5:46" x14ac:dyDescent="0.25">
      <c r="E12759" s="15"/>
      <c r="H12759" s="15"/>
      <c r="K12759" s="15"/>
      <c r="P12759" s="9"/>
      <c r="Q12759" s="18"/>
      <c r="T12759" s="18"/>
      <c r="W12759" s="18"/>
      <c r="AC12759" s="21"/>
      <c r="AD12759" s="22"/>
      <c r="AF12759" s="345"/>
      <c r="AH12759" s="22"/>
      <c r="AO12759" s="21"/>
      <c r="AP12759" s="22"/>
      <c r="AR12759" s="345"/>
      <c r="AT12759" s="22"/>
    </row>
    <row r="12760" spans="5:46" x14ac:dyDescent="0.25">
      <c r="E12760" s="15"/>
      <c r="H12760" s="15"/>
      <c r="K12760" s="15"/>
      <c r="P12760" s="9"/>
      <c r="Q12760" s="18"/>
      <c r="T12760" s="18"/>
      <c r="W12760" s="18"/>
      <c r="AC12760" s="21"/>
      <c r="AD12760" s="22"/>
      <c r="AF12760" s="345"/>
      <c r="AH12760" s="22"/>
      <c r="AO12760" s="21"/>
      <c r="AP12760" s="22"/>
      <c r="AR12760" s="345"/>
      <c r="AT12760" s="22"/>
    </row>
    <row r="12761" spans="5:46" x14ac:dyDescent="0.25">
      <c r="E12761" s="15"/>
      <c r="H12761" s="15"/>
      <c r="K12761" s="15"/>
      <c r="P12761" s="9"/>
      <c r="Q12761" s="18"/>
      <c r="T12761" s="18"/>
      <c r="W12761" s="18"/>
      <c r="AC12761" s="21"/>
      <c r="AD12761" s="22"/>
      <c r="AF12761" s="345"/>
      <c r="AH12761" s="22"/>
      <c r="AO12761" s="21"/>
      <c r="AP12761" s="22"/>
      <c r="AR12761" s="345"/>
      <c r="AT12761" s="22"/>
    </row>
    <row r="12762" spans="5:46" x14ac:dyDescent="0.25">
      <c r="E12762" s="15"/>
      <c r="H12762" s="15"/>
      <c r="K12762" s="15"/>
      <c r="P12762" s="9"/>
      <c r="Q12762" s="18"/>
      <c r="T12762" s="18"/>
      <c r="W12762" s="18"/>
      <c r="AC12762" s="21"/>
      <c r="AD12762" s="22"/>
      <c r="AF12762" s="345"/>
      <c r="AH12762" s="22"/>
      <c r="AO12762" s="21"/>
      <c r="AP12762" s="22"/>
      <c r="AR12762" s="345"/>
      <c r="AT12762" s="22"/>
    </row>
    <row r="12763" spans="5:46" x14ac:dyDescent="0.25">
      <c r="E12763" s="15"/>
      <c r="H12763" s="15"/>
      <c r="K12763" s="15"/>
      <c r="P12763" s="9"/>
      <c r="Q12763" s="18"/>
      <c r="T12763" s="18"/>
      <c r="W12763" s="18"/>
      <c r="AC12763" s="21"/>
      <c r="AD12763" s="22"/>
      <c r="AF12763" s="345"/>
      <c r="AH12763" s="22"/>
      <c r="AO12763" s="21"/>
      <c r="AP12763" s="22"/>
      <c r="AR12763" s="345"/>
      <c r="AT12763" s="22"/>
    </row>
    <row r="12764" spans="5:46" x14ac:dyDescent="0.25">
      <c r="E12764" s="15"/>
      <c r="H12764" s="15"/>
      <c r="K12764" s="15"/>
      <c r="P12764" s="9"/>
      <c r="Q12764" s="18"/>
      <c r="T12764" s="18"/>
      <c r="W12764" s="18"/>
      <c r="AC12764" s="21"/>
      <c r="AD12764" s="22"/>
      <c r="AF12764" s="345"/>
      <c r="AH12764" s="22"/>
      <c r="AO12764" s="21"/>
      <c r="AP12764" s="22"/>
      <c r="AR12764" s="345"/>
      <c r="AT12764" s="22"/>
    </row>
    <row r="12765" spans="5:46" x14ac:dyDescent="0.25">
      <c r="E12765" s="15"/>
      <c r="H12765" s="15"/>
      <c r="K12765" s="15"/>
      <c r="P12765" s="9"/>
      <c r="Q12765" s="18"/>
      <c r="T12765" s="18"/>
      <c r="W12765" s="18"/>
      <c r="AC12765" s="21"/>
      <c r="AD12765" s="22"/>
      <c r="AF12765" s="345"/>
      <c r="AH12765" s="22"/>
      <c r="AO12765" s="21"/>
      <c r="AP12765" s="22"/>
      <c r="AR12765" s="345"/>
      <c r="AT12765" s="22"/>
    </row>
    <row r="12766" spans="5:46" x14ac:dyDescent="0.25">
      <c r="E12766" s="15"/>
      <c r="H12766" s="15"/>
      <c r="K12766" s="15"/>
      <c r="P12766" s="9"/>
      <c r="Q12766" s="18"/>
      <c r="T12766" s="18"/>
      <c r="W12766" s="18"/>
      <c r="AC12766" s="21"/>
      <c r="AD12766" s="22"/>
      <c r="AF12766" s="345"/>
      <c r="AH12766" s="22"/>
      <c r="AO12766" s="21"/>
      <c r="AP12766" s="22"/>
      <c r="AR12766" s="345"/>
      <c r="AT12766" s="22"/>
    </row>
    <row r="12767" spans="5:46" x14ac:dyDescent="0.25">
      <c r="E12767" s="15"/>
      <c r="H12767" s="15"/>
      <c r="K12767" s="15"/>
      <c r="P12767" s="9"/>
      <c r="Q12767" s="18"/>
      <c r="T12767" s="18"/>
      <c r="W12767" s="18"/>
      <c r="AC12767" s="21"/>
      <c r="AD12767" s="22"/>
      <c r="AF12767" s="345"/>
      <c r="AH12767" s="22"/>
      <c r="AO12767" s="21"/>
      <c r="AP12767" s="22"/>
      <c r="AR12767" s="345"/>
      <c r="AT12767" s="22"/>
    </row>
    <row r="12768" spans="5:46" x14ac:dyDescent="0.25">
      <c r="E12768" s="15"/>
      <c r="H12768" s="15"/>
      <c r="K12768" s="15"/>
      <c r="P12768" s="9"/>
      <c r="Q12768" s="18"/>
      <c r="T12768" s="18"/>
      <c r="W12768" s="18"/>
      <c r="AC12768" s="21"/>
      <c r="AD12768" s="22"/>
      <c r="AF12768" s="345"/>
      <c r="AH12768" s="22"/>
      <c r="AO12768" s="21"/>
      <c r="AP12768" s="22"/>
      <c r="AR12768" s="345"/>
      <c r="AT12768" s="22"/>
    </row>
    <row r="12769" spans="5:46" x14ac:dyDescent="0.25">
      <c r="E12769" s="15"/>
      <c r="H12769" s="15"/>
      <c r="K12769" s="15"/>
      <c r="P12769" s="9"/>
      <c r="Q12769" s="18"/>
      <c r="T12769" s="18"/>
      <c r="W12769" s="18"/>
      <c r="AC12769" s="21"/>
      <c r="AD12769" s="22"/>
      <c r="AF12769" s="345"/>
      <c r="AH12769" s="22"/>
      <c r="AO12769" s="21"/>
      <c r="AP12769" s="22"/>
      <c r="AR12769" s="345"/>
      <c r="AT12769" s="22"/>
    </row>
    <row r="12770" spans="5:46" x14ac:dyDescent="0.25">
      <c r="E12770" s="15"/>
      <c r="H12770" s="15"/>
      <c r="K12770" s="15"/>
      <c r="P12770" s="9"/>
      <c r="Q12770" s="18"/>
      <c r="T12770" s="18"/>
      <c r="W12770" s="18"/>
      <c r="AC12770" s="21"/>
      <c r="AD12770" s="22"/>
      <c r="AF12770" s="345"/>
      <c r="AH12770" s="22"/>
      <c r="AO12770" s="21"/>
      <c r="AP12770" s="22"/>
      <c r="AR12770" s="345"/>
      <c r="AT12770" s="22"/>
    </row>
    <row r="12771" spans="5:46" x14ac:dyDescent="0.25">
      <c r="E12771" s="15"/>
      <c r="H12771" s="15"/>
      <c r="K12771" s="15"/>
      <c r="P12771" s="9"/>
      <c r="Q12771" s="18"/>
      <c r="T12771" s="18"/>
      <c r="W12771" s="18"/>
      <c r="AC12771" s="21"/>
      <c r="AD12771" s="22"/>
      <c r="AF12771" s="345"/>
      <c r="AH12771" s="22"/>
      <c r="AO12771" s="21"/>
      <c r="AP12771" s="22"/>
      <c r="AR12771" s="345"/>
      <c r="AT12771" s="22"/>
    </row>
    <row r="12772" spans="5:46" x14ac:dyDescent="0.25">
      <c r="E12772" s="15"/>
      <c r="H12772" s="15"/>
      <c r="K12772" s="15"/>
      <c r="P12772" s="9"/>
      <c r="Q12772" s="18"/>
      <c r="T12772" s="18"/>
      <c r="W12772" s="18"/>
      <c r="AC12772" s="21"/>
      <c r="AD12772" s="22"/>
      <c r="AF12772" s="345"/>
      <c r="AH12772" s="22"/>
      <c r="AO12772" s="21"/>
      <c r="AP12772" s="22"/>
      <c r="AR12772" s="345"/>
      <c r="AT12772" s="22"/>
    </row>
    <row r="12773" spans="5:46" x14ac:dyDescent="0.25">
      <c r="E12773" s="15"/>
      <c r="H12773" s="15"/>
      <c r="K12773" s="15"/>
      <c r="P12773" s="9"/>
      <c r="Q12773" s="18"/>
      <c r="T12773" s="18"/>
      <c r="W12773" s="18"/>
      <c r="AC12773" s="21"/>
      <c r="AD12773" s="22"/>
      <c r="AF12773" s="345"/>
      <c r="AH12773" s="22"/>
      <c r="AO12773" s="21"/>
      <c r="AP12773" s="22"/>
      <c r="AR12773" s="345"/>
      <c r="AT12773" s="22"/>
    </row>
    <row r="12774" spans="5:46" x14ac:dyDescent="0.25">
      <c r="E12774" s="15"/>
      <c r="H12774" s="15"/>
      <c r="K12774" s="15"/>
      <c r="P12774" s="9"/>
      <c r="Q12774" s="18"/>
      <c r="T12774" s="18"/>
      <c r="W12774" s="18"/>
      <c r="AC12774" s="21"/>
      <c r="AD12774" s="22"/>
      <c r="AF12774" s="345"/>
      <c r="AH12774" s="22"/>
      <c r="AO12774" s="21"/>
      <c r="AP12774" s="22"/>
      <c r="AR12774" s="345"/>
      <c r="AT12774" s="22"/>
    </row>
    <row r="12775" spans="5:46" x14ac:dyDescent="0.25">
      <c r="E12775" s="15"/>
      <c r="H12775" s="15"/>
      <c r="K12775" s="15"/>
      <c r="P12775" s="9"/>
      <c r="Q12775" s="18"/>
      <c r="T12775" s="18"/>
      <c r="W12775" s="18"/>
      <c r="AC12775" s="21"/>
      <c r="AD12775" s="22"/>
      <c r="AF12775" s="345"/>
      <c r="AH12775" s="22"/>
      <c r="AO12775" s="21"/>
      <c r="AP12775" s="22"/>
      <c r="AR12775" s="345"/>
      <c r="AT12775" s="22"/>
    </row>
    <row r="12776" spans="5:46" x14ac:dyDescent="0.25">
      <c r="E12776" s="15"/>
      <c r="H12776" s="15"/>
      <c r="K12776" s="15"/>
      <c r="P12776" s="9"/>
      <c r="Q12776" s="18"/>
      <c r="T12776" s="18"/>
      <c r="W12776" s="18"/>
      <c r="AC12776" s="21"/>
      <c r="AD12776" s="22"/>
      <c r="AF12776" s="345"/>
      <c r="AH12776" s="22"/>
      <c r="AO12776" s="21"/>
      <c r="AP12776" s="22"/>
      <c r="AR12776" s="345"/>
      <c r="AT12776" s="22"/>
    </row>
    <row r="12777" spans="5:46" x14ac:dyDescent="0.25">
      <c r="E12777" s="15"/>
      <c r="H12777" s="15"/>
      <c r="K12777" s="15"/>
      <c r="P12777" s="9"/>
      <c r="Q12777" s="18"/>
      <c r="T12777" s="18"/>
      <c r="W12777" s="18"/>
      <c r="AC12777" s="21"/>
      <c r="AD12777" s="22"/>
      <c r="AF12777" s="345"/>
      <c r="AH12777" s="22"/>
      <c r="AO12777" s="21"/>
      <c r="AP12777" s="22"/>
      <c r="AR12777" s="345"/>
      <c r="AT12777" s="22"/>
    </row>
    <row r="12778" spans="5:46" x14ac:dyDescent="0.25">
      <c r="E12778" s="15"/>
      <c r="H12778" s="15"/>
      <c r="K12778" s="15"/>
      <c r="P12778" s="9"/>
      <c r="Q12778" s="18"/>
      <c r="T12778" s="18"/>
      <c r="W12778" s="18"/>
      <c r="AC12778" s="21"/>
      <c r="AD12778" s="22"/>
      <c r="AF12778" s="345"/>
      <c r="AH12778" s="22"/>
      <c r="AO12778" s="21"/>
      <c r="AP12778" s="22"/>
      <c r="AR12778" s="345"/>
      <c r="AT12778" s="22"/>
    </row>
    <row r="12779" spans="5:46" x14ac:dyDescent="0.25">
      <c r="E12779" s="15"/>
      <c r="H12779" s="15"/>
      <c r="K12779" s="15"/>
      <c r="P12779" s="9"/>
      <c r="Q12779" s="18"/>
      <c r="T12779" s="18"/>
      <c r="W12779" s="18"/>
      <c r="AC12779" s="21"/>
      <c r="AD12779" s="22"/>
      <c r="AF12779" s="345"/>
      <c r="AH12779" s="22"/>
      <c r="AO12779" s="21"/>
      <c r="AP12779" s="22"/>
      <c r="AR12779" s="345"/>
      <c r="AT12779" s="22"/>
    </row>
    <row r="12780" spans="5:46" x14ac:dyDescent="0.25">
      <c r="E12780" s="15"/>
      <c r="H12780" s="15"/>
      <c r="K12780" s="15"/>
      <c r="P12780" s="9"/>
      <c r="Q12780" s="18"/>
      <c r="T12780" s="18"/>
      <c r="W12780" s="18"/>
      <c r="AC12780" s="21"/>
      <c r="AD12780" s="22"/>
      <c r="AF12780" s="345"/>
      <c r="AH12780" s="22"/>
      <c r="AO12780" s="21"/>
      <c r="AP12780" s="22"/>
      <c r="AR12780" s="345"/>
      <c r="AT12780" s="22"/>
    </row>
    <row r="12781" spans="5:46" x14ac:dyDescent="0.25">
      <c r="E12781" s="15"/>
      <c r="H12781" s="15"/>
      <c r="K12781" s="15"/>
      <c r="P12781" s="9"/>
      <c r="Q12781" s="18"/>
      <c r="T12781" s="18"/>
      <c r="W12781" s="18"/>
      <c r="AC12781" s="21"/>
      <c r="AD12781" s="22"/>
      <c r="AF12781" s="345"/>
      <c r="AH12781" s="22"/>
      <c r="AO12781" s="21"/>
      <c r="AP12781" s="22"/>
      <c r="AR12781" s="345"/>
      <c r="AT12781" s="22"/>
    </row>
    <row r="12782" spans="5:46" x14ac:dyDescent="0.25">
      <c r="E12782" s="15"/>
      <c r="H12782" s="15"/>
      <c r="K12782" s="15"/>
      <c r="P12782" s="9"/>
      <c r="Q12782" s="18"/>
      <c r="T12782" s="18"/>
      <c r="W12782" s="18"/>
      <c r="AC12782" s="21"/>
      <c r="AD12782" s="22"/>
      <c r="AF12782" s="345"/>
      <c r="AH12782" s="22"/>
      <c r="AO12782" s="21"/>
      <c r="AP12782" s="22"/>
      <c r="AR12782" s="345"/>
      <c r="AT12782" s="22"/>
    </row>
    <row r="12783" spans="5:46" x14ac:dyDescent="0.25">
      <c r="E12783" s="15"/>
      <c r="H12783" s="15"/>
      <c r="K12783" s="15"/>
      <c r="P12783" s="9"/>
      <c r="Q12783" s="18"/>
      <c r="T12783" s="18"/>
      <c r="W12783" s="18"/>
      <c r="AC12783" s="21"/>
      <c r="AD12783" s="22"/>
      <c r="AF12783" s="345"/>
      <c r="AH12783" s="22"/>
      <c r="AO12783" s="21"/>
      <c r="AP12783" s="22"/>
      <c r="AR12783" s="345"/>
      <c r="AT12783" s="22"/>
    </row>
    <row r="12784" spans="5:46" x14ac:dyDescent="0.25">
      <c r="E12784" s="15"/>
      <c r="H12784" s="15"/>
      <c r="K12784" s="15"/>
      <c r="P12784" s="9"/>
      <c r="Q12784" s="18"/>
      <c r="T12784" s="18"/>
      <c r="W12784" s="18"/>
      <c r="AC12784" s="21"/>
      <c r="AD12784" s="22"/>
      <c r="AF12784" s="345"/>
      <c r="AH12784" s="22"/>
      <c r="AO12784" s="21"/>
      <c r="AP12784" s="22"/>
      <c r="AR12784" s="345"/>
      <c r="AT12784" s="22"/>
    </row>
    <row r="12785" spans="5:46" x14ac:dyDescent="0.25">
      <c r="E12785" s="15"/>
      <c r="H12785" s="15"/>
      <c r="K12785" s="15"/>
      <c r="P12785" s="9"/>
      <c r="Q12785" s="18"/>
      <c r="T12785" s="18"/>
      <c r="W12785" s="18"/>
      <c r="AC12785" s="21"/>
      <c r="AD12785" s="22"/>
      <c r="AF12785" s="345"/>
      <c r="AH12785" s="22"/>
      <c r="AO12785" s="21"/>
      <c r="AP12785" s="22"/>
      <c r="AR12785" s="345"/>
      <c r="AT12785" s="22"/>
    </row>
    <row r="12786" spans="5:46" x14ac:dyDescent="0.25">
      <c r="E12786" s="15"/>
      <c r="H12786" s="15"/>
      <c r="K12786" s="15"/>
      <c r="P12786" s="9"/>
      <c r="Q12786" s="18"/>
      <c r="T12786" s="18"/>
      <c r="W12786" s="18"/>
      <c r="AC12786" s="21"/>
      <c r="AD12786" s="22"/>
      <c r="AF12786" s="345"/>
      <c r="AH12786" s="22"/>
      <c r="AO12786" s="21"/>
      <c r="AP12786" s="22"/>
      <c r="AR12786" s="345"/>
      <c r="AT12786" s="22"/>
    </row>
    <row r="12787" spans="5:46" x14ac:dyDescent="0.25">
      <c r="E12787" s="15"/>
      <c r="H12787" s="15"/>
      <c r="K12787" s="15"/>
      <c r="P12787" s="9"/>
      <c r="Q12787" s="18"/>
      <c r="T12787" s="18"/>
      <c r="W12787" s="18"/>
      <c r="AC12787" s="21"/>
      <c r="AD12787" s="22"/>
      <c r="AF12787" s="345"/>
      <c r="AH12787" s="22"/>
      <c r="AO12787" s="21"/>
      <c r="AP12787" s="22"/>
      <c r="AR12787" s="345"/>
      <c r="AT12787" s="22"/>
    </row>
    <row r="12788" spans="5:46" x14ac:dyDescent="0.25">
      <c r="E12788" s="15"/>
      <c r="H12788" s="15"/>
      <c r="K12788" s="15"/>
      <c r="P12788" s="9"/>
      <c r="Q12788" s="18"/>
      <c r="T12788" s="18"/>
      <c r="W12788" s="18"/>
      <c r="AC12788" s="21"/>
      <c r="AD12788" s="22"/>
      <c r="AF12788" s="345"/>
      <c r="AH12788" s="22"/>
      <c r="AO12788" s="21"/>
      <c r="AP12788" s="22"/>
      <c r="AR12788" s="345"/>
      <c r="AT12788" s="22"/>
    </row>
    <row r="12789" spans="5:46" x14ac:dyDescent="0.25">
      <c r="E12789" s="15"/>
      <c r="H12789" s="15"/>
      <c r="K12789" s="15"/>
      <c r="P12789" s="9"/>
      <c r="Q12789" s="18"/>
      <c r="T12789" s="18"/>
      <c r="W12789" s="18"/>
      <c r="AC12789" s="21"/>
      <c r="AD12789" s="22"/>
      <c r="AF12789" s="345"/>
      <c r="AH12789" s="22"/>
      <c r="AO12789" s="21"/>
      <c r="AP12789" s="22"/>
      <c r="AR12789" s="345"/>
      <c r="AT12789" s="22"/>
    </row>
    <row r="12790" spans="5:46" x14ac:dyDescent="0.25">
      <c r="E12790" s="15"/>
      <c r="H12790" s="15"/>
      <c r="K12790" s="15"/>
      <c r="P12790" s="9"/>
      <c r="Q12790" s="18"/>
      <c r="T12790" s="18"/>
      <c r="W12790" s="18"/>
      <c r="AC12790" s="21"/>
      <c r="AD12790" s="22"/>
      <c r="AF12790" s="345"/>
      <c r="AH12790" s="22"/>
      <c r="AO12790" s="21"/>
      <c r="AP12790" s="22"/>
      <c r="AR12790" s="345"/>
      <c r="AT12790" s="22"/>
    </row>
    <row r="12791" spans="5:46" x14ac:dyDescent="0.25">
      <c r="E12791" s="15"/>
      <c r="H12791" s="15"/>
      <c r="K12791" s="15"/>
      <c r="P12791" s="9"/>
      <c r="Q12791" s="18"/>
      <c r="T12791" s="18"/>
      <c r="W12791" s="18"/>
      <c r="AC12791" s="21"/>
      <c r="AD12791" s="22"/>
      <c r="AF12791" s="345"/>
      <c r="AH12791" s="22"/>
      <c r="AO12791" s="21"/>
      <c r="AP12791" s="22"/>
      <c r="AR12791" s="345"/>
      <c r="AT12791" s="22"/>
    </row>
    <row r="12792" spans="5:46" x14ac:dyDescent="0.25">
      <c r="E12792" s="15"/>
      <c r="H12792" s="15"/>
      <c r="K12792" s="15"/>
      <c r="P12792" s="9"/>
      <c r="Q12792" s="18"/>
      <c r="T12792" s="18"/>
      <c r="W12792" s="18"/>
      <c r="AC12792" s="21"/>
      <c r="AD12792" s="22"/>
      <c r="AF12792" s="345"/>
      <c r="AH12792" s="22"/>
      <c r="AO12792" s="21"/>
      <c r="AP12792" s="22"/>
      <c r="AR12792" s="345"/>
      <c r="AT12792" s="22"/>
    </row>
    <row r="12793" spans="5:46" x14ac:dyDescent="0.25">
      <c r="E12793" s="15"/>
      <c r="H12793" s="15"/>
      <c r="K12793" s="15"/>
      <c r="P12793" s="9"/>
      <c r="Q12793" s="18"/>
      <c r="T12793" s="18"/>
      <c r="W12793" s="18"/>
      <c r="AC12793" s="21"/>
      <c r="AD12793" s="22"/>
      <c r="AF12793" s="345"/>
      <c r="AH12793" s="22"/>
      <c r="AO12793" s="21"/>
      <c r="AP12793" s="22"/>
      <c r="AR12793" s="345"/>
      <c r="AT12793" s="22"/>
    </row>
    <row r="12794" spans="5:46" x14ac:dyDescent="0.25">
      <c r="E12794" s="15"/>
      <c r="H12794" s="15"/>
      <c r="K12794" s="15"/>
      <c r="P12794" s="9"/>
      <c r="Q12794" s="18"/>
      <c r="T12794" s="18"/>
      <c r="W12794" s="18"/>
      <c r="AC12794" s="21"/>
      <c r="AD12794" s="22"/>
      <c r="AF12794" s="345"/>
      <c r="AH12794" s="22"/>
      <c r="AO12794" s="21"/>
      <c r="AP12794" s="22"/>
      <c r="AR12794" s="345"/>
      <c r="AT12794" s="22"/>
    </row>
    <row r="12795" spans="5:46" x14ac:dyDescent="0.25">
      <c r="E12795" s="15"/>
      <c r="H12795" s="15"/>
      <c r="K12795" s="15"/>
      <c r="P12795" s="9"/>
      <c r="Q12795" s="18"/>
      <c r="T12795" s="18"/>
      <c r="W12795" s="18"/>
      <c r="AC12795" s="21"/>
      <c r="AD12795" s="22"/>
      <c r="AF12795" s="345"/>
      <c r="AH12795" s="22"/>
      <c r="AO12795" s="21"/>
      <c r="AP12795" s="22"/>
      <c r="AR12795" s="345"/>
      <c r="AT12795" s="22"/>
    </row>
    <row r="12796" spans="5:46" x14ac:dyDescent="0.25">
      <c r="E12796" s="15"/>
      <c r="H12796" s="15"/>
      <c r="K12796" s="15"/>
      <c r="P12796" s="9"/>
      <c r="Q12796" s="18"/>
      <c r="T12796" s="18"/>
      <c r="W12796" s="18"/>
      <c r="AC12796" s="21"/>
      <c r="AD12796" s="22"/>
      <c r="AF12796" s="345"/>
      <c r="AH12796" s="22"/>
      <c r="AO12796" s="21"/>
      <c r="AP12796" s="22"/>
      <c r="AR12796" s="345"/>
      <c r="AT12796" s="22"/>
    </row>
    <row r="12797" spans="5:46" x14ac:dyDescent="0.25">
      <c r="E12797" s="15"/>
      <c r="H12797" s="15"/>
      <c r="K12797" s="15"/>
      <c r="P12797" s="9"/>
      <c r="Q12797" s="18"/>
      <c r="T12797" s="18"/>
      <c r="W12797" s="18"/>
      <c r="AC12797" s="21"/>
      <c r="AD12797" s="22"/>
      <c r="AF12797" s="345"/>
      <c r="AH12797" s="22"/>
      <c r="AO12797" s="21"/>
      <c r="AP12797" s="22"/>
      <c r="AR12797" s="345"/>
      <c r="AT12797" s="22"/>
    </row>
    <row r="12798" spans="5:46" x14ac:dyDescent="0.25">
      <c r="E12798" s="15"/>
      <c r="H12798" s="15"/>
      <c r="K12798" s="15"/>
      <c r="P12798" s="9"/>
      <c r="Q12798" s="18"/>
      <c r="T12798" s="18"/>
      <c r="W12798" s="18"/>
      <c r="AC12798" s="21"/>
      <c r="AD12798" s="22"/>
      <c r="AF12798" s="345"/>
      <c r="AH12798" s="22"/>
      <c r="AO12798" s="21"/>
      <c r="AP12798" s="22"/>
      <c r="AR12798" s="345"/>
      <c r="AT12798" s="22"/>
    </row>
    <row r="12799" spans="5:46" x14ac:dyDescent="0.25">
      <c r="E12799" s="15"/>
      <c r="H12799" s="15"/>
      <c r="K12799" s="15"/>
      <c r="P12799" s="9"/>
      <c r="Q12799" s="18"/>
      <c r="T12799" s="18"/>
      <c r="W12799" s="18"/>
      <c r="AC12799" s="21"/>
      <c r="AD12799" s="22"/>
      <c r="AF12799" s="345"/>
      <c r="AH12799" s="22"/>
      <c r="AO12799" s="21"/>
      <c r="AP12799" s="22"/>
      <c r="AR12799" s="345"/>
      <c r="AT12799" s="22"/>
    </row>
    <row r="12800" spans="5:46" x14ac:dyDescent="0.25">
      <c r="E12800" s="15"/>
      <c r="H12800" s="15"/>
      <c r="K12800" s="15"/>
      <c r="P12800" s="9"/>
      <c r="Q12800" s="18"/>
      <c r="T12800" s="18"/>
      <c r="W12800" s="18"/>
      <c r="AC12800" s="21"/>
      <c r="AD12800" s="22"/>
      <c r="AF12800" s="345"/>
      <c r="AH12800" s="22"/>
      <c r="AO12800" s="21"/>
      <c r="AP12800" s="22"/>
      <c r="AR12800" s="345"/>
      <c r="AT12800" s="22"/>
    </row>
    <row r="12801" spans="5:46" x14ac:dyDescent="0.25">
      <c r="E12801" s="15"/>
      <c r="H12801" s="15"/>
      <c r="K12801" s="15"/>
      <c r="P12801" s="9"/>
      <c r="Q12801" s="18"/>
      <c r="T12801" s="18"/>
      <c r="W12801" s="18"/>
      <c r="AC12801" s="21"/>
      <c r="AD12801" s="22"/>
      <c r="AF12801" s="345"/>
      <c r="AH12801" s="22"/>
      <c r="AO12801" s="21"/>
      <c r="AP12801" s="22"/>
      <c r="AR12801" s="345"/>
      <c r="AT12801" s="22"/>
    </row>
    <row r="12802" spans="5:46" x14ac:dyDescent="0.25">
      <c r="E12802" s="15"/>
      <c r="H12802" s="15"/>
      <c r="K12802" s="15"/>
      <c r="P12802" s="9"/>
      <c r="Q12802" s="18"/>
      <c r="T12802" s="18"/>
      <c r="W12802" s="18"/>
      <c r="AC12802" s="21"/>
      <c r="AD12802" s="22"/>
      <c r="AF12802" s="345"/>
      <c r="AH12802" s="22"/>
      <c r="AO12802" s="21"/>
      <c r="AP12802" s="22"/>
      <c r="AR12802" s="345"/>
      <c r="AT12802" s="22"/>
    </row>
    <row r="12803" spans="5:46" x14ac:dyDescent="0.25">
      <c r="E12803" s="15"/>
      <c r="H12803" s="15"/>
      <c r="K12803" s="15"/>
      <c r="P12803" s="9"/>
      <c r="Q12803" s="18"/>
      <c r="T12803" s="18"/>
      <c r="W12803" s="18"/>
      <c r="AC12803" s="21"/>
      <c r="AD12803" s="22"/>
      <c r="AF12803" s="345"/>
      <c r="AH12803" s="22"/>
      <c r="AO12803" s="21"/>
      <c r="AP12803" s="22"/>
      <c r="AR12803" s="345"/>
      <c r="AT12803" s="22"/>
    </row>
    <row r="12804" spans="5:46" x14ac:dyDescent="0.25">
      <c r="E12804" s="15"/>
      <c r="H12804" s="15"/>
      <c r="K12804" s="15"/>
      <c r="P12804" s="9"/>
      <c r="Q12804" s="18"/>
      <c r="T12804" s="18"/>
      <c r="W12804" s="18"/>
      <c r="AC12804" s="21"/>
      <c r="AD12804" s="22"/>
      <c r="AF12804" s="345"/>
      <c r="AH12804" s="22"/>
      <c r="AO12804" s="21"/>
      <c r="AP12804" s="22"/>
      <c r="AR12804" s="345"/>
      <c r="AT12804" s="22"/>
    </row>
    <row r="12805" spans="5:46" x14ac:dyDescent="0.25">
      <c r="E12805" s="15"/>
      <c r="H12805" s="15"/>
      <c r="K12805" s="15"/>
      <c r="P12805" s="9"/>
      <c r="Q12805" s="18"/>
      <c r="T12805" s="18"/>
      <c r="W12805" s="18"/>
      <c r="AC12805" s="21"/>
      <c r="AD12805" s="22"/>
      <c r="AF12805" s="345"/>
      <c r="AH12805" s="22"/>
      <c r="AO12805" s="21"/>
      <c r="AP12805" s="22"/>
      <c r="AR12805" s="345"/>
      <c r="AT12805" s="22"/>
    </row>
    <row r="12806" spans="5:46" x14ac:dyDescent="0.25">
      <c r="E12806" s="15"/>
      <c r="H12806" s="15"/>
      <c r="K12806" s="15"/>
      <c r="P12806" s="9"/>
      <c r="Q12806" s="18"/>
      <c r="T12806" s="18"/>
      <c r="W12806" s="18"/>
      <c r="AC12806" s="21"/>
      <c r="AD12806" s="22"/>
      <c r="AF12806" s="345"/>
      <c r="AH12806" s="22"/>
      <c r="AO12806" s="21"/>
      <c r="AP12806" s="22"/>
      <c r="AR12806" s="345"/>
      <c r="AT12806" s="22"/>
    </row>
    <row r="12807" spans="5:46" x14ac:dyDescent="0.25">
      <c r="E12807" s="15"/>
      <c r="H12807" s="15"/>
      <c r="K12807" s="15"/>
      <c r="P12807" s="9"/>
      <c r="Q12807" s="18"/>
      <c r="T12807" s="18"/>
      <c r="W12807" s="18"/>
      <c r="AC12807" s="21"/>
      <c r="AD12807" s="22"/>
      <c r="AF12807" s="345"/>
      <c r="AH12807" s="22"/>
      <c r="AO12807" s="21"/>
      <c r="AP12807" s="22"/>
      <c r="AR12807" s="345"/>
      <c r="AT12807" s="22"/>
    </row>
    <row r="12808" spans="5:46" x14ac:dyDescent="0.25">
      <c r="E12808" s="15"/>
      <c r="H12808" s="15"/>
      <c r="K12808" s="15"/>
      <c r="P12808" s="9"/>
      <c r="Q12808" s="18"/>
      <c r="T12808" s="18"/>
      <c r="W12808" s="18"/>
      <c r="AC12808" s="21"/>
      <c r="AD12808" s="22"/>
      <c r="AF12808" s="345"/>
      <c r="AH12808" s="22"/>
      <c r="AO12808" s="21"/>
      <c r="AP12808" s="22"/>
      <c r="AR12808" s="345"/>
      <c r="AT12808" s="22"/>
    </row>
    <row r="12809" spans="5:46" x14ac:dyDescent="0.25">
      <c r="E12809" s="15"/>
      <c r="H12809" s="15"/>
      <c r="K12809" s="15"/>
      <c r="P12809" s="9"/>
      <c r="Q12809" s="18"/>
      <c r="T12809" s="18"/>
      <c r="W12809" s="18"/>
      <c r="AC12809" s="21"/>
      <c r="AD12809" s="22"/>
      <c r="AF12809" s="345"/>
      <c r="AH12809" s="22"/>
      <c r="AO12809" s="21"/>
      <c r="AP12809" s="22"/>
      <c r="AR12809" s="345"/>
      <c r="AT12809" s="22"/>
    </row>
    <row r="12810" spans="5:46" x14ac:dyDescent="0.25">
      <c r="E12810" s="15"/>
      <c r="H12810" s="15"/>
      <c r="K12810" s="15"/>
      <c r="P12810" s="9"/>
      <c r="Q12810" s="18"/>
      <c r="T12810" s="18"/>
      <c r="W12810" s="18"/>
      <c r="AC12810" s="21"/>
      <c r="AD12810" s="22"/>
      <c r="AF12810" s="345"/>
      <c r="AH12810" s="22"/>
      <c r="AO12810" s="21"/>
      <c r="AP12810" s="22"/>
      <c r="AR12810" s="345"/>
      <c r="AT12810" s="22"/>
    </row>
    <row r="12811" spans="5:46" x14ac:dyDescent="0.25">
      <c r="E12811" s="15"/>
      <c r="H12811" s="15"/>
      <c r="K12811" s="15"/>
      <c r="P12811" s="9"/>
      <c r="Q12811" s="18"/>
      <c r="T12811" s="18"/>
      <c r="W12811" s="18"/>
      <c r="AC12811" s="21"/>
      <c r="AD12811" s="22"/>
      <c r="AF12811" s="345"/>
      <c r="AH12811" s="22"/>
      <c r="AO12811" s="21"/>
      <c r="AP12811" s="22"/>
      <c r="AR12811" s="345"/>
      <c r="AT12811" s="22"/>
    </row>
    <row r="12812" spans="5:46" x14ac:dyDescent="0.25">
      <c r="E12812" s="15"/>
      <c r="H12812" s="15"/>
      <c r="K12812" s="15"/>
      <c r="P12812" s="9"/>
      <c r="Q12812" s="18"/>
      <c r="T12812" s="18"/>
      <c r="W12812" s="18"/>
      <c r="AC12812" s="21"/>
      <c r="AD12812" s="22"/>
      <c r="AF12812" s="345"/>
      <c r="AH12812" s="22"/>
      <c r="AO12812" s="21"/>
      <c r="AP12812" s="22"/>
      <c r="AR12812" s="345"/>
      <c r="AT12812" s="22"/>
    </row>
    <row r="12813" spans="5:46" x14ac:dyDescent="0.25">
      <c r="E12813" s="15"/>
      <c r="H12813" s="15"/>
      <c r="K12813" s="15"/>
      <c r="P12813" s="9"/>
      <c r="Q12813" s="18"/>
      <c r="T12813" s="18"/>
      <c r="W12813" s="18"/>
      <c r="AC12813" s="21"/>
      <c r="AD12813" s="22"/>
      <c r="AF12813" s="345"/>
      <c r="AH12813" s="22"/>
      <c r="AO12813" s="21"/>
      <c r="AP12813" s="22"/>
      <c r="AR12813" s="345"/>
      <c r="AT12813" s="22"/>
    </row>
    <row r="12814" spans="5:46" x14ac:dyDescent="0.25">
      <c r="E12814" s="15"/>
      <c r="H12814" s="15"/>
      <c r="K12814" s="15"/>
      <c r="P12814" s="9"/>
      <c r="Q12814" s="18"/>
      <c r="T12814" s="18"/>
      <c r="W12814" s="18"/>
      <c r="AC12814" s="21"/>
      <c r="AD12814" s="22"/>
      <c r="AF12814" s="345"/>
      <c r="AH12814" s="22"/>
      <c r="AO12814" s="21"/>
      <c r="AP12814" s="22"/>
      <c r="AR12814" s="345"/>
      <c r="AT12814" s="22"/>
    </row>
    <row r="12815" spans="5:46" x14ac:dyDescent="0.25">
      <c r="E12815" s="15"/>
      <c r="H12815" s="15"/>
      <c r="K12815" s="15"/>
      <c r="P12815" s="9"/>
      <c r="Q12815" s="18"/>
      <c r="T12815" s="18"/>
      <c r="W12815" s="18"/>
      <c r="AC12815" s="21"/>
      <c r="AD12815" s="22"/>
      <c r="AF12815" s="345"/>
      <c r="AH12815" s="22"/>
      <c r="AO12815" s="21"/>
      <c r="AP12815" s="22"/>
      <c r="AR12815" s="345"/>
      <c r="AT12815" s="22"/>
    </row>
    <row r="12816" spans="5:46" x14ac:dyDescent="0.25">
      <c r="E12816" s="15"/>
      <c r="H12816" s="15"/>
      <c r="K12816" s="15"/>
      <c r="P12816" s="9"/>
      <c r="Q12816" s="18"/>
      <c r="T12816" s="18"/>
      <c r="W12816" s="18"/>
      <c r="AC12816" s="21"/>
      <c r="AD12816" s="22"/>
      <c r="AF12816" s="345"/>
      <c r="AH12816" s="22"/>
      <c r="AO12816" s="21"/>
      <c r="AP12816" s="22"/>
      <c r="AR12816" s="345"/>
      <c r="AT12816" s="22"/>
    </row>
    <row r="12817" spans="5:46" x14ac:dyDescent="0.25">
      <c r="E12817" s="15"/>
      <c r="H12817" s="15"/>
      <c r="K12817" s="15"/>
      <c r="P12817" s="9"/>
      <c r="Q12817" s="18"/>
      <c r="T12817" s="18"/>
      <c r="W12817" s="18"/>
      <c r="AC12817" s="21"/>
      <c r="AD12817" s="22"/>
      <c r="AF12817" s="345"/>
      <c r="AH12817" s="22"/>
      <c r="AO12817" s="21"/>
      <c r="AP12817" s="22"/>
      <c r="AR12817" s="345"/>
      <c r="AT12817" s="22"/>
    </row>
    <row r="12818" spans="5:46" x14ac:dyDescent="0.25">
      <c r="E12818" s="15"/>
      <c r="H12818" s="15"/>
      <c r="K12818" s="15"/>
      <c r="P12818" s="9"/>
      <c r="Q12818" s="18"/>
      <c r="T12818" s="18"/>
      <c r="W12818" s="18"/>
      <c r="AC12818" s="21"/>
      <c r="AD12818" s="22"/>
      <c r="AF12818" s="345"/>
      <c r="AH12818" s="22"/>
      <c r="AO12818" s="21"/>
      <c r="AP12818" s="22"/>
      <c r="AR12818" s="345"/>
      <c r="AT12818" s="22"/>
    </row>
    <row r="12819" spans="5:46" x14ac:dyDescent="0.25">
      <c r="E12819" s="15"/>
      <c r="H12819" s="15"/>
      <c r="K12819" s="15"/>
      <c r="P12819" s="9"/>
      <c r="Q12819" s="18"/>
      <c r="T12819" s="18"/>
      <c r="W12819" s="18"/>
      <c r="AC12819" s="21"/>
      <c r="AD12819" s="22"/>
      <c r="AF12819" s="345"/>
      <c r="AH12819" s="22"/>
      <c r="AO12819" s="21"/>
      <c r="AP12819" s="22"/>
      <c r="AR12819" s="345"/>
      <c r="AT12819" s="22"/>
    </row>
    <row r="12820" spans="5:46" x14ac:dyDescent="0.25">
      <c r="E12820" s="15"/>
      <c r="H12820" s="15"/>
      <c r="K12820" s="15"/>
      <c r="P12820" s="9"/>
      <c r="Q12820" s="18"/>
      <c r="T12820" s="18"/>
      <c r="W12820" s="18"/>
      <c r="AC12820" s="21"/>
      <c r="AD12820" s="22"/>
      <c r="AF12820" s="345"/>
      <c r="AH12820" s="22"/>
      <c r="AO12820" s="21"/>
      <c r="AP12820" s="22"/>
      <c r="AR12820" s="345"/>
      <c r="AT12820" s="22"/>
    </row>
    <row r="12821" spans="5:46" x14ac:dyDescent="0.25">
      <c r="E12821" s="15"/>
      <c r="H12821" s="15"/>
      <c r="K12821" s="15"/>
      <c r="P12821" s="9"/>
      <c r="Q12821" s="18"/>
      <c r="T12821" s="18"/>
      <c r="W12821" s="18"/>
      <c r="AC12821" s="21"/>
      <c r="AD12821" s="22"/>
      <c r="AF12821" s="345"/>
      <c r="AH12821" s="22"/>
      <c r="AO12821" s="21"/>
      <c r="AP12821" s="22"/>
      <c r="AR12821" s="345"/>
      <c r="AT12821" s="22"/>
    </row>
    <row r="12822" spans="5:46" x14ac:dyDescent="0.25">
      <c r="E12822" s="15"/>
      <c r="H12822" s="15"/>
      <c r="K12822" s="15"/>
      <c r="P12822" s="9"/>
      <c r="Q12822" s="18"/>
      <c r="T12822" s="18"/>
      <c r="W12822" s="18"/>
      <c r="AC12822" s="21"/>
      <c r="AD12822" s="22"/>
      <c r="AF12822" s="345"/>
      <c r="AH12822" s="22"/>
      <c r="AO12822" s="21"/>
      <c r="AP12822" s="22"/>
      <c r="AR12822" s="345"/>
      <c r="AT12822" s="22"/>
    </row>
    <row r="12823" spans="5:46" x14ac:dyDescent="0.25">
      <c r="E12823" s="15"/>
      <c r="H12823" s="15"/>
      <c r="K12823" s="15"/>
      <c r="P12823" s="9"/>
      <c r="Q12823" s="18"/>
      <c r="T12823" s="18"/>
      <c r="W12823" s="18"/>
      <c r="AC12823" s="21"/>
      <c r="AD12823" s="22"/>
      <c r="AF12823" s="345"/>
      <c r="AH12823" s="22"/>
      <c r="AO12823" s="21"/>
      <c r="AP12823" s="22"/>
      <c r="AR12823" s="345"/>
      <c r="AT12823" s="22"/>
    </row>
    <row r="12824" spans="5:46" x14ac:dyDescent="0.25">
      <c r="E12824" s="15"/>
      <c r="H12824" s="15"/>
      <c r="K12824" s="15"/>
      <c r="P12824" s="9"/>
      <c r="Q12824" s="18"/>
      <c r="T12824" s="18"/>
      <c r="W12824" s="18"/>
      <c r="AC12824" s="21"/>
      <c r="AD12824" s="22"/>
      <c r="AF12824" s="345"/>
      <c r="AH12824" s="22"/>
      <c r="AO12824" s="21"/>
      <c r="AP12824" s="22"/>
      <c r="AR12824" s="345"/>
      <c r="AT12824" s="22"/>
    </row>
    <row r="12825" spans="5:46" x14ac:dyDescent="0.25">
      <c r="E12825" s="15"/>
      <c r="H12825" s="15"/>
      <c r="K12825" s="15"/>
      <c r="P12825" s="9"/>
      <c r="Q12825" s="18"/>
      <c r="T12825" s="18"/>
      <c r="W12825" s="18"/>
      <c r="AC12825" s="21"/>
      <c r="AD12825" s="22"/>
      <c r="AF12825" s="345"/>
      <c r="AH12825" s="22"/>
      <c r="AO12825" s="21"/>
      <c r="AP12825" s="22"/>
      <c r="AR12825" s="345"/>
      <c r="AT12825" s="22"/>
    </row>
    <row r="12826" spans="5:46" x14ac:dyDescent="0.25">
      <c r="E12826" s="15"/>
      <c r="H12826" s="15"/>
      <c r="K12826" s="15"/>
      <c r="P12826" s="9"/>
      <c r="Q12826" s="18"/>
      <c r="T12826" s="18"/>
      <c r="W12826" s="18"/>
      <c r="AC12826" s="21"/>
      <c r="AD12826" s="22"/>
      <c r="AF12826" s="345"/>
      <c r="AH12826" s="22"/>
      <c r="AO12826" s="21"/>
      <c r="AP12826" s="22"/>
      <c r="AR12826" s="345"/>
      <c r="AT12826" s="22"/>
    </row>
    <row r="12827" spans="5:46" x14ac:dyDescent="0.25">
      <c r="E12827" s="15"/>
      <c r="H12827" s="15"/>
      <c r="K12827" s="15"/>
      <c r="P12827" s="9"/>
      <c r="Q12827" s="18"/>
      <c r="T12827" s="18"/>
      <c r="W12827" s="18"/>
      <c r="AC12827" s="21"/>
      <c r="AD12827" s="22"/>
      <c r="AF12827" s="345"/>
      <c r="AH12827" s="22"/>
      <c r="AO12827" s="21"/>
      <c r="AP12827" s="22"/>
      <c r="AR12827" s="345"/>
      <c r="AT12827" s="22"/>
    </row>
    <row r="12828" spans="5:46" x14ac:dyDescent="0.25">
      <c r="E12828" s="15"/>
      <c r="H12828" s="15"/>
      <c r="K12828" s="15"/>
      <c r="P12828" s="9"/>
      <c r="Q12828" s="18"/>
      <c r="T12828" s="18"/>
      <c r="W12828" s="18"/>
      <c r="AC12828" s="21"/>
      <c r="AD12828" s="22"/>
      <c r="AF12828" s="345"/>
      <c r="AH12828" s="22"/>
      <c r="AO12828" s="21"/>
      <c r="AP12828" s="22"/>
      <c r="AR12828" s="345"/>
      <c r="AT12828" s="22"/>
    </row>
    <row r="12829" spans="5:46" x14ac:dyDescent="0.25">
      <c r="E12829" s="15"/>
      <c r="H12829" s="15"/>
      <c r="K12829" s="15"/>
      <c r="P12829" s="9"/>
      <c r="Q12829" s="18"/>
      <c r="T12829" s="18"/>
      <c r="W12829" s="18"/>
      <c r="AC12829" s="21"/>
      <c r="AD12829" s="22"/>
      <c r="AF12829" s="345"/>
      <c r="AH12829" s="22"/>
      <c r="AO12829" s="21"/>
      <c r="AP12829" s="22"/>
      <c r="AR12829" s="345"/>
      <c r="AT12829" s="22"/>
    </row>
    <row r="12830" spans="5:46" x14ac:dyDescent="0.25">
      <c r="E12830" s="15"/>
      <c r="H12830" s="15"/>
      <c r="K12830" s="15"/>
      <c r="P12830" s="9"/>
      <c r="Q12830" s="18"/>
      <c r="T12830" s="18"/>
      <c r="W12830" s="18"/>
      <c r="AC12830" s="21"/>
      <c r="AD12830" s="22"/>
      <c r="AF12830" s="345"/>
      <c r="AH12830" s="22"/>
      <c r="AO12830" s="21"/>
      <c r="AP12830" s="22"/>
      <c r="AR12830" s="345"/>
      <c r="AT12830" s="22"/>
    </row>
    <row r="12831" spans="5:46" x14ac:dyDescent="0.25">
      <c r="E12831" s="15"/>
      <c r="H12831" s="15"/>
      <c r="K12831" s="15"/>
      <c r="P12831" s="9"/>
      <c r="Q12831" s="18"/>
      <c r="T12831" s="18"/>
      <c r="W12831" s="18"/>
      <c r="AC12831" s="21"/>
      <c r="AD12831" s="22"/>
      <c r="AF12831" s="345"/>
      <c r="AH12831" s="22"/>
      <c r="AO12831" s="21"/>
      <c r="AP12831" s="22"/>
      <c r="AR12831" s="345"/>
      <c r="AT12831" s="22"/>
    </row>
    <row r="12832" spans="5:46" x14ac:dyDescent="0.25">
      <c r="E12832" s="15"/>
      <c r="H12832" s="15"/>
      <c r="K12832" s="15"/>
      <c r="P12832" s="9"/>
      <c r="Q12832" s="18"/>
      <c r="T12832" s="18"/>
      <c r="W12832" s="18"/>
      <c r="AC12832" s="21"/>
      <c r="AD12832" s="22"/>
      <c r="AF12832" s="345"/>
      <c r="AH12832" s="22"/>
      <c r="AO12832" s="21"/>
      <c r="AP12832" s="22"/>
      <c r="AR12832" s="345"/>
      <c r="AT12832" s="22"/>
    </row>
    <row r="12833" spans="5:46" x14ac:dyDescent="0.25">
      <c r="E12833" s="15"/>
      <c r="H12833" s="15"/>
      <c r="K12833" s="15"/>
      <c r="P12833" s="9"/>
      <c r="Q12833" s="18"/>
      <c r="T12833" s="18"/>
      <c r="W12833" s="18"/>
      <c r="AC12833" s="21"/>
      <c r="AD12833" s="22"/>
      <c r="AF12833" s="345"/>
      <c r="AH12833" s="22"/>
      <c r="AO12833" s="21"/>
      <c r="AP12833" s="22"/>
      <c r="AR12833" s="345"/>
      <c r="AT12833" s="22"/>
    </row>
    <row r="12834" spans="5:46" x14ac:dyDescent="0.25">
      <c r="E12834" s="15"/>
      <c r="H12834" s="15"/>
      <c r="K12834" s="15"/>
      <c r="P12834" s="9"/>
      <c r="Q12834" s="18"/>
      <c r="T12834" s="18"/>
      <c r="W12834" s="18"/>
      <c r="AC12834" s="21"/>
      <c r="AD12834" s="22"/>
      <c r="AF12834" s="345"/>
      <c r="AH12834" s="22"/>
      <c r="AO12834" s="21"/>
      <c r="AP12834" s="22"/>
      <c r="AR12834" s="345"/>
      <c r="AT12834" s="22"/>
    </row>
    <row r="12835" spans="5:46" x14ac:dyDescent="0.25">
      <c r="E12835" s="15"/>
      <c r="H12835" s="15"/>
      <c r="K12835" s="15"/>
      <c r="P12835" s="9"/>
      <c r="Q12835" s="18"/>
      <c r="T12835" s="18"/>
      <c r="W12835" s="18"/>
      <c r="AC12835" s="21"/>
      <c r="AD12835" s="22"/>
      <c r="AF12835" s="345"/>
      <c r="AH12835" s="22"/>
      <c r="AO12835" s="21"/>
      <c r="AP12835" s="22"/>
      <c r="AR12835" s="345"/>
      <c r="AT12835" s="22"/>
    </row>
    <row r="12836" spans="5:46" x14ac:dyDescent="0.25">
      <c r="E12836" s="15"/>
      <c r="H12836" s="15"/>
      <c r="K12836" s="15"/>
      <c r="P12836" s="9"/>
      <c r="Q12836" s="18"/>
      <c r="T12836" s="18"/>
      <c r="W12836" s="18"/>
      <c r="AC12836" s="21"/>
      <c r="AD12836" s="22"/>
      <c r="AF12836" s="345"/>
      <c r="AH12836" s="22"/>
      <c r="AO12836" s="21"/>
      <c r="AP12836" s="22"/>
      <c r="AR12836" s="345"/>
      <c r="AT12836" s="22"/>
    </row>
    <row r="12837" spans="5:46" x14ac:dyDescent="0.25">
      <c r="E12837" s="15"/>
      <c r="H12837" s="15"/>
      <c r="K12837" s="15"/>
      <c r="P12837" s="9"/>
      <c r="Q12837" s="18"/>
      <c r="T12837" s="18"/>
      <c r="W12837" s="18"/>
      <c r="AC12837" s="21"/>
      <c r="AD12837" s="22"/>
      <c r="AF12837" s="345"/>
      <c r="AH12837" s="22"/>
      <c r="AO12837" s="21"/>
      <c r="AP12837" s="22"/>
      <c r="AR12837" s="345"/>
      <c r="AT12837" s="22"/>
    </row>
    <row r="12838" spans="5:46" x14ac:dyDescent="0.25">
      <c r="E12838" s="15"/>
      <c r="H12838" s="15"/>
      <c r="K12838" s="15"/>
      <c r="P12838" s="9"/>
      <c r="Q12838" s="18"/>
      <c r="T12838" s="18"/>
      <c r="W12838" s="18"/>
      <c r="AC12838" s="21"/>
      <c r="AD12838" s="22"/>
      <c r="AF12838" s="345"/>
      <c r="AH12838" s="22"/>
      <c r="AO12838" s="21"/>
      <c r="AP12838" s="22"/>
      <c r="AR12838" s="345"/>
      <c r="AT12838" s="22"/>
    </row>
    <row r="12839" spans="5:46" x14ac:dyDescent="0.25">
      <c r="E12839" s="15"/>
      <c r="H12839" s="15"/>
      <c r="K12839" s="15"/>
      <c r="P12839" s="9"/>
      <c r="Q12839" s="18"/>
      <c r="T12839" s="18"/>
      <c r="W12839" s="18"/>
      <c r="AC12839" s="21"/>
      <c r="AD12839" s="22"/>
      <c r="AF12839" s="345"/>
      <c r="AH12839" s="22"/>
      <c r="AO12839" s="21"/>
      <c r="AP12839" s="22"/>
      <c r="AR12839" s="345"/>
      <c r="AT12839" s="22"/>
    </row>
    <row r="12840" spans="5:46" x14ac:dyDescent="0.25">
      <c r="E12840" s="15"/>
      <c r="H12840" s="15"/>
      <c r="K12840" s="15"/>
      <c r="P12840" s="9"/>
      <c r="Q12840" s="18"/>
      <c r="T12840" s="18"/>
      <c r="W12840" s="18"/>
      <c r="AC12840" s="21"/>
      <c r="AD12840" s="22"/>
      <c r="AF12840" s="345"/>
      <c r="AH12840" s="22"/>
      <c r="AO12840" s="21"/>
      <c r="AP12840" s="22"/>
      <c r="AR12840" s="345"/>
      <c r="AT12840" s="22"/>
    </row>
    <row r="12841" spans="5:46" x14ac:dyDescent="0.25">
      <c r="E12841" s="15"/>
      <c r="H12841" s="15"/>
      <c r="K12841" s="15"/>
      <c r="P12841" s="9"/>
      <c r="Q12841" s="18"/>
      <c r="T12841" s="18"/>
      <c r="W12841" s="18"/>
      <c r="AC12841" s="21"/>
      <c r="AD12841" s="22"/>
      <c r="AF12841" s="345"/>
      <c r="AH12841" s="22"/>
      <c r="AO12841" s="21"/>
      <c r="AP12841" s="22"/>
      <c r="AR12841" s="345"/>
      <c r="AT12841" s="22"/>
    </row>
    <row r="12842" spans="5:46" x14ac:dyDescent="0.25">
      <c r="E12842" s="15"/>
      <c r="H12842" s="15"/>
      <c r="K12842" s="15"/>
      <c r="P12842" s="9"/>
      <c r="Q12842" s="18"/>
      <c r="T12842" s="18"/>
      <c r="W12842" s="18"/>
      <c r="AC12842" s="21"/>
      <c r="AD12842" s="22"/>
      <c r="AF12842" s="345"/>
      <c r="AH12842" s="22"/>
      <c r="AO12842" s="21"/>
      <c r="AP12842" s="22"/>
      <c r="AR12842" s="345"/>
      <c r="AT12842" s="22"/>
    </row>
    <row r="12843" spans="5:46" x14ac:dyDescent="0.25">
      <c r="E12843" s="15"/>
      <c r="H12843" s="15"/>
      <c r="K12843" s="15"/>
      <c r="P12843" s="9"/>
      <c r="Q12843" s="18"/>
      <c r="T12843" s="18"/>
      <c r="W12843" s="18"/>
      <c r="AC12843" s="21"/>
      <c r="AD12843" s="22"/>
      <c r="AF12843" s="345"/>
      <c r="AH12843" s="22"/>
      <c r="AO12843" s="21"/>
      <c r="AP12843" s="22"/>
      <c r="AR12843" s="345"/>
      <c r="AT12843" s="22"/>
    </row>
    <row r="12844" spans="5:46" x14ac:dyDescent="0.25">
      <c r="E12844" s="15"/>
      <c r="H12844" s="15"/>
      <c r="K12844" s="15"/>
      <c r="P12844" s="9"/>
      <c r="Q12844" s="18"/>
      <c r="T12844" s="18"/>
      <c r="W12844" s="18"/>
      <c r="AC12844" s="21"/>
      <c r="AD12844" s="22"/>
      <c r="AF12844" s="345"/>
      <c r="AH12844" s="22"/>
      <c r="AO12844" s="21"/>
      <c r="AP12844" s="22"/>
      <c r="AR12844" s="345"/>
      <c r="AT12844" s="22"/>
    </row>
    <row r="12845" spans="5:46" x14ac:dyDescent="0.25">
      <c r="E12845" s="15"/>
      <c r="H12845" s="15"/>
      <c r="K12845" s="15"/>
      <c r="P12845" s="9"/>
      <c r="Q12845" s="18"/>
      <c r="T12845" s="18"/>
      <c r="W12845" s="18"/>
      <c r="AC12845" s="21"/>
      <c r="AD12845" s="22"/>
      <c r="AF12845" s="345"/>
      <c r="AH12845" s="22"/>
      <c r="AO12845" s="21"/>
      <c r="AP12845" s="22"/>
      <c r="AR12845" s="345"/>
      <c r="AT12845" s="22"/>
    </row>
    <row r="12846" spans="5:46" x14ac:dyDescent="0.25">
      <c r="E12846" s="15"/>
      <c r="H12846" s="15"/>
      <c r="K12846" s="15"/>
      <c r="P12846" s="9"/>
      <c r="Q12846" s="18"/>
      <c r="T12846" s="18"/>
      <c r="W12846" s="18"/>
      <c r="AC12846" s="21"/>
      <c r="AD12846" s="22"/>
      <c r="AF12846" s="345"/>
      <c r="AH12846" s="22"/>
      <c r="AO12846" s="21"/>
      <c r="AP12846" s="22"/>
      <c r="AR12846" s="345"/>
      <c r="AT12846" s="22"/>
    </row>
    <row r="12847" spans="5:46" x14ac:dyDescent="0.25">
      <c r="E12847" s="15"/>
      <c r="H12847" s="15"/>
      <c r="K12847" s="15"/>
      <c r="P12847" s="9"/>
      <c r="Q12847" s="18"/>
      <c r="T12847" s="18"/>
      <c r="W12847" s="18"/>
      <c r="AC12847" s="21"/>
      <c r="AD12847" s="22"/>
      <c r="AF12847" s="345"/>
      <c r="AH12847" s="22"/>
      <c r="AO12847" s="21"/>
      <c r="AP12847" s="22"/>
      <c r="AR12847" s="345"/>
      <c r="AT12847" s="22"/>
    </row>
    <row r="12848" spans="5:46" x14ac:dyDescent="0.25">
      <c r="E12848" s="15"/>
      <c r="H12848" s="15"/>
      <c r="K12848" s="15"/>
      <c r="P12848" s="9"/>
      <c r="Q12848" s="18"/>
      <c r="T12848" s="18"/>
      <c r="W12848" s="18"/>
      <c r="AC12848" s="21"/>
      <c r="AD12848" s="22"/>
      <c r="AF12848" s="345"/>
      <c r="AH12848" s="22"/>
      <c r="AO12848" s="21"/>
      <c r="AP12848" s="22"/>
      <c r="AR12848" s="345"/>
      <c r="AT12848" s="22"/>
    </row>
    <row r="12849" spans="5:46" x14ac:dyDescent="0.25">
      <c r="E12849" s="15"/>
      <c r="H12849" s="15"/>
      <c r="K12849" s="15"/>
      <c r="P12849" s="9"/>
      <c r="Q12849" s="18"/>
      <c r="T12849" s="18"/>
      <c r="W12849" s="18"/>
      <c r="AC12849" s="21"/>
      <c r="AD12849" s="22"/>
      <c r="AF12849" s="345"/>
      <c r="AH12849" s="22"/>
      <c r="AO12849" s="21"/>
      <c r="AP12849" s="22"/>
      <c r="AR12849" s="345"/>
      <c r="AT12849" s="22"/>
    </row>
    <row r="12850" spans="5:46" x14ac:dyDescent="0.25">
      <c r="E12850" s="15"/>
      <c r="H12850" s="15"/>
      <c r="K12850" s="15"/>
      <c r="P12850" s="9"/>
      <c r="Q12850" s="18"/>
      <c r="T12850" s="18"/>
      <c r="W12850" s="18"/>
      <c r="AC12850" s="21"/>
      <c r="AD12850" s="22"/>
      <c r="AF12850" s="345"/>
      <c r="AH12850" s="22"/>
      <c r="AO12850" s="21"/>
      <c r="AP12850" s="22"/>
      <c r="AR12850" s="345"/>
      <c r="AT12850" s="22"/>
    </row>
    <row r="12851" spans="5:46" x14ac:dyDescent="0.25">
      <c r="E12851" s="15"/>
      <c r="H12851" s="15"/>
      <c r="K12851" s="15"/>
      <c r="P12851" s="9"/>
      <c r="Q12851" s="18"/>
      <c r="T12851" s="18"/>
      <c r="W12851" s="18"/>
      <c r="AC12851" s="21"/>
      <c r="AD12851" s="22"/>
      <c r="AF12851" s="345"/>
      <c r="AH12851" s="22"/>
      <c r="AO12851" s="21"/>
      <c r="AP12851" s="22"/>
      <c r="AR12851" s="345"/>
      <c r="AT12851" s="22"/>
    </row>
    <row r="12852" spans="5:46" x14ac:dyDescent="0.25">
      <c r="E12852" s="15"/>
      <c r="H12852" s="15"/>
      <c r="K12852" s="15"/>
      <c r="P12852" s="9"/>
      <c r="Q12852" s="18"/>
      <c r="T12852" s="18"/>
      <c r="W12852" s="18"/>
      <c r="AC12852" s="21"/>
      <c r="AD12852" s="22"/>
      <c r="AF12852" s="345"/>
      <c r="AH12852" s="22"/>
      <c r="AO12852" s="21"/>
      <c r="AP12852" s="22"/>
      <c r="AR12852" s="345"/>
      <c r="AT12852" s="22"/>
    </row>
    <row r="12853" spans="5:46" x14ac:dyDescent="0.25">
      <c r="E12853" s="15"/>
      <c r="H12853" s="15"/>
      <c r="K12853" s="15"/>
      <c r="P12853" s="9"/>
      <c r="Q12853" s="18"/>
      <c r="T12853" s="18"/>
      <c r="W12853" s="18"/>
      <c r="AC12853" s="21"/>
      <c r="AD12853" s="22"/>
      <c r="AF12853" s="345"/>
      <c r="AH12853" s="22"/>
      <c r="AO12853" s="21"/>
      <c r="AP12853" s="22"/>
      <c r="AR12853" s="345"/>
      <c r="AT12853" s="22"/>
    </row>
    <row r="12854" spans="5:46" x14ac:dyDescent="0.25">
      <c r="E12854" s="15"/>
      <c r="H12854" s="15"/>
      <c r="K12854" s="15"/>
      <c r="P12854" s="9"/>
      <c r="Q12854" s="18"/>
      <c r="T12854" s="18"/>
      <c r="W12854" s="18"/>
      <c r="AC12854" s="21"/>
      <c r="AD12854" s="22"/>
      <c r="AF12854" s="345"/>
      <c r="AH12854" s="22"/>
      <c r="AO12854" s="21"/>
      <c r="AP12854" s="22"/>
      <c r="AR12854" s="345"/>
      <c r="AT12854" s="22"/>
    </row>
    <row r="12855" spans="5:46" x14ac:dyDescent="0.25">
      <c r="E12855" s="15"/>
      <c r="H12855" s="15"/>
      <c r="K12855" s="15"/>
      <c r="P12855" s="9"/>
      <c r="Q12855" s="18"/>
      <c r="T12855" s="18"/>
      <c r="W12855" s="18"/>
      <c r="AC12855" s="21"/>
      <c r="AD12855" s="22"/>
      <c r="AF12855" s="345"/>
      <c r="AH12855" s="22"/>
      <c r="AO12855" s="21"/>
      <c r="AP12855" s="22"/>
      <c r="AR12855" s="345"/>
      <c r="AT12855" s="22"/>
    </row>
    <row r="12856" spans="5:46" x14ac:dyDescent="0.25">
      <c r="E12856" s="15"/>
      <c r="H12856" s="15"/>
      <c r="K12856" s="15"/>
      <c r="P12856" s="9"/>
      <c r="Q12856" s="18"/>
      <c r="T12856" s="18"/>
      <c r="W12856" s="18"/>
      <c r="AC12856" s="21"/>
      <c r="AD12856" s="22"/>
      <c r="AF12856" s="345"/>
      <c r="AH12856" s="22"/>
      <c r="AO12856" s="21"/>
      <c r="AP12856" s="22"/>
      <c r="AR12856" s="345"/>
      <c r="AT12856" s="22"/>
    </row>
    <row r="12857" spans="5:46" x14ac:dyDescent="0.25">
      <c r="E12857" s="15"/>
      <c r="H12857" s="15"/>
      <c r="K12857" s="15"/>
      <c r="P12857" s="9"/>
      <c r="Q12857" s="18"/>
      <c r="T12857" s="18"/>
      <c r="W12857" s="18"/>
      <c r="AC12857" s="21"/>
      <c r="AD12857" s="22"/>
      <c r="AF12857" s="345"/>
      <c r="AH12857" s="22"/>
      <c r="AO12857" s="21"/>
      <c r="AP12857" s="22"/>
      <c r="AR12857" s="345"/>
      <c r="AT12857" s="22"/>
    </row>
    <row r="12858" spans="5:46" x14ac:dyDescent="0.25">
      <c r="E12858" s="15"/>
      <c r="H12858" s="15"/>
      <c r="K12858" s="15"/>
      <c r="P12858" s="9"/>
      <c r="Q12858" s="18"/>
      <c r="T12858" s="18"/>
      <c r="W12858" s="18"/>
      <c r="AC12858" s="21"/>
      <c r="AD12858" s="22"/>
      <c r="AF12858" s="345"/>
      <c r="AH12858" s="22"/>
      <c r="AO12858" s="21"/>
      <c r="AP12858" s="22"/>
      <c r="AR12858" s="345"/>
      <c r="AT12858" s="22"/>
    </row>
    <row r="12859" spans="5:46" x14ac:dyDescent="0.25">
      <c r="E12859" s="15"/>
      <c r="H12859" s="15"/>
      <c r="K12859" s="15"/>
      <c r="P12859" s="9"/>
      <c r="Q12859" s="18"/>
      <c r="T12859" s="18"/>
      <c r="W12859" s="18"/>
      <c r="AC12859" s="21"/>
      <c r="AD12859" s="22"/>
      <c r="AF12859" s="345"/>
      <c r="AH12859" s="22"/>
      <c r="AO12859" s="21"/>
      <c r="AP12859" s="22"/>
      <c r="AR12859" s="345"/>
      <c r="AT12859" s="22"/>
    </row>
    <row r="12860" spans="5:46" x14ac:dyDescent="0.25">
      <c r="E12860" s="15"/>
      <c r="H12860" s="15"/>
      <c r="K12860" s="15"/>
      <c r="P12860" s="9"/>
      <c r="Q12860" s="18"/>
      <c r="T12860" s="18"/>
      <c r="W12860" s="18"/>
      <c r="AC12860" s="21"/>
      <c r="AD12860" s="22"/>
      <c r="AF12860" s="345"/>
      <c r="AH12860" s="22"/>
      <c r="AO12860" s="21"/>
      <c r="AP12860" s="22"/>
      <c r="AR12860" s="345"/>
      <c r="AT12860" s="22"/>
    </row>
    <row r="12861" spans="5:46" x14ac:dyDescent="0.25">
      <c r="E12861" s="15"/>
      <c r="H12861" s="15"/>
      <c r="K12861" s="15"/>
      <c r="P12861" s="9"/>
      <c r="Q12861" s="18"/>
      <c r="T12861" s="18"/>
      <c r="W12861" s="18"/>
      <c r="AC12861" s="21"/>
      <c r="AD12861" s="22"/>
      <c r="AF12861" s="345"/>
      <c r="AH12861" s="22"/>
      <c r="AO12861" s="21"/>
      <c r="AP12861" s="22"/>
      <c r="AR12861" s="345"/>
      <c r="AT12861" s="22"/>
    </row>
    <row r="12862" spans="5:46" x14ac:dyDescent="0.25">
      <c r="E12862" s="15"/>
      <c r="H12862" s="15"/>
      <c r="K12862" s="15"/>
      <c r="P12862" s="9"/>
      <c r="Q12862" s="18"/>
      <c r="T12862" s="18"/>
      <c r="W12862" s="18"/>
      <c r="AC12862" s="21"/>
      <c r="AD12862" s="22"/>
      <c r="AF12862" s="345"/>
      <c r="AH12862" s="22"/>
      <c r="AO12862" s="21"/>
      <c r="AP12862" s="22"/>
      <c r="AR12862" s="345"/>
      <c r="AT12862" s="22"/>
    </row>
    <row r="12863" spans="5:46" x14ac:dyDescent="0.25">
      <c r="E12863" s="15"/>
      <c r="H12863" s="15"/>
      <c r="K12863" s="15"/>
      <c r="P12863" s="9"/>
      <c r="Q12863" s="18"/>
      <c r="T12863" s="18"/>
      <c r="W12863" s="18"/>
      <c r="AC12863" s="21"/>
      <c r="AD12863" s="22"/>
      <c r="AF12863" s="345"/>
      <c r="AH12863" s="22"/>
      <c r="AO12863" s="21"/>
      <c r="AP12863" s="22"/>
      <c r="AR12863" s="345"/>
      <c r="AT12863" s="22"/>
    </row>
    <row r="12864" spans="5:46" x14ac:dyDescent="0.25">
      <c r="E12864" s="15"/>
      <c r="H12864" s="15"/>
      <c r="K12864" s="15"/>
      <c r="P12864" s="9"/>
      <c r="Q12864" s="18"/>
      <c r="T12864" s="18"/>
      <c r="W12864" s="18"/>
      <c r="AC12864" s="21"/>
      <c r="AD12864" s="22"/>
      <c r="AF12864" s="345"/>
      <c r="AH12864" s="22"/>
      <c r="AO12864" s="21"/>
      <c r="AP12864" s="22"/>
      <c r="AR12864" s="345"/>
      <c r="AT12864" s="22"/>
    </row>
    <row r="12865" spans="5:46" x14ac:dyDescent="0.25">
      <c r="E12865" s="15"/>
      <c r="H12865" s="15"/>
      <c r="K12865" s="15"/>
      <c r="P12865" s="9"/>
      <c r="Q12865" s="18"/>
      <c r="T12865" s="18"/>
      <c r="W12865" s="18"/>
      <c r="AC12865" s="21"/>
      <c r="AD12865" s="22"/>
      <c r="AF12865" s="345"/>
      <c r="AH12865" s="22"/>
      <c r="AO12865" s="21"/>
      <c r="AP12865" s="22"/>
      <c r="AR12865" s="345"/>
      <c r="AT12865" s="22"/>
    </row>
    <row r="12866" spans="5:46" x14ac:dyDescent="0.25">
      <c r="E12866" s="15"/>
      <c r="H12866" s="15"/>
      <c r="K12866" s="15"/>
      <c r="P12866" s="9"/>
      <c r="Q12866" s="18"/>
      <c r="T12866" s="18"/>
      <c r="W12866" s="18"/>
      <c r="AC12866" s="21"/>
      <c r="AD12866" s="22"/>
      <c r="AF12866" s="345"/>
      <c r="AH12866" s="22"/>
      <c r="AO12866" s="21"/>
      <c r="AP12866" s="22"/>
      <c r="AR12866" s="345"/>
      <c r="AT12866" s="22"/>
    </row>
    <row r="12867" spans="5:46" x14ac:dyDescent="0.25">
      <c r="E12867" s="15"/>
      <c r="H12867" s="15"/>
      <c r="K12867" s="15"/>
      <c r="P12867" s="9"/>
      <c r="Q12867" s="18"/>
      <c r="T12867" s="18"/>
      <c r="W12867" s="18"/>
      <c r="AC12867" s="21"/>
      <c r="AD12867" s="22"/>
      <c r="AF12867" s="345"/>
      <c r="AH12867" s="22"/>
      <c r="AO12867" s="21"/>
      <c r="AP12867" s="22"/>
      <c r="AR12867" s="345"/>
      <c r="AT12867" s="22"/>
    </row>
    <row r="12868" spans="5:46" x14ac:dyDescent="0.25">
      <c r="E12868" s="15"/>
      <c r="H12868" s="15"/>
      <c r="K12868" s="15"/>
      <c r="P12868" s="9"/>
      <c r="Q12868" s="18"/>
      <c r="T12868" s="18"/>
      <c r="W12868" s="18"/>
      <c r="AC12868" s="21"/>
      <c r="AD12868" s="22"/>
      <c r="AF12868" s="345"/>
      <c r="AH12868" s="22"/>
      <c r="AO12868" s="21"/>
      <c r="AP12868" s="22"/>
      <c r="AR12868" s="345"/>
      <c r="AT12868" s="22"/>
    </row>
    <row r="12869" spans="5:46" x14ac:dyDescent="0.25">
      <c r="E12869" s="15"/>
      <c r="H12869" s="15"/>
      <c r="K12869" s="15"/>
      <c r="P12869" s="9"/>
      <c r="Q12869" s="18"/>
      <c r="T12869" s="18"/>
      <c r="W12869" s="18"/>
      <c r="AC12869" s="21"/>
      <c r="AD12869" s="22"/>
      <c r="AF12869" s="345"/>
      <c r="AH12869" s="22"/>
      <c r="AO12869" s="21"/>
      <c r="AP12869" s="22"/>
      <c r="AR12869" s="345"/>
      <c r="AT12869" s="22"/>
    </row>
    <row r="12870" spans="5:46" x14ac:dyDescent="0.25">
      <c r="E12870" s="15"/>
      <c r="H12870" s="15"/>
      <c r="K12870" s="15"/>
      <c r="P12870" s="9"/>
      <c r="Q12870" s="18"/>
      <c r="T12870" s="18"/>
      <c r="W12870" s="18"/>
      <c r="AC12870" s="21"/>
      <c r="AD12870" s="22"/>
      <c r="AF12870" s="345"/>
      <c r="AH12870" s="22"/>
      <c r="AO12870" s="21"/>
      <c r="AP12870" s="22"/>
      <c r="AR12870" s="345"/>
      <c r="AT12870" s="22"/>
    </row>
    <row r="12871" spans="5:46" x14ac:dyDescent="0.25">
      <c r="E12871" s="15"/>
      <c r="H12871" s="15"/>
      <c r="K12871" s="15"/>
      <c r="P12871" s="9"/>
      <c r="Q12871" s="18"/>
      <c r="T12871" s="18"/>
      <c r="W12871" s="18"/>
      <c r="AC12871" s="21"/>
      <c r="AD12871" s="22"/>
      <c r="AF12871" s="345"/>
      <c r="AH12871" s="22"/>
      <c r="AO12871" s="21"/>
      <c r="AP12871" s="22"/>
      <c r="AR12871" s="345"/>
      <c r="AT12871" s="22"/>
    </row>
    <row r="12872" spans="5:46" x14ac:dyDescent="0.25">
      <c r="E12872" s="15"/>
      <c r="H12872" s="15"/>
      <c r="K12872" s="15"/>
      <c r="P12872" s="9"/>
      <c r="Q12872" s="18"/>
      <c r="T12872" s="18"/>
      <c r="W12872" s="18"/>
      <c r="AC12872" s="21"/>
      <c r="AD12872" s="22"/>
      <c r="AF12872" s="345"/>
      <c r="AH12872" s="22"/>
      <c r="AO12872" s="21"/>
      <c r="AP12872" s="22"/>
      <c r="AR12872" s="345"/>
      <c r="AT12872" s="22"/>
    </row>
    <row r="12873" spans="5:46" x14ac:dyDescent="0.25">
      <c r="E12873" s="15"/>
      <c r="H12873" s="15"/>
      <c r="K12873" s="15"/>
      <c r="P12873" s="9"/>
      <c r="Q12873" s="18"/>
      <c r="T12873" s="18"/>
      <c r="W12873" s="18"/>
      <c r="AC12873" s="21"/>
      <c r="AD12873" s="22"/>
      <c r="AF12873" s="345"/>
      <c r="AH12873" s="22"/>
      <c r="AO12873" s="21"/>
      <c r="AP12873" s="22"/>
      <c r="AR12873" s="345"/>
      <c r="AT12873" s="22"/>
    </row>
    <row r="12874" spans="5:46" x14ac:dyDescent="0.25">
      <c r="E12874" s="15"/>
      <c r="H12874" s="15"/>
      <c r="K12874" s="15"/>
      <c r="P12874" s="9"/>
      <c r="Q12874" s="18"/>
      <c r="T12874" s="18"/>
      <c r="W12874" s="18"/>
      <c r="AC12874" s="21"/>
      <c r="AD12874" s="22"/>
      <c r="AF12874" s="345"/>
      <c r="AH12874" s="22"/>
      <c r="AO12874" s="21"/>
      <c r="AP12874" s="22"/>
      <c r="AR12874" s="345"/>
      <c r="AT12874" s="22"/>
    </row>
    <row r="12875" spans="5:46" x14ac:dyDescent="0.25">
      <c r="E12875" s="15"/>
      <c r="H12875" s="15"/>
      <c r="K12875" s="15"/>
      <c r="P12875" s="9"/>
      <c r="Q12875" s="18"/>
      <c r="T12875" s="18"/>
      <c r="W12875" s="18"/>
      <c r="AC12875" s="21"/>
      <c r="AD12875" s="22"/>
      <c r="AF12875" s="345"/>
      <c r="AH12875" s="22"/>
      <c r="AO12875" s="21"/>
      <c r="AP12875" s="22"/>
      <c r="AR12875" s="345"/>
      <c r="AT12875" s="22"/>
    </row>
    <row r="12876" spans="5:46" x14ac:dyDescent="0.25">
      <c r="E12876" s="15"/>
      <c r="H12876" s="15"/>
      <c r="K12876" s="15"/>
      <c r="P12876" s="9"/>
      <c r="Q12876" s="18"/>
      <c r="T12876" s="18"/>
      <c r="W12876" s="18"/>
      <c r="AC12876" s="21"/>
      <c r="AD12876" s="22"/>
      <c r="AF12876" s="345"/>
      <c r="AH12876" s="22"/>
      <c r="AO12876" s="21"/>
      <c r="AP12876" s="22"/>
      <c r="AR12876" s="345"/>
      <c r="AT12876" s="22"/>
    </row>
    <row r="12877" spans="5:46" x14ac:dyDescent="0.25">
      <c r="E12877" s="15"/>
      <c r="H12877" s="15"/>
      <c r="K12877" s="15"/>
      <c r="P12877" s="9"/>
      <c r="Q12877" s="18"/>
      <c r="T12877" s="18"/>
      <c r="W12877" s="18"/>
      <c r="AC12877" s="21"/>
      <c r="AD12877" s="22"/>
      <c r="AF12877" s="345"/>
      <c r="AH12877" s="22"/>
      <c r="AO12877" s="21"/>
      <c r="AP12877" s="22"/>
      <c r="AR12877" s="345"/>
      <c r="AT12877" s="22"/>
    </row>
    <row r="12878" spans="5:46" x14ac:dyDescent="0.25">
      <c r="E12878" s="15"/>
      <c r="H12878" s="15"/>
      <c r="K12878" s="15"/>
      <c r="P12878" s="9"/>
      <c r="Q12878" s="18"/>
      <c r="T12878" s="18"/>
      <c r="W12878" s="18"/>
      <c r="AC12878" s="21"/>
      <c r="AD12878" s="22"/>
      <c r="AF12878" s="345"/>
      <c r="AH12878" s="22"/>
      <c r="AO12878" s="21"/>
      <c r="AP12878" s="22"/>
      <c r="AR12878" s="345"/>
      <c r="AT12878" s="22"/>
    </row>
    <row r="12879" spans="5:46" x14ac:dyDescent="0.25">
      <c r="E12879" s="15"/>
      <c r="H12879" s="15"/>
      <c r="K12879" s="15"/>
      <c r="P12879" s="9"/>
      <c r="Q12879" s="18"/>
      <c r="T12879" s="18"/>
      <c r="W12879" s="18"/>
      <c r="AC12879" s="21"/>
      <c r="AD12879" s="22"/>
      <c r="AF12879" s="345"/>
      <c r="AH12879" s="22"/>
      <c r="AO12879" s="21"/>
      <c r="AP12879" s="22"/>
      <c r="AR12879" s="345"/>
      <c r="AT12879" s="22"/>
    </row>
    <row r="12880" spans="5:46" x14ac:dyDescent="0.25">
      <c r="E12880" s="15"/>
      <c r="H12880" s="15"/>
      <c r="K12880" s="15"/>
      <c r="P12880" s="9"/>
      <c r="Q12880" s="18"/>
      <c r="T12880" s="18"/>
      <c r="W12880" s="18"/>
      <c r="AC12880" s="21"/>
      <c r="AD12880" s="22"/>
      <c r="AF12880" s="345"/>
      <c r="AH12880" s="22"/>
      <c r="AO12880" s="21"/>
      <c r="AP12880" s="22"/>
      <c r="AR12880" s="345"/>
      <c r="AT12880" s="22"/>
    </row>
    <row r="12881" spans="5:46" x14ac:dyDescent="0.25">
      <c r="E12881" s="15"/>
      <c r="H12881" s="15"/>
      <c r="K12881" s="15"/>
      <c r="P12881" s="9"/>
      <c r="Q12881" s="18"/>
      <c r="T12881" s="18"/>
      <c r="W12881" s="18"/>
      <c r="AC12881" s="21"/>
      <c r="AD12881" s="22"/>
      <c r="AF12881" s="345"/>
      <c r="AH12881" s="22"/>
      <c r="AO12881" s="21"/>
      <c r="AP12881" s="22"/>
      <c r="AR12881" s="345"/>
      <c r="AT12881" s="22"/>
    </row>
    <row r="12882" spans="5:46" x14ac:dyDescent="0.25">
      <c r="E12882" s="15"/>
      <c r="H12882" s="15"/>
      <c r="K12882" s="15"/>
      <c r="P12882" s="9"/>
      <c r="Q12882" s="18"/>
      <c r="T12882" s="18"/>
      <c r="W12882" s="18"/>
      <c r="AC12882" s="21"/>
      <c r="AD12882" s="22"/>
      <c r="AF12882" s="345"/>
      <c r="AH12882" s="22"/>
      <c r="AO12882" s="21"/>
      <c r="AP12882" s="22"/>
      <c r="AR12882" s="345"/>
      <c r="AT12882" s="22"/>
    </row>
    <row r="12883" spans="5:46" x14ac:dyDescent="0.25">
      <c r="E12883" s="15"/>
      <c r="H12883" s="15"/>
      <c r="K12883" s="15"/>
      <c r="P12883" s="9"/>
      <c r="Q12883" s="18"/>
      <c r="T12883" s="18"/>
      <c r="W12883" s="18"/>
      <c r="AC12883" s="21"/>
      <c r="AD12883" s="22"/>
      <c r="AF12883" s="345"/>
      <c r="AH12883" s="22"/>
      <c r="AO12883" s="21"/>
      <c r="AP12883" s="22"/>
      <c r="AR12883" s="345"/>
      <c r="AT12883" s="22"/>
    </row>
    <row r="12884" spans="5:46" x14ac:dyDescent="0.25">
      <c r="E12884" s="15"/>
      <c r="H12884" s="15"/>
      <c r="K12884" s="15"/>
      <c r="P12884" s="9"/>
      <c r="Q12884" s="18"/>
      <c r="T12884" s="18"/>
      <c r="W12884" s="18"/>
      <c r="AC12884" s="21"/>
      <c r="AD12884" s="22"/>
      <c r="AF12884" s="345"/>
      <c r="AH12884" s="22"/>
      <c r="AO12884" s="21"/>
      <c r="AP12884" s="22"/>
      <c r="AR12884" s="345"/>
      <c r="AT12884" s="22"/>
    </row>
    <row r="12885" spans="5:46" x14ac:dyDescent="0.25">
      <c r="E12885" s="15"/>
      <c r="H12885" s="15"/>
      <c r="K12885" s="15"/>
      <c r="P12885" s="9"/>
      <c r="Q12885" s="18"/>
      <c r="T12885" s="18"/>
      <c r="W12885" s="18"/>
      <c r="AC12885" s="21"/>
      <c r="AD12885" s="22"/>
      <c r="AF12885" s="345"/>
      <c r="AH12885" s="22"/>
      <c r="AO12885" s="21"/>
      <c r="AP12885" s="22"/>
      <c r="AR12885" s="345"/>
      <c r="AT12885" s="22"/>
    </row>
    <row r="12886" spans="5:46" x14ac:dyDescent="0.25">
      <c r="E12886" s="15"/>
      <c r="H12886" s="15"/>
      <c r="K12886" s="15"/>
      <c r="P12886" s="9"/>
      <c r="Q12886" s="18"/>
      <c r="T12886" s="18"/>
      <c r="W12886" s="18"/>
      <c r="AC12886" s="21"/>
      <c r="AD12886" s="22"/>
      <c r="AF12886" s="345"/>
      <c r="AH12886" s="22"/>
      <c r="AO12886" s="21"/>
      <c r="AP12886" s="22"/>
      <c r="AR12886" s="345"/>
      <c r="AT12886" s="22"/>
    </row>
    <row r="12887" spans="5:46" x14ac:dyDescent="0.25">
      <c r="E12887" s="15"/>
      <c r="H12887" s="15"/>
      <c r="K12887" s="15"/>
      <c r="P12887" s="9"/>
      <c r="Q12887" s="18"/>
      <c r="T12887" s="18"/>
      <c r="W12887" s="18"/>
      <c r="AC12887" s="21"/>
      <c r="AD12887" s="22"/>
      <c r="AF12887" s="345"/>
      <c r="AH12887" s="22"/>
      <c r="AO12887" s="21"/>
      <c r="AP12887" s="22"/>
      <c r="AR12887" s="345"/>
      <c r="AT12887" s="22"/>
    </row>
    <row r="12888" spans="5:46" x14ac:dyDescent="0.25">
      <c r="E12888" s="15"/>
      <c r="H12888" s="15"/>
      <c r="K12888" s="15"/>
      <c r="P12888" s="9"/>
      <c r="Q12888" s="18"/>
      <c r="T12888" s="18"/>
      <c r="W12888" s="18"/>
      <c r="AC12888" s="21"/>
      <c r="AD12888" s="22"/>
      <c r="AF12888" s="345"/>
      <c r="AH12888" s="22"/>
      <c r="AO12888" s="21"/>
      <c r="AP12888" s="22"/>
      <c r="AR12888" s="345"/>
      <c r="AT12888" s="22"/>
    </row>
    <row r="12889" spans="5:46" x14ac:dyDescent="0.25">
      <c r="E12889" s="15"/>
      <c r="H12889" s="15"/>
      <c r="K12889" s="15"/>
      <c r="P12889" s="9"/>
      <c r="Q12889" s="18"/>
      <c r="T12889" s="18"/>
      <c r="W12889" s="18"/>
      <c r="AC12889" s="21"/>
      <c r="AD12889" s="22"/>
      <c r="AF12889" s="345"/>
      <c r="AH12889" s="22"/>
      <c r="AO12889" s="21"/>
      <c r="AP12889" s="22"/>
      <c r="AR12889" s="345"/>
      <c r="AT12889" s="22"/>
    </row>
    <row r="12890" spans="5:46" x14ac:dyDescent="0.25">
      <c r="E12890" s="15"/>
      <c r="H12890" s="15"/>
      <c r="K12890" s="15"/>
      <c r="P12890" s="9"/>
      <c r="Q12890" s="18"/>
      <c r="T12890" s="18"/>
      <c r="W12890" s="18"/>
      <c r="AC12890" s="21"/>
      <c r="AD12890" s="22"/>
      <c r="AF12890" s="345"/>
      <c r="AH12890" s="22"/>
      <c r="AO12890" s="21"/>
      <c r="AP12890" s="22"/>
      <c r="AR12890" s="345"/>
      <c r="AT12890" s="22"/>
    </row>
    <row r="12891" spans="5:46" x14ac:dyDescent="0.25">
      <c r="E12891" s="15"/>
      <c r="H12891" s="15"/>
      <c r="K12891" s="15"/>
      <c r="P12891" s="9"/>
      <c r="Q12891" s="18"/>
      <c r="T12891" s="18"/>
      <c r="W12891" s="18"/>
      <c r="AC12891" s="21"/>
      <c r="AD12891" s="22"/>
      <c r="AF12891" s="345"/>
      <c r="AH12891" s="22"/>
      <c r="AO12891" s="21"/>
      <c r="AP12891" s="22"/>
      <c r="AR12891" s="345"/>
      <c r="AT12891" s="22"/>
    </row>
    <row r="12892" spans="5:46" x14ac:dyDescent="0.25">
      <c r="E12892" s="15"/>
      <c r="H12892" s="15"/>
      <c r="K12892" s="15"/>
      <c r="P12892" s="9"/>
      <c r="Q12892" s="18"/>
      <c r="T12892" s="18"/>
      <c r="W12892" s="18"/>
      <c r="AC12892" s="21"/>
      <c r="AD12892" s="22"/>
      <c r="AF12892" s="345"/>
      <c r="AH12892" s="22"/>
      <c r="AO12892" s="21"/>
      <c r="AP12892" s="22"/>
      <c r="AR12892" s="345"/>
      <c r="AT12892" s="22"/>
    </row>
    <row r="12893" spans="5:46" x14ac:dyDescent="0.25">
      <c r="E12893" s="15"/>
      <c r="H12893" s="15"/>
      <c r="K12893" s="15"/>
      <c r="P12893" s="9"/>
      <c r="Q12893" s="18"/>
      <c r="T12893" s="18"/>
      <c r="W12893" s="18"/>
      <c r="AC12893" s="21"/>
      <c r="AD12893" s="22"/>
      <c r="AF12893" s="345"/>
      <c r="AH12893" s="22"/>
      <c r="AO12893" s="21"/>
      <c r="AP12893" s="22"/>
      <c r="AR12893" s="345"/>
      <c r="AT12893" s="22"/>
    </row>
    <row r="12894" spans="5:46" x14ac:dyDescent="0.25">
      <c r="E12894" s="15"/>
      <c r="H12894" s="15"/>
      <c r="K12894" s="15"/>
      <c r="P12894" s="9"/>
      <c r="Q12894" s="18"/>
      <c r="T12894" s="18"/>
      <c r="W12894" s="18"/>
      <c r="AC12894" s="21"/>
      <c r="AD12894" s="22"/>
      <c r="AF12894" s="345"/>
      <c r="AH12894" s="22"/>
      <c r="AO12894" s="21"/>
      <c r="AP12894" s="22"/>
      <c r="AR12894" s="345"/>
      <c r="AT12894" s="22"/>
    </row>
    <row r="12895" spans="5:46" x14ac:dyDescent="0.25">
      <c r="E12895" s="15"/>
      <c r="H12895" s="15"/>
      <c r="K12895" s="15"/>
      <c r="P12895" s="9"/>
      <c r="Q12895" s="18"/>
      <c r="T12895" s="18"/>
      <c r="W12895" s="18"/>
      <c r="AC12895" s="21"/>
      <c r="AD12895" s="22"/>
      <c r="AF12895" s="345"/>
      <c r="AH12895" s="22"/>
      <c r="AO12895" s="21"/>
      <c r="AP12895" s="22"/>
      <c r="AR12895" s="345"/>
      <c r="AT12895" s="22"/>
    </row>
    <row r="12896" spans="5:46" x14ac:dyDescent="0.25">
      <c r="E12896" s="15"/>
      <c r="H12896" s="15"/>
      <c r="K12896" s="15"/>
      <c r="P12896" s="9"/>
      <c r="Q12896" s="18"/>
      <c r="T12896" s="18"/>
      <c r="W12896" s="18"/>
      <c r="AC12896" s="21"/>
      <c r="AD12896" s="22"/>
      <c r="AF12896" s="345"/>
      <c r="AH12896" s="22"/>
      <c r="AO12896" s="21"/>
      <c r="AP12896" s="22"/>
      <c r="AR12896" s="345"/>
      <c r="AT12896" s="22"/>
    </row>
    <row r="12897" spans="5:46" x14ac:dyDescent="0.25">
      <c r="E12897" s="15"/>
      <c r="H12897" s="15"/>
      <c r="K12897" s="15"/>
      <c r="P12897" s="9"/>
      <c r="Q12897" s="18"/>
      <c r="T12897" s="18"/>
      <c r="W12897" s="18"/>
      <c r="AC12897" s="21"/>
      <c r="AD12897" s="22"/>
      <c r="AF12897" s="345"/>
      <c r="AH12897" s="22"/>
      <c r="AO12897" s="21"/>
      <c r="AP12897" s="22"/>
      <c r="AR12897" s="345"/>
      <c r="AT12897" s="22"/>
    </row>
    <row r="12898" spans="5:46" x14ac:dyDescent="0.25">
      <c r="E12898" s="15"/>
      <c r="H12898" s="15"/>
      <c r="K12898" s="15"/>
      <c r="P12898" s="9"/>
      <c r="Q12898" s="18"/>
      <c r="T12898" s="18"/>
      <c r="W12898" s="18"/>
      <c r="AC12898" s="21"/>
      <c r="AD12898" s="22"/>
      <c r="AF12898" s="345"/>
      <c r="AH12898" s="22"/>
      <c r="AO12898" s="21"/>
      <c r="AP12898" s="22"/>
      <c r="AR12898" s="345"/>
      <c r="AT12898" s="22"/>
    </row>
    <row r="12899" spans="5:46" x14ac:dyDescent="0.25">
      <c r="E12899" s="15"/>
      <c r="H12899" s="15"/>
      <c r="K12899" s="15"/>
      <c r="P12899" s="9"/>
      <c r="Q12899" s="18"/>
      <c r="T12899" s="18"/>
      <c r="W12899" s="18"/>
      <c r="AC12899" s="21"/>
      <c r="AD12899" s="22"/>
      <c r="AF12899" s="345"/>
      <c r="AH12899" s="22"/>
      <c r="AO12899" s="21"/>
      <c r="AP12899" s="22"/>
      <c r="AR12899" s="345"/>
      <c r="AT12899" s="22"/>
    </row>
    <row r="12900" spans="5:46" x14ac:dyDescent="0.25">
      <c r="E12900" s="15"/>
      <c r="H12900" s="15"/>
      <c r="K12900" s="15"/>
      <c r="P12900" s="9"/>
      <c r="Q12900" s="18"/>
      <c r="T12900" s="18"/>
      <c r="W12900" s="18"/>
      <c r="AC12900" s="21"/>
      <c r="AD12900" s="22"/>
      <c r="AF12900" s="345"/>
      <c r="AH12900" s="22"/>
      <c r="AO12900" s="21"/>
      <c r="AP12900" s="22"/>
      <c r="AR12900" s="345"/>
      <c r="AT12900" s="22"/>
    </row>
    <row r="12901" spans="5:46" x14ac:dyDescent="0.25">
      <c r="E12901" s="15"/>
      <c r="H12901" s="15"/>
      <c r="K12901" s="15"/>
      <c r="P12901" s="9"/>
      <c r="Q12901" s="18"/>
      <c r="T12901" s="18"/>
      <c r="W12901" s="18"/>
      <c r="AC12901" s="21"/>
      <c r="AD12901" s="22"/>
      <c r="AF12901" s="345"/>
      <c r="AH12901" s="22"/>
      <c r="AO12901" s="21"/>
      <c r="AP12901" s="22"/>
      <c r="AR12901" s="345"/>
      <c r="AT12901" s="22"/>
    </row>
    <row r="12902" spans="5:46" x14ac:dyDescent="0.25">
      <c r="E12902" s="15"/>
      <c r="H12902" s="15"/>
      <c r="K12902" s="15"/>
      <c r="P12902" s="9"/>
      <c r="Q12902" s="18"/>
      <c r="T12902" s="18"/>
      <c r="W12902" s="18"/>
      <c r="AC12902" s="21"/>
      <c r="AD12902" s="22"/>
      <c r="AF12902" s="345"/>
      <c r="AH12902" s="22"/>
      <c r="AO12902" s="21"/>
      <c r="AP12902" s="22"/>
      <c r="AR12902" s="345"/>
      <c r="AT12902" s="22"/>
    </row>
    <row r="12903" spans="5:46" x14ac:dyDescent="0.25">
      <c r="E12903" s="15"/>
      <c r="H12903" s="15"/>
      <c r="K12903" s="15"/>
      <c r="P12903" s="9"/>
      <c r="Q12903" s="18"/>
      <c r="T12903" s="18"/>
      <c r="W12903" s="18"/>
      <c r="AC12903" s="21"/>
      <c r="AD12903" s="22"/>
      <c r="AF12903" s="345"/>
      <c r="AH12903" s="22"/>
      <c r="AO12903" s="21"/>
      <c r="AP12903" s="22"/>
      <c r="AR12903" s="345"/>
      <c r="AT12903" s="22"/>
    </row>
    <row r="12904" spans="5:46" x14ac:dyDescent="0.25">
      <c r="E12904" s="15"/>
      <c r="H12904" s="15"/>
      <c r="K12904" s="15"/>
      <c r="P12904" s="9"/>
      <c r="Q12904" s="18"/>
      <c r="T12904" s="18"/>
      <c r="W12904" s="18"/>
      <c r="AC12904" s="21"/>
      <c r="AD12904" s="22"/>
      <c r="AF12904" s="345"/>
      <c r="AH12904" s="22"/>
      <c r="AO12904" s="21"/>
      <c r="AP12904" s="22"/>
      <c r="AR12904" s="345"/>
      <c r="AT12904" s="22"/>
    </row>
    <row r="12905" spans="5:46" x14ac:dyDescent="0.25">
      <c r="E12905" s="15"/>
      <c r="H12905" s="15"/>
      <c r="K12905" s="15"/>
      <c r="P12905" s="9"/>
      <c r="Q12905" s="18"/>
      <c r="T12905" s="18"/>
      <c r="W12905" s="18"/>
      <c r="AC12905" s="21"/>
      <c r="AD12905" s="22"/>
      <c r="AF12905" s="345"/>
      <c r="AH12905" s="22"/>
      <c r="AO12905" s="21"/>
      <c r="AP12905" s="22"/>
      <c r="AR12905" s="345"/>
      <c r="AT12905" s="22"/>
    </row>
    <row r="12906" spans="5:46" x14ac:dyDescent="0.25">
      <c r="E12906" s="15"/>
      <c r="H12906" s="15"/>
      <c r="K12906" s="15"/>
      <c r="P12906" s="9"/>
      <c r="Q12906" s="18"/>
      <c r="T12906" s="18"/>
      <c r="W12906" s="18"/>
      <c r="AC12906" s="21"/>
      <c r="AD12906" s="22"/>
      <c r="AF12906" s="345"/>
      <c r="AH12906" s="22"/>
      <c r="AO12906" s="21"/>
      <c r="AP12906" s="22"/>
      <c r="AR12906" s="345"/>
      <c r="AT12906" s="22"/>
    </row>
    <row r="12907" spans="5:46" x14ac:dyDescent="0.25">
      <c r="E12907" s="15"/>
      <c r="H12907" s="15"/>
      <c r="K12907" s="15"/>
      <c r="P12907" s="9"/>
      <c r="Q12907" s="18"/>
      <c r="T12907" s="18"/>
      <c r="W12907" s="18"/>
      <c r="AC12907" s="21"/>
      <c r="AD12907" s="22"/>
      <c r="AF12907" s="345"/>
      <c r="AH12907" s="22"/>
      <c r="AO12907" s="21"/>
      <c r="AP12907" s="22"/>
      <c r="AR12907" s="345"/>
      <c r="AT12907" s="22"/>
    </row>
    <row r="12908" spans="5:46" x14ac:dyDescent="0.25">
      <c r="E12908" s="15"/>
      <c r="H12908" s="15"/>
      <c r="K12908" s="15"/>
      <c r="P12908" s="9"/>
      <c r="Q12908" s="18"/>
      <c r="T12908" s="18"/>
      <c r="W12908" s="18"/>
      <c r="AC12908" s="21"/>
      <c r="AD12908" s="22"/>
      <c r="AF12908" s="345"/>
      <c r="AH12908" s="22"/>
      <c r="AO12908" s="21"/>
      <c r="AP12908" s="22"/>
      <c r="AR12908" s="345"/>
      <c r="AT12908" s="22"/>
    </row>
    <row r="12909" spans="5:46" x14ac:dyDescent="0.25">
      <c r="E12909" s="15"/>
      <c r="H12909" s="15"/>
      <c r="K12909" s="15"/>
      <c r="P12909" s="9"/>
      <c r="Q12909" s="18"/>
      <c r="T12909" s="18"/>
      <c r="W12909" s="18"/>
      <c r="AC12909" s="21"/>
      <c r="AD12909" s="22"/>
      <c r="AF12909" s="345"/>
      <c r="AH12909" s="22"/>
      <c r="AO12909" s="21"/>
      <c r="AP12909" s="22"/>
      <c r="AR12909" s="345"/>
      <c r="AT12909" s="22"/>
    </row>
    <row r="12910" spans="5:46" x14ac:dyDescent="0.25">
      <c r="E12910" s="15"/>
      <c r="H12910" s="15"/>
      <c r="K12910" s="15"/>
      <c r="P12910" s="9"/>
      <c r="Q12910" s="18"/>
      <c r="T12910" s="18"/>
      <c r="W12910" s="18"/>
      <c r="AC12910" s="21"/>
      <c r="AD12910" s="22"/>
      <c r="AF12910" s="345"/>
      <c r="AH12910" s="22"/>
      <c r="AO12910" s="21"/>
      <c r="AP12910" s="22"/>
      <c r="AR12910" s="345"/>
      <c r="AT12910" s="22"/>
    </row>
    <row r="12911" spans="5:46" x14ac:dyDescent="0.25">
      <c r="E12911" s="15"/>
      <c r="H12911" s="15"/>
      <c r="K12911" s="15"/>
      <c r="P12911" s="9"/>
      <c r="Q12911" s="18"/>
      <c r="T12911" s="18"/>
      <c r="W12911" s="18"/>
      <c r="AC12911" s="21"/>
      <c r="AD12911" s="22"/>
      <c r="AF12911" s="345"/>
      <c r="AH12911" s="22"/>
      <c r="AO12911" s="21"/>
      <c r="AP12911" s="22"/>
      <c r="AR12911" s="345"/>
      <c r="AT12911" s="22"/>
    </row>
    <row r="12912" spans="5:46" x14ac:dyDescent="0.25">
      <c r="E12912" s="15"/>
      <c r="H12912" s="15"/>
      <c r="K12912" s="15"/>
      <c r="P12912" s="9"/>
      <c r="Q12912" s="18"/>
      <c r="T12912" s="18"/>
      <c r="W12912" s="18"/>
      <c r="AC12912" s="21"/>
      <c r="AD12912" s="22"/>
      <c r="AF12912" s="345"/>
      <c r="AH12912" s="22"/>
      <c r="AO12912" s="21"/>
      <c r="AP12912" s="22"/>
      <c r="AR12912" s="345"/>
      <c r="AT12912" s="22"/>
    </row>
    <row r="12913" spans="5:46" x14ac:dyDescent="0.25">
      <c r="E12913" s="15"/>
      <c r="H12913" s="15"/>
      <c r="K12913" s="15"/>
      <c r="P12913" s="9"/>
      <c r="Q12913" s="18"/>
      <c r="T12913" s="18"/>
      <c r="W12913" s="18"/>
      <c r="AC12913" s="21"/>
      <c r="AD12913" s="22"/>
      <c r="AF12913" s="345"/>
      <c r="AH12913" s="22"/>
      <c r="AO12913" s="21"/>
      <c r="AP12913" s="22"/>
      <c r="AR12913" s="345"/>
      <c r="AT12913" s="22"/>
    </row>
    <row r="12914" spans="5:46" x14ac:dyDescent="0.25">
      <c r="E12914" s="15"/>
      <c r="H12914" s="15"/>
      <c r="K12914" s="15"/>
      <c r="P12914" s="9"/>
      <c r="Q12914" s="18"/>
      <c r="T12914" s="18"/>
      <c r="W12914" s="18"/>
      <c r="AC12914" s="21"/>
      <c r="AD12914" s="22"/>
      <c r="AF12914" s="345"/>
      <c r="AH12914" s="22"/>
      <c r="AO12914" s="21"/>
      <c r="AP12914" s="22"/>
      <c r="AR12914" s="345"/>
      <c r="AT12914" s="22"/>
    </row>
    <row r="12915" spans="5:46" x14ac:dyDescent="0.25">
      <c r="E12915" s="15"/>
      <c r="H12915" s="15"/>
      <c r="K12915" s="15"/>
      <c r="P12915" s="9"/>
      <c r="Q12915" s="18"/>
      <c r="T12915" s="18"/>
      <c r="W12915" s="18"/>
      <c r="AC12915" s="21"/>
      <c r="AD12915" s="22"/>
      <c r="AF12915" s="345"/>
      <c r="AH12915" s="22"/>
      <c r="AO12915" s="21"/>
      <c r="AP12915" s="22"/>
      <c r="AR12915" s="345"/>
      <c r="AT12915" s="22"/>
    </row>
    <row r="12916" spans="5:46" x14ac:dyDescent="0.25">
      <c r="E12916" s="15"/>
      <c r="H12916" s="15"/>
      <c r="K12916" s="15"/>
      <c r="P12916" s="9"/>
      <c r="Q12916" s="18"/>
      <c r="T12916" s="18"/>
      <c r="W12916" s="18"/>
      <c r="AC12916" s="21"/>
      <c r="AD12916" s="22"/>
      <c r="AF12916" s="345"/>
      <c r="AH12916" s="22"/>
      <c r="AO12916" s="21"/>
      <c r="AP12916" s="22"/>
      <c r="AR12916" s="345"/>
      <c r="AT12916" s="22"/>
    </row>
    <row r="12917" spans="5:46" x14ac:dyDescent="0.25">
      <c r="E12917" s="15"/>
      <c r="H12917" s="15"/>
      <c r="K12917" s="15"/>
      <c r="P12917" s="9"/>
      <c r="Q12917" s="18"/>
      <c r="T12917" s="18"/>
      <c r="W12917" s="18"/>
      <c r="AC12917" s="21"/>
      <c r="AD12917" s="22"/>
      <c r="AF12917" s="345"/>
      <c r="AH12917" s="22"/>
      <c r="AO12917" s="21"/>
      <c r="AP12917" s="22"/>
      <c r="AR12917" s="345"/>
      <c r="AT12917" s="22"/>
    </row>
    <row r="12918" spans="5:46" x14ac:dyDescent="0.25">
      <c r="E12918" s="15"/>
      <c r="H12918" s="15"/>
      <c r="K12918" s="15"/>
      <c r="P12918" s="9"/>
      <c r="Q12918" s="18"/>
      <c r="T12918" s="18"/>
      <c r="W12918" s="18"/>
      <c r="AC12918" s="21"/>
      <c r="AD12918" s="22"/>
      <c r="AF12918" s="345"/>
      <c r="AH12918" s="22"/>
      <c r="AO12918" s="21"/>
      <c r="AP12918" s="22"/>
      <c r="AR12918" s="345"/>
      <c r="AT12918" s="22"/>
    </row>
    <row r="12919" spans="5:46" x14ac:dyDescent="0.25">
      <c r="E12919" s="15"/>
      <c r="H12919" s="15"/>
      <c r="K12919" s="15"/>
      <c r="P12919" s="9"/>
      <c r="Q12919" s="18"/>
      <c r="T12919" s="18"/>
      <c r="W12919" s="18"/>
      <c r="AC12919" s="21"/>
      <c r="AD12919" s="22"/>
      <c r="AF12919" s="345"/>
      <c r="AH12919" s="22"/>
      <c r="AO12919" s="21"/>
      <c r="AP12919" s="22"/>
      <c r="AR12919" s="345"/>
      <c r="AT12919" s="22"/>
    </row>
    <row r="12920" spans="5:46" x14ac:dyDescent="0.25">
      <c r="E12920" s="15"/>
      <c r="H12920" s="15"/>
      <c r="K12920" s="15"/>
      <c r="P12920" s="9"/>
      <c r="Q12920" s="18"/>
      <c r="T12920" s="18"/>
      <c r="W12920" s="18"/>
      <c r="AC12920" s="21"/>
      <c r="AD12920" s="22"/>
      <c r="AF12920" s="345"/>
      <c r="AH12920" s="22"/>
      <c r="AO12920" s="21"/>
      <c r="AP12920" s="22"/>
      <c r="AR12920" s="345"/>
      <c r="AT12920" s="22"/>
    </row>
    <row r="12921" spans="5:46" x14ac:dyDescent="0.25">
      <c r="E12921" s="15"/>
      <c r="H12921" s="15"/>
      <c r="K12921" s="15"/>
      <c r="P12921" s="9"/>
      <c r="Q12921" s="18"/>
      <c r="T12921" s="18"/>
      <c r="W12921" s="18"/>
      <c r="AC12921" s="21"/>
      <c r="AD12921" s="22"/>
      <c r="AF12921" s="345"/>
      <c r="AH12921" s="22"/>
      <c r="AO12921" s="21"/>
      <c r="AP12921" s="22"/>
      <c r="AR12921" s="345"/>
      <c r="AT12921" s="22"/>
    </row>
    <row r="12922" spans="5:46" x14ac:dyDescent="0.25">
      <c r="E12922" s="15"/>
      <c r="H12922" s="15"/>
      <c r="K12922" s="15"/>
      <c r="P12922" s="9"/>
      <c r="Q12922" s="18"/>
      <c r="T12922" s="18"/>
      <c r="W12922" s="18"/>
      <c r="AC12922" s="21"/>
      <c r="AD12922" s="22"/>
      <c r="AF12922" s="345"/>
      <c r="AH12922" s="22"/>
      <c r="AO12922" s="21"/>
      <c r="AP12922" s="22"/>
      <c r="AR12922" s="345"/>
      <c r="AT12922" s="22"/>
    </row>
    <row r="12923" spans="5:46" x14ac:dyDescent="0.25">
      <c r="E12923" s="15"/>
      <c r="H12923" s="15"/>
      <c r="K12923" s="15"/>
      <c r="P12923" s="9"/>
      <c r="Q12923" s="18"/>
      <c r="T12923" s="18"/>
      <c r="W12923" s="18"/>
      <c r="AC12923" s="21"/>
      <c r="AD12923" s="22"/>
      <c r="AF12923" s="345"/>
      <c r="AH12923" s="22"/>
      <c r="AO12923" s="21"/>
      <c r="AP12923" s="22"/>
      <c r="AR12923" s="345"/>
      <c r="AT12923" s="22"/>
    </row>
    <row r="12924" spans="5:46" x14ac:dyDescent="0.25">
      <c r="E12924" s="15"/>
      <c r="H12924" s="15"/>
      <c r="K12924" s="15"/>
      <c r="P12924" s="9"/>
      <c r="Q12924" s="18"/>
      <c r="T12924" s="18"/>
      <c r="W12924" s="18"/>
      <c r="AC12924" s="21"/>
      <c r="AD12924" s="22"/>
      <c r="AF12924" s="345"/>
      <c r="AH12924" s="22"/>
      <c r="AO12924" s="21"/>
      <c r="AP12924" s="22"/>
      <c r="AR12924" s="345"/>
      <c r="AT12924" s="22"/>
    </row>
    <row r="12925" spans="5:46" x14ac:dyDescent="0.25">
      <c r="E12925" s="15"/>
      <c r="H12925" s="15"/>
      <c r="K12925" s="15"/>
      <c r="P12925" s="9"/>
      <c r="Q12925" s="18"/>
      <c r="T12925" s="18"/>
      <c r="W12925" s="18"/>
      <c r="AC12925" s="21"/>
      <c r="AD12925" s="22"/>
      <c r="AF12925" s="345"/>
      <c r="AH12925" s="22"/>
      <c r="AO12925" s="21"/>
      <c r="AP12925" s="22"/>
      <c r="AR12925" s="345"/>
      <c r="AT12925" s="22"/>
    </row>
    <row r="12926" spans="5:46" x14ac:dyDescent="0.25">
      <c r="E12926" s="15"/>
      <c r="H12926" s="15"/>
      <c r="K12926" s="15"/>
      <c r="P12926" s="9"/>
      <c r="Q12926" s="18"/>
      <c r="T12926" s="18"/>
      <c r="W12926" s="18"/>
      <c r="AC12926" s="21"/>
      <c r="AD12926" s="22"/>
      <c r="AF12926" s="345"/>
      <c r="AH12926" s="22"/>
      <c r="AO12926" s="21"/>
      <c r="AP12926" s="22"/>
      <c r="AR12926" s="345"/>
      <c r="AT12926" s="22"/>
    </row>
    <row r="12927" spans="5:46" x14ac:dyDescent="0.25">
      <c r="E12927" s="15"/>
      <c r="H12927" s="15"/>
      <c r="K12927" s="15"/>
      <c r="P12927" s="9"/>
      <c r="Q12927" s="18"/>
      <c r="T12927" s="18"/>
      <c r="W12927" s="18"/>
      <c r="AC12927" s="21"/>
      <c r="AD12927" s="22"/>
      <c r="AF12927" s="345"/>
      <c r="AH12927" s="22"/>
      <c r="AO12927" s="21"/>
      <c r="AP12927" s="22"/>
      <c r="AR12927" s="345"/>
      <c r="AT12927" s="22"/>
    </row>
    <row r="12928" spans="5:46" x14ac:dyDescent="0.25">
      <c r="E12928" s="15"/>
      <c r="H12928" s="15"/>
      <c r="K12928" s="15"/>
      <c r="P12928" s="9"/>
      <c r="Q12928" s="18"/>
      <c r="T12928" s="18"/>
      <c r="W12928" s="18"/>
      <c r="AC12928" s="21"/>
      <c r="AD12928" s="22"/>
      <c r="AF12928" s="345"/>
      <c r="AH12928" s="22"/>
      <c r="AO12928" s="21"/>
      <c r="AP12928" s="22"/>
      <c r="AR12928" s="345"/>
      <c r="AT12928" s="22"/>
    </row>
    <row r="12929" spans="5:46" x14ac:dyDescent="0.25">
      <c r="E12929" s="15"/>
      <c r="H12929" s="15"/>
      <c r="K12929" s="15"/>
      <c r="P12929" s="9"/>
      <c r="Q12929" s="18"/>
      <c r="T12929" s="18"/>
      <c r="W12929" s="18"/>
      <c r="AC12929" s="21"/>
      <c r="AD12929" s="22"/>
      <c r="AF12929" s="345"/>
      <c r="AH12929" s="22"/>
      <c r="AO12929" s="21"/>
      <c r="AP12929" s="22"/>
      <c r="AR12929" s="345"/>
      <c r="AT12929" s="22"/>
    </row>
    <row r="12930" spans="5:46" x14ac:dyDescent="0.25">
      <c r="E12930" s="15"/>
      <c r="H12930" s="15"/>
      <c r="K12930" s="15"/>
      <c r="P12930" s="9"/>
      <c r="Q12930" s="18"/>
      <c r="T12930" s="18"/>
      <c r="W12930" s="18"/>
      <c r="AC12930" s="21"/>
      <c r="AD12930" s="22"/>
      <c r="AF12930" s="345"/>
      <c r="AH12930" s="22"/>
      <c r="AO12930" s="21"/>
      <c r="AP12930" s="22"/>
      <c r="AR12930" s="345"/>
      <c r="AT12930" s="22"/>
    </row>
    <row r="12931" spans="5:46" x14ac:dyDescent="0.25">
      <c r="E12931" s="15"/>
      <c r="H12931" s="15"/>
      <c r="K12931" s="15"/>
      <c r="P12931" s="9"/>
      <c r="Q12931" s="18"/>
      <c r="T12931" s="18"/>
      <c r="W12931" s="18"/>
      <c r="AC12931" s="21"/>
      <c r="AD12931" s="22"/>
      <c r="AF12931" s="345"/>
      <c r="AH12931" s="22"/>
      <c r="AO12931" s="21"/>
      <c r="AP12931" s="22"/>
      <c r="AR12931" s="345"/>
      <c r="AT12931" s="22"/>
    </row>
    <row r="12932" spans="5:46" x14ac:dyDescent="0.25">
      <c r="E12932" s="15"/>
      <c r="H12932" s="15"/>
      <c r="K12932" s="15"/>
      <c r="P12932" s="9"/>
      <c r="Q12932" s="18"/>
      <c r="T12932" s="18"/>
      <c r="W12932" s="18"/>
      <c r="AC12932" s="21"/>
      <c r="AD12932" s="22"/>
      <c r="AF12932" s="345"/>
      <c r="AH12932" s="22"/>
      <c r="AO12932" s="21"/>
      <c r="AP12932" s="22"/>
      <c r="AR12932" s="345"/>
      <c r="AT12932" s="22"/>
    </row>
    <row r="12933" spans="5:46" x14ac:dyDescent="0.25">
      <c r="E12933" s="15"/>
      <c r="H12933" s="15"/>
      <c r="K12933" s="15"/>
      <c r="P12933" s="9"/>
      <c r="Q12933" s="18"/>
      <c r="T12933" s="18"/>
      <c r="W12933" s="18"/>
      <c r="AC12933" s="21"/>
      <c r="AD12933" s="22"/>
      <c r="AF12933" s="345"/>
      <c r="AH12933" s="22"/>
      <c r="AO12933" s="21"/>
      <c r="AP12933" s="22"/>
      <c r="AR12933" s="345"/>
      <c r="AT12933" s="22"/>
    </row>
    <row r="12934" spans="5:46" x14ac:dyDescent="0.25">
      <c r="E12934" s="15"/>
      <c r="H12934" s="15"/>
      <c r="K12934" s="15"/>
      <c r="P12934" s="9"/>
      <c r="Q12934" s="18"/>
      <c r="T12934" s="18"/>
      <c r="W12934" s="18"/>
      <c r="AC12934" s="21"/>
      <c r="AD12934" s="22"/>
      <c r="AF12934" s="345"/>
      <c r="AH12934" s="22"/>
      <c r="AO12934" s="21"/>
      <c r="AP12934" s="22"/>
      <c r="AR12934" s="345"/>
      <c r="AT12934" s="22"/>
    </row>
    <row r="12935" spans="5:46" x14ac:dyDescent="0.25">
      <c r="E12935" s="15"/>
      <c r="H12935" s="15"/>
      <c r="K12935" s="15"/>
      <c r="P12935" s="9"/>
      <c r="Q12935" s="18"/>
      <c r="T12935" s="18"/>
      <c r="W12935" s="18"/>
      <c r="AC12935" s="21"/>
      <c r="AD12935" s="22"/>
      <c r="AF12935" s="345"/>
      <c r="AH12935" s="22"/>
      <c r="AO12935" s="21"/>
      <c r="AP12935" s="22"/>
      <c r="AR12935" s="345"/>
      <c r="AT12935" s="22"/>
    </row>
    <row r="12936" spans="5:46" x14ac:dyDescent="0.25">
      <c r="E12936" s="15"/>
      <c r="H12936" s="15"/>
      <c r="K12936" s="15"/>
      <c r="P12936" s="9"/>
      <c r="Q12936" s="18"/>
      <c r="T12936" s="18"/>
      <c r="W12936" s="18"/>
      <c r="AC12936" s="21"/>
      <c r="AD12936" s="22"/>
      <c r="AF12936" s="345"/>
      <c r="AH12936" s="22"/>
      <c r="AO12936" s="21"/>
      <c r="AP12936" s="22"/>
      <c r="AR12936" s="345"/>
      <c r="AT12936" s="22"/>
    </row>
    <row r="12937" spans="5:46" x14ac:dyDescent="0.25">
      <c r="E12937" s="15"/>
      <c r="H12937" s="15"/>
      <c r="K12937" s="15"/>
      <c r="P12937" s="9"/>
      <c r="Q12937" s="18"/>
      <c r="T12937" s="18"/>
      <c r="W12937" s="18"/>
      <c r="AC12937" s="21"/>
      <c r="AD12937" s="22"/>
      <c r="AF12937" s="345"/>
      <c r="AH12937" s="22"/>
      <c r="AO12937" s="21"/>
      <c r="AP12937" s="22"/>
      <c r="AR12937" s="345"/>
      <c r="AT12937" s="22"/>
    </row>
    <row r="12938" spans="5:46" x14ac:dyDescent="0.25">
      <c r="E12938" s="15"/>
      <c r="H12938" s="15"/>
      <c r="K12938" s="15"/>
      <c r="P12938" s="9"/>
      <c r="Q12938" s="18"/>
      <c r="T12938" s="18"/>
      <c r="W12938" s="18"/>
      <c r="AC12938" s="21"/>
      <c r="AD12938" s="22"/>
      <c r="AF12938" s="345"/>
      <c r="AH12938" s="22"/>
      <c r="AO12938" s="21"/>
      <c r="AP12938" s="22"/>
      <c r="AR12938" s="345"/>
      <c r="AT12938" s="22"/>
    </row>
    <row r="12939" spans="5:46" x14ac:dyDescent="0.25">
      <c r="E12939" s="15"/>
      <c r="H12939" s="15"/>
      <c r="K12939" s="15"/>
      <c r="P12939" s="9"/>
      <c r="Q12939" s="18"/>
      <c r="T12939" s="18"/>
      <c r="W12939" s="18"/>
      <c r="AC12939" s="21"/>
      <c r="AD12939" s="22"/>
      <c r="AF12939" s="345"/>
      <c r="AH12939" s="22"/>
      <c r="AO12939" s="21"/>
      <c r="AP12939" s="22"/>
      <c r="AR12939" s="345"/>
      <c r="AT12939" s="22"/>
    </row>
    <row r="12940" spans="5:46" x14ac:dyDescent="0.25">
      <c r="E12940" s="15"/>
      <c r="H12940" s="15"/>
      <c r="K12940" s="15"/>
      <c r="P12940" s="9"/>
      <c r="Q12940" s="18"/>
      <c r="T12940" s="18"/>
      <c r="W12940" s="18"/>
      <c r="AC12940" s="21"/>
      <c r="AD12940" s="22"/>
      <c r="AF12940" s="345"/>
      <c r="AH12940" s="22"/>
      <c r="AO12940" s="21"/>
      <c r="AP12940" s="22"/>
      <c r="AR12940" s="345"/>
      <c r="AT12940" s="22"/>
    </row>
    <row r="12941" spans="5:46" x14ac:dyDescent="0.25">
      <c r="E12941" s="15"/>
      <c r="H12941" s="15"/>
      <c r="K12941" s="15"/>
      <c r="P12941" s="9"/>
      <c r="Q12941" s="18"/>
      <c r="T12941" s="18"/>
      <c r="W12941" s="18"/>
      <c r="AC12941" s="21"/>
      <c r="AD12941" s="22"/>
      <c r="AF12941" s="345"/>
      <c r="AH12941" s="22"/>
      <c r="AO12941" s="21"/>
      <c r="AP12941" s="22"/>
      <c r="AR12941" s="345"/>
      <c r="AT12941" s="22"/>
    </row>
    <row r="12942" spans="5:46" x14ac:dyDescent="0.25">
      <c r="E12942" s="15"/>
      <c r="H12942" s="15"/>
      <c r="K12942" s="15"/>
      <c r="P12942" s="9"/>
      <c r="Q12942" s="18"/>
      <c r="T12942" s="18"/>
      <c r="W12942" s="18"/>
      <c r="AC12942" s="21"/>
      <c r="AD12942" s="22"/>
      <c r="AF12942" s="345"/>
      <c r="AH12942" s="22"/>
      <c r="AO12942" s="21"/>
      <c r="AP12942" s="22"/>
      <c r="AR12942" s="345"/>
      <c r="AT12942" s="22"/>
    </row>
    <row r="12943" spans="5:46" x14ac:dyDescent="0.25">
      <c r="E12943" s="15"/>
      <c r="H12943" s="15"/>
      <c r="K12943" s="15"/>
      <c r="P12943" s="9"/>
      <c r="Q12943" s="18"/>
      <c r="T12943" s="18"/>
      <c r="W12943" s="18"/>
      <c r="AC12943" s="21"/>
      <c r="AD12943" s="22"/>
      <c r="AF12943" s="345"/>
      <c r="AH12943" s="22"/>
      <c r="AO12943" s="21"/>
      <c r="AP12943" s="22"/>
      <c r="AR12943" s="345"/>
      <c r="AT12943" s="22"/>
    </row>
    <row r="12944" spans="5:46" x14ac:dyDescent="0.25">
      <c r="E12944" s="15"/>
      <c r="H12944" s="15"/>
      <c r="K12944" s="15"/>
      <c r="P12944" s="9"/>
      <c r="Q12944" s="18"/>
      <c r="T12944" s="18"/>
      <c r="W12944" s="18"/>
      <c r="AC12944" s="21"/>
      <c r="AD12944" s="22"/>
      <c r="AF12944" s="345"/>
      <c r="AH12944" s="22"/>
      <c r="AO12944" s="21"/>
      <c r="AP12944" s="22"/>
      <c r="AR12944" s="345"/>
      <c r="AT12944" s="22"/>
    </row>
    <row r="12945" spans="5:46" x14ac:dyDescent="0.25">
      <c r="E12945" s="15"/>
      <c r="H12945" s="15"/>
      <c r="K12945" s="15"/>
      <c r="P12945" s="9"/>
      <c r="Q12945" s="18"/>
      <c r="T12945" s="18"/>
      <c r="W12945" s="18"/>
      <c r="AC12945" s="21"/>
      <c r="AD12945" s="22"/>
      <c r="AF12945" s="345"/>
      <c r="AH12945" s="22"/>
      <c r="AO12945" s="21"/>
      <c r="AP12945" s="22"/>
      <c r="AR12945" s="345"/>
      <c r="AT12945" s="22"/>
    </row>
    <row r="12946" spans="5:46" x14ac:dyDescent="0.25">
      <c r="E12946" s="15"/>
      <c r="H12946" s="15"/>
      <c r="K12946" s="15"/>
      <c r="P12946" s="9"/>
      <c r="Q12946" s="18"/>
      <c r="T12946" s="18"/>
      <c r="W12946" s="18"/>
      <c r="AC12946" s="21"/>
      <c r="AD12946" s="22"/>
      <c r="AF12946" s="345"/>
      <c r="AH12946" s="22"/>
      <c r="AO12946" s="21"/>
      <c r="AP12946" s="22"/>
      <c r="AR12946" s="345"/>
      <c r="AT12946" s="22"/>
    </row>
    <row r="12947" spans="5:46" x14ac:dyDescent="0.25">
      <c r="E12947" s="15"/>
      <c r="H12947" s="15"/>
      <c r="K12947" s="15"/>
      <c r="P12947" s="9"/>
      <c r="Q12947" s="18"/>
      <c r="T12947" s="18"/>
      <c r="W12947" s="18"/>
      <c r="AC12947" s="21"/>
      <c r="AD12947" s="22"/>
      <c r="AF12947" s="345"/>
      <c r="AH12947" s="22"/>
      <c r="AO12947" s="21"/>
      <c r="AP12947" s="22"/>
      <c r="AR12947" s="345"/>
      <c r="AT12947" s="22"/>
    </row>
    <row r="12948" spans="5:46" x14ac:dyDescent="0.25">
      <c r="E12948" s="15"/>
      <c r="H12948" s="15"/>
      <c r="K12948" s="15"/>
      <c r="P12948" s="9"/>
      <c r="Q12948" s="18"/>
      <c r="T12948" s="18"/>
      <c r="W12948" s="18"/>
      <c r="AC12948" s="21"/>
      <c r="AD12948" s="22"/>
      <c r="AF12948" s="345"/>
      <c r="AH12948" s="22"/>
      <c r="AO12948" s="21"/>
      <c r="AP12948" s="22"/>
      <c r="AR12948" s="345"/>
      <c r="AT12948" s="22"/>
    </row>
    <row r="12949" spans="5:46" x14ac:dyDescent="0.25">
      <c r="E12949" s="15"/>
      <c r="H12949" s="15"/>
      <c r="K12949" s="15"/>
      <c r="P12949" s="9"/>
      <c r="Q12949" s="18"/>
      <c r="T12949" s="18"/>
      <c r="W12949" s="18"/>
      <c r="AC12949" s="21"/>
      <c r="AD12949" s="22"/>
      <c r="AF12949" s="345"/>
      <c r="AH12949" s="22"/>
      <c r="AO12949" s="21"/>
      <c r="AP12949" s="22"/>
      <c r="AR12949" s="345"/>
      <c r="AT12949" s="22"/>
    </row>
    <row r="12950" spans="5:46" x14ac:dyDescent="0.25">
      <c r="E12950" s="15"/>
      <c r="H12950" s="15"/>
      <c r="K12950" s="15"/>
      <c r="P12950" s="9"/>
      <c r="Q12950" s="18"/>
      <c r="T12950" s="18"/>
      <c r="W12950" s="18"/>
      <c r="AC12950" s="21"/>
      <c r="AD12950" s="22"/>
      <c r="AF12950" s="345"/>
      <c r="AH12950" s="22"/>
      <c r="AO12950" s="21"/>
      <c r="AP12950" s="22"/>
      <c r="AR12950" s="345"/>
      <c r="AT12950" s="22"/>
    </row>
    <row r="12951" spans="5:46" x14ac:dyDescent="0.25">
      <c r="E12951" s="15"/>
      <c r="H12951" s="15"/>
      <c r="K12951" s="15"/>
      <c r="P12951" s="9"/>
      <c r="Q12951" s="18"/>
      <c r="T12951" s="18"/>
      <c r="W12951" s="18"/>
      <c r="AC12951" s="21"/>
      <c r="AD12951" s="22"/>
      <c r="AF12951" s="345"/>
      <c r="AH12951" s="22"/>
      <c r="AO12951" s="21"/>
      <c r="AP12951" s="22"/>
      <c r="AR12951" s="345"/>
      <c r="AT12951" s="22"/>
    </row>
    <row r="12952" spans="5:46" x14ac:dyDescent="0.25">
      <c r="E12952" s="15"/>
      <c r="H12952" s="15"/>
      <c r="K12952" s="15"/>
      <c r="P12952" s="9"/>
      <c r="Q12952" s="18"/>
      <c r="T12952" s="18"/>
      <c r="W12952" s="18"/>
      <c r="AC12952" s="21"/>
      <c r="AD12952" s="22"/>
      <c r="AF12952" s="345"/>
      <c r="AH12952" s="22"/>
      <c r="AO12952" s="21"/>
      <c r="AP12952" s="22"/>
      <c r="AR12952" s="345"/>
      <c r="AT12952" s="22"/>
    </row>
    <row r="12953" spans="5:46" x14ac:dyDescent="0.25">
      <c r="E12953" s="15"/>
      <c r="H12953" s="15"/>
      <c r="K12953" s="15"/>
      <c r="P12953" s="9"/>
      <c r="Q12953" s="18"/>
      <c r="T12953" s="18"/>
      <c r="W12953" s="18"/>
      <c r="AC12953" s="21"/>
      <c r="AD12953" s="22"/>
      <c r="AF12953" s="345"/>
      <c r="AH12953" s="22"/>
      <c r="AO12953" s="21"/>
      <c r="AP12953" s="22"/>
      <c r="AR12953" s="345"/>
      <c r="AT12953" s="22"/>
    </row>
    <row r="12954" spans="5:46" x14ac:dyDescent="0.25">
      <c r="E12954" s="15"/>
      <c r="H12954" s="15"/>
      <c r="K12954" s="15"/>
      <c r="P12954" s="9"/>
      <c r="Q12954" s="18"/>
      <c r="T12954" s="18"/>
      <c r="W12954" s="18"/>
      <c r="AC12954" s="21"/>
      <c r="AD12954" s="22"/>
      <c r="AF12954" s="345"/>
      <c r="AH12954" s="22"/>
      <c r="AO12954" s="21"/>
      <c r="AP12954" s="22"/>
      <c r="AR12954" s="345"/>
      <c r="AT12954" s="22"/>
    </row>
    <row r="12955" spans="5:46" x14ac:dyDescent="0.25">
      <c r="E12955" s="15"/>
      <c r="H12955" s="15"/>
      <c r="K12955" s="15"/>
      <c r="P12955" s="9"/>
      <c r="Q12955" s="18"/>
      <c r="T12955" s="18"/>
      <c r="W12955" s="18"/>
      <c r="AC12955" s="21"/>
      <c r="AD12955" s="22"/>
      <c r="AF12955" s="345"/>
      <c r="AH12955" s="22"/>
      <c r="AO12955" s="21"/>
      <c r="AP12955" s="22"/>
      <c r="AR12955" s="345"/>
      <c r="AT12955" s="22"/>
    </row>
    <row r="12956" spans="5:46" x14ac:dyDescent="0.25">
      <c r="E12956" s="15"/>
      <c r="H12956" s="15"/>
      <c r="K12956" s="15"/>
      <c r="P12956" s="9"/>
      <c r="Q12956" s="18"/>
      <c r="T12956" s="18"/>
      <c r="W12956" s="18"/>
      <c r="AC12956" s="21"/>
      <c r="AD12956" s="22"/>
      <c r="AF12956" s="345"/>
      <c r="AH12956" s="22"/>
      <c r="AO12956" s="21"/>
      <c r="AP12956" s="22"/>
      <c r="AR12956" s="345"/>
      <c r="AT12956" s="22"/>
    </row>
    <row r="12957" spans="5:46" x14ac:dyDescent="0.25">
      <c r="E12957" s="15"/>
      <c r="H12957" s="15"/>
      <c r="K12957" s="15"/>
      <c r="P12957" s="9"/>
      <c r="Q12957" s="18"/>
      <c r="T12957" s="18"/>
      <c r="W12957" s="18"/>
      <c r="AC12957" s="21"/>
      <c r="AD12957" s="22"/>
      <c r="AF12957" s="345"/>
      <c r="AH12957" s="22"/>
      <c r="AO12957" s="21"/>
      <c r="AP12957" s="22"/>
      <c r="AR12957" s="345"/>
      <c r="AT12957" s="22"/>
    </row>
    <row r="12958" spans="5:46" x14ac:dyDescent="0.25">
      <c r="E12958" s="15"/>
      <c r="H12958" s="15"/>
      <c r="K12958" s="15"/>
      <c r="P12958" s="9"/>
      <c r="Q12958" s="18"/>
      <c r="T12958" s="18"/>
      <c r="W12958" s="18"/>
      <c r="AC12958" s="21"/>
      <c r="AD12958" s="22"/>
      <c r="AF12958" s="345"/>
      <c r="AH12958" s="22"/>
      <c r="AO12958" s="21"/>
      <c r="AP12958" s="22"/>
      <c r="AR12958" s="345"/>
      <c r="AT12958" s="22"/>
    </row>
    <row r="12959" spans="5:46" x14ac:dyDescent="0.25">
      <c r="E12959" s="15"/>
      <c r="H12959" s="15"/>
      <c r="K12959" s="15"/>
      <c r="P12959" s="9"/>
      <c r="Q12959" s="18"/>
      <c r="T12959" s="18"/>
      <c r="W12959" s="18"/>
      <c r="AC12959" s="21"/>
      <c r="AD12959" s="22"/>
      <c r="AF12959" s="345"/>
      <c r="AH12959" s="22"/>
      <c r="AO12959" s="21"/>
      <c r="AP12959" s="22"/>
      <c r="AR12959" s="345"/>
      <c r="AT12959" s="22"/>
    </row>
    <row r="12960" spans="5:46" x14ac:dyDescent="0.25">
      <c r="E12960" s="15"/>
      <c r="H12960" s="15"/>
      <c r="K12960" s="15"/>
      <c r="P12960" s="9"/>
      <c r="Q12960" s="18"/>
      <c r="T12960" s="18"/>
      <c r="W12960" s="18"/>
      <c r="AC12960" s="21"/>
      <c r="AD12960" s="22"/>
      <c r="AF12960" s="345"/>
      <c r="AH12960" s="22"/>
      <c r="AO12960" s="21"/>
      <c r="AP12960" s="22"/>
      <c r="AR12960" s="345"/>
      <c r="AT12960" s="22"/>
    </row>
    <row r="12961" spans="5:46" x14ac:dyDescent="0.25">
      <c r="E12961" s="15"/>
      <c r="H12961" s="15"/>
      <c r="K12961" s="15"/>
      <c r="P12961" s="9"/>
      <c r="Q12961" s="18"/>
      <c r="T12961" s="18"/>
      <c r="W12961" s="18"/>
      <c r="AC12961" s="21"/>
      <c r="AD12961" s="22"/>
      <c r="AF12961" s="345"/>
      <c r="AH12961" s="22"/>
      <c r="AO12961" s="21"/>
      <c r="AP12961" s="22"/>
      <c r="AR12961" s="345"/>
      <c r="AT12961" s="22"/>
    </row>
    <row r="12962" spans="5:46" x14ac:dyDescent="0.25">
      <c r="E12962" s="15"/>
      <c r="H12962" s="15"/>
      <c r="K12962" s="15"/>
      <c r="P12962" s="9"/>
      <c r="Q12962" s="18"/>
      <c r="T12962" s="18"/>
      <c r="W12962" s="18"/>
      <c r="AC12962" s="21"/>
      <c r="AD12962" s="22"/>
      <c r="AF12962" s="345"/>
      <c r="AH12962" s="22"/>
      <c r="AO12962" s="21"/>
      <c r="AP12962" s="22"/>
      <c r="AR12962" s="345"/>
      <c r="AT12962" s="22"/>
    </row>
    <row r="12963" spans="5:46" x14ac:dyDescent="0.25">
      <c r="E12963" s="15"/>
      <c r="H12963" s="15"/>
      <c r="K12963" s="15"/>
      <c r="P12963" s="9"/>
      <c r="Q12963" s="18"/>
      <c r="T12963" s="18"/>
      <c r="W12963" s="18"/>
      <c r="AC12963" s="21"/>
      <c r="AD12963" s="22"/>
      <c r="AF12963" s="345"/>
      <c r="AH12963" s="22"/>
      <c r="AO12963" s="21"/>
      <c r="AP12963" s="22"/>
      <c r="AR12963" s="345"/>
      <c r="AT12963" s="22"/>
    </row>
    <row r="12964" spans="5:46" x14ac:dyDescent="0.25">
      <c r="E12964" s="15"/>
      <c r="H12964" s="15"/>
      <c r="K12964" s="15"/>
      <c r="P12964" s="9"/>
      <c r="Q12964" s="18"/>
      <c r="T12964" s="18"/>
      <c r="W12964" s="18"/>
      <c r="AC12964" s="21"/>
      <c r="AD12964" s="22"/>
      <c r="AF12964" s="345"/>
      <c r="AH12964" s="22"/>
      <c r="AO12964" s="21"/>
      <c r="AP12964" s="22"/>
      <c r="AR12964" s="345"/>
      <c r="AT12964" s="22"/>
    </row>
    <row r="12965" spans="5:46" x14ac:dyDescent="0.25">
      <c r="E12965" s="15"/>
      <c r="H12965" s="15"/>
      <c r="K12965" s="15"/>
      <c r="P12965" s="9"/>
      <c r="Q12965" s="18"/>
      <c r="T12965" s="18"/>
      <c r="W12965" s="18"/>
      <c r="AC12965" s="21"/>
      <c r="AD12965" s="22"/>
      <c r="AF12965" s="345"/>
      <c r="AH12965" s="22"/>
      <c r="AO12965" s="21"/>
      <c r="AP12965" s="22"/>
      <c r="AR12965" s="345"/>
      <c r="AT12965" s="22"/>
    </row>
    <row r="12966" spans="5:46" x14ac:dyDescent="0.25">
      <c r="E12966" s="15"/>
      <c r="H12966" s="15"/>
      <c r="K12966" s="15"/>
      <c r="P12966" s="9"/>
      <c r="Q12966" s="18"/>
      <c r="T12966" s="18"/>
      <c r="W12966" s="18"/>
      <c r="AC12966" s="21"/>
      <c r="AD12966" s="22"/>
      <c r="AF12966" s="345"/>
      <c r="AH12966" s="22"/>
      <c r="AO12966" s="21"/>
      <c r="AP12966" s="22"/>
      <c r="AR12966" s="345"/>
      <c r="AT12966" s="22"/>
    </row>
    <row r="12967" spans="5:46" x14ac:dyDescent="0.25">
      <c r="E12967" s="15"/>
      <c r="H12967" s="15"/>
      <c r="K12967" s="15"/>
      <c r="P12967" s="9"/>
      <c r="Q12967" s="18"/>
      <c r="T12967" s="18"/>
      <c r="W12967" s="18"/>
      <c r="AC12967" s="21"/>
      <c r="AD12967" s="22"/>
      <c r="AF12967" s="345"/>
      <c r="AH12967" s="22"/>
      <c r="AO12967" s="21"/>
      <c r="AP12967" s="22"/>
      <c r="AR12967" s="345"/>
      <c r="AT12967" s="22"/>
    </row>
    <row r="12968" spans="5:46" x14ac:dyDescent="0.25">
      <c r="E12968" s="15"/>
      <c r="H12968" s="15"/>
      <c r="K12968" s="15"/>
      <c r="P12968" s="9"/>
      <c r="Q12968" s="18"/>
      <c r="T12968" s="18"/>
      <c r="W12968" s="18"/>
      <c r="AC12968" s="21"/>
      <c r="AD12968" s="22"/>
      <c r="AF12968" s="345"/>
      <c r="AH12968" s="22"/>
      <c r="AO12968" s="21"/>
      <c r="AP12968" s="22"/>
      <c r="AR12968" s="345"/>
      <c r="AT12968" s="22"/>
    </row>
    <row r="12969" spans="5:46" x14ac:dyDescent="0.25">
      <c r="E12969" s="15"/>
      <c r="H12969" s="15"/>
      <c r="K12969" s="15"/>
      <c r="P12969" s="9"/>
      <c r="Q12969" s="18"/>
      <c r="T12969" s="18"/>
      <c r="W12969" s="18"/>
      <c r="AC12969" s="21"/>
      <c r="AD12969" s="22"/>
      <c r="AF12969" s="345"/>
      <c r="AH12969" s="22"/>
      <c r="AO12969" s="21"/>
      <c r="AP12969" s="22"/>
      <c r="AR12969" s="345"/>
      <c r="AT12969" s="22"/>
    </row>
    <row r="12970" spans="5:46" x14ac:dyDescent="0.25">
      <c r="E12970" s="15"/>
      <c r="H12970" s="15"/>
      <c r="K12970" s="15"/>
      <c r="P12970" s="9"/>
      <c r="Q12970" s="18"/>
      <c r="T12970" s="18"/>
      <c r="W12970" s="18"/>
      <c r="AC12970" s="21"/>
      <c r="AD12970" s="22"/>
      <c r="AF12970" s="345"/>
      <c r="AH12970" s="22"/>
      <c r="AO12970" s="21"/>
      <c r="AP12970" s="22"/>
      <c r="AR12970" s="345"/>
      <c r="AT12970" s="22"/>
    </row>
    <row r="12971" spans="5:46" x14ac:dyDescent="0.25">
      <c r="E12971" s="15"/>
      <c r="H12971" s="15"/>
      <c r="K12971" s="15"/>
      <c r="P12971" s="9"/>
      <c r="Q12971" s="18"/>
      <c r="T12971" s="18"/>
      <c r="W12971" s="18"/>
      <c r="AC12971" s="21"/>
      <c r="AD12971" s="22"/>
      <c r="AF12971" s="345"/>
      <c r="AH12971" s="22"/>
      <c r="AO12971" s="21"/>
      <c r="AP12971" s="22"/>
      <c r="AR12971" s="345"/>
      <c r="AT12971" s="22"/>
    </row>
    <row r="12972" spans="5:46" x14ac:dyDescent="0.25">
      <c r="E12972" s="15"/>
      <c r="H12972" s="15"/>
      <c r="K12972" s="15"/>
      <c r="P12972" s="9"/>
      <c r="Q12972" s="18"/>
      <c r="T12972" s="18"/>
      <c r="W12972" s="18"/>
      <c r="AC12972" s="21"/>
      <c r="AD12972" s="22"/>
      <c r="AF12972" s="345"/>
      <c r="AH12972" s="22"/>
      <c r="AO12972" s="21"/>
      <c r="AP12972" s="22"/>
      <c r="AR12972" s="345"/>
      <c r="AT12972" s="22"/>
    </row>
    <row r="12973" spans="5:46" x14ac:dyDescent="0.25">
      <c r="E12973" s="15"/>
      <c r="H12973" s="15"/>
      <c r="K12973" s="15"/>
      <c r="P12973" s="9"/>
      <c r="Q12973" s="18"/>
      <c r="T12973" s="18"/>
      <c r="W12973" s="18"/>
      <c r="AC12973" s="21"/>
      <c r="AD12973" s="22"/>
      <c r="AF12973" s="345"/>
      <c r="AH12973" s="22"/>
      <c r="AO12973" s="21"/>
      <c r="AP12973" s="22"/>
      <c r="AR12973" s="345"/>
      <c r="AT12973" s="22"/>
    </row>
    <row r="12974" spans="5:46" x14ac:dyDescent="0.25">
      <c r="E12974" s="15"/>
      <c r="H12974" s="15"/>
      <c r="K12974" s="15"/>
      <c r="P12974" s="9"/>
      <c r="Q12974" s="18"/>
      <c r="T12974" s="18"/>
      <c r="W12974" s="18"/>
      <c r="AC12974" s="21"/>
      <c r="AD12974" s="22"/>
      <c r="AF12974" s="345"/>
      <c r="AH12974" s="22"/>
      <c r="AO12974" s="21"/>
      <c r="AP12974" s="22"/>
      <c r="AR12974" s="345"/>
      <c r="AT12974" s="22"/>
    </row>
    <row r="12975" spans="5:46" x14ac:dyDescent="0.25">
      <c r="E12975" s="15"/>
      <c r="H12975" s="15"/>
      <c r="K12975" s="15"/>
      <c r="P12975" s="9"/>
      <c r="Q12975" s="18"/>
      <c r="T12975" s="18"/>
      <c r="W12975" s="18"/>
      <c r="AC12975" s="21"/>
      <c r="AD12975" s="22"/>
      <c r="AF12975" s="345"/>
      <c r="AH12975" s="22"/>
      <c r="AO12975" s="21"/>
      <c r="AP12975" s="22"/>
      <c r="AR12975" s="345"/>
      <c r="AT12975" s="22"/>
    </row>
    <row r="12976" spans="5:46" x14ac:dyDescent="0.25">
      <c r="E12976" s="15"/>
      <c r="H12976" s="15"/>
      <c r="K12976" s="15"/>
      <c r="P12976" s="9"/>
      <c r="Q12976" s="18"/>
      <c r="T12976" s="18"/>
      <c r="W12976" s="18"/>
      <c r="AC12976" s="21"/>
      <c r="AD12976" s="22"/>
      <c r="AF12976" s="345"/>
      <c r="AH12976" s="22"/>
      <c r="AO12976" s="21"/>
      <c r="AP12976" s="22"/>
      <c r="AR12976" s="345"/>
      <c r="AT12976" s="22"/>
    </row>
    <row r="12977" spans="5:46" x14ac:dyDescent="0.25">
      <c r="E12977" s="15"/>
      <c r="H12977" s="15"/>
      <c r="K12977" s="15"/>
      <c r="P12977" s="9"/>
      <c r="Q12977" s="18"/>
      <c r="T12977" s="18"/>
      <c r="W12977" s="18"/>
      <c r="AC12977" s="21"/>
      <c r="AD12977" s="22"/>
      <c r="AF12977" s="345"/>
      <c r="AH12977" s="22"/>
      <c r="AO12977" s="21"/>
      <c r="AP12977" s="22"/>
      <c r="AR12977" s="345"/>
      <c r="AT12977" s="22"/>
    </row>
    <row r="12978" spans="5:46" x14ac:dyDescent="0.25">
      <c r="E12978" s="15"/>
      <c r="H12978" s="15"/>
      <c r="K12978" s="15"/>
      <c r="P12978" s="9"/>
      <c r="Q12978" s="18"/>
      <c r="T12978" s="18"/>
      <c r="W12978" s="18"/>
      <c r="AC12978" s="21"/>
      <c r="AD12978" s="22"/>
      <c r="AF12978" s="345"/>
      <c r="AH12978" s="22"/>
      <c r="AO12978" s="21"/>
      <c r="AP12978" s="22"/>
      <c r="AR12978" s="345"/>
      <c r="AT12978" s="22"/>
    </row>
    <row r="12979" spans="5:46" x14ac:dyDescent="0.25">
      <c r="E12979" s="15"/>
      <c r="H12979" s="15"/>
      <c r="K12979" s="15"/>
      <c r="P12979" s="9"/>
      <c r="Q12979" s="18"/>
      <c r="T12979" s="18"/>
      <c r="W12979" s="18"/>
      <c r="AC12979" s="21"/>
      <c r="AD12979" s="22"/>
      <c r="AF12979" s="345"/>
      <c r="AH12979" s="22"/>
      <c r="AO12979" s="21"/>
      <c r="AP12979" s="22"/>
      <c r="AR12979" s="345"/>
      <c r="AT12979" s="22"/>
    </row>
    <row r="12980" spans="5:46" x14ac:dyDescent="0.25">
      <c r="E12980" s="15"/>
      <c r="H12980" s="15"/>
      <c r="K12980" s="15"/>
      <c r="P12980" s="9"/>
      <c r="Q12980" s="18"/>
      <c r="T12980" s="18"/>
      <c r="W12980" s="18"/>
      <c r="AC12980" s="21"/>
      <c r="AD12980" s="22"/>
      <c r="AF12980" s="345"/>
      <c r="AH12980" s="22"/>
      <c r="AO12980" s="21"/>
      <c r="AP12980" s="22"/>
      <c r="AR12980" s="345"/>
      <c r="AT12980" s="22"/>
    </row>
    <row r="12981" spans="5:46" x14ac:dyDescent="0.25">
      <c r="E12981" s="15"/>
      <c r="H12981" s="15"/>
      <c r="K12981" s="15"/>
      <c r="P12981" s="9"/>
      <c r="Q12981" s="18"/>
      <c r="T12981" s="18"/>
      <c r="W12981" s="18"/>
      <c r="AC12981" s="21"/>
      <c r="AD12981" s="22"/>
      <c r="AF12981" s="345"/>
      <c r="AH12981" s="22"/>
      <c r="AO12981" s="21"/>
      <c r="AP12981" s="22"/>
      <c r="AR12981" s="345"/>
      <c r="AT12981" s="22"/>
    </row>
    <row r="12982" spans="5:46" x14ac:dyDescent="0.25">
      <c r="E12982" s="15"/>
      <c r="H12982" s="15"/>
      <c r="K12982" s="15"/>
      <c r="P12982" s="9"/>
      <c r="Q12982" s="18"/>
      <c r="T12982" s="18"/>
      <c r="W12982" s="18"/>
      <c r="AC12982" s="21"/>
      <c r="AD12982" s="22"/>
      <c r="AF12982" s="345"/>
      <c r="AH12982" s="22"/>
      <c r="AO12982" s="21"/>
      <c r="AP12982" s="22"/>
      <c r="AR12982" s="345"/>
      <c r="AT12982" s="22"/>
    </row>
    <row r="12983" spans="5:46" x14ac:dyDescent="0.25">
      <c r="E12983" s="15"/>
      <c r="H12983" s="15"/>
      <c r="K12983" s="15"/>
      <c r="P12983" s="9"/>
      <c r="Q12983" s="18"/>
      <c r="T12983" s="18"/>
      <c r="W12983" s="18"/>
      <c r="AC12983" s="21"/>
      <c r="AD12983" s="22"/>
      <c r="AF12983" s="345"/>
      <c r="AH12983" s="22"/>
      <c r="AO12983" s="21"/>
      <c r="AP12983" s="22"/>
      <c r="AR12983" s="345"/>
      <c r="AT12983" s="22"/>
    </row>
    <row r="12984" spans="5:46" x14ac:dyDescent="0.25">
      <c r="E12984" s="15"/>
      <c r="H12984" s="15"/>
      <c r="K12984" s="15"/>
      <c r="P12984" s="9"/>
      <c r="Q12984" s="18"/>
      <c r="T12984" s="18"/>
      <c r="W12984" s="18"/>
      <c r="AC12984" s="21"/>
      <c r="AD12984" s="22"/>
      <c r="AF12984" s="345"/>
      <c r="AH12984" s="22"/>
      <c r="AO12984" s="21"/>
      <c r="AP12984" s="22"/>
      <c r="AR12984" s="345"/>
      <c r="AT12984" s="22"/>
    </row>
    <row r="12985" spans="5:46" x14ac:dyDescent="0.25">
      <c r="E12985" s="15"/>
      <c r="H12985" s="15"/>
      <c r="K12985" s="15"/>
      <c r="P12985" s="9"/>
      <c r="Q12985" s="18"/>
      <c r="T12985" s="18"/>
      <c r="W12985" s="18"/>
      <c r="AC12985" s="21"/>
      <c r="AD12985" s="22"/>
      <c r="AF12985" s="345"/>
      <c r="AH12985" s="22"/>
      <c r="AO12985" s="21"/>
      <c r="AP12985" s="22"/>
      <c r="AR12985" s="345"/>
      <c r="AT12985" s="22"/>
    </row>
    <row r="12986" spans="5:46" x14ac:dyDescent="0.25">
      <c r="E12986" s="15"/>
      <c r="H12986" s="15"/>
      <c r="K12986" s="15"/>
      <c r="P12986" s="9"/>
      <c r="Q12986" s="18"/>
      <c r="T12986" s="18"/>
      <c r="W12986" s="18"/>
      <c r="AC12986" s="21"/>
      <c r="AD12986" s="22"/>
      <c r="AF12986" s="345"/>
      <c r="AH12986" s="22"/>
      <c r="AO12986" s="21"/>
      <c r="AP12986" s="22"/>
      <c r="AR12986" s="345"/>
      <c r="AT12986" s="22"/>
    </row>
    <row r="12987" spans="5:46" x14ac:dyDescent="0.25">
      <c r="E12987" s="15"/>
      <c r="H12987" s="15"/>
      <c r="K12987" s="15"/>
      <c r="P12987" s="9"/>
      <c r="Q12987" s="18"/>
      <c r="T12987" s="18"/>
      <c r="W12987" s="18"/>
      <c r="AC12987" s="21"/>
      <c r="AD12987" s="22"/>
      <c r="AF12987" s="345"/>
      <c r="AH12987" s="22"/>
      <c r="AO12987" s="21"/>
      <c r="AP12987" s="22"/>
      <c r="AR12987" s="345"/>
      <c r="AT12987" s="22"/>
    </row>
    <row r="12988" spans="5:46" x14ac:dyDescent="0.25">
      <c r="E12988" s="15"/>
      <c r="H12988" s="15"/>
      <c r="K12988" s="15"/>
      <c r="P12988" s="9"/>
      <c r="Q12988" s="18"/>
      <c r="T12988" s="18"/>
      <c r="W12988" s="18"/>
      <c r="AC12988" s="21"/>
      <c r="AD12988" s="22"/>
      <c r="AF12988" s="345"/>
      <c r="AH12988" s="22"/>
      <c r="AO12988" s="21"/>
      <c r="AP12988" s="22"/>
      <c r="AR12988" s="345"/>
      <c r="AT12988" s="22"/>
    </row>
    <row r="12989" spans="5:46" x14ac:dyDescent="0.25">
      <c r="E12989" s="15"/>
      <c r="H12989" s="15"/>
      <c r="K12989" s="15"/>
      <c r="P12989" s="9"/>
      <c r="Q12989" s="18"/>
      <c r="T12989" s="18"/>
      <c r="W12989" s="18"/>
      <c r="AC12989" s="21"/>
      <c r="AD12989" s="22"/>
      <c r="AF12989" s="345"/>
      <c r="AH12989" s="22"/>
      <c r="AO12989" s="21"/>
      <c r="AP12989" s="22"/>
      <c r="AR12989" s="345"/>
      <c r="AT12989" s="22"/>
    </row>
    <row r="12990" spans="5:46" x14ac:dyDescent="0.25">
      <c r="E12990" s="15"/>
      <c r="H12990" s="15"/>
      <c r="K12990" s="15"/>
      <c r="P12990" s="9"/>
      <c r="Q12990" s="18"/>
      <c r="T12990" s="18"/>
      <c r="W12990" s="18"/>
      <c r="AC12990" s="21"/>
      <c r="AD12990" s="22"/>
      <c r="AF12990" s="345"/>
      <c r="AH12990" s="22"/>
      <c r="AO12990" s="21"/>
      <c r="AP12990" s="22"/>
      <c r="AR12990" s="345"/>
      <c r="AT12990" s="22"/>
    </row>
    <row r="12991" spans="5:46" x14ac:dyDescent="0.25">
      <c r="E12991" s="15"/>
      <c r="H12991" s="15"/>
      <c r="K12991" s="15"/>
      <c r="P12991" s="9"/>
      <c r="Q12991" s="18"/>
      <c r="T12991" s="18"/>
      <c r="W12991" s="18"/>
      <c r="AC12991" s="21"/>
      <c r="AD12991" s="22"/>
      <c r="AF12991" s="345"/>
      <c r="AH12991" s="22"/>
      <c r="AO12991" s="21"/>
      <c r="AP12991" s="22"/>
      <c r="AR12991" s="345"/>
      <c r="AT12991" s="22"/>
    </row>
    <row r="12992" spans="5:46" x14ac:dyDescent="0.25">
      <c r="E12992" s="15"/>
      <c r="H12992" s="15"/>
      <c r="K12992" s="15"/>
      <c r="P12992" s="9"/>
      <c r="Q12992" s="18"/>
      <c r="T12992" s="18"/>
      <c r="W12992" s="18"/>
      <c r="AC12992" s="21"/>
      <c r="AD12992" s="22"/>
      <c r="AF12992" s="345"/>
      <c r="AH12992" s="22"/>
      <c r="AO12992" s="21"/>
      <c r="AP12992" s="22"/>
      <c r="AR12992" s="345"/>
      <c r="AT12992" s="22"/>
    </row>
    <row r="12993" spans="5:46" x14ac:dyDescent="0.25">
      <c r="E12993" s="15"/>
      <c r="H12993" s="15"/>
      <c r="K12993" s="15"/>
      <c r="P12993" s="9"/>
      <c r="Q12993" s="18"/>
      <c r="T12993" s="18"/>
      <c r="W12993" s="18"/>
      <c r="AC12993" s="21"/>
      <c r="AD12993" s="22"/>
      <c r="AF12993" s="345"/>
      <c r="AH12993" s="22"/>
      <c r="AO12993" s="21"/>
      <c r="AP12993" s="22"/>
      <c r="AR12993" s="345"/>
      <c r="AT12993" s="22"/>
    </row>
    <row r="12994" spans="5:46" x14ac:dyDescent="0.25">
      <c r="E12994" s="15"/>
      <c r="H12994" s="15"/>
      <c r="K12994" s="15"/>
      <c r="P12994" s="9"/>
      <c r="Q12994" s="18"/>
      <c r="T12994" s="18"/>
      <c r="W12994" s="18"/>
      <c r="AC12994" s="21"/>
      <c r="AD12994" s="22"/>
      <c r="AF12994" s="345"/>
      <c r="AH12994" s="22"/>
      <c r="AO12994" s="21"/>
      <c r="AP12994" s="22"/>
      <c r="AR12994" s="345"/>
      <c r="AT12994" s="22"/>
    </row>
    <row r="12995" spans="5:46" x14ac:dyDescent="0.25">
      <c r="E12995" s="15"/>
      <c r="H12995" s="15"/>
      <c r="K12995" s="15"/>
      <c r="P12995" s="9"/>
      <c r="Q12995" s="18"/>
      <c r="T12995" s="18"/>
      <c r="W12995" s="18"/>
      <c r="AC12995" s="21"/>
      <c r="AD12995" s="22"/>
      <c r="AF12995" s="345"/>
      <c r="AH12995" s="22"/>
      <c r="AO12995" s="21"/>
      <c r="AP12995" s="22"/>
      <c r="AR12995" s="345"/>
      <c r="AT12995" s="22"/>
    </row>
    <row r="12996" spans="5:46" x14ac:dyDescent="0.25">
      <c r="E12996" s="15"/>
      <c r="H12996" s="15"/>
      <c r="K12996" s="15"/>
      <c r="P12996" s="9"/>
      <c r="Q12996" s="18"/>
      <c r="T12996" s="18"/>
      <c r="W12996" s="18"/>
      <c r="AC12996" s="21"/>
      <c r="AD12996" s="22"/>
      <c r="AF12996" s="345"/>
      <c r="AH12996" s="22"/>
      <c r="AO12996" s="21"/>
      <c r="AP12996" s="22"/>
      <c r="AR12996" s="345"/>
      <c r="AT12996" s="22"/>
    </row>
    <row r="12997" spans="5:46" x14ac:dyDescent="0.25">
      <c r="E12997" s="15"/>
      <c r="H12997" s="15"/>
      <c r="K12997" s="15"/>
      <c r="P12997" s="9"/>
      <c r="Q12997" s="18"/>
      <c r="T12997" s="18"/>
      <c r="W12997" s="18"/>
      <c r="AC12997" s="21"/>
      <c r="AD12997" s="22"/>
      <c r="AF12997" s="345"/>
      <c r="AH12997" s="22"/>
      <c r="AO12997" s="21"/>
      <c r="AP12997" s="22"/>
      <c r="AR12997" s="345"/>
      <c r="AT12997" s="22"/>
    </row>
    <row r="12998" spans="5:46" x14ac:dyDescent="0.25">
      <c r="E12998" s="15"/>
      <c r="H12998" s="15"/>
      <c r="K12998" s="15"/>
      <c r="P12998" s="9"/>
      <c r="Q12998" s="18"/>
      <c r="T12998" s="18"/>
      <c r="W12998" s="18"/>
      <c r="AC12998" s="21"/>
      <c r="AD12998" s="22"/>
      <c r="AF12998" s="345"/>
      <c r="AH12998" s="22"/>
      <c r="AO12998" s="21"/>
      <c r="AP12998" s="22"/>
      <c r="AR12998" s="345"/>
      <c r="AT12998" s="22"/>
    </row>
    <row r="12999" spans="5:46" x14ac:dyDescent="0.25">
      <c r="E12999" s="15"/>
      <c r="H12999" s="15"/>
      <c r="K12999" s="15"/>
      <c r="P12999" s="9"/>
      <c r="Q12999" s="18"/>
      <c r="T12999" s="18"/>
      <c r="W12999" s="18"/>
      <c r="AC12999" s="21"/>
      <c r="AD12999" s="22"/>
      <c r="AF12999" s="345"/>
      <c r="AH12999" s="22"/>
      <c r="AO12999" s="21"/>
      <c r="AP12999" s="22"/>
      <c r="AR12999" s="345"/>
      <c r="AT12999" s="22"/>
    </row>
    <row r="13000" spans="5:46" x14ac:dyDescent="0.25">
      <c r="E13000" s="15"/>
      <c r="H13000" s="15"/>
      <c r="K13000" s="15"/>
      <c r="P13000" s="9"/>
      <c r="Q13000" s="18"/>
      <c r="T13000" s="18"/>
      <c r="W13000" s="18"/>
      <c r="AC13000" s="21"/>
      <c r="AD13000" s="22"/>
      <c r="AF13000" s="345"/>
      <c r="AH13000" s="22"/>
      <c r="AO13000" s="21"/>
      <c r="AP13000" s="22"/>
      <c r="AR13000" s="345"/>
      <c r="AT13000" s="22"/>
    </row>
    <row r="13001" spans="5:46" x14ac:dyDescent="0.25">
      <c r="E13001" s="15"/>
      <c r="H13001" s="15"/>
      <c r="K13001" s="15"/>
      <c r="P13001" s="9"/>
      <c r="Q13001" s="18"/>
      <c r="T13001" s="18"/>
      <c r="W13001" s="18"/>
      <c r="AC13001" s="21"/>
      <c r="AD13001" s="22"/>
      <c r="AF13001" s="345"/>
      <c r="AH13001" s="22"/>
      <c r="AO13001" s="21"/>
      <c r="AP13001" s="22"/>
      <c r="AR13001" s="345"/>
      <c r="AT13001" s="22"/>
    </row>
    <row r="13002" spans="5:46" x14ac:dyDescent="0.25">
      <c r="E13002" s="15"/>
      <c r="H13002" s="15"/>
      <c r="K13002" s="15"/>
      <c r="P13002" s="9"/>
      <c r="Q13002" s="18"/>
      <c r="T13002" s="18"/>
      <c r="W13002" s="18"/>
      <c r="AC13002" s="21"/>
      <c r="AD13002" s="22"/>
      <c r="AF13002" s="345"/>
      <c r="AH13002" s="22"/>
      <c r="AO13002" s="21"/>
      <c r="AP13002" s="22"/>
      <c r="AR13002" s="345"/>
      <c r="AT13002" s="22"/>
    </row>
    <row r="13003" spans="5:46" x14ac:dyDescent="0.25">
      <c r="E13003" s="15"/>
      <c r="H13003" s="15"/>
      <c r="K13003" s="15"/>
      <c r="P13003" s="9"/>
      <c r="Q13003" s="18"/>
      <c r="T13003" s="18"/>
      <c r="W13003" s="18"/>
      <c r="AC13003" s="21"/>
      <c r="AD13003" s="22"/>
      <c r="AF13003" s="345"/>
      <c r="AH13003" s="22"/>
      <c r="AO13003" s="21"/>
      <c r="AP13003" s="22"/>
      <c r="AR13003" s="345"/>
      <c r="AT13003" s="22"/>
    </row>
    <row r="13004" spans="5:46" x14ac:dyDescent="0.25">
      <c r="E13004" s="15"/>
      <c r="H13004" s="15"/>
      <c r="K13004" s="15"/>
      <c r="P13004" s="9"/>
      <c r="Q13004" s="18"/>
      <c r="T13004" s="18"/>
      <c r="W13004" s="18"/>
      <c r="AC13004" s="21"/>
      <c r="AD13004" s="22"/>
      <c r="AF13004" s="345"/>
      <c r="AH13004" s="22"/>
      <c r="AO13004" s="21"/>
      <c r="AP13004" s="22"/>
      <c r="AR13004" s="345"/>
      <c r="AT13004" s="22"/>
    </row>
    <row r="13005" spans="5:46" x14ac:dyDescent="0.25">
      <c r="E13005" s="15"/>
      <c r="H13005" s="15"/>
      <c r="K13005" s="15"/>
      <c r="P13005" s="9"/>
      <c r="Q13005" s="18"/>
      <c r="T13005" s="18"/>
      <c r="W13005" s="18"/>
      <c r="AC13005" s="21"/>
      <c r="AD13005" s="22"/>
      <c r="AF13005" s="345"/>
      <c r="AH13005" s="22"/>
      <c r="AO13005" s="21"/>
      <c r="AP13005" s="22"/>
      <c r="AR13005" s="345"/>
      <c r="AT13005" s="22"/>
    </row>
    <row r="13006" spans="5:46" x14ac:dyDescent="0.25">
      <c r="E13006" s="15"/>
      <c r="H13006" s="15"/>
      <c r="K13006" s="15"/>
      <c r="P13006" s="9"/>
      <c r="Q13006" s="18"/>
      <c r="T13006" s="18"/>
      <c r="W13006" s="18"/>
      <c r="AC13006" s="21"/>
      <c r="AD13006" s="22"/>
      <c r="AF13006" s="345"/>
      <c r="AH13006" s="22"/>
      <c r="AO13006" s="21"/>
      <c r="AP13006" s="22"/>
      <c r="AR13006" s="345"/>
      <c r="AT13006" s="22"/>
    </row>
    <row r="13007" spans="5:46" x14ac:dyDescent="0.25">
      <c r="E13007" s="15"/>
      <c r="H13007" s="15"/>
      <c r="K13007" s="15"/>
      <c r="P13007" s="9"/>
      <c r="Q13007" s="18"/>
      <c r="T13007" s="18"/>
      <c r="W13007" s="18"/>
      <c r="AC13007" s="21"/>
      <c r="AD13007" s="22"/>
      <c r="AF13007" s="345"/>
      <c r="AH13007" s="22"/>
      <c r="AO13007" s="21"/>
      <c r="AP13007" s="22"/>
      <c r="AR13007" s="345"/>
      <c r="AT13007" s="22"/>
    </row>
    <row r="13008" spans="5:46" x14ac:dyDescent="0.25">
      <c r="E13008" s="15"/>
      <c r="H13008" s="15"/>
      <c r="K13008" s="15"/>
      <c r="P13008" s="9"/>
      <c r="Q13008" s="18"/>
      <c r="T13008" s="18"/>
      <c r="W13008" s="18"/>
      <c r="AC13008" s="21"/>
      <c r="AD13008" s="22"/>
      <c r="AF13008" s="345"/>
      <c r="AH13008" s="22"/>
      <c r="AO13008" s="21"/>
      <c r="AP13008" s="22"/>
      <c r="AR13008" s="345"/>
      <c r="AT13008" s="22"/>
    </row>
    <row r="13009" spans="5:46" x14ac:dyDescent="0.25">
      <c r="E13009" s="15"/>
      <c r="H13009" s="15"/>
      <c r="K13009" s="15"/>
      <c r="P13009" s="9"/>
      <c r="Q13009" s="18"/>
      <c r="T13009" s="18"/>
      <c r="W13009" s="18"/>
      <c r="AC13009" s="21"/>
      <c r="AD13009" s="22"/>
      <c r="AF13009" s="345"/>
      <c r="AH13009" s="22"/>
      <c r="AO13009" s="21"/>
      <c r="AP13009" s="22"/>
      <c r="AR13009" s="345"/>
      <c r="AT13009" s="22"/>
    </row>
    <row r="13010" spans="5:46" x14ac:dyDescent="0.25">
      <c r="E13010" s="15"/>
      <c r="H13010" s="15"/>
      <c r="K13010" s="15"/>
      <c r="P13010" s="9"/>
      <c r="Q13010" s="18"/>
      <c r="T13010" s="18"/>
      <c r="W13010" s="18"/>
      <c r="AC13010" s="21"/>
      <c r="AD13010" s="22"/>
      <c r="AF13010" s="345"/>
      <c r="AH13010" s="22"/>
      <c r="AO13010" s="21"/>
      <c r="AP13010" s="22"/>
      <c r="AR13010" s="345"/>
      <c r="AT13010" s="22"/>
    </row>
    <row r="13011" spans="5:46" x14ac:dyDescent="0.25">
      <c r="E13011" s="15"/>
      <c r="H13011" s="15"/>
      <c r="K13011" s="15"/>
      <c r="P13011" s="9"/>
      <c r="Q13011" s="18"/>
      <c r="T13011" s="18"/>
      <c r="W13011" s="18"/>
      <c r="AC13011" s="21"/>
      <c r="AD13011" s="22"/>
      <c r="AF13011" s="345"/>
      <c r="AH13011" s="22"/>
      <c r="AO13011" s="21"/>
      <c r="AP13011" s="22"/>
      <c r="AR13011" s="345"/>
      <c r="AT13011" s="22"/>
    </row>
    <row r="13012" spans="5:46" x14ac:dyDescent="0.25">
      <c r="E13012" s="15"/>
      <c r="H13012" s="15"/>
      <c r="K13012" s="15"/>
      <c r="P13012" s="9"/>
      <c r="Q13012" s="18"/>
      <c r="T13012" s="18"/>
      <c r="W13012" s="18"/>
      <c r="AC13012" s="21"/>
      <c r="AD13012" s="22"/>
      <c r="AF13012" s="345"/>
      <c r="AH13012" s="22"/>
      <c r="AO13012" s="21"/>
      <c r="AP13012" s="22"/>
      <c r="AR13012" s="345"/>
      <c r="AT13012" s="22"/>
    </row>
    <row r="13013" spans="5:46" x14ac:dyDescent="0.25">
      <c r="E13013" s="15"/>
      <c r="H13013" s="15"/>
      <c r="K13013" s="15"/>
      <c r="P13013" s="9"/>
      <c r="Q13013" s="18"/>
      <c r="T13013" s="18"/>
      <c r="W13013" s="18"/>
      <c r="AC13013" s="21"/>
      <c r="AD13013" s="22"/>
      <c r="AF13013" s="345"/>
      <c r="AH13013" s="22"/>
      <c r="AO13013" s="21"/>
      <c r="AP13013" s="22"/>
      <c r="AR13013" s="345"/>
      <c r="AT13013" s="22"/>
    </row>
    <row r="13014" spans="5:46" x14ac:dyDescent="0.25">
      <c r="E13014" s="15"/>
      <c r="H13014" s="15"/>
      <c r="K13014" s="15"/>
      <c r="P13014" s="9"/>
      <c r="Q13014" s="18"/>
      <c r="T13014" s="18"/>
      <c r="W13014" s="18"/>
      <c r="AC13014" s="21"/>
      <c r="AD13014" s="22"/>
      <c r="AF13014" s="345"/>
      <c r="AH13014" s="22"/>
      <c r="AO13014" s="21"/>
      <c r="AP13014" s="22"/>
      <c r="AR13014" s="345"/>
      <c r="AT13014" s="22"/>
    </row>
    <row r="13015" spans="5:46" x14ac:dyDescent="0.25">
      <c r="E13015" s="15"/>
      <c r="H13015" s="15"/>
      <c r="K13015" s="15"/>
      <c r="P13015" s="9"/>
      <c r="Q13015" s="18"/>
      <c r="T13015" s="18"/>
      <c r="W13015" s="18"/>
      <c r="AC13015" s="21"/>
      <c r="AD13015" s="22"/>
      <c r="AF13015" s="345"/>
      <c r="AH13015" s="22"/>
      <c r="AO13015" s="21"/>
      <c r="AP13015" s="22"/>
      <c r="AR13015" s="345"/>
      <c r="AT13015" s="22"/>
    </row>
    <row r="13016" spans="5:46" x14ac:dyDescent="0.25">
      <c r="E13016" s="15"/>
      <c r="H13016" s="15"/>
      <c r="K13016" s="15"/>
      <c r="P13016" s="9"/>
      <c r="Q13016" s="18"/>
      <c r="T13016" s="18"/>
      <c r="W13016" s="18"/>
      <c r="AC13016" s="21"/>
      <c r="AD13016" s="22"/>
      <c r="AF13016" s="345"/>
      <c r="AH13016" s="22"/>
      <c r="AO13016" s="21"/>
      <c r="AP13016" s="22"/>
      <c r="AR13016" s="345"/>
      <c r="AT13016" s="22"/>
    </row>
    <row r="13017" spans="5:46" x14ac:dyDescent="0.25">
      <c r="E13017" s="15"/>
      <c r="H13017" s="15"/>
      <c r="K13017" s="15"/>
      <c r="P13017" s="9"/>
      <c r="Q13017" s="18"/>
      <c r="T13017" s="18"/>
      <c r="W13017" s="18"/>
      <c r="AC13017" s="21"/>
      <c r="AD13017" s="22"/>
      <c r="AF13017" s="345"/>
      <c r="AH13017" s="22"/>
      <c r="AO13017" s="21"/>
      <c r="AP13017" s="22"/>
      <c r="AR13017" s="345"/>
      <c r="AT13017" s="22"/>
    </row>
    <row r="13018" spans="5:46" x14ac:dyDescent="0.25">
      <c r="E13018" s="15"/>
      <c r="H13018" s="15"/>
      <c r="K13018" s="15"/>
      <c r="P13018" s="9"/>
      <c r="Q13018" s="18"/>
      <c r="T13018" s="18"/>
      <c r="W13018" s="18"/>
      <c r="AC13018" s="21"/>
      <c r="AD13018" s="22"/>
      <c r="AF13018" s="345"/>
      <c r="AH13018" s="22"/>
      <c r="AO13018" s="21"/>
      <c r="AP13018" s="22"/>
      <c r="AR13018" s="345"/>
      <c r="AT13018" s="22"/>
    </row>
    <row r="13019" spans="5:46" x14ac:dyDescent="0.25">
      <c r="E13019" s="15"/>
      <c r="H13019" s="15"/>
      <c r="K13019" s="15"/>
      <c r="P13019" s="9"/>
      <c r="Q13019" s="18"/>
      <c r="T13019" s="18"/>
      <c r="W13019" s="18"/>
      <c r="AC13019" s="21"/>
      <c r="AD13019" s="22"/>
      <c r="AF13019" s="345"/>
      <c r="AH13019" s="22"/>
      <c r="AO13019" s="21"/>
      <c r="AP13019" s="22"/>
      <c r="AR13019" s="345"/>
      <c r="AT13019" s="22"/>
    </row>
    <row r="13020" spans="5:46" x14ac:dyDescent="0.25">
      <c r="E13020" s="15"/>
      <c r="H13020" s="15"/>
      <c r="K13020" s="15"/>
      <c r="P13020" s="9"/>
      <c r="Q13020" s="18"/>
      <c r="T13020" s="18"/>
      <c r="W13020" s="18"/>
      <c r="AC13020" s="21"/>
      <c r="AD13020" s="22"/>
      <c r="AF13020" s="345"/>
      <c r="AH13020" s="22"/>
      <c r="AO13020" s="21"/>
      <c r="AP13020" s="22"/>
      <c r="AR13020" s="345"/>
      <c r="AT13020" s="22"/>
    </row>
    <row r="13021" spans="5:46" x14ac:dyDescent="0.25">
      <c r="E13021" s="15"/>
      <c r="H13021" s="15"/>
      <c r="K13021" s="15"/>
      <c r="P13021" s="9"/>
      <c r="Q13021" s="18"/>
      <c r="T13021" s="18"/>
      <c r="W13021" s="18"/>
      <c r="AC13021" s="21"/>
      <c r="AD13021" s="22"/>
      <c r="AF13021" s="345"/>
      <c r="AH13021" s="22"/>
      <c r="AO13021" s="21"/>
      <c r="AP13021" s="22"/>
      <c r="AR13021" s="345"/>
      <c r="AT13021" s="22"/>
    </row>
    <row r="13022" spans="5:46" x14ac:dyDescent="0.25">
      <c r="E13022" s="15"/>
      <c r="H13022" s="15"/>
      <c r="K13022" s="15"/>
      <c r="P13022" s="9"/>
      <c r="Q13022" s="18"/>
      <c r="T13022" s="18"/>
      <c r="W13022" s="18"/>
      <c r="AC13022" s="21"/>
      <c r="AD13022" s="22"/>
      <c r="AF13022" s="345"/>
      <c r="AH13022" s="22"/>
      <c r="AO13022" s="21"/>
      <c r="AP13022" s="22"/>
      <c r="AR13022" s="345"/>
      <c r="AT13022" s="22"/>
    </row>
    <row r="13023" spans="5:46" x14ac:dyDescent="0.25">
      <c r="E13023" s="15"/>
      <c r="H13023" s="15"/>
      <c r="K13023" s="15"/>
      <c r="P13023" s="9"/>
      <c r="Q13023" s="18"/>
      <c r="T13023" s="18"/>
      <c r="W13023" s="18"/>
      <c r="AC13023" s="21"/>
      <c r="AD13023" s="22"/>
      <c r="AF13023" s="345"/>
      <c r="AH13023" s="22"/>
      <c r="AO13023" s="21"/>
      <c r="AP13023" s="22"/>
      <c r="AR13023" s="345"/>
      <c r="AT13023" s="22"/>
    </row>
    <row r="13024" spans="5:46" x14ac:dyDescent="0.25">
      <c r="E13024" s="15"/>
      <c r="H13024" s="15"/>
      <c r="K13024" s="15"/>
      <c r="P13024" s="9"/>
      <c r="Q13024" s="18"/>
      <c r="T13024" s="18"/>
      <c r="W13024" s="18"/>
      <c r="AC13024" s="21"/>
      <c r="AD13024" s="22"/>
      <c r="AF13024" s="345"/>
      <c r="AH13024" s="22"/>
      <c r="AO13024" s="21"/>
      <c r="AP13024" s="22"/>
      <c r="AR13024" s="345"/>
      <c r="AT13024" s="22"/>
    </row>
    <row r="13025" spans="5:46" x14ac:dyDescent="0.25">
      <c r="E13025" s="15"/>
      <c r="H13025" s="15"/>
      <c r="K13025" s="15"/>
      <c r="P13025" s="9"/>
      <c r="Q13025" s="18"/>
      <c r="T13025" s="18"/>
      <c r="W13025" s="18"/>
      <c r="AC13025" s="21"/>
      <c r="AD13025" s="22"/>
      <c r="AF13025" s="345"/>
      <c r="AH13025" s="22"/>
      <c r="AO13025" s="21"/>
      <c r="AP13025" s="22"/>
      <c r="AR13025" s="345"/>
      <c r="AT13025" s="22"/>
    </row>
    <row r="13026" spans="5:46" x14ac:dyDescent="0.25">
      <c r="E13026" s="15"/>
      <c r="H13026" s="15"/>
      <c r="K13026" s="15"/>
      <c r="P13026" s="9"/>
      <c r="Q13026" s="18"/>
      <c r="T13026" s="18"/>
      <c r="W13026" s="18"/>
      <c r="AC13026" s="21"/>
      <c r="AD13026" s="22"/>
      <c r="AF13026" s="345"/>
      <c r="AH13026" s="22"/>
      <c r="AO13026" s="21"/>
      <c r="AP13026" s="22"/>
      <c r="AR13026" s="345"/>
      <c r="AT13026" s="22"/>
    </row>
    <row r="13027" spans="5:46" x14ac:dyDescent="0.25">
      <c r="E13027" s="15"/>
      <c r="H13027" s="15"/>
      <c r="K13027" s="15"/>
      <c r="P13027" s="9"/>
      <c r="Q13027" s="18"/>
      <c r="T13027" s="18"/>
      <c r="W13027" s="18"/>
      <c r="AC13027" s="21"/>
      <c r="AD13027" s="22"/>
      <c r="AF13027" s="345"/>
      <c r="AH13027" s="22"/>
      <c r="AO13027" s="21"/>
      <c r="AP13027" s="22"/>
      <c r="AR13027" s="345"/>
      <c r="AT13027" s="22"/>
    </row>
    <row r="13028" spans="5:46" x14ac:dyDescent="0.25">
      <c r="E13028" s="15"/>
      <c r="H13028" s="15"/>
      <c r="K13028" s="15"/>
      <c r="P13028" s="9"/>
      <c r="Q13028" s="18"/>
      <c r="T13028" s="18"/>
      <c r="W13028" s="18"/>
      <c r="AC13028" s="21"/>
      <c r="AD13028" s="22"/>
      <c r="AF13028" s="345"/>
      <c r="AH13028" s="22"/>
      <c r="AO13028" s="21"/>
      <c r="AP13028" s="22"/>
      <c r="AR13028" s="345"/>
      <c r="AT13028" s="22"/>
    </row>
    <row r="13029" spans="5:46" x14ac:dyDescent="0.25">
      <c r="E13029" s="15"/>
      <c r="H13029" s="15"/>
      <c r="K13029" s="15"/>
      <c r="P13029" s="9"/>
      <c r="Q13029" s="18"/>
      <c r="T13029" s="18"/>
      <c r="W13029" s="18"/>
      <c r="AC13029" s="21"/>
      <c r="AD13029" s="22"/>
      <c r="AF13029" s="345"/>
      <c r="AH13029" s="22"/>
      <c r="AO13029" s="21"/>
      <c r="AP13029" s="22"/>
      <c r="AR13029" s="345"/>
      <c r="AT13029" s="22"/>
    </row>
    <row r="13030" spans="5:46" x14ac:dyDescent="0.25">
      <c r="E13030" s="15"/>
      <c r="H13030" s="15"/>
      <c r="K13030" s="15"/>
      <c r="P13030" s="9"/>
      <c r="Q13030" s="18"/>
      <c r="T13030" s="18"/>
      <c r="W13030" s="18"/>
      <c r="AC13030" s="21"/>
      <c r="AD13030" s="22"/>
      <c r="AF13030" s="345"/>
      <c r="AH13030" s="22"/>
      <c r="AO13030" s="21"/>
      <c r="AP13030" s="22"/>
      <c r="AR13030" s="345"/>
      <c r="AT13030" s="22"/>
    </row>
    <row r="13031" spans="5:46" x14ac:dyDescent="0.25">
      <c r="E13031" s="15"/>
      <c r="H13031" s="15"/>
      <c r="K13031" s="15"/>
      <c r="P13031" s="9"/>
      <c r="Q13031" s="18"/>
      <c r="T13031" s="18"/>
      <c r="W13031" s="18"/>
      <c r="AC13031" s="21"/>
      <c r="AD13031" s="22"/>
      <c r="AF13031" s="345"/>
      <c r="AH13031" s="22"/>
      <c r="AO13031" s="21"/>
      <c r="AP13031" s="22"/>
      <c r="AR13031" s="345"/>
      <c r="AT13031" s="22"/>
    </row>
    <row r="13032" spans="5:46" x14ac:dyDescent="0.25">
      <c r="E13032" s="15"/>
      <c r="H13032" s="15"/>
      <c r="K13032" s="15"/>
      <c r="P13032" s="9"/>
      <c r="Q13032" s="18"/>
      <c r="T13032" s="18"/>
      <c r="W13032" s="18"/>
      <c r="AC13032" s="21"/>
      <c r="AD13032" s="22"/>
      <c r="AF13032" s="345"/>
      <c r="AH13032" s="22"/>
      <c r="AO13032" s="21"/>
      <c r="AP13032" s="22"/>
      <c r="AR13032" s="345"/>
      <c r="AT13032" s="22"/>
    </row>
    <row r="13033" spans="5:46" x14ac:dyDescent="0.25">
      <c r="E13033" s="15"/>
      <c r="H13033" s="15"/>
      <c r="K13033" s="15"/>
      <c r="P13033" s="9"/>
      <c r="Q13033" s="18"/>
      <c r="T13033" s="18"/>
      <c r="W13033" s="18"/>
      <c r="AC13033" s="21"/>
      <c r="AD13033" s="22"/>
      <c r="AF13033" s="345"/>
      <c r="AH13033" s="22"/>
      <c r="AO13033" s="21"/>
      <c r="AP13033" s="22"/>
      <c r="AR13033" s="345"/>
      <c r="AT13033" s="22"/>
    </row>
    <row r="13034" spans="5:46" x14ac:dyDescent="0.25">
      <c r="E13034" s="15"/>
      <c r="H13034" s="15"/>
      <c r="K13034" s="15"/>
      <c r="P13034" s="9"/>
      <c r="Q13034" s="18"/>
      <c r="T13034" s="18"/>
      <c r="W13034" s="18"/>
      <c r="AC13034" s="21"/>
      <c r="AD13034" s="22"/>
      <c r="AF13034" s="345"/>
      <c r="AH13034" s="22"/>
      <c r="AO13034" s="21"/>
      <c r="AP13034" s="22"/>
      <c r="AR13034" s="345"/>
      <c r="AT13034" s="22"/>
    </row>
    <row r="13035" spans="5:46" x14ac:dyDescent="0.25">
      <c r="E13035" s="15"/>
      <c r="H13035" s="15"/>
      <c r="K13035" s="15"/>
      <c r="P13035" s="9"/>
      <c r="Q13035" s="18"/>
      <c r="T13035" s="18"/>
      <c r="W13035" s="18"/>
      <c r="AC13035" s="21"/>
      <c r="AD13035" s="22"/>
      <c r="AF13035" s="345"/>
      <c r="AH13035" s="22"/>
      <c r="AO13035" s="21"/>
      <c r="AP13035" s="22"/>
      <c r="AR13035" s="345"/>
      <c r="AT13035" s="22"/>
    </row>
    <row r="13036" spans="5:46" x14ac:dyDescent="0.25">
      <c r="E13036" s="15"/>
      <c r="H13036" s="15"/>
      <c r="K13036" s="15"/>
      <c r="P13036" s="9"/>
      <c r="Q13036" s="18"/>
      <c r="T13036" s="18"/>
      <c r="W13036" s="18"/>
      <c r="AC13036" s="21"/>
      <c r="AD13036" s="22"/>
      <c r="AF13036" s="345"/>
      <c r="AH13036" s="22"/>
      <c r="AO13036" s="21"/>
      <c r="AP13036" s="22"/>
      <c r="AR13036" s="345"/>
      <c r="AT13036" s="22"/>
    </row>
    <row r="13037" spans="5:46" x14ac:dyDescent="0.25">
      <c r="E13037" s="15"/>
      <c r="H13037" s="15"/>
      <c r="K13037" s="15"/>
      <c r="P13037" s="9"/>
      <c r="Q13037" s="18"/>
      <c r="T13037" s="18"/>
      <c r="W13037" s="18"/>
      <c r="AC13037" s="21"/>
      <c r="AD13037" s="22"/>
      <c r="AF13037" s="345"/>
      <c r="AH13037" s="22"/>
      <c r="AO13037" s="21"/>
      <c r="AP13037" s="22"/>
      <c r="AR13037" s="345"/>
      <c r="AT13037" s="22"/>
    </row>
    <row r="13038" spans="5:46" x14ac:dyDescent="0.25">
      <c r="E13038" s="15"/>
      <c r="H13038" s="15"/>
      <c r="K13038" s="15"/>
      <c r="P13038" s="9"/>
      <c r="Q13038" s="18"/>
      <c r="T13038" s="18"/>
      <c r="W13038" s="18"/>
      <c r="AC13038" s="21"/>
      <c r="AD13038" s="22"/>
      <c r="AF13038" s="345"/>
      <c r="AH13038" s="22"/>
      <c r="AO13038" s="21"/>
      <c r="AP13038" s="22"/>
      <c r="AR13038" s="345"/>
      <c r="AT13038" s="22"/>
    </row>
    <row r="13039" spans="5:46" x14ac:dyDescent="0.25">
      <c r="E13039" s="15"/>
      <c r="H13039" s="15"/>
      <c r="K13039" s="15"/>
      <c r="P13039" s="9"/>
      <c r="Q13039" s="18"/>
      <c r="T13039" s="18"/>
      <c r="W13039" s="18"/>
      <c r="AC13039" s="21"/>
      <c r="AD13039" s="22"/>
      <c r="AF13039" s="345"/>
      <c r="AH13039" s="22"/>
      <c r="AO13039" s="21"/>
      <c r="AP13039" s="22"/>
      <c r="AR13039" s="345"/>
      <c r="AT13039" s="22"/>
    </row>
    <row r="13040" spans="5:46" x14ac:dyDescent="0.25">
      <c r="E13040" s="15"/>
      <c r="H13040" s="15"/>
      <c r="K13040" s="15"/>
      <c r="P13040" s="9"/>
      <c r="Q13040" s="18"/>
      <c r="T13040" s="18"/>
      <c r="W13040" s="18"/>
      <c r="AC13040" s="21"/>
      <c r="AD13040" s="22"/>
      <c r="AF13040" s="345"/>
      <c r="AH13040" s="22"/>
      <c r="AO13040" s="21"/>
      <c r="AP13040" s="22"/>
      <c r="AR13040" s="345"/>
      <c r="AT13040" s="22"/>
    </row>
    <row r="13041" spans="5:46" x14ac:dyDescent="0.25">
      <c r="E13041" s="15"/>
      <c r="H13041" s="15"/>
      <c r="K13041" s="15"/>
      <c r="P13041" s="9"/>
      <c r="Q13041" s="18"/>
      <c r="T13041" s="18"/>
      <c r="W13041" s="18"/>
      <c r="AC13041" s="21"/>
      <c r="AD13041" s="22"/>
      <c r="AF13041" s="345"/>
      <c r="AH13041" s="22"/>
      <c r="AO13041" s="21"/>
      <c r="AP13041" s="22"/>
      <c r="AR13041" s="345"/>
      <c r="AT13041" s="22"/>
    </row>
    <row r="13042" spans="5:46" x14ac:dyDescent="0.25">
      <c r="E13042" s="15"/>
      <c r="H13042" s="15"/>
      <c r="K13042" s="15"/>
      <c r="P13042" s="9"/>
      <c r="Q13042" s="18"/>
      <c r="T13042" s="18"/>
      <c r="W13042" s="18"/>
      <c r="AC13042" s="21"/>
      <c r="AD13042" s="22"/>
      <c r="AF13042" s="345"/>
      <c r="AH13042" s="22"/>
      <c r="AO13042" s="21"/>
      <c r="AP13042" s="22"/>
      <c r="AR13042" s="345"/>
      <c r="AT13042" s="22"/>
    </row>
    <row r="13043" spans="5:46" x14ac:dyDescent="0.25">
      <c r="E13043" s="15"/>
      <c r="H13043" s="15"/>
      <c r="K13043" s="15"/>
      <c r="P13043" s="9"/>
      <c r="Q13043" s="18"/>
      <c r="T13043" s="18"/>
      <c r="W13043" s="18"/>
      <c r="AC13043" s="21"/>
      <c r="AD13043" s="22"/>
      <c r="AF13043" s="345"/>
      <c r="AH13043" s="22"/>
      <c r="AO13043" s="21"/>
      <c r="AP13043" s="22"/>
      <c r="AR13043" s="345"/>
      <c r="AT13043" s="22"/>
    </row>
    <row r="13044" spans="5:46" x14ac:dyDescent="0.25">
      <c r="E13044" s="15"/>
      <c r="H13044" s="15"/>
      <c r="K13044" s="15"/>
      <c r="P13044" s="9"/>
      <c r="Q13044" s="18"/>
      <c r="T13044" s="18"/>
      <c r="W13044" s="18"/>
      <c r="AC13044" s="21"/>
      <c r="AD13044" s="22"/>
      <c r="AF13044" s="345"/>
      <c r="AH13044" s="22"/>
      <c r="AO13044" s="21"/>
      <c r="AP13044" s="22"/>
      <c r="AR13044" s="345"/>
      <c r="AT13044" s="22"/>
    </row>
    <row r="13045" spans="5:46" x14ac:dyDescent="0.25">
      <c r="E13045" s="15"/>
      <c r="H13045" s="15"/>
      <c r="K13045" s="15"/>
      <c r="P13045" s="9"/>
      <c r="Q13045" s="18"/>
      <c r="T13045" s="18"/>
      <c r="W13045" s="18"/>
      <c r="AC13045" s="21"/>
      <c r="AD13045" s="22"/>
      <c r="AF13045" s="345"/>
      <c r="AH13045" s="22"/>
      <c r="AO13045" s="21"/>
      <c r="AP13045" s="22"/>
      <c r="AR13045" s="345"/>
      <c r="AT13045" s="22"/>
    </row>
    <row r="13046" spans="5:46" x14ac:dyDescent="0.25">
      <c r="E13046" s="15"/>
      <c r="H13046" s="15"/>
      <c r="K13046" s="15"/>
      <c r="P13046" s="9"/>
      <c r="Q13046" s="18"/>
      <c r="T13046" s="18"/>
      <c r="W13046" s="18"/>
      <c r="AC13046" s="21"/>
      <c r="AD13046" s="22"/>
      <c r="AF13046" s="345"/>
      <c r="AH13046" s="22"/>
      <c r="AO13046" s="21"/>
      <c r="AP13046" s="22"/>
      <c r="AR13046" s="345"/>
      <c r="AT13046" s="22"/>
    </row>
    <row r="13047" spans="5:46" x14ac:dyDescent="0.25">
      <c r="E13047" s="15"/>
      <c r="H13047" s="15"/>
      <c r="K13047" s="15"/>
      <c r="P13047" s="9"/>
      <c r="Q13047" s="18"/>
      <c r="T13047" s="18"/>
      <c r="W13047" s="18"/>
      <c r="AC13047" s="21"/>
      <c r="AD13047" s="22"/>
      <c r="AF13047" s="345"/>
      <c r="AH13047" s="22"/>
      <c r="AO13047" s="21"/>
      <c r="AP13047" s="22"/>
      <c r="AR13047" s="345"/>
      <c r="AT13047" s="22"/>
    </row>
    <row r="13048" spans="5:46" x14ac:dyDescent="0.25">
      <c r="E13048" s="15"/>
      <c r="H13048" s="15"/>
      <c r="K13048" s="15"/>
      <c r="P13048" s="9"/>
      <c r="Q13048" s="18"/>
      <c r="T13048" s="18"/>
      <c r="W13048" s="18"/>
      <c r="AC13048" s="21"/>
      <c r="AD13048" s="22"/>
      <c r="AF13048" s="345"/>
      <c r="AH13048" s="22"/>
      <c r="AO13048" s="21"/>
      <c r="AP13048" s="22"/>
      <c r="AR13048" s="345"/>
      <c r="AT13048" s="22"/>
    </row>
    <row r="13049" spans="5:46" x14ac:dyDescent="0.25">
      <c r="E13049" s="15"/>
      <c r="H13049" s="15"/>
      <c r="K13049" s="15"/>
      <c r="P13049" s="9"/>
      <c r="Q13049" s="18"/>
      <c r="T13049" s="18"/>
      <c r="W13049" s="18"/>
      <c r="AC13049" s="21"/>
      <c r="AD13049" s="22"/>
      <c r="AF13049" s="345"/>
      <c r="AH13049" s="22"/>
      <c r="AO13049" s="21"/>
      <c r="AP13049" s="22"/>
      <c r="AR13049" s="345"/>
      <c r="AT13049" s="22"/>
    </row>
    <row r="13050" spans="5:46" x14ac:dyDescent="0.25">
      <c r="E13050" s="15"/>
      <c r="H13050" s="15"/>
      <c r="K13050" s="15"/>
      <c r="P13050" s="9"/>
      <c r="Q13050" s="18"/>
      <c r="T13050" s="18"/>
      <c r="W13050" s="18"/>
      <c r="AC13050" s="21"/>
      <c r="AD13050" s="22"/>
      <c r="AF13050" s="345"/>
      <c r="AH13050" s="22"/>
      <c r="AO13050" s="21"/>
      <c r="AP13050" s="22"/>
      <c r="AR13050" s="345"/>
      <c r="AT13050" s="22"/>
    </row>
    <row r="13051" spans="5:46" x14ac:dyDescent="0.25">
      <c r="E13051" s="15"/>
      <c r="H13051" s="15"/>
      <c r="K13051" s="15"/>
      <c r="P13051" s="9"/>
      <c r="Q13051" s="18"/>
      <c r="T13051" s="18"/>
      <c r="W13051" s="18"/>
      <c r="AC13051" s="21"/>
      <c r="AD13051" s="22"/>
      <c r="AF13051" s="345"/>
      <c r="AH13051" s="22"/>
      <c r="AO13051" s="21"/>
      <c r="AP13051" s="22"/>
      <c r="AR13051" s="345"/>
      <c r="AT13051" s="22"/>
    </row>
    <row r="13052" spans="5:46" x14ac:dyDescent="0.25">
      <c r="E13052" s="15"/>
      <c r="H13052" s="15"/>
      <c r="K13052" s="15"/>
      <c r="P13052" s="9"/>
      <c r="Q13052" s="18"/>
      <c r="T13052" s="18"/>
      <c r="W13052" s="18"/>
      <c r="AC13052" s="21"/>
      <c r="AD13052" s="22"/>
      <c r="AF13052" s="345"/>
      <c r="AH13052" s="22"/>
      <c r="AO13052" s="21"/>
      <c r="AP13052" s="22"/>
      <c r="AR13052" s="345"/>
      <c r="AT13052" s="22"/>
    </row>
    <row r="13053" spans="5:46" x14ac:dyDescent="0.25">
      <c r="E13053" s="15"/>
      <c r="H13053" s="15"/>
      <c r="K13053" s="15"/>
      <c r="P13053" s="9"/>
      <c r="Q13053" s="18"/>
      <c r="T13053" s="18"/>
      <c r="W13053" s="18"/>
      <c r="AC13053" s="21"/>
      <c r="AD13053" s="22"/>
      <c r="AF13053" s="345"/>
      <c r="AH13053" s="22"/>
      <c r="AO13053" s="21"/>
      <c r="AP13053" s="22"/>
      <c r="AR13053" s="345"/>
      <c r="AT13053" s="22"/>
    </row>
    <row r="13054" spans="5:46" x14ac:dyDescent="0.25">
      <c r="E13054" s="15"/>
      <c r="H13054" s="15"/>
      <c r="K13054" s="15"/>
      <c r="P13054" s="9"/>
      <c r="Q13054" s="18"/>
      <c r="T13054" s="18"/>
      <c r="W13054" s="18"/>
      <c r="AC13054" s="21"/>
      <c r="AD13054" s="22"/>
      <c r="AF13054" s="345"/>
      <c r="AH13054" s="22"/>
      <c r="AO13054" s="21"/>
      <c r="AP13054" s="22"/>
      <c r="AR13054" s="345"/>
      <c r="AT13054" s="22"/>
    </row>
    <row r="13055" spans="5:46" x14ac:dyDescent="0.25">
      <c r="E13055" s="15"/>
      <c r="H13055" s="15"/>
      <c r="K13055" s="15"/>
      <c r="P13055" s="9"/>
      <c r="Q13055" s="18"/>
      <c r="T13055" s="18"/>
      <c r="W13055" s="18"/>
      <c r="AC13055" s="21"/>
      <c r="AD13055" s="22"/>
      <c r="AF13055" s="345"/>
      <c r="AH13055" s="22"/>
      <c r="AO13055" s="21"/>
      <c r="AP13055" s="22"/>
      <c r="AR13055" s="345"/>
      <c r="AT13055" s="22"/>
    </row>
    <row r="13056" spans="5:46" x14ac:dyDescent="0.25">
      <c r="E13056" s="15"/>
      <c r="H13056" s="15"/>
      <c r="K13056" s="15"/>
      <c r="P13056" s="9"/>
      <c r="Q13056" s="18"/>
      <c r="T13056" s="18"/>
      <c r="W13056" s="18"/>
      <c r="AC13056" s="21"/>
      <c r="AD13056" s="22"/>
      <c r="AF13056" s="345"/>
      <c r="AH13056" s="22"/>
      <c r="AO13056" s="21"/>
      <c r="AP13056" s="22"/>
      <c r="AR13056" s="345"/>
      <c r="AT13056" s="22"/>
    </row>
    <row r="13057" spans="5:46" x14ac:dyDescent="0.25">
      <c r="E13057" s="15"/>
      <c r="H13057" s="15"/>
      <c r="K13057" s="15"/>
      <c r="P13057" s="9"/>
      <c r="Q13057" s="18"/>
      <c r="T13057" s="18"/>
      <c r="W13057" s="18"/>
      <c r="AC13057" s="21"/>
      <c r="AD13057" s="22"/>
      <c r="AF13057" s="345"/>
      <c r="AH13057" s="22"/>
      <c r="AO13057" s="21"/>
      <c r="AP13057" s="22"/>
      <c r="AR13057" s="345"/>
      <c r="AT13057" s="22"/>
    </row>
    <row r="13058" spans="5:46" x14ac:dyDescent="0.25">
      <c r="E13058" s="15"/>
      <c r="H13058" s="15"/>
      <c r="K13058" s="15"/>
      <c r="P13058" s="9"/>
      <c r="Q13058" s="18"/>
      <c r="T13058" s="18"/>
      <c r="W13058" s="18"/>
      <c r="AC13058" s="21"/>
      <c r="AD13058" s="22"/>
      <c r="AF13058" s="345"/>
      <c r="AH13058" s="22"/>
      <c r="AO13058" s="21"/>
      <c r="AP13058" s="22"/>
      <c r="AR13058" s="345"/>
      <c r="AT13058" s="22"/>
    </row>
    <row r="13059" spans="5:46" x14ac:dyDescent="0.25">
      <c r="E13059" s="15"/>
      <c r="H13059" s="15"/>
      <c r="K13059" s="15"/>
      <c r="P13059" s="9"/>
      <c r="Q13059" s="18"/>
      <c r="T13059" s="18"/>
      <c r="W13059" s="18"/>
      <c r="AC13059" s="21"/>
      <c r="AD13059" s="22"/>
      <c r="AF13059" s="345"/>
      <c r="AH13059" s="22"/>
      <c r="AO13059" s="21"/>
      <c r="AP13059" s="22"/>
      <c r="AR13059" s="345"/>
      <c r="AT13059" s="22"/>
    </row>
    <row r="13060" spans="5:46" x14ac:dyDescent="0.25">
      <c r="E13060" s="15"/>
      <c r="H13060" s="15"/>
      <c r="K13060" s="15"/>
      <c r="P13060" s="9"/>
      <c r="Q13060" s="18"/>
      <c r="T13060" s="18"/>
      <c r="W13060" s="18"/>
      <c r="AC13060" s="21"/>
      <c r="AD13060" s="22"/>
      <c r="AF13060" s="345"/>
      <c r="AH13060" s="22"/>
      <c r="AO13060" s="21"/>
      <c r="AP13060" s="22"/>
      <c r="AR13060" s="345"/>
      <c r="AT13060" s="22"/>
    </row>
    <row r="13061" spans="5:46" x14ac:dyDescent="0.25">
      <c r="E13061" s="15"/>
      <c r="H13061" s="15"/>
      <c r="K13061" s="15"/>
      <c r="P13061" s="9"/>
      <c r="Q13061" s="18"/>
      <c r="T13061" s="18"/>
      <c r="W13061" s="18"/>
      <c r="AC13061" s="21"/>
      <c r="AD13061" s="22"/>
      <c r="AF13061" s="345"/>
      <c r="AH13061" s="22"/>
      <c r="AO13061" s="21"/>
      <c r="AP13061" s="22"/>
      <c r="AR13061" s="345"/>
      <c r="AT13061" s="22"/>
    </row>
    <row r="13062" spans="5:46" x14ac:dyDescent="0.25">
      <c r="E13062" s="15"/>
      <c r="H13062" s="15"/>
      <c r="K13062" s="15"/>
      <c r="P13062" s="9"/>
      <c r="Q13062" s="18"/>
      <c r="T13062" s="18"/>
      <c r="W13062" s="18"/>
      <c r="AC13062" s="21"/>
      <c r="AD13062" s="22"/>
      <c r="AF13062" s="345"/>
      <c r="AH13062" s="22"/>
      <c r="AO13062" s="21"/>
      <c r="AP13062" s="22"/>
      <c r="AR13062" s="345"/>
      <c r="AT13062" s="22"/>
    </row>
    <row r="13063" spans="5:46" x14ac:dyDescent="0.25">
      <c r="E13063" s="15"/>
      <c r="H13063" s="15"/>
      <c r="K13063" s="15"/>
      <c r="P13063" s="9"/>
      <c r="Q13063" s="18"/>
      <c r="T13063" s="18"/>
      <c r="W13063" s="18"/>
      <c r="AC13063" s="21"/>
      <c r="AD13063" s="22"/>
      <c r="AF13063" s="345"/>
      <c r="AH13063" s="22"/>
      <c r="AO13063" s="21"/>
      <c r="AP13063" s="22"/>
      <c r="AR13063" s="345"/>
      <c r="AT13063" s="22"/>
    </row>
    <row r="13064" spans="5:46" x14ac:dyDescent="0.25">
      <c r="E13064" s="15"/>
      <c r="H13064" s="15"/>
      <c r="K13064" s="15"/>
      <c r="P13064" s="9"/>
      <c r="Q13064" s="18"/>
      <c r="T13064" s="18"/>
      <c r="W13064" s="18"/>
      <c r="AC13064" s="21"/>
      <c r="AD13064" s="22"/>
      <c r="AF13064" s="345"/>
      <c r="AH13064" s="22"/>
      <c r="AO13064" s="21"/>
      <c r="AP13064" s="22"/>
      <c r="AR13064" s="345"/>
      <c r="AT13064" s="22"/>
    </row>
    <row r="13065" spans="5:46" x14ac:dyDescent="0.25">
      <c r="E13065" s="15"/>
      <c r="H13065" s="15"/>
      <c r="K13065" s="15"/>
      <c r="P13065" s="9"/>
      <c r="Q13065" s="18"/>
      <c r="T13065" s="18"/>
      <c r="W13065" s="18"/>
      <c r="AC13065" s="21"/>
      <c r="AD13065" s="22"/>
      <c r="AF13065" s="345"/>
      <c r="AH13065" s="22"/>
      <c r="AO13065" s="21"/>
      <c r="AP13065" s="22"/>
      <c r="AR13065" s="345"/>
      <c r="AT13065" s="22"/>
    </row>
    <row r="13066" spans="5:46" x14ac:dyDescent="0.25">
      <c r="E13066" s="15"/>
      <c r="H13066" s="15"/>
      <c r="K13066" s="15"/>
      <c r="P13066" s="9"/>
      <c r="Q13066" s="18"/>
      <c r="T13066" s="18"/>
      <c r="W13066" s="18"/>
      <c r="AC13066" s="21"/>
      <c r="AD13066" s="22"/>
      <c r="AF13066" s="345"/>
      <c r="AH13066" s="22"/>
      <c r="AO13066" s="21"/>
      <c r="AP13066" s="22"/>
      <c r="AR13066" s="345"/>
      <c r="AT13066" s="22"/>
    </row>
    <row r="13067" spans="5:46" x14ac:dyDescent="0.25">
      <c r="E13067" s="15"/>
      <c r="H13067" s="15"/>
      <c r="K13067" s="15"/>
      <c r="P13067" s="9"/>
      <c r="Q13067" s="18"/>
      <c r="T13067" s="18"/>
      <c r="W13067" s="18"/>
      <c r="AC13067" s="21"/>
      <c r="AD13067" s="22"/>
      <c r="AF13067" s="345"/>
      <c r="AH13067" s="22"/>
      <c r="AO13067" s="21"/>
      <c r="AP13067" s="22"/>
      <c r="AR13067" s="345"/>
      <c r="AT13067" s="22"/>
    </row>
    <row r="13068" spans="5:46" x14ac:dyDescent="0.25">
      <c r="E13068" s="15"/>
      <c r="H13068" s="15"/>
      <c r="K13068" s="15"/>
      <c r="P13068" s="9"/>
      <c r="Q13068" s="18"/>
      <c r="T13068" s="18"/>
      <c r="W13068" s="18"/>
      <c r="AC13068" s="21"/>
      <c r="AD13068" s="22"/>
      <c r="AF13068" s="345"/>
      <c r="AH13068" s="22"/>
      <c r="AO13068" s="21"/>
      <c r="AP13068" s="22"/>
      <c r="AR13068" s="345"/>
      <c r="AT13068" s="22"/>
    </row>
    <row r="13069" spans="5:46" x14ac:dyDescent="0.25">
      <c r="E13069" s="15"/>
      <c r="H13069" s="15"/>
      <c r="K13069" s="15"/>
      <c r="P13069" s="9"/>
      <c r="Q13069" s="18"/>
      <c r="T13069" s="18"/>
      <c r="W13069" s="18"/>
      <c r="AC13069" s="21"/>
      <c r="AD13069" s="22"/>
      <c r="AF13069" s="345"/>
      <c r="AH13069" s="22"/>
      <c r="AO13069" s="21"/>
      <c r="AP13069" s="22"/>
      <c r="AR13069" s="345"/>
      <c r="AT13069" s="22"/>
    </row>
    <row r="13070" spans="5:46" x14ac:dyDescent="0.25">
      <c r="E13070" s="15"/>
      <c r="H13070" s="15"/>
      <c r="K13070" s="15"/>
      <c r="P13070" s="9"/>
      <c r="Q13070" s="18"/>
      <c r="T13070" s="18"/>
      <c r="W13070" s="18"/>
      <c r="AC13070" s="21"/>
      <c r="AD13070" s="22"/>
      <c r="AF13070" s="345"/>
      <c r="AH13070" s="22"/>
      <c r="AO13070" s="21"/>
      <c r="AP13070" s="22"/>
      <c r="AR13070" s="345"/>
      <c r="AT13070" s="22"/>
    </row>
    <row r="13071" spans="5:46" x14ac:dyDescent="0.25">
      <c r="E13071" s="15"/>
      <c r="H13071" s="15"/>
      <c r="K13071" s="15"/>
      <c r="P13071" s="9"/>
      <c r="Q13071" s="18"/>
      <c r="T13071" s="18"/>
      <c r="W13071" s="18"/>
      <c r="AC13071" s="21"/>
      <c r="AD13071" s="22"/>
      <c r="AF13071" s="345"/>
      <c r="AH13071" s="22"/>
      <c r="AO13071" s="21"/>
      <c r="AP13071" s="22"/>
      <c r="AR13071" s="345"/>
      <c r="AT13071" s="22"/>
    </row>
    <row r="13072" spans="5:46" x14ac:dyDescent="0.25">
      <c r="E13072" s="15"/>
      <c r="H13072" s="15"/>
      <c r="K13072" s="15"/>
      <c r="P13072" s="9"/>
      <c r="Q13072" s="18"/>
      <c r="T13072" s="18"/>
      <c r="W13072" s="18"/>
      <c r="AC13072" s="21"/>
      <c r="AD13072" s="22"/>
      <c r="AF13072" s="345"/>
      <c r="AH13072" s="22"/>
      <c r="AO13072" s="21"/>
      <c r="AP13072" s="22"/>
      <c r="AR13072" s="345"/>
      <c r="AT13072" s="22"/>
    </row>
    <row r="13073" spans="5:46" x14ac:dyDescent="0.25">
      <c r="E13073" s="15"/>
      <c r="H13073" s="15"/>
      <c r="K13073" s="15"/>
      <c r="P13073" s="9"/>
      <c r="Q13073" s="18"/>
      <c r="T13073" s="18"/>
      <c r="W13073" s="18"/>
      <c r="AC13073" s="21"/>
      <c r="AD13073" s="22"/>
      <c r="AF13073" s="345"/>
      <c r="AH13073" s="22"/>
      <c r="AO13073" s="21"/>
      <c r="AP13073" s="22"/>
      <c r="AR13073" s="345"/>
      <c r="AT13073" s="22"/>
    </row>
    <row r="13074" spans="5:46" x14ac:dyDescent="0.25">
      <c r="E13074" s="15"/>
      <c r="H13074" s="15"/>
      <c r="K13074" s="15"/>
      <c r="P13074" s="9"/>
      <c r="Q13074" s="18"/>
      <c r="T13074" s="18"/>
      <c r="W13074" s="18"/>
      <c r="AC13074" s="21"/>
      <c r="AD13074" s="22"/>
      <c r="AF13074" s="345"/>
      <c r="AH13074" s="22"/>
      <c r="AO13074" s="21"/>
      <c r="AP13074" s="22"/>
      <c r="AR13074" s="345"/>
      <c r="AT13074" s="22"/>
    </row>
    <row r="13075" spans="5:46" x14ac:dyDescent="0.25">
      <c r="E13075" s="15"/>
      <c r="H13075" s="15"/>
      <c r="K13075" s="15"/>
      <c r="P13075" s="9"/>
      <c r="Q13075" s="18"/>
      <c r="T13075" s="18"/>
      <c r="W13075" s="18"/>
      <c r="AC13075" s="21"/>
      <c r="AD13075" s="22"/>
      <c r="AF13075" s="345"/>
      <c r="AH13075" s="22"/>
      <c r="AO13075" s="21"/>
      <c r="AP13075" s="22"/>
      <c r="AR13075" s="345"/>
      <c r="AT13075" s="22"/>
    </row>
    <row r="13076" spans="5:46" x14ac:dyDescent="0.25">
      <c r="E13076" s="15"/>
      <c r="H13076" s="15"/>
      <c r="K13076" s="15"/>
      <c r="P13076" s="9"/>
      <c r="Q13076" s="18"/>
      <c r="T13076" s="18"/>
      <c r="W13076" s="18"/>
      <c r="AC13076" s="21"/>
      <c r="AD13076" s="22"/>
      <c r="AF13076" s="345"/>
      <c r="AH13076" s="22"/>
      <c r="AO13076" s="21"/>
      <c r="AP13076" s="22"/>
      <c r="AR13076" s="345"/>
      <c r="AT13076" s="22"/>
    </row>
    <row r="13077" spans="5:46" x14ac:dyDescent="0.25">
      <c r="E13077" s="15"/>
      <c r="H13077" s="15"/>
      <c r="K13077" s="15"/>
      <c r="P13077" s="9"/>
      <c r="Q13077" s="18"/>
      <c r="T13077" s="18"/>
      <c r="W13077" s="18"/>
      <c r="AC13077" s="21"/>
      <c r="AD13077" s="22"/>
      <c r="AF13077" s="345"/>
      <c r="AH13077" s="22"/>
      <c r="AO13077" s="21"/>
      <c r="AP13077" s="22"/>
      <c r="AR13077" s="345"/>
      <c r="AT13077" s="22"/>
    </row>
    <row r="13078" spans="5:46" x14ac:dyDescent="0.25">
      <c r="E13078" s="15"/>
      <c r="H13078" s="15"/>
      <c r="K13078" s="15"/>
      <c r="P13078" s="9"/>
      <c r="Q13078" s="18"/>
      <c r="T13078" s="18"/>
      <c r="W13078" s="18"/>
      <c r="AC13078" s="21"/>
      <c r="AD13078" s="22"/>
      <c r="AF13078" s="345"/>
      <c r="AH13078" s="22"/>
      <c r="AO13078" s="21"/>
      <c r="AP13078" s="22"/>
      <c r="AR13078" s="345"/>
      <c r="AT13078" s="22"/>
    </row>
    <row r="13079" spans="5:46" x14ac:dyDescent="0.25">
      <c r="E13079" s="15"/>
      <c r="H13079" s="15"/>
      <c r="K13079" s="15"/>
      <c r="P13079" s="9"/>
      <c r="Q13079" s="18"/>
      <c r="T13079" s="18"/>
      <c r="W13079" s="18"/>
      <c r="AC13079" s="21"/>
      <c r="AD13079" s="22"/>
      <c r="AF13079" s="345"/>
      <c r="AH13079" s="22"/>
      <c r="AO13079" s="21"/>
      <c r="AP13079" s="22"/>
      <c r="AR13079" s="345"/>
      <c r="AT13079" s="22"/>
    </row>
    <row r="13080" spans="5:46" x14ac:dyDescent="0.25">
      <c r="E13080" s="15"/>
      <c r="H13080" s="15"/>
      <c r="K13080" s="15"/>
      <c r="P13080" s="9"/>
      <c r="Q13080" s="18"/>
      <c r="T13080" s="18"/>
      <c r="W13080" s="18"/>
      <c r="AC13080" s="21"/>
      <c r="AD13080" s="22"/>
      <c r="AF13080" s="345"/>
      <c r="AH13080" s="22"/>
      <c r="AO13080" s="21"/>
      <c r="AP13080" s="22"/>
      <c r="AR13080" s="345"/>
      <c r="AT13080" s="22"/>
    </row>
    <row r="13081" spans="5:46" x14ac:dyDescent="0.25">
      <c r="E13081" s="15"/>
      <c r="H13081" s="15"/>
      <c r="K13081" s="15"/>
      <c r="P13081" s="9"/>
      <c r="Q13081" s="18"/>
      <c r="T13081" s="18"/>
      <c r="W13081" s="18"/>
      <c r="AC13081" s="21"/>
      <c r="AD13081" s="22"/>
      <c r="AF13081" s="345"/>
      <c r="AH13081" s="22"/>
      <c r="AO13081" s="21"/>
      <c r="AP13081" s="22"/>
      <c r="AR13081" s="345"/>
      <c r="AT13081" s="22"/>
    </row>
    <row r="13082" spans="5:46" x14ac:dyDescent="0.25">
      <c r="E13082" s="15"/>
      <c r="H13082" s="15"/>
      <c r="K13082" s="15"/>
      <c r="P13082" s="9"/>
      <c r="Q13082" s="18"/>
      <c r="T13082" s="18"/>
      <c r="W13082" s="18"/>
      <c r="AC13082" s="21"/>
      <c r="AD13082" s="22"/>
      <c r="AF13082" s="345"/>
      <c r="AH13082" s="22"/>
      <c r="AO13082" s="21"/>
      <c r="AP13082" s="22"/>
      <c r="AR13082" s="345"/>
      <c r="AT13082" s="22"/>
    </row>
    <row r="13083" spans="5:46" x14ac:dyDescent="0.25">
      <c r="E13083" s="15"/>
      <c r="H13083" s="15"/>
      <c r="K13083" s="15"/>
      <c r="P13083" s="9"/>
      <c r="Q13083" s="18"/>
      <c r="T13083" s="18"/>
      <c r="W13083" s="18"/>
      <c r="AC13083" s="21"/>
      <c r="AD13083" s="22"/>
      <c r="AF13083" s="345"/>
      <c r="AH13083" s="22"/>
      <c r="AO13083" s="21"/>
      <c r="AP13083" s="22"/>
      <c r="AR13083" s="345"/>
      <c r="AT13083" s="22"/>
    </row>
    <row r="13084" spans="5:46" x14ac:dyDescent="0.25">
      <c r="E13084" s="15"/>
      <c r="H13084" s="15"/>
      <c r="K13084" s="15"/>
      <c r="P13084" s="9"/>
      <c r="Q13084" s="18"/>
      <c r="T13084" s="18"/>
      <c r="W13084" s="18"/>
      <c r="AC13084" s="21"/>
      <c r="AD13084" s="22"/>
      <c r="AF13084" s="345"/>
      <c r="AH13084" s="22"/>
      <c r="AO13084" s="21"/>
      <c r="AP13084" s="22"/>
      <c r="AR13084" s="345"/>
      <c r="AT13084" s="22"/>
    </row>
    <row r="13085" spans="5:46" x14ac:dyDescent="0.25">
      <c r="E13085" s="15"/>
      <c r="H13085" s="15"/>
      <c r="K13085" s="15"/>
      <c r="P13085" s="9"/>
      <c r="Q13085" s="18"/>
      <c r="T13085" s="18"/>
      <c r="W13085" s="18"/>
      <c r="AC13085" s="21"/>
      <c r="AD13085" s="22"/>
      <c r="AF13085" s="345"/>
      <c r="AH13085" s="22"/>
      <c r="AO13085" s="21"/>
      <c r="AP13085" s="22"/>
      <c r="AR13085" s="345"/>
      <c r="AT13085" s="22"/>
    </row>
    <row r="13086" spans="5:46" x14ac:dyDescent="0.25">
      <c r="E13086" s="15"/>
      <c r="H13086" s="15"/>
      <c r="K13086" s="15"/>
      <c r="P13086" s="9"/>
      <c r="Q13086" s="18"/>
      <c r="T13086" s="18"/>
      <c r="W13086" s="18"/>
      <c r="AC13086" s="21"/>
      <c r="AD13086" s="22"/>
      <c r="AF13086" s="345"/>
      <c r="AH13086" s="22"/>
      <c r="AO13086" s="21"/>
      <c r="AP13086" s="22"/>
      <c r="AR13086" s="345"/>
      <c r="AT13086" s="22"/>
    </row>
    <row r="13087" spans="5:46" x14ac:dyDescent="0.25">
      <c r="E13087" s="15"/>
      <c r="H13087" s="15"/>
      <c r="K13087" s="15"/>
      <c r="P13087" s="9"/>
      <c r="Q13087" s="18"/>
      <c r="T13087" s="18"/>
      <c r="W13087" s="18"/>
      <c r="AC13087" s="21"/>
      <c r="AD13087" s="22"/>
      <c r="AF13087" s="345"/>
      <c r="AH13087" s="22"/>
      <c r="AO13087" s="21"/>
      <c r="AP13087" s="22"/>
      <c r="AR13087" s="345"/>
      <c r="AT13087" s="22"/>
    </row>
    <row r="13088" spans="5:46" x14ac:dyDescent="0.25">
      <c r="E13088" s="15"/>
      <c r="H13088" s="15"/>
      <c r="K13088" s="15"/>
      <c r="P13088" s="9"/>
      <c r="Q13088" s="18"/>
      <c r="T13088" s="18"/>
      <c r="W13088" s="18"/>
      <c r="AC13088" s="21"/>
      <c r="AD13088" s="22"/>
      <c r="AF13088" s="345"/>
      <c r="AH13088" s="22"/>
      <c r="AO13088" s="21"/>
      <c r="AP13088" s="22"/>
      <c r="AR13088" s="345"/>
      <c r="AT13088" s="22"/>
    </row>
    <row r="13089" spans="5:46" x14ac:dyDescent="0.25">
      <c r="E13089" s="15"/>
      <c r="H13089" s="15"/>
      <c r="K13089" s="15"/>
      <c r="P13089" s="9"/>
      <c r="Q13089" s="18"/>
      <c r="T13089" s="18"/>
      <c r="W13089" s="18"/>
      <c r="AC13089" s="21"/>
      <c r="AD13089" s="22"/>
      <c r="AF13089" s="345"/>
      <c r="AH13089" s="22"/>
      <c r="AO13089" s="21"/>
      <c r="AP13089" s="22"/>
      <c r="AR13089" s="345"/>
      <c r="AT13089" s="22"/>
    </row>
    <row r="13090" spans="5:46" x14ac:dyDescent="0.25">
      <c r="E13090" s="15"/>
      <c r="H13090" s="15"/>
      <c r="K13090" s="15"/>
      <c r="P13090" s="9"/>
      <c r="Q13090" s="18"/>
      <c r="T13090" s="18"/>
      <c r="W13090" s="18"/>
      <c r="AC13090" s="21"/>
      <c r="AD13090" s="22"/>
      <c r="AF13090" s="345"/>
      <c r="AH13090" s="22"/>
      <c r="AO13090" s="21"/>
      <c r="AP13090" s="22"/>
      <c r="AR13090" s="345"/>
      <c r="AT13090" s="22"/>
    </row>
    <row r="13091" spans="5:46" x14ac:dyDescent="0.25">
      <c r="E13091" s="15"/>
      <c r="H13091" s="15"/>
      <c r="K13091" s="15"/>
      <c r="P13091" s="9"/>
      <c r="Q13091" s="18"/>
      <c r="T13091" s="18"/>
      <c r="W13091" s="18"/>
      <c r="AC13091" s="21"/>
      <c r="AD13091" s="22"/>
      <c r="AF13091" s="345"/>
      <c r="AH13091" s="22"/>
      <c r="AO13091" s="21"/>
      <c r="AP13091" s="22"/>
      <c r="AR13091" s="345"/>
      <c r="AT13091" s="22"/>
    </row>
    <row r="13092" spans="5:46" x14ac:dyDescent="0.25">
      <c r="E13092" s="15"/>
      <c r="H13092" s="15"/>
      <c r="K13092" s="15"/>
      <c r="P13092" s="9"/>
      <c r="Q13092" s="18"/>
      <c r="T13092" s="18"/>
      <c r="W13092" s="18"/>
      <c r="AC13092" s="21"/>
      <c r="AD13092" s="22"/>
      <c r="AF13092" s="345"/>
      <c r="AH13092" s="22"/>
      <c r="AO13092" s="21"/>
      <c r="AP13092" s="22"/>
      <c r="AR13092" s="345"/>
      <c r="AT13092" s="22"/>
    </row>
    <row r="13093" spans="5:46" x14ac:dyDescent="0.25">
      <c r="E13093" s="15"/>
      <c r="H13093" s="15"/>
      <c r="K13093" s="15"/>
      <c r="P13093" s="9"/>
      <c r="Q13093" s="18"/>
      <c r="T13093" s="18"/>
      <c r="W13093" s="18"/>
      <c r="AC13093" s="21"/>
      <c r="AD13093" s="22"/>
      <c r="AF13093" s="345"/>
      <c r="AH13093" s="22"/>
      <c r="AO13093" s="21"/>
      <c r="AP13093" s="22"/>
      <c r="AR13093" s="345"/>
      <c r="AT13093" s="22"/>
    </row>
    <row r="13094" spans="5:46" x14ac:dyDescent="0.25">
      <c r="E13094" s="15"/>
      <c r="H13094" s="15"/>
      <c r="K13094" s="15"/>
      <c r="P13094" s="9"/>
      <c r="Q13094" s="18"/>
      <c r="T13094" s="18"/>
      <c r="W13094" s="18"/>
      <c r="AC13094" s="21"/>
      <c r="AD13094" s="22"/>
      <c r="AF13094" s="345"/>
      <c r="AH13094" s="22"/>
      <c r="AO13094" s="21"/>
      <c r="AP13094" s="22"/>
      <c r="AR13094" s="345"/>
      <c r="AT13094" s="22"/>
    </row>
    <row r="13095" spans="5:46" x14ac:dyDescent="0.25">
      <c r="E13095" s="15"/>
      <c r="H13095" s="15"/>
      <c r="K13095" s="15"/>
      <c r="P13095" s="9"/>
      <c r="Q13095" s="18"/>
      <c r="T13095" s="18"/>
      <c r="W13095" s="18"/>
      <c r="AC13095" s="21"/>
      <c r="AD13095" s="22"/>
      <c r="AF13095" s="345"/>
      <c r="AH13095" s="22"/>
      <c r="AO13095" s="21"/>
      <c r="AP13095" s="22"/>
      <c r="AR13095" s="345"/>
      <c r="AT13095" s="22"/>
    </row>
    <row r="13096" spans="5:46" x14ac:dyDescent="0.25">
      <c r="E13096" s="15"/>
      <c r="H13096" s="15"/>
      <c r="K13096" s="15"/>
      <c r="P13096" s="9"/>
      <c r="Q13096" s="18"/>
      <c r="T13096" s="18"/>
      <c r="W13096" s="18"/>
      <c r="AC13096" s="21"/>
      <c r="AD13096" s="22"/>
      <c r="AF13096" s="345"/>
      <c r="AH13096" s="22"/>
      <c r="AO13096" s="21"/>
      <c r="AP13096" s="22"/>
      <c r="AR13096" s="345"/>
      <c r="AT13096" s="22"/>
    </row>
    <row r="13097" spans="5:46" x14ac:dyDescent="0.25">
      <c r="E13097" s="15"/>
      <c r="H13097" s="15"/>
      <c r="K13097" s="15"/>
      <c r="P13097" s="9"/>
      <c r="Q13097" s="18"/>
      <c r="T13097" s="18"/>
      <c r="W13097" s="18"/>
      <c r="AC13097" s="21"/>
      <c r="AD13097" s="22"/>
      <c r="AF13097" s="345"/>
      <c r="AH13097" s="22"/>
      <c r="AO13097" s="21"/>
      <c r="AP13097" s="22"/>
      <c r="AR13097" s="345"/>
      <c r="AT13097" s="22"/>
    </row>
    <row r="13098" spans="5:46" x14ac:dyDescent="0.25">
      <c r="E13098" s="15"/>
      <c r="H13098" s="15"/>
      <c r="K13098" s="15"/>
      <c r="P13098" s="9"/>
      <c r="Q13098" s="18"/>
      <c r="T13098" s="18"/>
      <c r="W13098" s="18"/>
      <c r="AC13098" s="21"/>
      <c r="AD13098" s="22"/>
      <c r="AF13098" s="345"/>
      <c r="AH13098" s="22"/>
      <c r="AO13098" s="21"/>
      <c r="AP13098" s="22"/>
      <c r="AR13098" s="345"/>
      <c r="AT13098" s="22"/>
    </row>
    <row r="13099" spans="5:46" x14ac:dyDescent="0.25">
      <c r="E13099" s="15"/>
      <c r="H13099" s="15"/>
      <c r="K13099" s="15"/>
      <c r="P13099" s="9"/>
      <c r="Q13099" s="18"/>
      <c r="T13099" s="18"/>
      <c r="W13099" s="18"/>
      <c r="AC13099" s="21"/>
      <c r="AD13099" s="22"/>
      <c r="AF13099" s="345"/>
      <c r="AH13099" s="22"/>
      <c r="AO13099" s="21"/>
      <c r="AP13099" s="22"/>
      <c r="AR13099" s="345"/>
      <c r="AT13099" s="22"/>
    </row>
    <row r="13100" spans="5:46" x14ac:dyDescent="0.25">
      <c r="E13100" s="15"/>
      <c r="H13100" s="15"/>
      <c r="K13100" s="15"/>
      <c r="P13100" s="9"/>
      <c r="Q13100" s="18"/>
      <c r="T13100" s="18"/>
      <c r="W13100" s="18"/>
      <c r="AC13100" s="21"/>
      <c r="AD13100" s="22"/>
      <c r="AF13100" s="345"/>
      <c r="AH13100" s="22"/>
      <c r="AO13100" s="21"/>
      <c r="AP13100" s="22"/>
      <c r="AR13100" s="345"/>
      <c r="AT13100" s="22"/>
    </row>
    <row r="13101" spans="5:46" x14ac:dyDescent="0.25">
      <c r="E13101" s="15"/>
      <c r="H13101" s="15"/>
      <c r="K13101" s="15"/>
      <c r="P13101" s="9"/>
      <c r="Q13101" s="18"/>
      <c r="T13101" s="18"/>
      <c r="W13101" s="18"/>
      <c r="AC13101" s="21"/>
      <c r="AD13101" s="22"/>
      <c r="AF13101" s="345"/>
      <c r="AH13101" s="22"/>
      <c r="AO13101" s="21"/>
      <c r="AP13101" s="22"/>
      <c r="AR13101" s="345"/>
      <c r="AT13101" s="22"/>
    </row>
    <row r="13102" spans="5:46" x14ac:dyDescent="0.25">
      <c r="E13102" s="15"/>
      <c r="H13102" s="15"/>
      <c r="K13102" s="15"/>
      <c r="P13102" s="9"/>
      <c r="Q13102" s="18"/>
      <c r="T13102" s="18"/>
      <c r="W13102" s="18"/>
      <c r="AC13102" s="21"/>
      <c r="AD13102" s="22"/>
      <c r="AF13102" s="345"/>
      <c r="AH13102" s="22"/>
      <c r="AO13102" s="21"/>
      <c r="AP13102" s="22"/>
      <c r="AR13102" s="345"/>
      <c r="AT13102" s="22"/>
    </row>
    <row r="13103" spans="5:46" x14ac:dyDescent="0.25">
      <c r="E13103" s="15"/>
      <c r="H13103" s="15"/>
      <c r="K13103" s="15"/>
      <c r="P13103" s="9"/>
      <c r="Q13103" s="18"/>
      <c r="T13103" s="18"/>
      <c r="W13103" s="18"/>
      <c r="AC13103" s="21"/>
      <c r="AD13103" s="22"/>
      <c r="AF13103" s="345"/>
      <c r="AH13103" s="22"/>
      <c r="AO13103" s="21"/>
      <c r="AP13103" s="22"/>
      <c r="AR13103" s="345"/>
      <c r="AT13103" s="22"/>
    </row>
    <row r="13104" spans="5:46" x14ac:dyDescent="0.25">
      <c r="E13104" s="15"/>
      <c r="H13104" s="15"/>
      <c r="K13104" s="15"/>
      <c r="P13104" s="9"/>
      <c r="Q13104" s="18"/>
      <c r="T13104" s="18"/>
      <c r="W13104" s="18"/>
      <c r="AC13104" s="21"/>
      <c r="AD13104" s="22"/>
      <c r="AF13104" s="345"/>
      <c r="AH13104" s="22"/>
      <c r="AO13104" s="21"/>
      <c r="AP13104" s="22"/>
      <c r="AR13104" s="345"/>
      <c r="AT13104" s="22"/>
    </row>
    <row r="13105" spans="5:46" x14ac:dyDescent="0.25">
      <c r="E13105" s="15"/>
      <c r="H13105" s="15"/>
      <c r="K13105" s="15"/>
      <c r="P13105" s="9"/>
      <c r="Q13105" s="18"/>
      <c r="T13105" s="18"/>
      <c r="W13105" s="18"/>
      <c r="AC13105" s="21"/>
      <c r="AD13105" s="22"/>
      <c r="AF13105" s="345"/>
      <c r="AH13105" s="22"/>
      <c r="AO13105" s="21"/>
      <c r="AP13105" s="22"/>
      <c r="AR13105" s="345"/>
      <c r="AT13105" s="22"/>
    </row>
    <row r="13106" spans="5:46" x14ac:dyDescent="0.25">
      <c r="E13106" s="15"/>
      <c r="H13106" s="15"/>
      <c r="K13106" s="15"/>
      <c r="P13106" s="9"/>
      <c r="Q13106" s="18"/>
      <c r="T13106" s="18"/>
      <c r="W13106" s="18"/>
      <c r="AC13106" s="21"/>
      <c r="AD13106" s="22"/>
      <c r="AF13106" s="345"/>
      <c r="AH13106" s="22"/>
      <c r="AO13106" s="21"/>
      <c r="AP13106" s="22"/>
      <c r="AR13106" s="345"/>
      <c r="AT13106" s="22"/>
    </row>
    <row r="13107" spans="5:46" x14ac:dyDescent="0.25">
      <c r="E13107" s="15"/>
      <c r="H13107" s="15"/>
      <c r="K13107" s="15"/>
      <c r="P13107" s="9"/>
      <c r="Q13107" s="18"/>
      <c r="T13107" s="18"/>
      <c r="W13107" s="18"/>
      <c r="AC13107" s="21"/>
      <c r="AD13107" s="22"/>
      <c r="AF13107" s="345"/>
      <c r="AH13107" s="22"/>
      <c r="AO13107" s="21"/>
      <c r="AP13107" s="22"/>
      <c r="AR13107" s="345"/>
      <c r="AT13107" s="22"/>
    </row>
    <row r="13108" spans="5:46" x14ac:dyDescent="0.25">
      <c r="E13108" s="15"/>
      <c r="H13108" s="15"/>
      <c r="K13108" s="15"/>
      <c r="P13108" s="9"/>
      <c r="Q13108" s="18"/>
      <c r="T13108" s="18"/>
      <c r="W13108" s="18"/>
      <c r="AC13108" s="21"/>
      <c r="AD13108" s="22"/>
      <c r="AF13108" s="345"/>
      <c r="AH13108" s="22"/>
      <c r="AO13108" s="21"/>
      <c r="AP13108" s="22"/>
      <c r="AR13108" s="345"/>
      <c r="AT13108" s="22"/>
    </row>
    <row r="13109" spans="5:46" x14ac:dyDescent="0.25">
      <c r="E13109" s="15"/>
      <c r="H13109" s="15"/>
      <c r="K13109" s="15"/>
      <c r="P13109" s="9"/>
      <c r="Q13109" s="18"/>
      <c r="T13109" s="18"/>
      <c r="W13109" s="18"/>
      <c r="AC13109" s="21"/>
      <c r="AD13109" s="22"/>
      <c r="AF13109" s="345"/>
      <c r="AH13109" s="22"/>
      <c r="AO13109" s="21"/>
      <c r="AP13109" s="22"/>
      <c r="AR13109" s="345"/>
      <c r="AT13109" s="22"/>
    </row>
    <row r="13110" spans="5:46" x14ac:dyDescent="0.25">
      <c r="E13110" s="15"/>
      <c r="H13110" s="15"/>
      <c r="K13110" s="15"/>
      <c r="P13110" s="9"/>
      <c r="Q13110" s="18"/>
      <c r="T13110" s="18"/>
      <c r="W13110" s="18"/>
      <c r="AC13110" s="21"/>
      <c r="AD13110" s="22"/>
      <c r="AF13110" s="345"/>
      <c r="AH13110" s="22"/>
      <c r="AO13110" s="21"/>
      <c r="AP13110" s="22"/>
      <c r="AR13110" s="345"/>
      <c r="AT13110" s="22"/>
    </row>
    <row r="13111" spans="5:46" x14ac:dyDescent="0.25">
      <c r="E13111" s="15"/>
      <c r="H13111" s="15"/>
      <c r="K13111" s="15"/>
      <c r="P13111" s="9"/>
      <c r="Q13111" s="18"/>
      <c r="T13111" s="18"/>
      <c r="W13111" s="18"/>
      <c r="AC13111" s="21"/>
      <c r="AD13111" s="22"/>
      <c r="AF13111" s="345"/>
      <c r="AH13111" s="22"/>
      <c r="AO13111" s="21"/>
      <c r="AP13111" s="22"/>
      <c r="AR13111" s="345"/>
      <c r="AT13111" s="22"/>
    </row>
    <row r="13112" spans="5:46" x14ac:dyDescent="0.25">
      <c r="E13112" s="15"/>
      <c r="H13112" s="15"/>
      <c r="K13112" s="15"/>
      <c r="P13112" s="9"/>
      <c r="Q13112" s="18"/>
      <c r="T13112" s="18"/>
      <c r="W13112" s="18"/>
      <c r="AC13112" s="21"/>
      <c r="AD13112" s="22"/>
      <c r="AF13112" s="345"/>
      <c r="AH13112" s="22"/>
      <c r="AO13112" s="21"/>
      <c r="AP13112" s="22"/>
      <c r="AR13112" s="345"/>
      <c r="AT13112" s="22"/>
    </row>
    <row r="13113" spans="5:46" x14ac:dyDescent="0.25">
      <c r="E13113" s="15"/>
      <c r="H13113" s="15"/>
      <c r="K13113" s="15"/>
      <c r="P13113" s="9"/>
      <c r="Q13113" s="18"/>
      <c r="T13113" s="18"/>
      <c r="W13113" s="18"/>
      <c r="AC13113" s="21"/>
      <c r="AD13113" s="22"/>
      <c r="AF13113" s="345"/>
      <c r="AH13113" s="22"/>
      <c r="AO13113" s="21"/>
      <c r="AP13113" s="22"/>
      <c r="AR13113" s="345"/>
      <c r="AT13113" s="22"/>
    </row>
    <row r="13114" spans="5:46" x14ac:dyDescent="0.25">
      <c r="E13114" s="15"/>
      <c r="H13114" s="15"/>
      <c r="K13114" s="15"/>
      <c r="P13114" s="9"/>
      <c r="Q13114" s="18"/>
      <c r="T13114" s="18"/>
      <c r="W13114" s="18"/>
      <c r="AC13114" s="21"/>
      <c r="AD13114" s="22"/>
      <c r="AF13114" s="345"/>
      <c r="AH13114" s="22"/>
      <c r="AO13114" s="21"/>
      <c r="AP13114" s="22"/>
      <c r="AR13114" s="345"/>
      <c r="AT13114" s="22"/>
    </row>
    <row r="13115" spans="5:46" x14ac:dyDescent="0.25">
      <c r="E13115" s="15"/>
      <c r="H13115" s="15"/>
      <c r="K13115" s="15"/>
      <c r="P13115" s="9"/>
      <c r="Q13115" s="18"/>
      <c r="T13115" s="18"/>
      <c r="W13115" s="18"/>
      <c r="AC13115" s="21"/>
      <c r="AD13115" s="22"/>
      <c r="AF13115" s="345"/>
      <c r="AH13115" s="22"/>
      <c r="AO13115" s="21"/>
      <c r="AP13115" s="22"/>
      <c r="AR13115" s="345"/>
      <c r="AT13115" s="22"/>
    </row>
    <row r="13116" spans="5:46" x14ac:dyDescent="0.25">
      <c r="E13116" s="15"/>
      <c r="H13116" s="15"/>
      <c r="K13116" s="15"/>
      <c r="P13116" s="9"/>
      <c r="Q13116" s="18"/>
      <c r="T13116" s="18"/>
      <c r="W13116" s="18"/>
      <c r="AC13116" s="21"/>
      <c r="AD13116" s="22"/>
      <c r="AF13116" s="345"/>
      <c r="AH13116" s="22"/>
      <c r="AO13116" s="21"/>
      <c r="AP13116" s="22"/>
      <c r="AR13116" s="345"/>
      <c r="AT13116" s="22"/>
    </row>
    <row r="13117" spans="5:46" x14ac:dyDescent="0.25">
      <c r="E13117" s="15"/>
      <c r="H13117" s="15"/>
      <c r="K13117" s="15"/>
      <c r="P13117" s="9"/>
      <c r="Q13117" s="18"/>
      <c r="T13117" s="18"/>
      <c r="W13117" s="18"/>
      <c r="AC13117" s="21"/>
      <c r="AD13117" s="22"/>
      <c r="AF13117" s="345"/>
      <c r="AH13117" s="22"/>
      <c r="AO13117" s="21"/>
      <c r="AP13117" s="22"/>
      <c r="AR13117" s="345"/>
      <c r="AT13117" s="22"/>
    </row>
    <row r="13118" spans="5:46" x14ac:dyDescent="0.25">
      <c r="E13118" s="15"/>
      <c r="H13118" s="15"/>
      <c r="K13118" s="15"/>
      <c r="P13118" s="9"/>
      <c r="Q13118" s="18"/>
      <c r="T13118" s="18"/>
      <c r="W13118" s="18"/>
      <c r="AC13118" s="21"/>
      <c r="AD13118" s="22"/>
      <c r="AF13118" s="345"/>
      <c r="AH13118" s="22"/>
      <c r="AO13118" s="21"/>
      <c r="AP13118" s="22"/>
      <c r="AR13118" s="345"/>
      <c r="AT13118" s="22"/>
    </row>
    <row r="13119" spans="5:46" x14ac:dyDescent="0.25">
      <c r="E13119" s="15"/>
      <c r="H13119" s="15"/>
      <c r="K13119" s="15"/>
      <c r="P13119" s="9"/>
      <c r="Q13119" s="18"/>
      <c r="T13119" s="18"/>
      <c r="W13119" s="18"/>
      <c r="AC13119" s="21"/>
      <c r="AD13119" s="22"/>
      <c r="AF13119" s="345"/>
      <c r="AH13119" s="22"/>
      <c r="AO13119" s="21"/>
      <c r="AP13119" s="22"/>
      <c r="AR13119" s="345"/>
      <c r="AT13119" s="22"/>
    </row>
    <row r="13120" spans="5:46" x14ac:dyDescent="0.25">
      <c r="E13120" s="15"/>
      <c r="H13120" s="15"/>
      <c r="K13120" s="15"/>
      <c r="P13120" s="9"/>
      <c r="Q13120" s="18"/>
      <c r="T13120" s="18"/>
      <c r="W13120" s="18"/>
      <c r="AC13120" s="21"/>
      <c r="AD13120" s="22"/>
      <c r="AF13120" s="345"/>
      <c r="AH13120" s="22"/>
      <c r="AO13120" s="21"/>
      <c r="AP13120" s="22"/>
      <c r="AR13120" s="345"/>
      <c r="AT13120" s="22"/>
    </row>
    <row r="13121" spans="5:46" x14ac:dyDescent="0.25">
      <c r="E13121" s="15"/>
      <c r="H13121" s="15"/>
      <c r="K13121" s="15"/>
      <c r="P13121" s="9"/>
      <c r="Q13121" s="18"/>
      <c r="T13121" s="18"/>
      <c r="W13121" s="18"/>
      <c r="AC13121" s="21"/>
      <c r="AD13121" s="22"/>
      <c r="AF13121" s="345"/>
      <c r="AH13121" s="22"/>
      <c r="AO13121" s="21"/>
      <c r="AP13121" s="22"/>
      <c r="AR13121" s="345"/>
      <c r="AT13121" s="22"/>
    </row>
    <row r="13122" spans="5:46" x14ac:dyDescent="0.25">
      <c r="E13122" s="15"/>
      <c r="H13122" s="15"/>
      <c r="K13122" s="15"/>
      <c r="P13122" s="9"/>
      <c r="Q13122" s="18"/>
      <c r="T13122" s="18"/>
      <c r="W13122" s="18"/>
      <c r="AC13122" s="21"/>
      <c r="AD13122" s="22"/>
      <c r="AF13122" s="345"/>
      <c r="AH13122" s="22"/>
      <c r="AO13122" s="21"/>
      <c r="AP13122" s="22"/>
      <c r="AR13122" s="345"/>
      <c r="AT13122" s="22"/>
    </row>
    <row r="13123" spans="5:46" x14ac:dyDescent="0.25">
      <c r="E13123" s="15"/>
      <c r="H13123" s="15"/>
      <c r="K13123" s="15"/>
      <c r="P13123" s="9"/>
      <c r="Q13123" s="18"/>
      <c r="T13123" s="18"/>
      <c r="W13123" s="18"/>
      <c r="AC13123" s="21"/>
      <c r="AD13123" s="22"/>
      <c r="AF13123" s="345"/>
      <c r="AH13123" s="22"/>
      <c r="AO13123" s="21"/>
      <c r="AP13123" s="22"/>
      <c r="AR13123" s="345"/>
      <c r="AT13123" s="22"/>
    </row>
    <row r="13124" spans="5:46" x14ac:dyDescent="0.25">
      <c r="E13124" s="15"/>
      <c r="H13124" s="15"/>
      <c r="K13124" s="15"/>
      <c r="P13124" s="9"/>
      <c r="Q13124" s="18"/>
      <c r="T13124" s="18"/>
      <c r="W13124" s="18"/>
      <c r="AC13124" s="21"/>
      <c r="AD13124" s="22"/>
      <c r="AF13124" s="345"/>
      <c r="AH13124" s="22"/>
      <c r="AO13124" s="21"/>
      <c r="AP13124" s="22"/>
      <c r="AR13124" s="345"/>
      <c r="AT13124" s="22"/>
    </row>
    <row r="13125" spans="5:46" x14ac:dyDescent="0.25">
      <c r="E13125" s="15"/>
      <c r="H13125" s="15"/>
      <c r="K13125" s="15"/>
      <c r="P13125" s="9"/>
      <c r="Q13125" s="18"/>
      <c r="T13125" s="18"/>
      <c r="W13125" s="18"/>
      <c r="AC13125" s="21"/>
      <c r="AD13125" s="22"/>
      <c r="AF13125" s="345"/>
      <c r="AH13125" s="22"/>
      <c r="AO13125" s="21"/>
      <c r="AP13125" s="22"/>
      <c r="AR13125" s="345"/>
      <c r="AT13125" s="22"/>
    </row>
    <row r="13126" spans="5:46" x14ac:dyDescent="0.25">
      <c r="E13126" s="15"/>
      <c r="H13126" s="15"/>
      <c r="K13126" s="15"/>
      <c r="P13126" s="9"/>
      <c r="Q13126" s="18"/>
      <c r="T13126" s="18"/>
      <c r="W13126" s="18"/>
      <c r="AC13126" s="21"/>
      <c r="AD13126" s="22"/>
      <c r="AF13126" s="345"/>
      <c r="AH13126" s="22"/>
      <c r="AO13126" s="21"/>
      <c r="AP13126" s="22"/>
      <c r="AR13126" s="345"/>
      <c r="AT13126" s="22"/>
    </row>
    <row r="13127" spans="5:46" x14ac:dyDescent="0.25">
      <c r="E13127" s="15"/>
      <c r="H13127" s="15"/>
      <c r="K13127" s="15"/>
      <c r="P13127" s="9"/>
      <c r="Q13127" s="18"/>
      <c r="T13127" s="18"/>
      <c r="W13127" s="18"/>
      <c r="AC13127" s="21"/>
      <c r="AD13127" s="22"/>
      <c r="AF13127" s="345"/>
      <c r="AH13127" s="22"/>
      <c r="AO13127" s="21"/>
      <c r="AP13127" s="22"/>
      <c r="AR13127" s="345"/>
      <c r="AT13127" s="22"/>
    </row>
    <row r="13128" spans="5:46" x14ac:dyDescent="0.25">
      <c r="E13128" s="15"/>
      <c r="H13128" s="15"/>
      <c r="K13128" s="15"/>
      <c r="P13128" s="9"/>
      <c r="Q13128" s="18"/>
      <c r="T13128" s="18"/>
      <c r="W13128" s="18"/>
      <c r="AC13128" s="21"/>
      <c r="AD13128" s="22"/>
      <c r="AF13128" s="345"/>
      <c r="AH13128" s="22"/>
      <c r="AO13128" s="21"/>
      <c r="AP13128" s="22"/>
      <c r="AR13128" s="345"/>
      <c r="AT13128" s="22"/>
    </row>
    <row r="13129" spans="5:46" x14ac:dyDescent="0.25">
      <c r="E13129" s="15"/>
      <c r="H13129" s="15"/>
      <c r="K13129" s="15"/>
      <c r="P13129" s="9"/>
      <c r="Q13129" s="18"/>
      <c r="T13129" s="18"/>
      <c r="W13129" s="18"/>
      <c r="AC13129" s="21"/>
      <c r="AD13129" s="22"/>
      <c r="AF13129" s="345"/>
      <c r="AH13129" s="22"/>
      <c r="AO13129" s="21"/>
      <c r="AP13129" s="22"/>
      <c r="AR13129" s="345"/>
      <c r="AT13129" s="22"/>
    </row>
    <row r="13130" spans="5:46" x14ac:dyDescent="0.25">
      <c r="E13130" s="15"/>
      <c r="H13130" s="15"/>
      <c r="K13130" s="15"/>
      <c r="P13130" s="9"/>
      <c r="Q13130" s="18"/>
      <c r="T13130" s="18"/>
      <c r="W13130" s="18"/>
      <c r="AC13130" s="21"/>
      <c r="AD13130" s="22"/>
      <c r="AF13130" s="345"/>
      <c r="AH13130" s="22"/>
      <c r="AO13130" s="21"/>
      <c r="AP13130" s="22"/>
      <c r="AR13130" s="345"/>
      <c r="AT13130" s="22"/>
    </row>
    <row r="13131" spans="5:46" x14ac:dyDescent="0.25">
      <c r="E13131" s="15"/>
      <c r="H13131" s="15"/>
      <c r="K13131" s="15"/>
      <c r="P13131" s="9"/>
      <c r="Q13131" s="18"/>
      <c r="T13131" s="18"/>
      <c r="W13131" s="18"/>
      <c r="AC13131" s="21"/>
      <c r="AD13131" s="22"/>
      <c r="AF13131" s="345"/>
      <c r="AH13131" s="22"/>
      <c r="AO13131" s="21"/>
      <c r="AP13131" s="22"/>
      <c r="AR13131" s="345"/>
      <c r="AT13131" s="22"/>
    </row>
    <row r="13132" spans="5:46" x14ac:dyDescent="0.25">
      <c r="E13132" s="15"/>
      <c r="H13132" s="15"/>
      <c r="K13132" s="15"/>
      <c r="P13132" s="9"/>
      <c r="Q13132" s="18"/>
      <c r="T13132" s="18"/>
      <c r="W13132" s="18"/>
      <c r="AC13132" s="21"/>
      <c r="AD13132" s="22"/>
      <c r="AF13132" s="345"/>
      <c r="AH13132" s="22"/>
      <c r="AO13132" s="21"/>
      <c r="AP13132" s="22"/>
      <c r="AR13132" s="345"/>
      <c r="AT13132" s="22"/>
    </row>
    <row r="13133" spans="5:46" x14ac:dyDescent="0.25">
      <c r="E13133" s="15"/>
      <c r="H13133" s="15"/>
      <c r="K13133" s="15"/>
      <c r="P13133" s="9"/>
      <c r="Q13133" s="18"/>
      <c r="T13133" s="18"/>
      <c r="W13133" s="18"/>
      <c r="AC13133" s="21"/>
      <c r="AD13133" s="22"/>
      <c r="AF13133" s="345"/>
      <c r="AH13133" s="22"/>
      <c r="AO13133" s="21"/>
      <c r="AP13133" s="22"/>
      <c r="AR13133" s="345"/>
      <c r="AT13133" s="22"/>
    </row>
    <row r="13134" spans="5:46" x14ac:dyDescent="0.25">
      <c r="E13134" s="15"/>
      <c r="H13134" s="15"/>
      <c r="K13134" s="15"/>
      <c r="P13134" s="9"/>
      <c r="Q13134" s="18"/>
      <c r="T13134" s="18"/>
      <c r="W13134" s="18"/>
      <c r="AC13134" s="21"/>
      <c r="AD13134" s="22"/>
      <c r="AF13134" s="345"/>
      <c r="AH13134" s="22"/>
      <c r="AO13134" s="21"/>
      <c r="AP13134" s="22"/>
      <c r="AR13134" s="345"/>
      <c r="AT13134" s="22"/>
    </row>
    <row r="13135" spans="5:46" x14ac:dyDescent="0.25">
      <c r="E13135" s="15"/>
      <c r="H13135" s="15"/>
      <c r="K13135" s="15"/>
      <c r="P13135" s="9"/>
      <c r="Q13135" s="18"/>
      <c r="T13135" s="18"/>
      <c r="W13135" s="18"/>
      <c r="AC13135" s="21"/>
      <c r="AD13135" s="22"/>
      <c r="AF13135" s="345"/>
      <c r="AH13135" s="22"/>
      <c r="AO13135" s="21"/>
      <c r="AP13135" s="22"/>
      <c r="AR13135" s="345"/>
      <c r="AT13135" s="22"/>
    </row>
    <row r="13136" spans="5:46" x14ac:dyDescent="0.25">
      <c r="E13136" s="15"/>
      <c r="H13136" s="15"/>
      <c r="K13136" s="15"/>
      <c r="P13136" s="9"/>
      <c r="Q13136" s="18"/>
      <c r="T13136" s="18"/>
      <c r="W13136" s="18"/>
      <c r="AC13136" s="21"/>
      <c r="AD13136" s="22"/>
      <c r="AF13136" s="345"/>
      <c r="AH13136" s="22"/>
      <c r="AO13136" s="21"/>
      <c r="AP13136" s="22"/>
      <c r="AR13136" s="345"/>
      <c r="AT13136" s="22"/>
    </row>
    <row r="13137" spans="5:46" x14ac:dyDescent="0.25">
      <c r="E13137" s="15"/>
      <c r="H13137" s="15"/>
      <c r="K13137" s="15"/>
      <c r="P13137" s="9"/>
      <c r="Q13137" s="18"/>
      <c r="T13137" s="18"/>
      <c r="W13137" s="18"/>
      <c r="AC13137" s="21"/>
      <c r="AD13137" s="22"/>
      <c r="AF13137" s="345"/>
      <c r="AH13137" s="22"/>
      <c r="AO13137" s="21"/>
      <c r="AP13137" s="22"/>
      <c r="AR13137" s="345"/>
      <c r="AT13137" s="22"/>
    </row>
    <row r="13138" spans="5:46" x14ac:dyDescent="0.25">
      <c r="E13138" s="15"/>
      <c r="H13138" s="15"/>
      <c r="K13138" s="15"/>
      <c r="P13138" s="9"/>
      <c r="Q13138" s="18"/>
      <c r="T13138" s="18"/>
      <c r="W13138" s="18"/>
      <c r="AC13138" s="21"/>
      <c r="AD13138" s="22"/>
      <c r="AF13138" s="345"/>
      <c r="AH13138" s="22"/>
      <c r="AO13138" s="21"/>
      <c r="AP13138" s="22"/>
      <c r="AR13138" s="345"/>
      <c r="AT13138" s="22"/>
    </row>
    <row r="13139" spans="5:46" x14ac:dyDescent="0.25">
      <c r="E13139" s="15"/>
      <c r="H13139" s="15"/>
      <c r="K13139" s="15"/>
      <c r="P13139" s="9"/>
      <c r="Q13139" s="18"/>
      <c r="T13139" s="18"/>
      <c r="W13139" s="18"/>
      <c r="AC13139" s="21"/>
      <c r="AD13139" s="22"/>
      <c r="AF13139" s="345"/>
      <c r="AH13139" s="22"/>
      <c r="AO13139" s="21"/>
      <c r="AP13139" s="22"/>
      <c r="AR13139" s="345"/>
      <c r="AT13139" s="22"/>
    </row>
    <row r="13140" spans="5:46" x14ac:dyDescent="0.25">
      <c r="E13140" s="15"/>
      <c r="H13140" s="15"/>
      <c r="K13140" s="15"/>
      <c r="P13140" s="9"/>
      <c r="Q13140" s="18"/>
      <c r="T13140" s="18"/>
      <c r="W13140" s="18"/>
      <c r="AC13140" s="21"/>
      <c r="AD13140" s="22"/>
      <c r="AF13140" s="345"/>
      <c r="AH13140" s="22"/>
      <c r="AO13140" s="21"/>
      <c r="AP13140" s="22"/>
      <c r="AR13140" s="345"/>
      <c r="AT13140" s="22"/>
    </row>
    <row r="13141" spans="5:46" x14ac:dyDescent="0.25">
      <c r="E13141" s="15"/>
      <c r="H13141" s="15"/>
      <c r="K13141" s="15"/>
      <c r="P13141" s="9"/>
      <c r="Q13141" s="18"/>
      <c r="T13141" s="18"/>
      <c r="W13141" s="18"/>
      <c r="AC13141" s="21"/>
      <c r="AD13141" s="22"/>
      <c r="AF13141" s="345"/>
      <c r="AH13141" s="22"/>
      <c r="AO13141" s="21"/>
      <c r="AP13141" s="22"/>
      <c r="AR13141" s="345"/>
      <c r="AT13141" s="22"/>
    </row>
    <row r="13142" spans="5:46" x14ac:dyDescent="0.25">
      <c r="E13142" s="15"/>
      <c r="H13142" s="15"/>
      <c r="K13142" s="15"/>
      <c r="P13142" s="9"/>
      <c r="Q13142" s="18"/>
      <c r="T13142" s="18"/>
      <c r="W13142" s="18"/>
      <c r="AC13142" s="21"/>
      <c r="AD13142" s="22"/>
      <c r="AF13142" s="345"/>
      <c r="AH13142" s="22"/>
      <c r="AO13142" s="21"/>
      <c r="AP13142" s="22"/>
      <c r="AR13142" s="345"/>
      <c r="AT13142" s="22"/>
    </row>
    <row r="13143" spans="5:46" x14ac:dyDescent="0.25">
      <c r="E13143" s="15"/>
      <c r="H13143" s="15"/>
      <c r="K13143" s="15"/>
      <c r="P13143" s="9"/>
      <c r="Q13143" s="18"/>
      <c r="T13143" s="18"/>
      <c r="W13143" s="18"/>
      <c r="AC13143" s="21"/>
      <c r="AD13143" s="22"/>
      <c r="AF13143" s="345"/>
      <c r="AH13143" s="22"/>
      <c r="AO13143" s="21"/>
      <c r="AP13143" s="22"/>
      <c r="AR13143" s="345"/>
      <c r="AT13143" s="22"/>
    </row>
    <row r="13144" spans="5:46" x14ac:dyDescent="0.25">
      <c r="E13144" s="15"/>
      <c r="H13144" s="15"/>
      <c r="K13144" s="15"/>
      <c r="P13144" s="9"/>
      <c r="Q13144" s="18"/>
      <c r="T13144" s="18"/>
      <c r="W13144" s="18"/>
      <c r="AC13144" s="21"/>
      <c r="AD13144" s="22"/>
      <c r="AF13144" s="345"/>
      <c r="AH13144" s="22"/>
      <c r="AO13144" s="21"/>
      <c r="AP13144" s="22"/>
      <c r="AR13144" s="345"/>
      <c r="AT13144" s="22"/>
    </row>
    <row r="13145" spans="5:46" x14ac:dyDescent="0.25">
      <c r="E13145" s="15"/>
      <c r="H13145" s="15"/>
      <c r="K13145" s="15"/>
      <c r="P13145" s="9"/>
      <c r="Q13145" s="18"/>
      <c r="T13145" s="18"/>
      <c r="W13145" s="18"/>
      <c r="AC13145" s="21"/>
      <c r="AD13145" s="22"/>
      <c r="AF13145" s="345"/>
      <c r="AH13145" s="22"/>
      <c r="AO13145" s="21"/>
      <c r="AP13145" s="22"/>
      <c r="AR13145" s="345"/>
      <c r="AT13145" s="22"/>
    </row>
    <row r="13146" spans="5:46" x14ac:dyDescent="0.25">
      <c r="E13146" s="15"/>
      <c r="H13146" s="15"/>
      <c r="K13146" s="15"/>
      <c r="P13146" s="9"/>
      <c r="Q13146" s="18"/>
      <c r="T13146" s="18"/>
      <c r="W13146" s="18"/>
      <c r="AC13146" s="21"/>
      <c r="AD13146" s="22"/>
      <c r="AF13146" s="345"/>
      <c r="AH13146" s="22"/>
      <c r="AO13146" s="21"/>
      <c r="AP13146" s="22"/>
      <c r="AR13146" s="345"/>
      <c r="AT13146" s="22"/>
    </row>
    <row r="13147" spans="5:46" x14ac:dyDescent="0.25">
      <c r="E13147" s="15"/>
      <c r="H13147" s="15"/>
      <c r="K13147" s="15"/>
      <c r="P13147" s="9"/>
      <c r="Q13147" s="18"/>
      <c r="T13147" s="18"/>
      <c r="W13147" s="18"/>
      <c r="AC13147" s="21"/>
      <c r="AD13147" s="22"/>
      <c r="AF13147" s="345"/>
      <c r="AH13147" s="22"/>
      <c r="AO13147" s="21"/>
      <c r="AP13147" s="22"/>
      <c r="AR13147" s="345"/>
      <c r="AT13147" s="22"/>
    </row>
    <row r="13148" spans="5:46" x14ac:dyDescent="0.25">
      <c r="E13148" s="15"/>
      <c r="H13148" s="15"/>
      <c r="K13148" s="15"/>
      <c r="P13148" s="9"/>
      <c r="Q13148" s="18"/>
      <c r="T13148" s="18"/>
      <c r="W13148" s="18"/>
      <c r="AC13148" s="21"/>
      <c r="AD13148" s="22"/>
      <c r="AF13148" s="345"/>
      <c r="AH13148" s="22"/>
      <c r="AO13148" s="21"/>
      <c r="AP13148" s="22"/>
      <c r="AR13148" s="345"/>
      <c r="AT13148" s="22"/>
    </row>
    <row r="13149" spans="5:46" x14ac:dyDescent="0.25">
      <c r="E13149" s="15"/>
      <c r="H13149" s="15"/>
      <c r="K13149" s="15"/>
      <c r="P13149" s="9"/>
      <c r="Q13149" s="18"/>
      <c r="T13149" s="18"/>
      <c r="W13149" s="18"/>
      <c r="AC13149" s="21"/>
      <c r="AD13149" s="22"/>
      <c r="AF13149" s="345"/>
      <c r="AH13149" s="22"/>
      <c r="AO13149" s="21"/>
      <c r="AP13149" s="22"/>
      <c r="AR13149" s="345"/>
      <c r="AT13149" s="22"/>
    </row>
    <row r="13150" spans="5:46" x14ac:dyDescent="0.25">
      <c r="E13150" s="15"/>
      <c r="H13150" s="15"/>
      <c r="K13150" s="15"/>
      <c r="P13150" s="9"/>
      <c r="Q13150" s="18"/>
      <c r="T13150" s="18"/>
      <c r="W13150" s="18"/>
      <c r="AC13150" s="21"/>
      <c r="AD13150" s="22"/>
      <c r="AF13150" s="345"/>
      <c r="AH13150" s="22"/>
      <c r="AO13150" s="21"/>
      <c r="AP13150" s="22"/>
      <c r="AR13150" s="345"/>
      <c r="AT13150" s="22"/>
    </row>
    <row r="13151" spans="5:46" x14ac:dyDescent="0.25">
      <c r="E13151" s="15"/>
      <c r="H13151" s="15"/>
      <c r="K13151" s="15"/>
      <c r="P13151" s="9"/>
      <c r="Q13151" s="18"/>
      <c r="T13151" s="18"/>
      <c r="W13151" s="18"/>
      <c r="AC13151" s="21"/>
      <c r="AD13151" s="22"/>
      <c r="AF13151" s="345"/>
      <c r="AH13151" s="22"/>
      <c r="AO13151" s="21"/>
      <c r="AP13151" s="22"/>
      <c r="AR13151" s="345"/>
      <c r="AT13151" s="22"/>
    </row>
    <row r="13152" spans="5:46" x14ac:dyDescent="0.25">
      <c r="E13152" s="15"/>
      <c r="H13152" s="15"/>
      <c r="K13152" s="15"/>
      <c r="P13152" s="9"/>
      <c r="Q13152" s="18"/>
      <c r="T13152" s="18"/>
      <c r="W13152" s="18"/>
      <c r="AC13152" s="21"/>
      <c r="AD13152" s="22"/>
      <c r="AF13152" s="345"/>
      <c r="AH13152" s="22"/>
      <c r="AO13152" s="21"/>
      <c r="AP13152" s="22"/>
      <c r="AR13152" s="345"/>
      <c r="AT13152" s="22"/>
    </row>
    <row r="13153" spans="5:46" x14ac:dyDescent="0.25">
      <c r="E13153" s="15"/>
      <c r="H13153" s="15"/>
      <c r="K13153" s="15"/>
      <c r="P13153" s="9"/>
      <c r="Q13153" s="18"/>
      <c r="T13153" s="18"/>
      <c r="W13153" s="18"/>
      <c r="AC13153" s="21"/>
      <c r="AD13153" s="22"/>
      <c r="AF13153" s="345"/>
      <c r="AH13153" s="22"/>
      <c r="AO13153" s="21"/>
      <c r="AP13153" s="22"/>
      <c r="AR13153" s="345"/>
      <c r="AT13153" s="22"/>
    </row>
    <row r="13154" spans="5:46" x14ac:dyDescent="0.25">
      <c r="E13154" s="15"/>
      <c r="H13154" s="15"/>
      <c r="K13154" s="15"/>
      <c r="P13154" s="9"/>
      <c r="Q13154" s="18"/>
      <c r="T13154" s="18"/>
      <c r="W13154" s="18"/>
      <c r="AC13154" s="21"/>
      <c r="AD13154" s="22"/>
      <c r="AF13154" s="345"/>
      <c r="AH13154" s="22"/>
      <c r="AO13154" s="21"/>
      <c r="AP13154" s="22"/>
      <c r="AR13154" s="345"/>
      <c r="AT13154" s="22"/>
    </row>
    <row r="13155" spans="5:46" x14ac:dyDescent="0.25">
      <c r="E13155" s="15"/>
      <c r="H13155" s="15"/>
      <c r="K13155" s="15"/>
      <c r="P13155" s="9"/>
      <c r="Q13155" s="18"/>
      <c r="T13155" s="18"/>
      <c r="W13155" s="18"/>
      <c r="AC13155" s="21"/>
      <c r="AD13155" s="22"/>
      <c r="AF13155" s="345"/>
      <c r="AH13155" s="22"/>
      <c r="AO13155" s="21"/>
      <c r="AP13155" s="22"/>
      <c r="AR13155" s="345"/>
      <c r="AT13155" s="22"/>
    </row>
    <row r="13156" spans="5:46" x14ac:dyDescent="0.25">
      <c r="E13156" s="15"/>
      <c r="H13156" s="15"/>
      <c r="K13156" s="15"/>
      <c r="P13156" s="9"/>
      <c r="Q13156" s="18"/>
      <c r="T13156" s="18"/>
      <c r="W13156" s="18"/>
      <c r="AC13156" s="21"/>
      <c r="AD13156" s="22"/>
      <c r="AF13156" s="345"/>
      <c r="AH13156" s="22"/>
      <c r="AO13156" s="21"/>
      <c r="AP13156" s="22"/>
      <c r="AR13156" s="345"/>
      <c r="AT13156" s="22"/>
    </row>
    <row r="13157" spans="5:46" x14ac:dyDescent="0.25">
      <c r="E13157" s="15"/>
      <c r="H13157" s="15"/>
      <c r="K13157" s="15"/>
      <c r="P13157" s="9"/>
      <c r="Q13157" s="18"/>
      <c r="T13157" s="18"/>
      <c r="W13157" s="18"/>
      <c r="AC13157" s="21"/>
      <c r="AD13157" s="22"/>
      <c r="AF13157" s="345"/>
      <c r="AH13157" s="22"/>
      <c r="AO13157" s="21"/>
      <c r="AP13157" s="22"/>
      <c r="AR13157" s="345"/>
      <c r="AT13157" s="22"/>
    </row>
    <row r="13158" spans="5:46" x14ac:dyDescent="0.25">
      <c r="E13158" s="15"/>
      <c r="H13158" s="15"/>
      <c r="K13158" s="15"/>
      <c r="P13158" s="9"/>
      <c r="Q13158" s="18"/>
      <c r="T13158" s="18"/>
      <c r="W13158" s="18"/>
      <c r="AC13158" s="21"/>
      <c r="AD13158" s="22"/>
      <c r="AF13158" s="345"/>
      <c r="AH13158" s="22"/>
      <c r="AO13158" s="21"/>
      <c r="AP13158" s="22"/>
      <c r="AR13158" s="345"/>
      <c r="AT13158" s="22"/>
    </row>
    <row r="13159" spans="5:46" x14ac:dyDescent="0.25">
      <c r="E13159" s="15"/>
      <c r="H13159" s="15"/>
      <c r="K13159" s="15"/>
      <c r="P13159" s="9"/>
      <c r="Q13159" s="18"/>
      <c r="T13159" s="18"/>
      <c r="W13159" s="18"/>
      <c r="AC13159" s="21"/>
      <c r="AD13159" s="22"/>
      <c r="AF13159" s="345"/>
      <c r="AH13159" s="22"/>
      <c r="AO13159" s="21"/>
      <c r="AP13159" s="22"/>
      <c r="AR13159" s="345"/>
      <c r="AT13159" s="22"/>
    </row>
    <row r="13160" spans="5:46" x14ac:dyDescent="0.25">
      <c r="E13160" s="15"/>
      <c r="H13160" s="15"/>
      <c r="K13160" s="15"/>
      <c r="P13160" s="9"/>
      <c r="Q13160" s="18"/>
      <c r="T13160" s="18"/>
      <c r="W13160" s="18"/>
      <c r="AC13160" s="21"/>
      <c r="AD13160" s="22"/>
      <c r="AF13160" s="345"/>
      <c r="AH13160" s="22"/>
      <c r="AO13160" s="21"/>
      <c r="AP13160" s="22"/>
      <c r="AR13160" s="345"/>
      <c r="AT13160" s="22"/>
    </row>
    <row r="13161" spans="5:46" x14ac:dyDescent="0.25">
      <c r="E13161" s="15"/>
      <c r="H13161" s="15"/>
      <c r="K13161" s="15"/>
      <c r="P13161" s="9"/>
      <c r="Q13161" s="18"/>
      <c r="T13161" s="18"/>
      <c r="W13161" s="18"/>
      <c r="AC13161" s="21"/>
      <c r="AD13161" s="22"/>
      <c r="AF13161" s="345"/>
      <c r="AH13161" s="22"/>
      <c r="AO13161" s="21"/>
      <c r="AP13161" s="22"/>
      <c r="AR13161" s="345"/>
      <c r="AT13161" s="22"/>
    </row>
    <row r="13162" spans="5:46" x14ac:dyDescent="0.25">
      <c r="E13162" s="15"/>
      <c r="H13162" s="15"/>
      <c r="K13162" s="15"/>
      <c r="P13162" s="9"/>
      <c r="Q13162" s="18"/>
      <c r="T13162" s="18"/>
      <c r="W13162" s="18"/>
      <c r="AC13162" s="21"/>
      <c r="AD13162" s="22"/>
      <c r="AF13162" s="345"/>
      <c r="AH13162" s="22"/>
      <c r="AO13162" s="21"/>
      <c r="AP13162" s="22"/>
      <c r="AR13162" s="345"/>
      <c r="AT13162" s="22"/>
    </row>
    <row r="13163" spans="5:46" x14ac:dyDescent="0.25">
      <c r="E13163" s="15"/>
      <c r="H13163" s="15"/>
      <c r="K13163" s="15"/>
      <c r="P13163" s="9"/>
      <c r="Q13163" s="18"/>
      <c r="T13163" s="18"/>
      <c r="W13163" s="18"/>
      <c r="AC13163" s="21"/>
      <c r="AD13163" s="22"/>
      <c r="AF13163" s="345"/>
      <c r="AH13163" s="22"/>
      <c r="AO13163" s="21"/>
      <c r="AP13163" s="22"/>
      <c r="AR13163" s="345"/>
      <c r="AT13163" s="22"/>
    </row>
    <row r="13164" spans="5:46" x14ac:dyDescent="0.25">
      <c r="E13164" s="15"/>
      <c r="H13164" s="15"/>
      <c r="K13164" s="15"/>
      <c r="P13164" s="9"/>
      <c r="Q13164" s="18"/>
      <c r="T13164" s="18"/>
      <c r="W13164" s="18"/>
      <c r="AC13164" s="21"/>
      <c r="AD13164" s="22"/>
      <c r="AF13164" s="345"/>
      <c r="AH13164" s="22"/>
      <c r="AO13164" s="21"/>
      <c r="AP13164" s="22"/>
      <c r="AR13164" s="345"/>
      <c r="AT13164" s="22"/>
    </row>
    <row r="13165" spans="5:46" x14ac:dyDescent="0.25">
      <c r="E13165" s="15"/>
      <c r="H13165" s="15"/>
      <c r="K13165" s="15"/>
      <c r="P13165" s="9"/>
      <c r="Q13165" s="18"/>
      <c r="T13165" s="18"/>
      <c r="W13165" s="18"/>
      <c r="AC13165" s="21"/>
      <c r="AD13165" s="22"/>
      <c r="AF13165" s="345"/>
      <c r="AH13165" s="22"/>
      <c r="AO13165" s="21"/>
      <c r="AP13165" s="22"/>
      <c r="AR13165" s="345"/>
      <c r="AT13165" s="22"/>
    </row>
    <row r="13166" spans="5:46" x14ac:dyDescent="0.25">
      <c r="E13166" s="15"/>
      <c r="H13166" s="15"/>
      <c r="K13166" s="15"/>
      <c r="P13166" s="9"/>
      <c r="Q13166" s="18"/>
      <c r="T13166" s="18"/>
      <c r="W13166" s="18"/>
      <c r="AC13166" s="21"/>
      <c r="AD13166" s="22"/>
      <c r="AF13166" s="345"/>
      <c r="AH13166" s="22"/>
      <c r="AO13166" s="21"/>
      <c r="AP13166" s="22"/>
      <c r="AR13166" s="345"/>
      <c r="AT13166" s="22"/>
    </row>
    <row r="13167" spans="5:46" x14ac:dyDescent="0.25">
      <c r="E13167" s="15"/>
      <c r="H13167" s="15"/>
      <c r="K13167" s="15"/>
      <c r="P13167" s="9"/>
      <c r="Q13167" s="18"/>
      <c r="T13167" s="18"/>
      <c r="W13167" s="18"/>
      <c r="AC13167" s="21"/>
      <c r="AD13167" s="22"/>
      <c r="AF13167" s="345"/>
      <c r="AH13167" s="22"/>
      <c r="AO13167" s="21"/>
      <c r="AP13167" s="22"/>
      <c r="AR13167" s="345"/>
      <c r="AT13167" s="22"/>
    </row>
    <row r="13168" spans="5:46" x14ac:dyDescent="0.25">
      <c r="E13168" s="15"/>
      <c r="H13168" s="15"/>
      <c r="K13168" s="15"/>
      <c r="P13168" s="9"/>
      <c r="Q13168" s="18"/>
      <c r="T13168" s="18"/>
      <c r="W13168" s="18"/>
      <c r="AC13168" s="21"/>
      <c r="AD13168" s="22"/>
      <c r="AF13168" s="345"/>
      <c r="AH13168" s="22"/>
      <c r="AO13168" s="21"/>
      <c r="AP13168" s="22"/>
      <c r="AR13168" s="345"/>
      <c r="AT13168" s="22"/>
    </row>
    <row r="13169" spans="5:46" x14ac:dyDescent="0.25">
      <c r="E13169" s="15"/>
      <c r="H13169" s="15"/>
      <c r="K13169" s="15"/>
      <c r="P13169" s="9"/>
      <c r="Q13169" s="18"/>
      <c r="T13169" s="18"/>
      <c r="W13169" s="18"/>
      <c r="AC13169" s="21"/>
      <c r="AD13169" s="22"/>
      <c r="AF13169" s="345"/>
      <c r="AH13169" s="22"/>
      <c r="AO13169" s="21"/>
      <c r="AP13169" s="22"/>
      <c r="AR13169" s="345"/>
      <c r="AT13169" s="22"/>
    </row>
    <row r="13170" spans="5:46" x14ac:dyDescent="0.25">
      <c r="E13170" s="15"/>
      <c r="H13170" s="15"/>
      <c r="K13170" s="15"/>
      <c r="P13170" s="9"/>
      <c r="Q13170" s="18"/>
      <c r="T13170" s="18"/>
      <c r="W13170" s="18"/>
      <c r="AC13170" s="21"/>
      <c r="AD13170" s="22"/>
      <c r="AF13170" s="345"/>
      <c r="AH13170" s="22"/>
      <c r="AO13170" s="21"/>
      <c r="AP13170" s="22"/>
      <c r="AR13170" s="345"/>
      <c r="AT13170" s="22"/>
    </row>
    <row r="13171" spans="5:46" x14ac:dyDescent="0.25">
      <c r="E13171" s="15"/>
      <c r="H13171" s="15"/>
      <c r="K13171" s="15"/>
      <c r="P13171" s="9"/>
      <c r="Q13171" s="18"/>
      <c r="T13171" s="18"/>
      <c r="W13171" s="18"/>
      <c r="AC13171" s="21"/>
      <c r="AD13171" s="22"/>
      <c r="AF13171" s="345"/>
      <c r="AH13171" s="22"/>
      <c r="AO13171" s="21"/>
      <c r="AP13171" s="22"/>
      <c r="AR13171" s="345"/>
      <c r="AT13171" s="22"/>
    </row>
    <row r="13172" spans="5:46" x14ac:dyDescent="0.25">
      <c r="E13172" s="15"/>
      <c r="H13172" s="15"/>
      <c r="K13172" s="15"/>
      <c r="P13172" s="9"/>
      <c r="Q13172" s="18"/>
      <c r="T13172" s="18"/>
      <c r="W13172" s="18"/>
      <c r="AC13172" s="21"/>
      <c r="AD13172" s="22"/>
      <c r="AF13172" s="345"/>
      <c r="AH13172" s="22"/>
      <c r="AO13172" s="21"/>
      <c r="AP13172" s="22"/>
      <c r="AR13172" s="345"/>
      <c r="AT13172" s="22"/>
    </row>
    <row r="13173" spans="5:46" x14ac:dyDescent="0.25">
      <c r="E13173" s="15"/>
      <c r="H13173" s="15"/>
      <c r="K13173" s="15"/>
      <c r="P13173" s="9"/>
      <c r="Q13173" s="18"/>
      <c r="T13173" s="18"/>
      <c r="W13173" s="18"/>
      <c r="AC13173" s="21"/>
      <c r="AD13173" s="22"/>
      <c r="AF13173" s="345"/>
      <c r="AH13173" s="22"/>
      <c r="AO13173" s="21"/>
      <c r="AP13173" s="22"/>
      <c r="AR13173" s="345"/>
      <c r="AT13173" s="22"/>
    </row>
    <row r="13174" spans="5:46" x14ac:dyDescent="0.25">
      <c r="E13174" s="15"/>
      <c r="H13174" s="15"/>
      <c r="K13174" s="15"/>
      <c r="P13174" s="9"/>
      <c r="Q13174" s="18"/>
      <c r="T13174" s="18"/>
      <c r="W13174" s="18"/>
      <c r="AC13174" s="21"/>
      <c r="AD13174" s="22"/>
      <c r="AF13174" s="345"/>
      <c r="AH13174" s="22"/>
      <c r="AO13174" s="21"/>
      <c r="AP13174" s="22"/>
      <c r="AR13174" s="345"/>
      <c r="AT13174" s="22"/>
    </row>
    <row r="13175" spans="5:46" x14ac:dyDescent="0.25">
      <c r="E13175" s="15"/>
      <c r="H13175" s="15"/>
      <c r="K13175" s="15"/>
      <c r="P13175" s="9"/>
      <c r="Q13175" s="18"/>
      <c r="T13175" s="18"/>
      <c r="W13175" s="18"/>
      <c r="AC13175" s="21"/>
      <c r="AD13175" s="22"/>
      <c r="AF13175" s="345"/>
      <c r="AH13175" s="22"/>
      <c r="AO13175" s="21"/>
      <c r="AP13175" s="22"/>
      <c r="AR13175" s="345"/>
      <c r="AT13175" s="22"/>
    </row>
    <row r="13176" spans="5:46" x14ac:dyDescent="0.25">
      <c r="E13176" s="15"/>
      <c r="H13176" s="15"/>
      <c r="K13176" s="15"/>
      <c r="P13176" s="9"/>
      <c r="Q13176" s="18"/>
      <c r="T13176" s="18"/>
      <c r="W13176" s="18"/>
      <c r="AC13176" s="21"/>
      <c r="AD13176" s="22"/>
      <c r="AF13176" s="345"/>
      <c r="AH13176" s="22"/>
      <c r="AO13176" s="21"/>
      <c r="AP13176" s="22"/>
      <c r="AR13176" s="345"/>
      <c r="AT13176" s="22"/>
    </row>
    <row r="13177" spans="5:46" x14ac:dyDescent="0.25">
      <c r="E13177" s="15"/>
      <c r="H13177" s="15"/>
      <c r="K13177" s="15"/>
      <c r="P13177" s="9"/>
      <c r="Q13177" s="18"/>
      <c r="T13177" s="18"/>
      <c r="W13177" s="18"/>
      <c r="AC13177" s="21"/>
      <c r="AD13177" s="22"/>
      <c r="AF13177" s="345"/>
      <c r="AH13177" s="22"/>
      <c r="AO13177" s="21"/>
      <c r="AP13177" s="22"/>
      <c r="AR13177" s="345"/>
      <c r="AT13177" s="22"/>
    </row>
    <row r="13178" spans="5:46" x14ac:dyDescent="0.25">
      <c r="E13178" s="15"/>
      <c r="H13178" s="15"/>
      <c r="K13178" s="15"/>
      <c r="P13178" s="9"/>
      <c r="Q13178" s="18"/>
      <c r="T13178" s="18"/>
      <c r="W13178" s="18"/>
      <c r="AC13178" s="21"/>
      <c r="AD13178" s="22"/>
      <c r="AF13178" s="345"/>
      <c r="AH13178" s="22"/>
      <c r="AO13178" s="21"/>
      <c r="AP13178" s="22"/>
      <c r="AR13178" s="345"/>
      <c r="AT13178" s="22"/>
    </row>
    <row r="13179" spans="5:46" x14ac:dyDescent="0.25">
      <c r="E13179" s="15"/>
      <c r="H13179" s="15"/>
      <c r="K13179" s="15"/>
      <c r="P13179" s="9"/>
      <c r="Q13179" s="18"/>
      <c r="T13179" s="18"/>
      <c r="W13179" s="18"/>
      <c r="AC13179" s="21"/>
      <c r="AD13179" s="22"/>
      <c r="AF13179" s="345"/>
      <c r="AH13179" s="22"/>
      <c r="AO13179" s="21"/>
      <c r="AP13179" s="22"/>
      <c r="AR13179" s="345"/>
      <c r="AT13179" s="22"/>
    </row>
    <row r="13180" spans="5:46" x14ac:dyDescent="0.25">
      <c r="E13180" s="15"/>
      <c r="H13180" s="15"/>
      <c r="K13180" s="15"/>
      <c r="P13180" s="9"/>
      <c r="Q13180" s="18"/>
      <c r="T13180" s="18"/>
      <c r="W13180" s="18"/>
      <c r="AC13180" s="21"/>
      <c r="AD13180" s="22"/>
      <c r="AF13180" s="345"/>
      <c r="AH13180" s="22"/>
      <c r="AO13180" s="21"/>
      <c r="AP13180" s="22"/>
      <c r="AR13180" s="345"/>
      <c r="AT13180" s="22"/>
    </row>
    <row r="13181" spans="5:46" x14ac:dyDescent="0.25">
      <c r="E13181" s="15"/>
      <c r="H13181" s="15"/>
      <c r="K13181" s="15"/>
      <c r="P13181" s="9"/>
      <c r="Q13181" s="18"/>
      <c r="T13181" s="18"/>
      <c r="W13181" s="18"/>
      <c r="AC13181" s="21"/>
      <c r="AD13181" s="22"/>
      <c r="AF13181" s="345"/>
      <c r="AH13181" s="22"/>
      <c r="AO13181" s="21"/>
      <c r="AP13181" s="22"/>
      <c r="AR13181" s="345"/>
      <c r="AT13181" s="22"/>
    </row>
    <row r="13182" spans="5:46" x14ac:dyDescent="0.25">
      <c r="E13182" s="15"/>
      <c r="H13182" s="15"/>
      <c r="K13182" s="15"/>
      <c r="P13182" s="9"/>
      <c r="Q13182" s="18"/>
      <c r="T13182" s="18"/>
      <c r="W13182" s="18"/>
      <c r="AC13182" s="21"/>
      <c r="AD13182" s="22"/>
      <c r="AF13182" s="345"/>
      <c r="AH13182" s="22"/>
      <c r="AO13182" s="21"/>
      <c r="AP13182" s="22"/>
      <c r="AR13182" s="345"/>
      <c r="AT13182" s="22"/>
    </row>
    <row r="13183" spans="5:46" x14ac:dyDescent="0.25">
      <c r="E13183" s="15"/>
      <c r="H13183" s="15"/>
      <c r="K13183" s="15"/>
      <c r="P13183" s="9"/>
      <c r="Q13183" s="18"/>
      <c r="T13183" s="18"/>
      <c r="W13183" s="18"/>
      <c r="AC13183" s="21"/>
      <c r="AD13183" s="22"/>
      <c r="AF13183" s="345"/>
      <c r="AH13183" s="22"/>
      <c r="AO13183" s="21"/>
      <c r="AP13183" s="22"/>
      <c r="AR13183" s="345"/>
      <c r="AT13183" s="22"/>
    </row>
    <row r="13184" spans="5:46" x14ac:dyDescent="0.25">
      <c r="E13184" s="15"/>
      <c r="H13184" s="15"/>
      <c r="K13184" s="15"/>
      <c r="P13184" s="9"/>
      <c r="Q13184" s="18"/>
      <c r="T13184" s="18"/>
      <c r="W13184" s="18"/>
      <c r="AC13184" s="21"/>
      <c r="AD13184" s="22"/>
      <c r="AF13184" s="345"/>
      <c r="AH13184" s="22"/>
      <c r="AO13184" s="21"/>
      <c r="AP13184" s="22"/>
      <c r="AR13184" s="345"/>
      <c r="AT13184" s="22"/>
    </row>
    <row r="13185" spans="5:46" x14ac:dyDescent="0.25">
      <c r="E13185" s="15"/>
      <c r="H13185" s="15"/>
      <c r="K13185" s="15"/>
      <c r="P13185" s="9"/>
      <c r="Q13185" s="18"/>
      <c r="T13185" s="18"/>
      <c r="W13185" s="18"/>
      <c r="AC13185" s="21"/>
      <c r="AD13185" s="22"/>
      <c r="AF13185" s="345"/>
      <c r="AH13185" s="22"/>
      <c r="AO13185" s="21"/>
      <c r="AP13185" s="22"/>
      <c r="AR13185" s="345"/>
      <c r="AT13185" s="22"/>
    </row>
    <row r="13186" spans="5:46" x14ac:dyDescent="0.25">
      <c r="E13186" s="15"/>
      <c r="H13186" s="15"/>
      <c r="K13186" s="15"/>
      <c r="P13186" s="9"/>
      <c r="Q13186" s="18"/>
      <c r="T13186" s="18"/>
      <c r="W13186" s="18"/>
      <c r="AC13186" s="21"/>
      <c r="AD13186" s="22"/>
      <c r="AF13186" s="345"/>
      <c r="AH13186" s="22"/>
      <c r="AO13186" s="21"/>
      <c r="AP13186" s="22"/>
      <c r="AR13186" s="345"/>
      <c r="AT13186" s="22"/>
    </row>
    <row r="13187" spans="5:46" x14ac:dyDescent="0.25">
      <c r="E13187" s="15"/>
      <c r="H13187" s="15"/>
      <c r="K13187" s="15"/>
      <c r="P13187" s="9"/>
      <c r="Q13187" s="18"/>
      <c r="T13187" s="18"/>
      <c r="W13187" s="18"/>
      <c r="AC13187" s="21"/>
      <c r="AD13187" s="22"/>
      <c r="AF13187" s="345"/>
      <c r="AH13187" s="22"/>
      <c r="AO13187" s="21"/>
      <c r="AP13187" s="22"/>
      <c r="AR13187" s="345"/>
      <c r="AT13187" s="22"/>
    </row>
    <row r="13188" spans="5:46" x14ac:dyDescent="0.25">
      <c r="E13188" s="15"/>
      <c r="H13188" s="15"/>
      <c r="K13188" s="15"/>
      <c r="P13188" s="9"/>
      <c r="Q13188" s="18"/>
      <c r="T13188" s="18"/>
      <c r="W13188" s="18"/>
      <c r="AC13188" s="21"/>
      <c r="AD13188" s="22"/>
      <c r="AF13188" s="345"/>
      <c r="AH13188" s="22"/>
      <c r="AO13188" s="21"/>
      <c r="AP13188" s="22"/>
      <c r="AR13188" s="345"/>
      <c r="AT13188" s="22"/>
    </row>
    <row r="13189" spans="5:46" x14ac:dyDescent="0.25">
      <c r="E13189" s="15"/>
      <c r="H13189" s="15"/>
      <c r="K13189" s="15"/>
      <c r="P13189" s="9"/>
      <c r="Q13189" s="18"/>
      <c r="T13189" s="18"/>
      <c r="W13189" s="18"/>
      <c r="AC13189" s="21"/>
      <c r="AD13189" s="22"/>
      <c r="AF13189" s="345"/>
      <c r="AH13189" s="22"/>
      <c r="AO13189" s="21"/>
      <c r="AP13189" s="22"/>
      <c r="AR13189" s="345"/>
      <c r="AT13189" s="22"/>
    </row>
    <row r="13190" spans="5:46" x14ac:dyDescent="0.25">
      <c r="E13190" s="15"/>
      <c r="H13190" s="15"/>
      <c r="K13190" s="15"/>
      <c r="P13190" s="9"/>
      <c r="Q13190" s="18"/>
      <c r="T13190" s="18"/>
      <c r="W13190" s="18"/>
      <c r="AC13190" s="21"/>
      <c r="AD13190" s="22"/>
      <c r="AF13190" s="345"/>
      <c r="AH13190" s="22"/>
      <c r="AO13190" s="21"/>
      <c r="AP13190" s="22"/>
      <c r="AR13190" s="345"/>
      <c r="AT13190" s="22"/>
    </row>
    <row r="13191" spans="5:46" x14ac:dyDescent="0.25">
      <c r="E13191" s="15"/>
      <c r="H13191" s="15"/>
      <c r="K13191" s="15"/>
      <c r="P13191" s="9"/>
      <c r="Q13191" s="18"/>
      <c r="T13191" s="18"/>
      <c r="W13191" s="18"/>
      <c r="AC13191" s="21"/>
      <c r="AD13191" s="22"/>
      <c r="AF13191" s="345"/>
      <c r="AH13191" s="22"/>
      <c r="AO13191" s="21"/>
      <c r="AP13191" s="22"/>
      <c r="AR13191" s="345"/>
      <c r="AT13191" s="22"/>
    </row>
    <row r="13192" spans="5:46" x14ac:dyDescent="0.25">
      <c r="E13192" s="15"/>
      <c r="H13192" s="15"/>
      <c r="K13192" s="15"/>
      <c r="P13192" s="9"/>
      <c r="Q13192" s="18"/>
      <c r="T13192" s="18"/>
      <c r="W13192" s="18"/>
      <c r="AC13192" s="21"/>
      <c r="AD13192" s="22"/>
      <c r="AF13192" s="345"/>
      <c r="AH13192" s="22"/>
      <c r="AO13192" s="21"/>
      <c r="AP13192" s="22"/>
      <c r="AR13192" s="345"/>
      <c r="AT13192" s="22"/>
    </row>
    <row r="13193" spans="5:46" x14ac:dyDescent="0.25">
      <c r="E13193" s="15"/>
      <c r="H13193" s="15"/>
      <c r="K13193" s="15"/>
      <c r="P13193" s="9"/>
      <c r="Q13193" s="18"/>
      <c r="T13193" s="18"/>
      <c r="W13193" s="18"/>
      <c r="AC13193" s="21"/>
      <c r="AD13193" s="22"/>
      <c r="AF13193" s="345"/>
      <c r="AH13193" s="22"/>
      <c r="AO13193" s="21"/>
      <c r="AP13193" s="22"/>
      <c r="AR13193" s="345"/>
      <c r="AT13193" s="22"/>
    </row>
    <row r="13194" spans="5:46" x14ac:dyDescent="0.25">
      <c r="E13194" s="15"/>
      <c r="H13194" s="15"/>
      <c r="K13194" s="15"/>
      <c r="P13194" s="9"/>
      <c r="Q13194" s="18"/>
      <c r="T13194" s="18"/>
      <c r="W13194" s="18"/>
      <c r="AC13194" s="21"/>
      <c r="AD13194" s="22"/>
      <c r="AF13194" s="345"/>
      <c r="AH13194" s="22"/>
      <c r="AO13194" s="21"/>
      <c r="AP13194" s="22"/>
      <c r="AR13194" s="345"/>
      <c r="AT13194" s="22"/>
    </row>
    <row r="13195" spans="5:46" x14ac:dyDescent="0.25">
      <c r="E13195" s="15"/>
      <c r="H13195" s="15"/>
      <c r="K13195" s="15"/>
      <c r="P13195" s="9"/>
      <c r="Q13195" s="18"/>
      <c r="T13195" s="18"/>
      <c r="W13195" s="18"/>
      <c r="AC13195" s="21"/>
      <c r="AD13195" s="22"/>
      <c r="AF13195" s="345"/>
      <c r="AH13195" s="22"/>
      <c r="AO13195" s="21"/>
      <c r="AP13195" s="22"/>
      <c r="AR13195" s="345"/>
      <c r="AT13195" s="22"/>
    </row>
    <row r="13196" spans="5:46" x14ac:dyDescent="0.25">
      <c r="E13196" s="15"/>
      <c r="H13196" s="15"/>
      <c r="K13196" s="15"/>
      <c r="P13196" s="9"/>
      <c r="Q13196" s="18"/>
      <c r="T13196" s="18"/>
      <c r="W13196" s="18"/>
      <c r="AC13196" s="21"/>
      <c r="AD13196" s="22"/>
      <c r="AF13196" s="345"/>
      <c r="AH13196" s="22"/>
      <c r="AO13196" s="21"/>
      <c r="AP13196" s="22"/>
      <c r="AR13196" s="345"/>
      <c r="AT13196" s="22"/>
    </row>
    <row r="13197" spans="5:46" x14ac:dyDescent="0.25">
      <c r="E13197" s="15"/>
      <c r="H13197" s="15"/>
      <c r="K13197" s="15"/>
      <c r="P13197" s="9"/>
      <c r="Q13197" s="18"/>
      <c r="T13197" s="18"/>
      <c r="W13197" s="18"/>
      <c r="AC13197" s="21"/>
      <c r="AD13197" s="22"/>
      <c r="AF13197" s="345"/>
      <c r="AH13197" s="22"/>
      <c r="AO13197" s="21"/>
      <c r="AP13197" s="22"/>
      <c r="AR13197" s="345"/>
      <c r="AT13197" s="22"/>
    </row>
    <row r="13198" spans="5:46" x14ac:dyDescent="0.25">
      <c r="E13198" s="15"/>
      <c r="H13198" s="15"/>
      <c r="K13198" s="15"/>
      <c r="P13198" s="9"/>
      <c r="Q13198" s="18"/>
      <c r="T13198" s="18"/>
      <c r="W13198" s="18"/>
      <c r="AC13198" s="21"/>
      <c r="AD13198" s="22"/>
      <c r="AF13198" s="345"/>
      <c r="AH13198" s="22"/>
      <c r="AO13198" s="21"/>
      <c r="AP13198" s="22"/>
      <c r="AR13198" s="345"/>
      <c r="AT13198" s="22"/>
    </row>
    <row r="13199" spans="5:46" x14ac:dyDescent="0.25">
      <c r="E13199" s="15"/>
      <c r="H13199" s="15"/>
      <c r="K13199" s="15"/>
      <c r="P13199" s="9"/>
      <c r="Q13199" s="18"/>
      <c r="T13199" s="18"/>
      <c r="W13199" s="18"/>
      <c r="AC13199" s="21"/>
      <c r="AD13199" s="22"/>
      <c r="AF13199" s="345"/>
      <c r="AH13199" s="22"/>
      <c r="AO13199" s="21"/>
      <c r="AP13199" s="22"/>
      <c r="AR13199" s="345"/>
      <c r="AT13199" s="22"/>
    </row>
    <row r="13200" spans="5:46" x14ac:dyDescent="0.25">
      <c r="E13200" s="15"/>
      <c r="H13200" s="15"/>
      <c r="K13200" s="15"/>
      <c r="P13200" s="9"/>
      <c r="Q13200" s="18"/>
      <c r="T13200" s="18"/>
      <c r="W13200" s="18"/>
      <c r="AC13200" s="21"/>
      <c r="AD13200" s="22"/>
      <c r="AF13200" s="345"/>
      <c r="AH13200" s="22"/>
      <c r="AO13200" s="21"/>
      <c r="AP13200" s="22"/>
      <c r="AR13200" s="345"/>
      <c r="AT13200" s="22"/>
    </row>
    <row r="13201" spans="5:46" x14ac:dyDescent="0.25">
      <c r="E13201" s="15"/>
      <c r="H13201" s="15"/>
      <c r="K13201" s="15"/>
      <c r="P13201" s="9"/>
      <c r="Q13201" s="18"/>
      <c r="T13201" s="18"/>
      <c r="W13201" s="18"/>
      <c r="AC13201" s="21"/>
      <c r="AD13201" s="22"/>
      <c r="AF13201" s="345"/>
      <c r="AH13201" s="22"/>
      <c r="AO13201" s="21"/>
      <c r="AP13201" s="22"/>
      <c r="AR13201" s="345"/>
      <c r="AT13201" s="22"/>
    </row>
    <row r="13202" spans="5:46" x14ac:dyDescent="0.25">
      <c r="E13202" s="15"/>
      <c r="H13202" s="15"/>
      <c r="K13202" s="15"/>
      <c r="P13202" s="9"/>
      <c r="Q13202" s="18"/>
      <c r="T13202" s="18"/>
      <c r="W13202" s="18"/>
      <c r="AC13202" s="21"/>
      <c r="AD13202" s="22"/>
      <c r="AF13202" s="345"/>
      <c r="AH13202" s="22"/>
      <c r="AO13202" s="21"/>
      <c r="AP13202" s="22"/>
      <c r="AR13202" s="345"/>
      <c r="AT13202" s="22"/>
    </row>
    <row r="13203" spans="5:46" x14ac:dyDescent="0.25">
      <c r="E13203" s="15"/>
      <c r="H13203" s="15"/>
      <c r="K13203" s="15"/>
      <c r="P13203" s="9"/>
      <c r="Q13203" s="18"/>
      <c r="T13203" s="18"/>
      <c r="W13203" s="18"/>
      <c r="AC13203" s="21"/>
      <c r="AD13203" s="22"/>
      <c r="AF13203" s="345"/>
      <c r="AH13203" s="22"/>
      <c r="AO13203" s="21"/>
      <c r="AP13203" s="22"/>
      <c r="AR13203" s="345"/>
      <c r="AT13203" s="22"/>
    </row>
    <row r="13204" spans="5:46" x14ac:dyDescent="0.25">
      <c r="E13204" s="15"/>
      <c r="H13204" s="15"/>
      <c r="K13204" s="15"/>
      <c r="P13204" s="9"/>
      <c r="Q13204" s="18"/>
      <c r="T13204" s="18"/>
      <c r="W13204" s="18"/>
      <c r="AC13204" s="21"/>
      <c r="AD13204" s="22"/>
      <c r="AF13204" s="345"/>
      <c r="AH13204" s="22"/>
      <c r="AO13204" s="21"/>
      <c r="AP13204" s="22"/>
      <c r="AR13204" s="345"/>
      <c r="AT13204" s="22"/>
    </row>
    <row r="13205" spans="5:46" x14ac:dyDescent="0.25">
      <c r="E13205" s="15"/>
      <c r="H13205" s="15"/>
      <c r="K13205" s="15"/>
      <c r="P13205" s="9"/>
      <c r="Q13205" s="18"/>
      <c r="T13205" s="18"/>
      <c r="W13205" s="18"/>
      <c r="AC13205" s="21"/>
      <c r="AD13205" s="22"/>
      <c r="AF13205" s="345"/>
      <c r="AH13205" s="22"/>
      <c r="AO13205" s="21"/>
      <c r="AP13205" s="22"/>
      <c r="AR13205" s="345"/>
      <c r="AT13205" s="22"/>
    </row>
    <row r="13206" spans="5:46" x14ac:dyDescent="0.25">
      <c r="E13206" s="15"/>
      <c r="H13206" s="15"/>
      <c r="K13206" s="15"/>
      <c r="P13206" s="9"/>
      <c r="Q13206" s="18"/>
      <c r="T13206" s="18"/>
      <c r="W13206" s="18"/>
      <c r="AC13206" s="21"/>
      <c r="AD13206" s="22"/>
      <c r="AF13206" s="345"/>
      <c r="AH13206" s="22"/>
      <c r="AO13206" s="21"/>
      <c r="AP13206" s="22"/>
      <c r="AR13206" s="345"/>
      <c r="AT13206" s="22"/>
    </row>
    <row r="13207" spans="5:46" x14ac:dyDescent="0.25">
      <c r="E13207" s="15"/>
      <c r="H13207" s="15"/>
      <c r="K13207" s="15"/>
      <c r="P13207" s="9"/>
      <c r="Q13207" s="18"/>
      <c r="T13207" s="18"/>
      <c r="W13207" s="18"/>
      <c r="AC13207" s="21"/>
      <c r="AD13207" s="22"/>
      <c r="AF13207" s="345"/>
      <c r="AH13207" s="22"/>
      <c r="AO13207" s="21"/>
      <c r="AP13207" s="22"/>
      <c r="AR13207" s="345"/>
      <c r="AT13207" s="22"/>
    </row>
    <row r="13208" spans="5:46" x14ac:dyDescent="0.25">
      <c r="E13208" s="15"/>
      <c r="H13208" s="15"/>
      <c r="K13208" s="15"/>
      <c r="P13208" s="9"/>
      <c r="Q13208" s="18"/>
      <c r="T13208" s="18"/>
      <c r="W13208" s="18"/>
      <c r="AC13208" s="21"/>
      <c r="AD13208" s="22"/>
      <c r="AF13208" s="345"/>
      <c r="AH13208" s="22"/>
      <c r="AO13208" s="21"/>
      <c r="AP13208" s="22"/>
      <c r="AR13208" s="345"/>
      <c r="AT13208" s="22"/>
    </row>
    <row r="13209" spans="5:46" x14ac:dyDescent="0.25">
      <c r="E13209" s="15"/>
      <c r="H13209" s="15"/>
      <c r="K13209" s="15"/>
      <c r="P13209" s="9"/>
      <c r="Q13209" s="18"/>
      <c r="T13209" s="18"/>
      <c r="W13209" s="18"/>
      <c r="AC13209" s="21"/>
      <c r="AD13209" s="22"/>
      <c r="AF13209" s="345"/>
      <c r="AH13209" s="22"/>
      <c r="AO13209" s="21"/>
      <c r="AP13209" s="22"/>
      <c r="AR13209" s="345"/>
      <c r="AT13209" s="22"/>
    </row>
    <row r="13210" spans="5:46" x14ac:dyDescent="0.25">
      <c r="E13210" s="15"/>
      <c r="H13210" s="15"/>
      <c r="K13210" s="15"/>
      <c r="P13210" s="9"/>
      <c r="Q13210" s="18"/>
      <c r="T13210" s="18"/>
      <c r="W13210" s="18"/>
      <c r="AC13210" s="21"/>
      <c r="AD13210" s="22"/>
      <c r="AF13210" s="345"/>
      <c r="AH13210" s="22"/>
      <c r="AO13210" s="21"/>
      <c r="AP13210" s="22"/>
      <c r="AR13210" s="345"/>
      <c r="AT13210" s="22"/>
    </row>
    <row r="13211" spans="5:46" x14ac:dyDescent="0.25">
      <c r="E13211" s="15"/>
      <c r="H13211" s="15"/>
      <c r="K13211" s="15"/>
      <c r="P13211" s="9"/>
      <c r="Q13211" s="18"/>
      <c r="T13211" s="18"/>
      <c r="W13211" s="18"/>
      <c r="AC13211" s="21"/>
      <c r="AD13211" s="22"/>
      <c r="AF13211" s="345"/>
      <c r="AH13211" s="22"/>
      <c r="AO13211" s="21"/>
      <c r="AP13211" s="22"/>
      <c r="AR13211" s="345"/>
      <c r="AT13211" s="22"/>
    </row>
    <row r="13212" spans="5:46" x14ac:dyDescent="0.25">
      <c r="E13212" s="15"/>
      <c r="H13212" s="15"/>
      <c r="K13212" s="15"/>
      <c r="P13212" s="9"/>
      <c r="Q13212" s="18"/>
      <c r="T13212" s="18"/>
      <c r="W13212" s="18"/>
      <c r="AC13212" s="21"/>
      <c r="AD13212" s="22"/>
      <c r="AF13212" s="345"/>
      <c r="AH13212" s="22"/>
      <c r="AO13212" s="21"/>
      <c r="AP13212" s="22"/>
      <c r="AR13212" s="345"/>
      <c r="AT13212" s="22"/>
    </row>
    <row r="13213" spans="5:46" x14ac:dyDescent="0.25">
      <c r="E13213" s="15"/>
      <c r="H13213" s="15"/>
      <c r="K13213" s="15"/>
      <c r="P13213" s="9"/>
      <c r="Q13213" s="18"/>
      <c r="T13213" s="18"/>
      <c r="W13213" s="18"/>
      <c r="AC13213" s="21"/>
      <c r="AD13213" s="22"/>
      <c r="AF13213" s="345"/>
      <c r="AH13213" s="22"/>
      <c r="AO13213" s="21"/>
      <c r="AP13213" s="22"/>
      <c r="AR13213" s="345"/>
      <c r="AT13213" s="22"/>
    </row>
    <row r="13214" spans="5:46" x14ac:dyDescent="0.25">
      <c r="E13214" s="15"/>
      <c r="H13214" s="15"/>
      <c r="K13214" s="15"/>
      <c r="P13214" s="9"/>
      <c r="Q13214" s="18"/>
      <c r="T13214" s="18"/>
      <c r="W13214" s="18"/>
      <c r="AC13214" s="21"/>
      <c r="AD13214" s="22"/>
      <c r="AF13214" s="345"/>
      <c r="AH13214" s="22"/>
      <c r="AO13214" s="21"/>
      <c r="AP13214" s="22"/>
      <c r="AR13214" s="345"/>
      <c r="AT13214" s="22"/>
    </row>
    <row r="13215" spans="5:46" x14ac:dyDescent="0.25">
      <c r="E13215" s="15"/>
      <c r="H13215" s="15"/>
      <c r="K13215" s="15"/>
      <c r="P13215" s="9"/>
      <c r="Q13215" s="18"/>
      <c r="T13215" s="18"/>
      <c r="W13215" s="18"/>
      <c r="AC13215" s="21"/>
      <c r="AD13215" s="22"/>
      <c r="AF13215" s="345"/>
      <c r="AH13215" s="22"/>
      <c r="AO13215" s="21"/>
      <c r="AP13215" s="22"/>
      <c r="AR13215" s="345"/>
      <c r="AT13215" s="22"/>
    </row>
    <row r="13216" spans="5:46" x14ac:dyDescent="0.25">
      <c r="E13216" s="15"/>
      <c r="H13216" s="15"/>
      <c r="K13216" s="15"/>
      <c r="P13216" s="9"/>
      <c r="Q13216" s="18"/>
      <c r="T13216" s="18"/>
      <c r="W13216" s="18"/>
      <c r="AC13216" s="21"/>
      <c r="AD13216" s="22"/>
      <c r="AF13216" s="345"/>
      <c r="AH13216" s="22"/>
      <c r="AO13216" s="21"/>
      <c r="AP13216" s="22"/>
      <c r="AR13216" s="345"/>
      <c r="AT13216" s="22"/>
    </row>
    <row r="13217" spans="5:46" x14ac:dyDescent="0.25">
      <c r="E13217" s="15"/>
      <c r="H13217" s="15"/>
      <c r="K13217" s="15"/>
      <c r="P13217" s="9"/>
      <c r="Q13217" s="18"/>
      <c r="T13217" s="18"/>
      <c r="W13217" s="18"/>
      <c r="AC13217" s="21"/>
      <c r="AD13217" s="22"/>
      <c r="AF13217" s="345"/>
      <c r="AH13217" s="22"/>
      <c r="AO13217" s="21"/>
      <c r="AP13217" s="22"/>
      <c r="AR13217" s="345"/>
      <c r="AT13217" s="22"/>
    </row>
    <row r="13218" spans="5:46" x14ac:dyDescent="0.25">
      <c r="E13218" s="15"/>
      <c r="H13218" s="15"/>
      <c r="K13218" s="15"/>
      <c r="P13218" s="9"/>
      <c r="Q13218" s="18"/>
      <c r="T13218" s="18"/>
      <c r="W13218" s="18"/>
      <c r="AC13218" s="21"/>
      <c r="AD13218" s="22"/>
      <c r="AF13218" s="345"/>
      <c r="AH13218" s="22"/>
      <c r="AO13218" s="21"/>
      <c r="AP13218" s="22"/>
      <c r="AR13218" s="345"/>
      <c r="AT13218" s="22"/>
    </row>
    <row r="13219" spans="5:46" x14ac:dyDescent="0.25">
      <c r="E13219" s="15"/>
      <c r="H13219" s="15"/>
      <c r="K13219" s="15"/>
      <c r="P13219" s="9"/>
      <c r="Q13219" s="18"/>
      <c r="T13219" s="18"/>
      <c r="W13219" s="18"/>
      <c r="AC13219" s="21"/>
      <c r="AD13219" s="22"/>
      <c r="AF13219" s="345"/>
      <c r="AH13219" s="22"/>
      <c r="AO13219" s="21"/>
      <c r="AP13219" s="22"/>
      <c r="AR13219" s="345"/>
      <c r="AT13219" s="22"/>
    </row>
    <row r="13220" spans="5:46" x14ac:dyDescent="0.25">
      <c r="E13220" s="15"/>
      <c r="H13220" s="15"/>
      <c r="K13220" s="15"/>
      <c r="P13220" s="9"/>
      <c r="Q13220" s="18"/>
      <c r="T13220" s="18"/>
      <c r="W13220" s="18"/>
      <c r="AC13220" s="21"/>
      <c r="AD13220" s="22"/>
      <c r="AF13220" s="345"/>
      <c r="AH13220" s="22"/>
      <c r="AO13220" s="21"/>
      <c r="AP13220" s="22"/>
      <c r="AR13220" s="345"/>
      <c r="AT13220" s="22"/>
    </row>
    <row r="13221" spans="5:46" x14ac:dyDescent="0.25">
      <c r="E13221" s="15"/>
      <c r="H13221" s="15"/>
      <c r="K13221" s="15"/>
      <c r="P13221" s="9"/>
      <c r="Q13221" s="18"/>
      <c r="T13221" s="18"/>
      <c r="W13221" s="18"/>
      <c r="AC13221" s="21"/>
      <c r="AD13221" s="22"/>
      <c r="AF13221" s="345"/>
      <c r="AH13221" s="22"/>
      <c r="AO13221" s="21"/>
      <c r="AP13221" s="22"/>
      <c r="AR13221" s="345"/>
      <c r="AT13221" s="22"/>
    </row>
    <row r="13222" spans="5:46" x14ac:dyDescent="0.25">
      <c r="E13222" s="15"/>
      <c r="H13222" s="15"/>
      <c r="K13222" s="15"/>
      <c r="P13222" s="9"/>
      <c r="Q13222" s="18"/>
      <c r="T13222" s="18"/>
      <c r="W13222" s="18"/>
      <c r="AC13222" s="21"/>
      <c r="AD13222" s="22"/>
      <c r="AF13222" s="345"/>
      <c r="AH13222" s="22"/>
      <c r="AO13222" s="21"/>
      <c r="AP13222" s="22"/>
      <c r="AR13222" s="345"/>
      <c r="AT13222" s="22"/>
    </row>
    <row r="13223" spans="5:46" x14ac:dyDescent="0.25">
      <c r="E13223" s="15"/>
      <c r="H13223" s="15"/>
      <c r="K13223" s="15"/>
      <c r="P13223" s="9"/>
      <c r="Q13223" s="18"/>
      <c r="T13223" s="18"/>
      <c r="W13223" s="18"/>
      <c r="AC13223" s="21"/>
      <c r="AD13223" s="22"/>
      <c r="AF13223" s="345"/>
      <c r="AH13223" s="22"/>
      <c r="AO13223" s="21"/>
      <c r="AP13223" s="22"/>
      <c r="AR13223" s="345"/>
      <c r="AT13223" s="22"/>
    </row>
    <row r="13224" spans="5:46" x14ac:dyDescent="0.25">
      <c r="E13224" s="15"/>
      <c r="H13224" s="15"/>
      <c r="K13224" s="15"/>
      <c r="P13224" s="9"/>
      <c r="Q13224" s="18"/>
      <c r="T13224" s="18"/>
      <c r="W13224" s="18"/>
      <c r="AC13224" s="21"/>
      <c r="AD13224" s="22"/>
      <c r="AF13224" s="345"/>
      <c r="AH13224" s="22"/>
      <c r="AO13224" s="21"/>
      <c r="AP13224" s="22"/>
      <c r="AR13224" s="345"/>
      <c r="AT13224" s="22"/>
    </row>
    <row r="13225" spans="5:46" x14ac:dyDescent="0.25">
      <c r="E13225" s="15"/>
      <c r="H13225" s="15"/>
      <c r="K13225" s="15"/>
      <c r="P13225" s="9"/>
      <c r="Q13225" s="18"/>
      <c r="T13225" s="18"/>
      <c r="W13225" s="18"/>
      <c r="AC13225" s="21"/>
      <c r="AD13225" s="22"/>
      <c r="AF13225" s="345"/>
      <c r="AH13225" s="22"/>
      <c r="AO13225" s="21"/>
      <c r="AP13225" s="22"/>
      <c r="AR13225" s="345"/>
      <c r="AT13225" s="22"/>
    </row>
    <row r="13226" spans="5:46" x14ac:dyDescent="0.25">
      <c r="E13226" s="15"/>
      <c r="H13226" s="15"/>
      <c r="K13226" s="15"/>
      <c r="P13226" s="9"/>
      <c r="Q13226" s="18"/>
      <c r="T13226" s="18"/>
      <c r="W13226" s="18"/>
      <c r="AC13226" s="21"/>
      <c r="AD13226" s="22"/>
      <c r="AF13226" s="345"/>
      <c r="AH13226" s="22"/>
      <c r="AO13226" s="21"/>
      <c r="AP13226" s="22"/>
      <c r="AR13226" s="345"/>
      <c r="AT13226" s="22"/>
    </row>
    <row r="13227" spans="5:46" x14ac:dyDescent="0.25">
      <c r="E13227" s="15"/>
      <c r="H13227" s="15"/>
      <c r="K13227" s="15"/>
      <c r="P13227" s="9"/>
      <c r="Q13227" s="18"/>
      <c r="T13227" s="18"/>
      <c r="W13227" s="18"/>
      <c r="AC13227" s="21"/>
      <c r="AD13227" s="22"/>
      <c r="AF13227" s="345"/>
      <c r="AH13227" s="22"/>
      <c r="AO13227" s="21"/>
      <c r="AP13227" s="22"/>
      <c r="AR13227" s="345"/>
      <c r="AT13227" s="22"/>
    </row>
    <row r="13228" spans="5:46" x14ac:dyDescent="0.25">
      <c r="E13228" s="15"/>
      <c r="H13228" s="15"/>
      <c r="K13228" s="15"/>
      <c r="P13228" s="9"/>
      <c r="Q13228" s="18"/>
      <c r="T13228" s="18"/>
      <c r="W13228" s="18"/>
      <c r="AC13228" s="21"/>
      <c r="AD13228" s="22"/>
      <c r="AF13228" s="345"/>
      <c r="AH13228" s="22"/>
      <c r="AO13228" s="21"/>
      <c r="AP13228" s="22"/>
      <c r="AR13228" s="345"/>
      <c r="AT13228" s="22"/>
    </row>
    <row r="13229" spans="5:46" x14ac:dyDescent="0.25">
      <c r="E13229" s="15"/>
      <c r="H13229" s="15"/>
      <c r="K13229" s="15"/>
      <c r="P13229" s="9"/>
      <c r="Q13229" s="18"/>
      <c r="T13229" s="18"/>
      <c r="W13229" s="18"/>
      <c r="AC13229" s="21"/>
      <c r="AD13229" s="22"/>
      <c r="AF13229" s="345"/>
      <c r="AH13229" s="22"/>
      <c r="AO13229" s="21"/>
      <c r="AP13229" s="22"/>
      <c r="AR13229" s="345"/>
      <c r="AT13229" s="22"/>
    </row>
    <row r="13230" spans="5:46" x14ac:dyDescent="0.25">
      <c r="E13230" s="15"/>
      <c r="H13230" s="15"/>
      <c r="K13230" s="15"/>
      <c r="P13230" s="9"/>
      <c r="Q13230" s="18"/>
      <c r="T13230" s="18"/>
      <c r="W13230" s="18"/>
      <c r="AC13230" s="21"/>
      <c r="AD13230" s="22"/>
      <c r="AF13230" s="345"/>
      <c r="AH13230" s="22"/>
      <c r="AO13230" s="21"/>
      <c r="AP13230" s="22"/>
      <c r="AR13230" s="345"/>
      <c r="AT13230" s="22"/>
    </row>
    <row r="13231" spans="5:46" x14ac:dyDescent="0.25">
      <c r="E13231" s="15"/>
      <c r="H13231" s="15"/>
      <c r="K13231" s="15"/>
      <c r="P13231" s="9"/>
      <c r="Q13231" s="18"/>
      <c r="T13231" s="18"/>
      <c r="W13231" s="18"/>
      <c r="AC13231" s="21"/>
      <c r="AD13231" s="22"/>
      <c r="AF13231" s="345"/>
      <c r="AH13231" s="22"/>
      <c r="AO13231" s="21"/>
      <c r="AP13231" s="22"/>
      <c r="AR13231" s="345"/>
      <c r="AT13231" s="22"/>
    </row>
    <row r="13232" spans="5:46" x14ac:dyDescent="0.25">
      <c r="E13232" s="15"/>
      <c r="H13232" s="15"/>
      <c r="K13232" s="15"/>
      <c r="P13232" s="9"/>
      <c r="Q13232" s="18"/>
      <c r="T13232" s="18"/>
      <c r="W13232" s="18"/>
      <c r="AC13232" s="21"/>
      <c r="AD13232" s="22"/>
      <c r="AF13232" s="345"/>
      <c r="AH13232" s="22"/>
      <c r="AO13232" s="21"/>
      <c r="AP13232" s="22"/>
      <c r="AR13232" s="345"/>
      <c r="AT13232" s="22"/>
    </row>
    <row r="13233" spans="5:46" x14ac:dyDescent="0.25">
      <c r="E13233" s="15"/>
      <c r="H13233" s="15"/>
      <c r="K13233" s="15"/>
      <c r="P13233" s="9"/>
      <c r="Q13233" s="18"/>
      <c r="T13233" s="18"/>
      <c r="W13233" s="18"/>
      <c r="AC13233" s="21"/>
      <c r="AD13233" s="22"/>
      <c r="AF13233" s="345"/>
      <c r="AH13233" s="22"/>
      <c r="AO13233" s="21"/>
      <c r="AP13233" s="22"/>
      <c r="AR13233" s="345"/>
      <c r="AT13233" s="22"/>
    </row>
    <row r="13234" spans="5:46" x14ac:dyDescent="0.25">
      <c r="E13234" s="15"/>
      <c r="H13234" s="15"/>
      <c r="K13234" s="15"/>
      <c r="P13234" s="9"/>
      <c r="Q13234" s="18"/>
      <c r="T13234" s="18"/>
      <c r="W13234" s="18"/>
      <c r="AC13234" s="21"/>
      <c r="AD13234" s="22"/>
      <c r="AF13234" s="345"/>
      <c r="AH13234" s="22"/>
      <c r="AO13234" s="21"/>
      <c r="AP13234" s="22"/>
      <c r="AR13234" s="345"/>
      <c r="AT13234" s="22"/>
    </row>
    <row r="13235" spans="5:46" x14ac:dyDescent="0.25">
      <c r="E13235" s="15"/>
      <c r="H13235" s="15"/>
      <c r="K13235" s="15"/>
      <c r="P13235" s="9"/>
      <c r="Q13235" s="18"/>
      <c r="T13235" s="18"/>
      <c r="W13235" s="18"/>
      <c r="AC13235" s="21"/>
      <c r="AD13235" s="22"/>
      <c r="AF13235" s="345"/>
      <c r="AH13235" s="22"/>
      <c r="AO13235" s="21"/>
      <c r="AP13235" s="22"/>
      <c r="AR13235" s="345"/>
      <c r="AT13235" s="22"/>
    </row>
    <row r="13236" spans="5:46" x14ac:dyDescent="0.25">
      <c r="E13236" s="15"/>
      <c r="H13236" s="15"/>
      <c r="K13236" s="15"/>
      <c r="P13236" s="9"/>
      <c r="Q13236" s="18"/>
      <c r="T13236" s="18"/>
      <c r="W13236" s="18"/>
      <c r="AC13236" s="21"/>
      <c r="AD13236" s="22"/>
      <c r="AF13236" s="345"/>
      <c r="AH13236" s="22"/>
      <c r="AO13236" s="21"/>
      <c r="AP13236" s="22"/>
      <c r="AR13236" s="345"/>
      <c r="AT13236" s="22"/>
    </row>
    <row r="13237" spans="5:46" x14ac:dyDescent="0.25">
      <c r="E13237" s="15"/>
      <c r="H13237" s="15"/>
      <c r="K13237" s="15"/>
      <c r="P13237" s="9"/>
      <c r="Q13237" s="18"/>
      <c r="T13237" s="18"/>
      <c r="W13237" s="18"/>
      <c r="AC13237" s="21"/>
      <c r="AD13237" s="22"/>
      <c r="AF13237" s="345"/>
      <c r="AH13237" s="22"/>
      <c r="AO13237" s="21"/>
      <c r="AP13237" s="22"/>
      <c r="AR13237" s="345"/>
      <c r="AT13237" s="22"/>
    </row>
    <row r="13238" spans="5:46" x14ac:dyDescent="0.25">
      <c r="E13238" s="15"/>
      <c r="H13238" s="15"/>
      <c r="K13238" s="15"/>
      <c r="P13238" s="9"/>
      <c r="Q13238" s="18"/>
      <c r="T13238" s="18"/>
      <c r="W13238" s="18"/>
      <c r="AC13238" s="21"/>
      <c r="AD13238" s="22"/>
      <c r="AF13238" s="345"/>
      <c r="AH13238" s="22"/>
      <c r="AO13238" s="21"/>
      <c r="AP13238" s="22"/>
      <c r="AR13238" s="345"/>
      <c r="AT13238" s="22"/>
    </row>
    <row r="13239" spans="5:46" x14ac:dyDescent="0.25">
      <c r="E13239" s="15"/>
      <c r="H13239" s="15"/>
      <c r="K13239" s="15"/>
      <c r="P13239" s="9"/>
      <c r="Q13239" s="18"/>
      <c r="T13239" s="18"/>
      <c r="W13239" s="18"/>
      <c r="AC13239" s="21"/>
      <c r="AD13239" s="22"/>
      <c r="AF13239" s="345"/>
      <c r="AH13239" s="22"/>
      <c r="AO13239" s="21"/>
      <c r="AP13239" s="22"/>
      <c r="AR13239" s="345"/>
      <c r="AT13239" s="22"/>
    </row>
    <row r="13240" spans="5:46" x14ac:dyDescent="0.25">
      <c r="E13240" s="15"/>
      <c r="H13240" s="15"/>
      <c r="K13240" s="15"/>
      <c r="P13240" s="9"/>
      <c r="Q13240" s="18"/>
      <c r="T13240" s="18"/>
      <c r="W13240" s="18"/>
      <c r="AC13240" s="21"/>
      <c r="AD13240" s="22"/>
      <c r="AF13240" s="345"/>
      <c r="AH13240" s="22"/>
      <c r="AO13240" s="21"/>
      <c r="AP13240" s="22"/>
      <c r="AR13240" s="345"/>
      <c r="AT13240" s="22"/>
    </row>
    <row r="13241" spans="5:46" x14ac:dyDescent="0.25">
      <c r="E13241" s="15"/>
      <c r="H13241" s="15"/>
      <c r="K13241" s="15"/>
      <c r="P13241" s="9"/>
      <c r="Q13241" s="18"/>
      <c r="T13241" s="18"/>
      <c r="W13241" s="18"/>
      <c r="AC13241" s="21"/>
      <c r="AD13241" s="22"/>
      <c r="AF13241" s="345"/>
      <c r="AH13241" s="22"/>
      <c r="AO13241" s="21"/>
      <c r="AP13241" s="22"/>
      <c r="AR13241" s="345"/>
      <c r="AT13241" s="22"/>
    </row>
    <row r="13242" spans="5:46" x14ac:dyDescent="0.25">
      <c r="E13242" s="15"/>
      <c r="H13242" s="15"/>
      <c r="K13242" s="15"/>
      <c r="P13242" s="9"/>
      <c r="Q13242" s="18"/>
      <c r="T13242" s="18"/>
      <c r="W13242" s="18"/>
      <c r="AC13242" s="21"/>
      <c r="AD13242" s="22"/>
      <c r="AF13242" s="345"/>
      <c r="AH13242" s="22"/>
      <c r="AO13242" s="21"/>
      <c r="AP13242" s="22"/>
      <c r="AR13242" s="345"/>
      <c r="AT13242" s="22"/>
    </row>
    <row r="13243" spans="5:46" x14ac:dyDescent="0.25">
      <c r="E13243" s="15"/>
      <c r="H13243" s="15"/>
      <c r="K13243" s="15"/>
      <c r="P13243" s="9"/>
      <c r="Q13243" s="18"/>
      <c r="T13243" s="18"/>
      <c r="W13243" s="18"/>
      <c r="AC13243" s="21"/>
      <c r="AD13243" s="22"/>
      <c r="AF13243" s="345"/>
      <c r="AH13243" s="22"/>
      <c r="AO13243" s="21"/>
      <c r="AP13243" s="22"/>
      <c r="AR13243" s="345"/>
      <c r="AT13243" s="22"/>
    </row>
    <row r="13244" spans="5:46" x14ac:dyDescent="0.25">
      <c r="E13244" s="15"/>
      <c r="H13244" s="15"/>
      <c r="K13244" s="15"/>
      <c r="P13244" s="9"/>
      <c r="Q13244" s="18"/>
      <c r="T13244" s="18"/>
      <c r="W13244" s="18"/>
      <c r="AC13244" s="21"/>
      <c r="AD13244" s="22"/>
      <c r="AF13244" s="345"/>
      <c r="AH13244" s="22"/>
      <c r="AO13244" s="21"/>
      <c r="AP13244" s="22"/>
      <c r="AR13244" s="345"/>
      <c r="AT13244" s="22"/>
    </row>
    <row r="13245" spans="5:46" x14ac:dyDescent="0.25">
      <c r="E13245" s="15"/>
      <c r="H13245" s="15"/>
      <c r="K13245" s="15"/>
      <c r="P13245" s="9"/>
      <c r="Q13245" s="18"/>
      <c r="T13245" s="18"/>
      <c r="W13245" s="18"/>
      <c r="AC13245" s="21"/>
      <c r="AD13245" s="22"/>
      <c r="AF13245" s="345"/>
      <c r="AH13245" s="22"/>
      <c r="AO13245" s="21"/>
      <c r="AP13245" s="22"/>
      <c r="AR13245" s="345"/>
      <c r="AT13245" s="22"/>
    </row>
    <row r="13246" spans="5:46" x14ac:dyDescent="0.25">
      <c r="E13246" s="15"/>
      <c r="H13246" s="15"/>
      <c r="K13246" s="15"/>
      <c r="P13246" s="9"/>
      <c r="Q13246" s="18"/>
      <c r="T13246" s="18"/>
      <c r="W13246" s="18"/>
      <c r="AC13246" s="21"/>
      <c r="AD13246" s="22"/>
      <c r="AF13246" s="345"/>
      <c r="AH13246" s="22"/>
      <c r="AO13246" s="21"/>
      <c r="AP13246" s="22"/>
      <c r="AR13246" s="345"/>
      <c r="AT13246" s="22"/>
    </row>
    <row r="13247" spans="5:46" x14ac:dyDescent="0.25">
      <c r="E13247" s="15"/>
      <c r="H13247" s="15"/>
      <c r="K13247" s="15"/>
      <c r="P13247" s="9"/>
      <c r="Q13247" s="18"/>
      <c r="T13247" s="18"/>
      <c r="W13247" s="18"/>
      <c r="AC13247" s="21"/>
      <c r="AD13247" s="22"/>
      <c r="AF13247" s="345"/>
      <c r="AH13247" s="22"/>
      <c r="AO13247" s="21"/>
      <c r="AP13247" s="22"/>
      <c r="AR13247" s="345"/>
      <c r="AT13247" s="22"/>
    </row>
    <row r="13248" spans="5:46" x14ac:dyDescent="0.25">
      <c r="E13248" s="15"/>
      <c r="H13248" s="15"/>
      <c r="K13248" s="15"/>
      <c r="P13248" s="9"/>
      <c r="Q13248" s="18"/>
      <c r="T13248" s="18"/>
      <c r="W13248" s="18"/>
      <c r="AC13248" s="21"/>
      <c r="AD13248" s="22"/>
      <c r="AF13248" s="345"/>
      <c r="AH13248" s="22"/>
      <c r="AO13248" s="21"/>
      <c r="AP13248" s="22"/>
      <c r="AR13248" s="345"/>
      <c r="AT13248" s="22"/>
    </row>
    <row r="13249" spans="5:46" x14ac:dyDescent="0.25">
      <c r="E13249" s="15"/>
      <c r="H13249" s="15"/>
      <c r="K13249" s="15"/>
      <c r="P13249" s="9"/>
      <c r="Q13249" s="18"/>
      <c r="T13249" s="18"/>
      <c r="W13249" s="18"/>
      <c r="AC13249" s="21"/>
      <c r="AD13249" s="22"/>
      <c r="AF13249" s="345"/>
      <c r="AH13249" s="22"/>
      <c r="AO13249" s="21"/>
      <c r="AP13249" s="22"/>
      <c r="AR13249" s="345"/>
      <c r="AT13249" s="22"/>
    </row>
    <row r="13250" spans="5:46" x14ac:dyDescent="0.25">
      <c r="E13250" s="15"/>
      <c r="H13250" s="15"/>
      <c r="K13250" s="15"/>
      <c r="P13250" s="9"/>
      <c r="Q13250" s="18"/>
      <c r="T13250" s="18"/>
      <c r="W13250" s="18"/>
      <c r="AC13250" s="21"/>
      <c r="AD13250" s="22"/>
      <c r="AF13250" s="345"/>
      <c r="AH13250" s="22"/>
      <c r="AO13250" s="21"/>
      <c r="AP13250" s="22"/>
      <c r="AR13250" s="345"/>
      <c r="AT13250" s="22"/>
    </row>
    <row r="13251" spans="5:46" x14ac:dyDescent="0.25">
      <c r="E13251" s="15"/>
      <c r="H13251" s="15"/>
      <c r="K13251" s="15"/>
      <c r="P13251" s="9"/>
      <c r="Q13251" s="18"/>
      <c r="T13251" s="18"/>
      <c r="W13251" s="18"/>
      <c r="AC13251" s="21"/>
      <c r="AD13251" s="22"/>
      <c r="AF13251" s="345"/>
      <c r="AH13251" s="22"/>
      <c r="AO13251" s="21"/>
      <c r="AP13251" s="22"/>
      <c r="AR13251" s="345"/>
      <c r="AT13251" s="22"/>
    </row>
    <row r="13252" spans="5:46" x14ac:dyDescent="0.25">
      <c r="E13252" s="15"/>
      <c r="H13252" s="15"/>
      <c r="K13252" s="15"/>
      <c r="P13252" s="9"/>
      <c r="Q13252" s="18"/>
      <c r="T13252" s="18"/>
      <c r="W13252" s="18"/>
      <c r="AC13252" s="21"/>
      <c r="AD13252" s="22"/>
      <c r="AF13252" s="345"/>
      <c r="AH13252" s="22"/>
      <c r="AO13252" s="21"/>
      <c r="AP13252" s="22"/>
      <c r="AR13252" s="345"/>
      <c r="AT13252" s="22"/>
    </row>
    <row r="13253" spans="5:46" x14ac:dyDescent="0.25">
      <c r="E13253" s="15"/>
      <c r="H13253" s="15"/>
      <c r="K13253" s="15"/>
      <c r="P13253" s="9"/>
      <c r="Q13253" s="18"/>
      <c r="T13253" s="18"/>
      <c r="W13253" s="18"/>
      <c r="AC13253" s="21"/>
      <c r="AD13253" s="22"/>
      <c r="AF13253" s="345"/>
      <c r="AH13253" s="22"/>
      <c r="AO13253" s="21"/>
      <c r="AP13253" s="22"/>
      <c r="AR13253" s="345"/>
      <c r="AT13253" s="22"/>
    </row>
    <row r="13254" spans="5:46" x14ac:dyDescent="0.25">
      <c r="E13254" s="15"/>
      <c r="H13254" s="15"/>
      <c r="K13254" s="15"/>
      <c r="P13254" s="9"/>
      <c r="Q13254" s="18"/>
      <c r="T13254" s="18"/>
      <c r="W13254" s="18"/>
      <c r="AC13254" s="21"/>
      <c r="AD13254" s="22"/>
      <c r="AF13254" s="345"/>
      <c r="AH13254" s="22"/>
      <c r="AO13254" s="21"/>
      <c r="AP13254" s="22"/>
      <c r="AR13254" s="345"/>
      <c r="AT13254" s="22"/>
    </row>
    <row r="13255" spans="5:46" x14ac:dyDescent="0.25">
      <c r="E13255" s="15"/>
      <c r="H13255" s="15"/>
      <c r="K13255" s="15"/>
      <c r="P13255" s="9"/>
      <c r="Q13255" s="18"/>
      <c r="T13255" s="18"/>
      <c r="W13255" s="18"/>
      <c r="AC13255" s="21"/>
      <c r="AD13255" s="22"/>
      <c r="AF13255" s="345"/>
      <c r="AH13255" s="22"/>
      <c r="AO13255" s="21"/>
      <c r="AP13255" s="22"/>
      <c r="AR13255" s="345"/>
      <c r="AT13255" s="22"/>
    </row>
    <row r="13256" spans="5:46" x14ac:dyDescent="0.25">
      <c r="E13256" s="15"/>
      <c r="H13256" s="15"/>
      <c r="K13256" s="15"/>
      <c r="P13256" s="9"/>
      <c r="Q13256" s="18"/>
      <c r="T13256" s="18"/>
      <c r="W13256" s="18"/>
      <c r="AC13256" s="21"/>
      <c r="AD13256" s="22"/>
      <c r="AF13256" s="345"/>
      <c r="AH13256" s="22"/>
      <c r="AO13256" s="21"/>
      <c r="AP13256" s="22"/>
      <c r="AR13256" s="345"/>
      <c r="AT13256" s="22"/>
    </row>
    <row r="13257" spans="5:46" x14ac:dyDescent="0.25">
      <c r="E13257" s="15"/>
      <c r="H13257" s="15"/>
      <c r="K13257" s="15"/>
      <c r="P13257" s="9"/>
      <c r="Q13257" s="18"/>
      <c r="T13257" s="18"/>
      <c r="W13257" s="18"/>
      <c r="AC13257" s="21"/>
      <c r="AD13257" s="22"/>
      <c r="AF13257" s="345"/>
      <c r="AH13257" s="22"/>
      <c r="AO13257" s="21"/>
      <c r="AP13257" s="22"/>
      <c r="AR13257" s="345"/>
      <c r="AT13257" s="22"/>
    </row>
    <row r="13258" spans="5:46" x14ac:dyDescent="0.25">
      <c r="E13258" s="15"/>
      <c r="H13258" s="15"/>
      <c r="K13258" s="15"/>
      <c r="P13258" s="9"/>
      <c r="Q13258" s="18"/>
      <c r="T13258" s="18"/>
      <c r="W13258" s="18"/>
      <c r="AC13258" s="21"/>
      <c r="AD13258" s="22"/>
      <c r="AF13258" s="345"/>
      <c r="AH13258" s="22"/>
      <c r="AO13258" s="21"/>
      <c r="AP13258" s="22"/>
      <c r="AR13258" s="345"/>
      <c r="AT13258" s="22"/>
    </row>
    <row r="13259" spans="5:46" x14ac:dyDescent="0.25">
      <c r="E13259" s="15"/>
      <c r="H13259" s="15"/>
      <c r="K13259" s="15"/>
      <c r="P13259" s="9"/>
      <c r="Q13259" s="18"/>
      <c r="T13259" s="18"/>
      <c r="W13259" s="18"/>
      <c r="AC13259" s="21"/>
      <c r="AD13259" s="22"/>
      <c r="AF13259" s="345"/>
      <c r="AH13259" s="22"/>
      <c r="AO13259" s="21"/>
      <c r="AP13259" s="22"/>
      <c r="AR13259" s="345"/>
      <c r="AT13259" s="22"/>
    </row>
    <row r="13260" spans="5:46" x14ac:dyDescent="0.25">
      <c r="E13260" s="15"/>
      <c r="H13260" s="15"/>
      <c r="K13260" s="15"/>
      <c r="P13260" s="9"/>
      <c r="Q13260" s="18"/>
      <c r="T13260" s="18"/>
      <c r="W13260" s="18"/>
      <c r="AC13260" s="21"/>
      <c r="AD13260" s="22"/>
      <c r="AF13260" s="345"/>
      <c r="AH13260" s="22"/>
      <c r="AO13260" s="21"/>
      <c r="AP13260" s="22"/>
      <c r="AR13260" s="345"/>
      <c r="AT13260" s="22"/>
    </row>
    <row r="13261" spans="5:46" x14ac:dyDescent="0.25">
      <c r="E13261" s="15"/>
      <c r="H13261" s="15"/>
      <c r="K13261" s="15"/>
      <c r="P13261" s="9"/>
      <c r="Q13261" s="18"/>
      <c r="T13261" s="18"/>
      <c r="W13261" s="18"/>
      <c r="AC13261" s="21"/>
      <c r="AD13261" s="22"/>
      <c r="AF13261" s="345"/>
      <c r="AH13261" s="22"/>
      <c r="AO13261" s="21"/>
      <c r="AP13261" s="22"/>
      <c r="AR13261" s="345"/>
      <c r="AT13261" s="22"/>
    </row>
    <row r="13262" spans="5:46" x14ac:dyDescent="0.25">
      <c r="E13262" s="15"/>
      <c r="H13262" s="15"/>
      <c r="K13262" s="15"/>
      <c r="P13262" s="9"/>
      <c r="Q13262" s="18"/>
      <c r="T13262" s="18"/>
      <c r="W13262" s="18"/>
      <c r="AC13262" s="21"/>
      <c r="AD13262" s="22"/>
      <c r="AF13262" s="345"/>
      <c r="AH13262" s="22"/>
      <c r="AO13262" s="21"/>
      <c r="AP13262" s="22"/>
      <c r="AR13262" s="345"/>
      <c r="AT13262" s="22"/>
    </row>
    <row r="13263" spans="5:46" x14ac:dyDescent="0.25">
      <c r="E13263" s="15"/>
      <c r="H13263" s="15"/>
      <c r="K13263" s="15"/>
      <c r="P13263" s="9"/>
      <c r="Q13263" s="18"/>
      <c r="T13263" s="18"/>
      <c r="W13263" s="18"/>
      <c r="AC13263" s="21"/>
      <c r="AD13263" s="22"/>
      <c r="AF13263" s="345"/>
      <c r="AH13263" s="22"/>
      <c r="AO13263" s="21"/>
      <c r="AP13263" s="22"/>
      <c r="AR13263" s="345"/>
      <c r="AT13263" s="22"/>
    </row>
    <row r="13264" spans="5:46" x14ac:dyDescent="0.25">
      <c r="E13264" s="15"/>
      <c r="H13264" s="15"/>
      <c r="K13264" s="15"/>
      <c r="P13264" s="9"/>
      <c r="Q13264" s="18"/>
      <c r="T13264" s="18"/>
      <c r="W13264" s="18"/>
      <c r="AC13264" s="21"/>
      <c r="AD13264" s="22"/>
      <c r="AF13264" s="345"/>
      <c r="AH13264" s="22"/>
      <c r="AO13264" s="21"/>
      <c r="AP13264" s="22"/>
      <c r="AR13264" s="345"/>
      <c r="AT13264" s="22"/>
    </row>
    <row r="13265" spans="5:46" x14ac:dyDescent="0.25">
      <c r="E13265" s="15"/>
      <c r="H13265" s="15"/>
      <c r="K13265" s="15"/>
      <c r="P13265" s="9"/>
      <c r="Q13265" s="18"/>
      <c r="T13265" s="18"/>
      <c r="W13265" s="18"/>
      <c r="AC13265" s="21"/>
      <c r="AD13265" s="22"/>
      <c r="AF13265" s="345"/>
      <c r="AH13265" s="22"/>
      <c r="AO13265" s="21"/>
      <c r="AP13265" s="22"/>
      <c r="AR13265" s="345"/>
      <c r="AT13265" s="22"/>
    </row>
    <row r="13266" spans="5:46" x14ac:dyDescent="0.25">
      <c r="E13266" s="15"/>
      <c r="H13266" s="15"/>
      <c r="K13266" s="15"/>
      <c r="P13266" s="9"/>
      <c r="Q13266" s="18"/>
      <c r="T13266" s="18"/>
      <c r="W13266" s="18"/>
      <c r="AC13266" s="21"/>
      <c r="AD13266" s="22"/>
      <c r="AF13266" s="345"/>
      <c r="AH13266" s="22"/>
      <c r="AO13266" s="21"/>
      <c r="AP13266" s="22"/>
      <c r="AR13266" s="345"/>
      <c r="AT13266" s="22"/>
    </row>
    <row r="13267" spans="5:46" x14ac:dyDescent="0.25">
      <c r="E13267" s="15"/>
      <c r="H13267" s="15"/>
      <c r="K13267" s="15"/>
      <c r="P13267" s="9"/>
      <c r="Q13267" s="18"/>
      <c r="T13267" s="18"/>
      <c r="W13267" s="18"/>
      <c r="AC13267" s="21"/>
      <c r="AD13267" s="22"/>
      <c r="AF13267" s="345"/>
      <c r="AH13267" s="22"/>
      <c r="AO13267" s="21"/>
      <c r="AP13267" s="22"/>
      <c r="AR13267" s="345"/>
      <c r="AT13267" s="22"/>
    </row>
    <row r="13268" spans="5:46" x14ac:dyDescent="0.25">
      <c r="E13268" s="15"/>
      <c r="H13268" s="15"/>
      <c r="K13268" s="15"/>
      <c r="P13268" s="9"/>
      <c r="Q13268" s="18"/>
      <c r="T13268" s="18"/>
      <c r="W13268" s="18"/>
      <c r="AC13268" s="21"/>
      <c r="AD13268" s="22"/>
      <c r="AF13268" s="345"/>
      <c r="AH13268" s="22"/>
      <c r="AO13268" s="21"/>
      <c r="AP13268" s="22"/>
      <c r="AR13268" s="345"/>
      <c r="AT13268" s="22"/>
    </row>
    <row r="13269" spans="5:46" x14ac:dyDescent="0.25">
      <c r="E13269" s="15"/>
      <c r="H13269" s="15"/>
      <c r="K13269" s="15"/>
      <c r="P13269" s="9"/>
      <c r="Q13269" s="18"/>
      <c r="T13269" s="18"/>
      <c r="W13269" s="18"/>
      <c r="AC13269" s="21"/>
      <c r="AD13269" s="22"/>
      <c r="AF13269" s="345"/>
      <c r="AH13269" s="22"/>
      <c r="AO13269" s="21"/>
      <c r="AP13269" s="22"/>
      <c r="AR13269" s="345"/>
      <c r="AT13269" s="22"/>
    </row>
    <row r="13270" spans="5:46" x14ac:dyDescent="0.25">
      <c r="E13270" s="15"/>
      <c r="H13270" s="15"/>
      <c r="K13270" s="15"/>
      <c r="P13270" s="9"/>
      <c r="Q13270" s="18"/>
      <c r="T13270" s="18"/>
      <c r="W13270" s="18"/>
      <c r="AC13270" s="21"/>
      <c r="AD13270" s="22"/>
      <c r="AF13270" s="345"/>
      <c r="AH13270" s="22"/>
      <c r="AO13270" s="21"/>
      <c r="AP13270" s="22"/>
      <c r="AR13270" s="345"/>
      <c r="AT13270" s="22"/>
    </row>
    <row r="13271" spans="5:46" x14ac:dyDescent="0.25">
      <c r="E13271" s="15"/>
      <c r="H13271" s="15"/>
      <c r="K13271" s="15"/>
      <c r="P13271" s="9"/>
      <c r="Q13271" s="18"/>
      <c r="T13271" s="18"/>
      <c r="W13271" s="18"/>
      <c r="AC13271" s="21"/>
      <c r="AD13271" s="22"/>
      <c r="AF13271" s="345"/>
      <c r="AH13271" s="22"/>
      <c r="AO13271" s="21"/>
      <c r="AP13271" s="22"/>
      <c r="AR13271" s="345"/>
      <c r="AT13271" s="22"/>
    </row>
    <row r="13272" spans="5:46" x14ac:dyDescent="0.25">
      <c r="E13272" s="15"/>
      <c r="H13272" s="15"/>
      <c r="K13272" s="15"/>
      <c r="P13272" s="9"/>
      <c r="Q13272" s="18"/>
      <c r="T13272" s="18"/>
      <c r="W13272" s="18"/>
      <c r="AC13272" s="21"/>
      <c r="AD13272" s="22"/>
      <c r="AF13272" s="345"/>
      <c r="AH13272" s="22"/>
      <c r="AO13272" s="21"/>
      <c r="AP13272" s="22"/>
      <c r="AR13272" s="345"/>
      <c r="AT13272" s="22"/>
    </row>
    <row r="13273" spans="5:46" x14ac:dyDescent="0.25">
      <c r="E13273" s="15"/>
      <c r="H13273" s="15"/>
      <c r="K13273" s="15"/>
      <c r="P13273" s="9"/>
      <c r="Q13273" s="18"/>
      <c r="T13273" s="18"/>
      <c r="W13273" s="18"/>
      <c r="AC13273" s="21"/>
      <c r="AD13273" s="22"/>
      <c r="AF13273" s="345"/>
      <c r="AH13273" s="22"/>
      <c r="AO13273" s="21"/>
      <c r="AP13273" s="22"/>
      <c r="AR13273" s="345"/>
      <c r="AT13273" s="22"/>
    </row>
    <row r="13274" spans="5:46" x14ac:dyDescent="0.25">
      <c r="E13274" s="15"/>
      <c r="H13274" s="15"/>
      <c r="K13274" s="15"/>
      <c r="P13274" s="9"/>
      <c r="Q13274" s="18"/>
      <c r="T13274" s="18"/>
      <c r="W13274" s="18"/>
      <c r="AC13274" s="21"/>
      <c r="AD13274" s="22"/>
      <c r="AF13274" s="345"/>
      <c r="AH13274" s="22"/>
      <c r="AO13274" s="21"/>
      <c r="AP13274" s="22"/>
      <c r="AR13274" s="345"/>
      <c r="AT13274" s="22"/>
    </row>
    <row r="13275" spans="5:46" x14ac:dyDescent="0.25">
      <c r="E13275" s="15"/>
      <c r="H13275" s="15"/>
      <c r="K13275" s="15"/>
      <c r="P13275" s="9"/>
      <c r="Q13275" s="18"/>
      <c r="T13275" s="18"/>
      <c r="W13275" s="18"/>
      <c r="AC13275" s="21"/>
      <c r="AD13275" s="22"/>
      <c r="AF13275" s="345"/>
      <c r="AH13275" s="22"/>
      <c r="AO13275" s="21"/>
      <c r="AP13275" s="22"/>
      <c r="AR13275" s="345"/>
      <c r="AT13275" s="22"/>
    </row>
    <row r="13276" spans="5:46" x14ac:dyDescent="0.25">
      <c r="E13276" s="15"/>
      <c r="H13276" s="15"/>
      <c r="K13276" s="15"/>
      <c r="P13276" s="9"/>
      <c r="Q13276" s="18"/>
      <c r="T13276" s="18"/>
      <c r="W13276" s="18"/>
      <c r="AC13276" s="21"/>
      <c r="AD13276" s="22"/>
      <c r="AF13276" s="345"/>
      <c r="AH13276" s="22"/>
      <c r="AO13276" s="21"/>
      <c r="AP13276" s="22"/>
      <c r="AR13276" s="345"/>
      <c r="AT13276" s="22"/>
    </row>
    <row r="13277" spans="5:46" x14ac:dyDescent="0.25">
      <c r="E13277" s="15"/>
      <c r="H13277" s="15"/>
      <c r="K13277" s="15"/>
      <c r="P13277" s="9"/>
      <c r="Q13277" s="18"/>
      <c r="T13277" s="18"/>
      <c r="W13277" s="18"/>
      <c r="AC13277" s="21"/>
      <c r="AD13277" s="22"/>
      <c r="AF13277" s="345"/>
      <c r="AH13277" s="22"/>
      <c r="AO13277" s="21"/>
      <c r="AP13277" s="22"/>
      <c r="AR13277" s="345"/>
      <c r="AT13277" s="22"/>
    </row>
    <row r="13278" spans="5:46" x14ac:dyDescent="0.25">
      <c r="E13278" s="15"/>
      <c r="H13278" s="15"/>
      <c r="K13278" s="15"/>
      <c r="P13278" s="9"/>
      <c r="Q13278" s="18"/>
      <c r="T13278" s="18"/>
      <c r="W13278" s="18"/>
      <c r="AC13278" s="21"/>
      <c r="AD13278" s="22"/>
      <c r="AF13278" s="345"/>
      <c r="AH13278" s="22"/>
      <c r="AO13278" s="21"/>
      <c r="AP13278" s="22"/>
      <c r="AR13278" s="345"/>
      <c r="AT13278" s="22"/>
    </row>
    <row r="13279" spans="5:46" x14ac:dyDescent="0.25">
      <c r="E13279" s="15"/>
      <c r="H13279" s="15"/>
      <c r="K13279" s="15"/>
      <c r="P13279" s="9"/>
      <c r="Q13279" s="18"/>
      <c r="T13279" s="18"/>
      <c r="W13279" s="18"/>
      <c r="AC13279" s="21"/>
      <c r="AD13279" s="22"/>
      <c r="AF13279" s="345"/>
      <c r="AH13279" s="22"/>
      <c r="AO13279" s="21"/>
      <c r="AP13279" s="22"/>
      <c r="AR13279" s="345"/>
      <c r="AT13279" s="22"/>
    </row>
    <row r="13280" spans="5:46" x14ac:dyDescent="0.25">
      <c r="E13280" s="15"/>
      <c r="H13280" s="15"/>
      <c r="K13280" s="15"/>
      <c r="P13280" s="9"/>
      <c r="Q13280" s="18"/>
      <c r="T13280" s="18"/>
      <c r="W13280" s="18"/>
      <c r="AC13280" s="21"/>
      <c r="AD13280" s="22"/>
      <c r="AF13280" s="345"/>
      <c r="AH13280" s="22"/>
      <c r="AO13280" s="21"/>
      <c r="AP13280" s="22"/>
      <c r="AR13280" s="345"/>
      <c r="AT13280" s="22"/>
    </row>
    <row r="13281" spans="5:46" x14ac:dyDescent="0.25">
      <c r="E13281" s="15"/>
      <c r="H13281" s="15"/>
      <c r="K13281" s="15"/>
      <c r="P13281" s="9"/>
      <c r="Q13281" s="18"/>
      <c r="T13281" s="18"/>
      <c r="W13281" s="18"/>
      <c r="AC13281" s="21"/>
      <c r="AD13281" s="22"/>
      <c r="AF13281" s="345"/>
      <c r="AH13281" s="22"/>
      <c r="AO13281" s="21"/>
      <c r="AP13281" s="22"/>
      <c r="AR13281" s="345"/>
      <c r="AT13281" s="22"/>
    </row>
    <row r="13282" spans="5:46" x14ac:dyDescent="0.25">
      <c r="E13282" s="15"/>
      <c r="H13282" s="15"/>
      <c r="K13282" s="15"/>
      <c r="P13282" s="9"/>
      <c r="Q13282" s="18"/>
      <c r="T13282" s="18"/>
      <c r="W13282" s="18"/>
      <c r="AC13282" s="21"/>
      <c r="AD13282" s="22"/>
      <c r="AF13282" s="345"/>
      <c r="AH13282" s="22"/>
      <c r="AO13282" s="21"/>
      <c r="AP13282" s="22"/>
      <c r="AR13282" s="345"/>
      <c r="AT13282" s="22"/>
    </row>
    <row r="13283" spans="5:46" x14ac:dyDescent="0.25">
      <c r="E13283" s="15"/>
      <c r="H13283" s="15"/>
      <c r="K13283" s="15"/>
      <c r="P13283" s="9"/>
      <c r="Q13283" s="18"/>
      <c r="T13283" s="18"/>
      <c r="W13283" s="18"/>
      <c r="AC13283" s="21"/>
      <c r="AD13283" s="22"/>
      <c r="AF13283" s="345"/>
      <c r="AH13283" s="22"/>
      <c r="AO13283" s="21"/>
      <c r="AP13283" s="22"/>
      <c r="AR13283" s="345"/>
      <c r="AT13283" s="22"/>
    </row>
    <row r="13284" spans="5:46" x14ac:dyDescent="0.25">
      <c r="E13284" s="15"/>
      <c r="H13284" s="15"/>
      <c r="K13284" s="15"/>
      <c r="P13284" s="9"/>
      <c r="Q13284" s="18"/>
      <c r="T13284" s="18"/>
      <c r="W13284" s="18"/>
      <c r="AC13284" s="21"/>
      <c r="AD13284" s="22"/>
      <c r="AF13284" s="345"/>
      <c r="AH13284" s="22"/>
      <c r="AO13284" s="21"/>
      <c r="AP13284" s="22"/>
      <c r="AR13284" s="345"/>
      <c r="AT13284" s="22"/>
    </row>
    <row r="13285" spans="5:46" x14ac:dyDescent="0.25">
      <c r="E13285" s="15"/>
      <c r="H13285" s="15"/>
      <c r="K13285" s="15"/>
      <c r="P13285" s="9"/>
      <c r="Q13285" s="18"/>
      <c r="T13285" s="18"/>
      <c r="W13285" s="18"/>
      <c r="AC13285" s="21"/>
      <c r="AD13285" s="22"/>
      <c r="AF13285" s="345"/>
      <c r="AH13285" s="22"/>
      <c r="AO13285" s="21"/>
      <c r="AP13285" s="22"/>
      <c r="AR13285" s="345"/>
      <c r="AT13285" s="22"/>
    </row>
    <row r="13286" spans="5:46" x14ac:dyDescent="0.25">
      <c r="E13286" s="15"/>
      <c r="H13286" s="15"/>
      <c r="K13286" s="15"/>
      <c r="P13286" s="9"/>
      <c r="Q13286" s="18"/>
      <c r="T13286" s="18"/>
      <c r="W13286" s="18"/>
      <c r="AC13286" s="21"/>
      <c r="AD13286" s="22"/>
      <c r="AF13286" s="345"/>
      <c r="AH13286" s="22"/>
      <c r="AO13286" s="21"/>
      <c r="AP13286" s="22"/>
      <c r="AR13286" s="345"/>
      <c r="AT13286" s="22"/>
    </row>
    <row r="13287" spans="5:46" x14ac:dyDescent="0.25">
      <c r="E13287" s="15"/>
      <c r="H13287" s="15"/>
      <c r="K13287" s="15"/>
      <c r="P13287" s="9"/>
      <c r="Q13287" s="18"/>
      <c r="T13287" s="18"/>
      <c r="W13287" s="18"/>
      <c r="AC13287" s="21"/>
      <c r="AD13287" s="22"/>
      <c r="AF13287" s="345"/>
      <c r="AH13287" s="22"/>
      <c r="AO13287" s="21"/>
      <c r="AP13287" s="22"/>
      <c r="AR13287" s="345"/>
      <c r="AT13287" s="22"/>
    </row>
    <row r="13288" spans="5:46" x14ac:dyDescent="0.25">
      <c r="E13288" s="15"/>
      <c r="H13288" s="15"/>
      <c r="K13288" s="15"/>
      <c r="P13288" s="9"/>
      <c r="Q13288" s="18"/>
      <c r="T13288" s="18"/>
      <c r="W13288" s="18"/>
      <c r="AC13288" s="21"/>
      <c r="AD13288" s="22"/>
      <c r="AF13288" s="345"/>
      <c r="AH13288" s="22"/>
      <c r="AO13288" s="21"/>
      <c r="AP13288" s="22"/>
      <c r="AR13288" s="345"/>
      <c r="AT13288" s="22"/>
    </row>
    <row r="13289" spans="5:46" x14ac:dyDescent="0.25">
      <c r="E13289" s="15"/>
      <c r="H13289" s="15"/>
      <c r="K13289" s="15"/>
      <c r="P13289" s="9"/>
      <c r="Q13289" s="18"/>
      <c r="T13289" s="18"/>
      <c r="W13289" s="18"/>
      <c r="AC13289" s="21"/>
      <c r="AD13289" s="22"/>
      <c r="AF13289" s="345"/>
      <c r="AH13289" s="22"/>
      <c r="AO13289" s="21"/>
      <c r="AP13289" s="22"/>
      <c r="AR13289" s="345"/>
      <c r="AT13289" s="22"/>
    </row>
    <row r="13290" spans="5:46" x14ac:dyDescent="0.25">
      <c r="E13290" s="15"/>
      <c r="H13290" s="15"/>
      <c r="K13290" s="15"/>
      <c r="P13290" s="9"/>
      <c r="Q13290" s="18"/>
      <c r="T13290" s="18"/>
      <c r="W13290" s="18"/>
      <c r="AC13290" s="21"/>
      <c r="AD13290" s="22"/>
      <c r="AF13290" s="345"/>
      <c r="AH13290" s="22"/>
      <c r="AO13290" s="21"/>
      <c r="AP13290" s="22"/>
      <c r="AR13290" s="345"/>
      <c r="AT13290" s="22"/>
    </row>
    <row r="13291" spans="5:46" x14ac:dyDescent="0.25">
      <c r="E13291" s="15"/>
      <c r="H13291" s="15"/>
      <c r="K13291" s="15"/>
      <c r="P13291" s="9"/>
      <c r="Q13291" s="18"/>
      <c r="T13291" s="18"/>
      <c r="W13291" s="18"/>
      <c r="AC13291" s="21"/>
      <c r="AD13291" s="22"/>
      <c r="AF13291" s="345"/>
      <c r="AH13291" s="22"/>
      <c r="AO13291" s="21"/>
      <c r="AP13291" s="22"/>
      <c r="AR13291" s="345"/>
      <c r="AT13291" s="22"/>
    </row>
    <row r="13292" spans="5:46" x14ac:dyDescent="0.25">
      <c r="E13292" s="15"/>
      <c r="H13292" s="15"/>
      <c r="K13292" s="15"/>
      <c r="P13292" s="9"/>
      <c r="Q13292" s="18"/>
      <c r="T13292" s="18"/>
      <c r="W13292" s="18"/>
      <c r="AC13292" s="21"/>
      <c r="AD13292" s="22"/>
      <c r="AF13292" s="345"/>
      <c r="AH13292" s="22"/>
      <c r="AO13292" s="21"/>
      <c r="AP13292" s="22"/>
      <c r="AR13292" s="345"/>
      <c r="AT13292" s="22"/>
    </row>
    <row r="13293" spans="5:46" x14ac:dyDescent="0.25">
      <c r="E13293" s="15"/>
      <c r="H13293" s="15"/>
      <c r="K13293" s="15"/>
      <c r="P13293" s="9"/>
      <c r="Q13293" s="18"/>
      <c r="T13293" s="18"/>
      <c r="W13293" s="18"/>
      <c r="AC13293" s="21"/>
      <c r="AD13293" s="22"/>
      <c r="AF13293" s="345"/>
      <c r="AH13293" s="22"/>
      <c r="AO13293" s="21"/>
      <c r="AP13293" s="22"/>
      <c r="AR13293" s="345"/>
      <c r="AT13293" s="22"/>
    </row>
    <row r="13294" spans="5:46" x14ac:dyDescent="0.25">
      <c r="E13294" s="15"/>
      <c r="H13294" s="15"/>
      <c r="K13294" s="15"/>
      <c r="P13294" s="9"/>
      <c r="Q13294" s="18"/>
      <c r="T13294" s="18"/>
      <c r="W13294" s="18"/>
      <c r="AC13294" s="21"/>
      <c r="AD13294" s="22"/>
      <c r="AF13294" s="345"/>
      <c r="AH13294" s="22"/>
      <c r="AO13294" s="21"/>
      <c r="AP13294" s="22"/>
      <c r="AR13294" s="345"/>
      <c r="AT13294" s="22"/>
    </row>
    <row r="13295" spans="5:46" x14ac:dyDescent="0.25">
      <c r="E13295" s="15"/>
      <c r="H13295" s="15"/>
      <c r="K13295" s="15"/>
      <c r="P13295" s="9"/>
      <c r="Q13295" s="18"/>
      <c r="T13295" s="18"/>
      <c r="W13295" s="18"/>
      <c r="AC13295" s="21"/>
      <c r="AD13295" s="22"/>
      <c r="AF13295" s="345"/>
      <c r="AH13295" s="22"/>
      <c r="AO13295" s="21"/>
      <c r="AP13295" s="22"/>
      <c r="AR13295" s="345"/>
      <c r="AT13295" s="22"/>
    </row>
    <row r="13296" spans="5:46" x14ac:dyDescent="0.25">
      <c r="E13296" s="15"/>
      <c r="H13296" s="15"/>
      <c r="K13296" s="15"/>
      <c r="P13296" s="9"/>
      <c r="Q13296" s="18"/>
      <c r="T13296" s="18"/>
      <c r="W13296" s="18"/>
      <c r="AC13296" s="21"/>
      <c r="AD13296" s="22"/>
      <c r="AF13296" s="345"/>
      <c r="AH13296" s="22"/>
      <c r="AO13296" s="21"/>
      <c r="AP13296" s="22"/>
      <c r="AR13296" s="345"/>
      <c r="AT13296" s="22"/>
    </row>
    <row r="13297" spans="5:46" x14ac:dyDescent="0.25">
      <c r="E13297" s="15"/>
      <c r="H13297" s="15"/>
      <c r="K13297" s="15"/>
      <c r="P13297" s="9"/>
      <c r="Q13297" s="18"/>
      <c r="T13297" s="18"/>
      <c r="W13297" s="18"/>
      <c r="AC13297" s="21"/>
      <c r="AD13297" s="22"/>
      <c r="AF13297" s="345"/>
      <c r="AH13297" s="22"/>
      <c r="AO13297" s="21"/>
      <c r="AP13297" s="22"/>
      <c r="AR13297" s="345"/>
      <c r="AT13297" s="22"/>
    </row>
    <row r="13298" spans="5:46" x14ac:dyDescent="0.25">
      <c r="E13298" s="15"/>
      <c r="H13298" s="15"/>
      <c r="K13298" s="15"/>
      <c r="P13298" s="9"/>
      <c r="Q13298" s="18"/>
      <c r="T13298" s="18"/>
      <c r="W13298" s="18"/>
      <c r="AC13298" s="21"/>
      <c r="AD13298" s="22"/>
      <c r="AF13298" s="345"/>
      <c r="AH13298" s="22"/>
      <c r="AO13298" s="21"/>
      <c r="AP13298" s="22"/>
      <c r="AR13298" s="345"/>
      <c r="AT13298" s="22"/>
    </row>
    <row r="13299" spans="5:46" x14ac:dyDescent="0.25">
      <c r="E13299" s="15"/>
      <c r="H13299" s="15"/>
      <c r="K13299" s="15"/>
      <c r="P13299" s="9"/>
      <c r="Q13299" s="18"/>
      <c r="T13299" s="18"/>
      <c r="W13299" s="18"/>
      <c r="AC13299" s="21"/>
      <c r="AD13299" s="22"/>
      <c r="AF13299" s="345"/>
      <c r="AH13299" s="22"/>
      <c r="AO13299" s="21"/>
      <c r="AP13299" s="22"/>
      <c r="AR13299" s="345"/>
      <c r="AT13299" s="22"/>
    </row>
    <row r="13300" spans="5:46" x14ac:dyDescent="0.25">
      <c r="E13300" s="15"/>
      <c r="H13300" s="15"/>
      <c r="K13300" s="15"/>
      <c r="P13300" s="9"/>
      <c r="Q13300" s="18"/>
      <c r="T13300" s="18"/>
      <c r="W13300" s="18"/>
      <c r="AC13300" s="21"/>
      <c r="AD13300" s="22"/>
      <c r="AF13300" s="345"/>
      <c r="AH13300" s="22"/>
      <c r="AO13300" s="21"/>
      <c r="AP13300" s="22"/>
      <c r="AR13300" s="345"/>
      <c r="AT13300" s="22"/>
    </row>
    <row r="13301" spans="5:46" x14ac:dyDescent="0.25">
      <c r="E13301" s="15"/>
      <c r="H13301" s="15"/>
      <c r="K13301" s="15"/>
      <c r="P13301" s="9"/>
      <c r="Q13301" s="18"/>
      <c r="T13301" s="18"/>
      <c r="W13301" s="18"/>
      <c r="AC13301" s="21"/>
      <c r="AD13301" s="22"/>
      <c r="AF13301" s="345"/>
      <c r="AH13301" s="22"/>
      <c r="AO13301" s="21"/>
      <c r="AP13301" s="22"/>
      <c r="AR13301" s="345"/>
      <c r="AT13301" s="22"/>
    </row>
    <row r="13302" spans="5:46" x14ac:dyDescent="0.25">
      <c r="E13302" s="15"/>
      <c r="H13302" s="15"/>
      <c r="K13302" s="15"/>
      <c r="P13302" s="9"/>
      <c r="Q13302" s="18"/>
      <c r="T13302" s="18"/>
      <c r="W13302" s="18"/>
      <c r="AC13302" s="21"/>
      <c r="AD13302" s="22"/>
      <c r="AF13302" s="345"/>
      <c r="AH13302" s="22"/>
      <c r="AO13302" s="21"/>
      <c r="AP13302" s="22"/>
      <c r="AR13302" s="345"/>
      <c r="AT13302" s="22"/>
    </row>
    <row r="13303" spans="5:46" x14ac:dyDescent="0.25">
      <c r="E13303" s="15"/>
      <c r="H13303" s="15"/>
      <c r="K13303" s="15"/>
      <c r="P13303" s="9"/>
      <c r="Q13303" s="18"/>
      <c r="T13303" s="18"/>
      <c r="W13303" s="18"/>
      <c r="AC13303" s="21"/>
      <c r="AD13303" s="22"/>
      <c r="AF13303" s="345"/>
      <c r="AH13303" s="22"/>
      <c r="AO13303" s="21"/>
      <c r="AP13303" s="22"/>
      <c r="AR13303" s="345"/>
      <c r="AT13303" s="22"/>
    </row>
    <row r="13304" spans="5:46" x14ac:dyDescent="0.25">
      <c r="E13304" s="15"/>
      <c r="H13304" s="15"/>
      <c r="K13304" s="15"/>
      <c r="P13304" s="9"/>
      <c r="Q13304" s="18"/>
      <c r="T13304" s="18"/>
      <c r="W13304" s="18"/>
      <c r="AC13304" s="21"/>
      <c r="AD13304" s="22"/>
      <c r="AF13304" s="345"/>
      <c r="AH13304" s="22"/>
      <c r="AO13304" s="21"/>
      <c r="AP13304" s="22"/>
      <c r="AR13304" s="345"/>
      <c r="AT13304" s="22"/>
    </row>
    <row r="13305" spans="5:46" x14ac:dyDescent="0.25">
      <c r="E13305" s="15"/>
      <c r="H13305" s="15"/>
      <c r="K13305" s="15"/>
      <c r="P13305" s="9"/>
      <c r="Q13305" s="18"/>
      <c r="T13305" s="18"/>
      <c r="W13305" s="18"/>
      <c r="AC13305" s="21"/>
      <c r="AD13305" s="22"/>
      <c r="AF13305" s="345"/>
      <c r="AH13305" s="22"/>
      <c r="AO13305" s="21"/>
      <c r="AP13305" s="22"/>
      <c r="AR13305" s="345"/>
      <c r="AT13305" s="22"/>
    </row>
    <row r="13306" spans="5:46" x14ac:dyDescent="0.25">
      <c r="E13306" s="15"/>
      <c r="H13306" s="15"/>
      <c r="K13306" s="15"/>
      <c r="P13306" s="9"/>
      <c r="Q13306" s="18"/>
      <c r="T13306" s="18"/>
      <c r="W13306" s="18"/>
      <c r="AC13306" s="21"/>
      <c r="AD13306" s="22"/>
      <c r="AF13306" s="345"/>
      <c r="AH13306" s="22"/>
      <c r="AO13306" s="21"/>
      <c r="AP13306" s="22"/>
      <c r="AR13306" s="345"/>
      <c r="AT13306" s="22"/>
    </row>
    <row r="13307" spans="5:46" x14ac:dyDescent="0.25">
      <c r="E13307" s="15"/>
      <c r="H13307" s="15"/>
      <c r="K13307" s="15"/>
      <c r="P13307" s="9"/>
      <c r="Q13307" s="18"/>
      <c r="T13307" s="18"/>
      <c r="W13307" s="18"/>
      <c r="AC13307" s="21"/>
      <c r="AD13307" s="22"/>
      <c r="AF13307" s="345"/>
      <c r="AH13307" s="22"/>
      <c r="AO13307" s="21"/>
      <c r="AP13307" s="22"/>
      <c r="AR13307" s="345"/>
      <c r="AT13307" s="22"/>
    </row>
    <row r="13308" spans="5:46" x14ac:dyDescent="0.25">
      <c r="E13308" s="15"/>
      <c r="H13308" s="15"/>
      <c r="K13308" s="15"/>
      <c r="P13308" s="9"/>
      <c r="Q13308" s="18"/>
      <c r="T13308" s="18"/>
      <c r="W13308" s="18"/>
      <c r="AC13308" s="21"/>
      <c r="AD13308" s="22"/>
      <c r="AF13308" s="345"/>
      <c r="AH13308" s="22"/>
      <c r="AO13308" s="21"/>
      <c r="AP13308" s="22"/>
      <c r="AR13308" s="345"/>
      <c r="AT13308" s="22"/>
    </row>
    <row r="13309" spans="5:46" x14ac:dyDescent="0.25">
      <c r="E13309" s="15"/>
      <c r="H13309" s="15"/>
      <c r="K13309" s="15"/>
      <c r="P13309" s="9"/>
      <c r="Q13309" s="18"/>
      <c r="T13309" s="18"/>
      <c r="W13309" s="18"/>
      <c r="AC13309" s="21"/>
      <c r="AD13309" s="22"/>
      <c r="AF13309" s="345"/>
      <c r="AH13309" s="22"/>
      <c r="AO13309" s="21"/>
      <c r="AP13309" s="22"/>
      <c r="AR13309" s="345"/>
      <c r="AT13309" s="22"/>
    </row>
    <row r="13310" spans="5:46" x14ac:dyDescent="0.25">
      <c r="E13310" s="15"/>
      <c r="H13310" s="15"/>
      <c r="K13310" s="15"/>
      <c r="P13310" s="9"/>
      <c r="Q13310" s="18"/>
      <c r="T13310" s="18"/>
      <c r="W13310" s="18"/>
      <c r="AC13310" s="21"/>
      <c r="AD13310" s="22"/>
      <c r="AF13310" s="345"/>
      <c r="AH13310" s="22"/>
      <c r="AO13310" s="21"/>
      <c r="AP13310" s="22"/>
      <c r="AR13310" s="345"/>
      <c r="AT13310" s="22"/>
    </row>
    <row r="13311" spans="5:46" x14ac:dyDescent="0.25">
      <c r="E13311" s="15"/>
      <c r="H13311" s="15"/>
      <c r="K13311" s="15"/>
      <c r="P13311" s="9"/>
      <c r="Q13311" s="18"/>
      <c r="T13311" s="18"/>
      <c r="W13311" s="18"/>
      <c r="AC13311" s="21"/>
      <c r="AD13311" s="22"/>
      <c r="AF13311" s="345"/>
      <c r="AH13311" s="22"/>
      <c r="AO13311" s="21"/>
      <c r="AP13311" s="22"/>
      <c r="AR13311" s="345"/>
      <c r="AT13311" s="22"/>
    </row>
    <row r="13312" spans="5:46" x14ac:dyDescent="0.25">
      <c r="E13312" s="15"/>
      <c r="H13312" s="15"/>
      <c r="K13312" s="15"/>
      <c r="P13312" s="9"/>
      <c r="Q13312" s="18"/>
      <c r="T13312" s="18"/>
      <c r="W13312" s="18"/>
      <c r="AC13312" s="21"/>
      <c r="AD13312" s="22"/>
      <c r="AF13312" s="345"/>
      <c r="AH13312" s="22"/>
      <c r="AO13312" s="21"/>
      <c r="AP13312" s="22"/>
      <c r="AR13312" s="345"/>
      <c r="AT13312" s="22"/>
    </row>
    <row r="13313" spans="5:46" x14ac:dyDescent="0.25">
      <c r="E13313" s="15"/>
      <c r="H13313" s="15"/>
      <c r="K13313" s="15"/>
      <c r="P13313" s="9"/>
      <c r="Q13313" s="18"/>
      <c r="T13313" s="18"/>
      <c r="W13313" s="18"/>
      <c r="AC13313" s="21"/>
      <c r="AD13313" s="22"/>
      <c r="AF13313" s="345"/>
      <c r="AH13313" s="22"/>
      <c r="AO13313" s="21"/>
      <c r="AP13313" s="22"/>
      <c r="AR13313" s="345"/>
      <c r="AT13313" s="22"/>
    </row>
    <row r="13314" spans="5:46" x14ac:dyDescent="0.25">
      <c r="E13314" s="15"/>
      <c r="H13314" s="15"/>
      <c r="K13314" s="15"/>
      <c r="P13314" s="9"/>
      <c r="Q13314" s="18"/>
      <c r="T13314" s="18"/>
      <c r="W13314" s="18"/>
      <c r="AC13314" s="21"/>
      <c r="AD13314" s="22"/>
      <c r="AF13314" s="345"/>
      <c r="AH13314" s="22"/>
      <c r="AO13314" s="21"/>
      <c r="AP13314" s="22"/>
      <c r="AR13314" s="345"/>
      <c r="AT13314" s="22"/>
    </row>
    <row r="13315" spans="5:46" x14ac:dyDescent="0.25">
      <c r="E13315" s="15"/>
      <c r="H13315" s="15"/>
      <c r="K13315" s="15"/>
      <c r="P13315" s="9"/>
      <c r="Q13315" s="18"/>
      <c r="T13315" s="18"/>
      <c r="W13315" s="18"/>
      <c r="AC13315" s="21"/>
      <c r="AD13315" s="22"/>
      <c r="AF13315" s="345"/>
      <c r="AH13315" s="22"/>
      <c r="AO13315" s="21"/>
      <c r="AP13315" s="22"/>
      <c r="AR13315" s="345"/>
      <c r="AT13315" s="22"/>
    </row>
    <row r="13316" spans="5:46" x14ac:dyDescent="0.25">
      <c r="E13316" s="15"/>
      <c r="H13316" s="15"/>
      <c r="K13316" s="15"/>
      <c r="P13316" s="9"/>
      <c r="Q13316" s="18"/>
      <c r="T13316" s="18"/>
      <c r="W13316" s="18"/>
      <c r="AC13316" s="21"/>
      <c r="AD13316" s="22"/>
      <c r="AF13316" s="345"/>
      <c r="AH13316" s="22"/>
      <c r="AO13316" s="21"/>
      <c r="AP13316" s="22"/>
      <c r="AR13316" s="345"/>
      <c r="AT13316" s="22"/>
    </row>
    <row r="13317" spans="5:46" x14ac:dyDescent="0.25">
      <c r="E13317" s="15"/>
      <c r="H13317" s="15"/>
      <c r="K13317" s="15"/>
      <c r="P13317" s="9"/>
      <c r="Q13317" s="18"/>
      <c r="T13317" s="18"/>
      <c r="W13317" s="18"/>
      <c r="AC13317" s="21"/>
      <c r="AD13317" s="22"/>
      <c r="AF13317" s="345"/>
      <c r="AH13317" s="22"/>
      <c r="AO13317" s="21"/>
      <c r="AP13317" s="22"/>
      <c r="AR13317" s="345"/>
      <c r="AT13317" s="22"/>
    </row>
    <row r="13318" spans="5:46" x14ac:dyDescent="0.25">
      <c r="E13318" s="15"/>
      <c r="H13318" s="15"/>
      <c r="K13318" s="15"/>
      <c r="P13318" s="9"/>
      <c r="Q13318" s="18"/>
      <c r="T13318" s="18"/>
      <c r="W13318" s="18"/>
      <c r="AC13318" s="21"/>
      <c r="AD13318" s="22"/>
      <c r="AF13318" s="345"/>
      <c r="AH13318" s="22"/>
      <c r="AO13318" s="21"/>
      <c r="AP13318" s="22"/>
      <c r="AR13318" s="345"/>
      <c r="AT13318" s="22"/>
    </row>
    <row r="13319" spans="5:46" x14ac:dyDescent="0.25">
      <c r="E13319" s="15"/>
      <c r="H13319" s="15"/>
      <c r="K13319" s="15"/>
      <c r="P13319" s="9"/>
      <c r="Q13319" s="18"/>
      <c r="T13319" s="18"/>
      <c r="W13319" s="18"/>
      <c r="AC13319" s="21"/>
      <c r="AD13319" s="22"/>
      <c r="AF13319" s="345"/>
      <c r="AH13319" s="22"/>
      <c r="AO13319" s="21"/>
      <c r="AP13319" s="22"/>
      <c r="AR13319" s="345"/>
      <c r="AT13319" s="22"/>
    </row>
    <row r="13320" spans="5:46" x14ac:dyDescent="0.25">
      <c r="E13320" s="15"/>
      <c r="H13320" s="15"/>
      <c r="K13320" s="15"/>
      <c r="P13320" s="9"/>
      <c r="Q13320" s="18"/>
      <c r="T13320" s="18"/>
      <c r="W13320" s="18"/>
      <c r="AC13320" s="21"/>
      <c r="AD13320" s="22"/>
      <c r="AF13320" s="345"/>
      <c r="AH13320" s="22"/>
      <c r="AO13320" s="21"/>
      <c r="AP13320" s="22"/>
      <c r="AR13320" s="345"/>
      <c r="AT13320" s="22"/>
    </row>
    <row r="13321" spans="5:46" x14ac:dyDescent="0.25">
      <c r="E13321" s="15"/>
      <c r="H13321" s="15"/>
      <c r="K13321" s="15"/>
      <c r="P13321" s="9"/>
      <c r="Q13321" s="18"/>
      <c r="T13321" s="18"/>
      <c r="W13321" s="18"/>
      <c r="AC13321" s="21"/>
      <c r="AD13321" s="22"/>
      <c r="AF13321" s="345"/>
      <c r="AH13321" s="22"/>
      <c r="AO13321" s="21"/>
      <c r="AP13321" s="22"/>
      <c r="AR13321" s="345"/>
      <c r="AT13321" s="22"/>
    </row>
    <row r="13322" spans="5:46" x14ac:dyDescent="0.25">
      <c r="E13322" s="15"/>
      <c r="H13322" s="15"/>
      <c r="K13322" s="15"/>
      <c r="P13322" s="9"/>
      <c r="Q13322" s="18"/>
      <c r="T13322" s="18"/>
      <c r="W13322" s="18"/>
      <c r="AC13322" s="21"/>
      <c r="AD13322" s="22"/>
      <c r="AF13322" s="345"/>
      <c r="AH13322" s="22"/>
      <c r="AO13322" s="21"/>
      <c r="AP13322" s="22"/>
      <c r="AR13322" s="345"/>
      <c r="AT13322" s="22"/>
    </row>
    <row r="13323" spans="5:46" x14ac:dyDescent="0.25">
      <c r="E13323" s="15"/>
      <c r="H13323" s="15"/>
      <c r="K13323" s="15"/>
      <c r="P13323" s="9"/>
      <c r="Q13323" s="18"/>
      <c r="T13323" s="18"/>
      <c r="W13323" s="18"/>
      <c r="AC13323" s="21"/>
      <c r="AD13323" s="22"/>
      <c r="AF13323" s="345"/>
      <c r="AH13323" s="22"/>
      <c r="AO13323" s="21"/>
      <c r="AP13323" s="22"/>
      <c r="AR13323" s="345"/>
      <c r="AT13323" s="22"/>
    </row>
    <row r="13324" spans="5:46" x14ac:dyDescent="0.25">
      <c r="E13324" s="15"/>
      <c r="H13324" s="15"/>
      <c r="K13324" s="15"/>
      <c r="P13324" s="9"/>
      <c r="Q13324" s="18"/>
      <c r="T13324" s="18"/>
      <c r="W13324" s="18"/>
      <c r="AC13324" s="21"/>
      <c r="AD13324" s="22"/>
      <c r="AF13324" s="345"/>
      <c r="AH13324" s="22"/>
      <c r="AO13324" s="21"/>
      <c r="AP13324" s="22"/>
      <c r="AR13324" s="345"/>
      <c r="AT13324" s="22"/>
    </row>
    <row r="13325" spans="5:46" x14ac:dyDescent="0.25">
      <c r="E13325" s="15"/>
      <c r="H13325" s="15"/>
      <c r="K13325" s="15"/>
      <c r="P13325" s="9"/>
      <c r="Q13325" s="18"/>
      <c r="T13325" s="18"/>
      <c r="W13325" s="18"/>
      <c r="AC13325" s="21"/>
      <c r="AD13325" s="22"/>
      <c r="AF13325" s="345"/>
      <c r="AH13325" s="22"/>
      <c r="AO13325" s="21"/>
      <c r="AP13325" s="22"/>
      <c r="AR13325" s="345"/>
      <c r="AT13325" s="22"/>
    </row>
    <row r="13326" spans="5:46" x14ac:dyDescent="0.25">
      <c r="E13326" s="15"/>
      <c r="H13326" s="15"/>
      <c r="K13326" s="15"/>
      <c r="P13326" s="9"/>
      <c r="Q13326" s="18"/>
      <c r="T13326" s="18"/>
      <c r="W13326" s="18"/>
      <c r="AC13326" s="21"/>
      <c r="AD13326" s="22"/>
      <c r="AF13326" s="345"/>
      <c r="AH13326" s="22"/>
      <c r="AO13326" s="21"/>
      <c r="AP13326" s="22"/>
      <c r="AR13326" s="345"/>
      <c r="AT13326" s="22"/>
    </row>
    <row r="13327" spans="5:46" x14ac:dyDescent="0.25">
      <c r="E13327" s="15"/>
      <c r="H13327" s="15"/>
      <c r="K13327" s="15"/>
      <c r="P13327" s="9"/>
      <c r="Q13327" s="18"/>
      <c r="T13327" s="18"/>
      <c r="W13327" s="18"/>
      <c r="AC13327" s="21"/>
      <c r="AD13327" s="22"/>
      <c r="AF13327" s="345"/>
      <c r="AH13327" s="22"/>
      <c r="AO13327" s="21"/>
      <c r="AP13327" s="22"/>
      <c r="AR13327" s="345"/>
      <c r="AT13327" s="22"/>
    </row>
    <row r="13328" spans="5:46" x14ac:dyDescent="0.25">
      <c r="E13328" s="15"/>
      <c r="H13328" s="15"/>
      <c r="K13328" s="15"/>
      <c r="P13328" s="9"/>
      <c r="Q13328" s="18"/>
      <c r="T13328" s="18"/>
      <c r="W13328" s="18"/>
      <c r="AC13328" s="21"/>
      <c r="AD13328" s="22"/>
      <c r="AF13328" s="345"/>
      <c r="AH13328" s="22"/>
      <c r="AO13328" s="21"/>
      <c r="AP13328" s="22"/>
      <c r="AR13328" s="345"/>
      <c r="AT13328" s="22"/>
    </row>
    <row r="13329" spans="5:46" x14ac:dyDescent="0.25">
      <c r="E13329" s="15"/>
      <c r="H13329" s="15"/>
      <c r="K13329" s="15"/>
      <c r="P13329" s="9"/>
      <c r="Q13329" s="18"/>
      <c r="T13329" s="18"/>
      <c r="W13329" s="18"/>
      <c r="AC13329" s="21"/>
      <c r="AD13329" s="22"/>
      <c r="AF13329" s="345"/>
      <c r="AH13329" s="22"/>
      <c r="AO13329" s="21"/>
      <c r="AP13329" s="22"/>
      <c r="AR13329" s="345"/>
      <c r="AT13329" s="22"/>
    </row>
    <row r="13330" spans="5:46" x14ac:dyDescent="0.25">
      <c r="E13330" s="15"/>
      <c r="H13330" s="15"/>
      <c r="K13330" s="15"/>
      <c r="P13330" s="9"/>
      <c r="Q13330" s="18"/>
      <c r="T13330" s="18"/>
      <c r="W13330" s="18"/>
      <c r="AC13330" s="21"/>
      <c r="AD13330" s="22"/>
      <c r="AF13330" s="345"/>
      <c r="AH13330" s="22"/>
      <c r="AO13330" s="21"/>
      <c r="AP13330" s="22"/>
      <c r="AR13330" s="345"/>
      <c r="AT13330" s="22"/>
    </row>
    <row r="13331" spans="5:46" x14ac:dyDescent="0.25">
      <c r="E13331" s="15"/>
      <c r="H13331" s="15"/>
      <c r="K13331" s="15"/>
      <c r="P13331" s="9"/>
      <c r="Q13331" s="18"/>
      <c r="T13331" s="18"/>
      <c r="W13331" s="18"/>
      <c r="AC13331" s="21"/>
      <c r="AD13331" s="22"/>
      <c r="AF13331" s="345"/>
      <c r="AH13331" s="22"/>
      <c r="AO13331" s="21"/>
      <c r="AP13331" s="22"/>
      <c r="AR13331" s="345"/>
      <c r="AT13331" s="22"/>
    </row>
    <row r="13332" spans="5:46" x14ac:dyDescent="0.25">
      <c r="E13332" s="15"/>
      <c r="H13332" s="15"/>
      <c r="K13332" s="15"/>
      <c r="P13332" s="9"/>
      <c r="Q13332" s="18"/>
      <c r="T13332" s="18"/>
      <c r="W13332" s="18"/>
      <c r="AC13332" s="21"/>
      <c r="AD13332" s="22"/>
      <c r="AF13332" s="345"/>
      <c r="AH13332" s="22"/>
      <c r="AO13332" s="21"/>
      <c r="AP13332" s="22"/>
      <c r="AR13332" s="345"/>
      <c r="AT13332" s="22"/>
    </row>
    <row r="13333" spans="5:46" x14ac:dyDescent="0.25">
      <c r="E13333" s="15"/>
      <c r="H13333" s="15"/>
      <c r="K13333" s="15"/>
      <c r="P13333" s="9"/>
      <c r="Q13333" s="18"/>
      <c r="T13333" s="18"/>
      <c r="W13333" s="18"/>
      <c r="AC13333" s="21"/>
      <c r="AD13333" s="22"/>
      <c r="AF13333" s="345"/>
      <c r="AH13333" s="22"/>
      <c r="AO13333" s="21"/>
      <c r="AP13333" s="22"/>
      <c r="AR13333" s="345"/>
      <c r="AT13333" s="22"/>
    </row>
    <row r="13334" spans="5:46" x14ac:dyDescent="0.25">
      <c r="E13334" s="15"/>
      <c r="H13334" s="15"/>
      <c r="K13334" s="15"/>
      <c r="P13334" s="9"/>
      <c r="Q13334" s="18"/>
      <c r="T13334" s="18"/>
      <c r="W13334" s="18"/>
      <c r="AC13334" s="21"/>
      <c r="AD13334" s="22"/>
      <c r="AF13334" s="345"/>
      <c r="AH13334" s="22"/>
      <c r="AO13334" s="21"/>
      <c r="AP13334" s="22"/>
      <c r="AR13334" s="345"/>
      <c r="AT13334" s="22"/>
    </row>
    <row r="13335" spans="5:46" x14ac:dyDescent="0.25">
      <c r="E13335" s="15"/>
      <c r="H13335" s="15"/>
      <c r="K13335" s="15"/>
      <c r="P13335" s="9"/>
      <c r="Q13335" s="18"/>
      <c r="T13335" s="18"/>
      <c r="W13335" s="18"/>
      <c r="AC13335" s="21"/>
      <c r="AD13335" s="22"/>
      <c r="AF13335" s="345"/>
      <c r="AH13335" s="22"/>
      <c r="AO13335" s="21"/>
      <c r="AP13335" s="22"/>
      <c r="AR13335" s="345"/>
      <c r="AT13335" s="22"/>
    </row>
    <row r="13336" spans="5:46" x14ac:dyDescent="0.25">
      <c r="E13336" s="15"/>
      <c r="H13336" s="15"/>
      <c r="K13336" s="15"/>
      <c r="P13336" s="9"/>
      <c r="Q13336" s="18"/>
      <c r="T13336" s="18"/>
      <c r="W13336" s="18"/>
      <c r="AC13336" s="21"/>
      <c r="AD13336" s="22"/>
      <c r="AF13336" s="345"/>
      <c r="AH13336" s="22"/>
      <c r="AO13336" s="21"/>
      <c r="AP13336" s="22"/>
      <c r="AR13336" s="345"/>
      <c r="AT13336" s="22"/>
    </row>
    <row r="13337" spans="5:46" x14ac:dyDescent="0.25">
      <c r="E13337" s="15"/>
      <c r="H13337" s="15"/>
      <c r="K13337" s="15"/>
      <c r="P13337" s="9"/>
      <c r="Q13337" s="18"/>
      <c r="T13337" s="18"/>
      <c r="W13337" s="18"/>
      <c r="AC13337" s="21"/>
      <c r="AD13337" s="22"/>
      <c r="AF13337" s="345"/>
      <c r="AH13337" s="22"/>
      <c r="AO13337" s="21"/>
      <c r="AP13337" s="22"/>
      <c r="AR13337" s="345"/>
      <c r="AT13337" s="22"/>
    </row>
    <row r="13338" spans="5:46" x14ac:dyDescent="0.25">
      <c r="E13338" s="15"/>
      <c r="H13338" s="15"/>
      <c r="K13338" s="15"/>
      <c r="P13338" s="9"/>
      <c r="Q13338" s="18"/>
      <c r="T13338" s="18"/>
      <c r="W13338" s="18"/>
      <c r="AC13338" s="21"/>
      <c r="AD13338" s="22"/>
      <c r="AF13338" s="345"/>
      <c r="AH13338" s="22"/>
      <c r="AO13338" s="21"/>
      <c r="AP13338" s="22"/>
      <c r="AR13338" s="345"/>
      <c r="AT13338" s="22"/>
    </row>
    <row r="13339" spans="5:46" x14ac:dyDescent="0.25">
      <c r="E13339" s="15"/>
      <c r="H13339" s="15"/>
      <c r="K13339" s="15"/>
      <c r="P13339" s="9"/>
      <c r="Q13339" s="18"/>
      <c r="T13339" s="18"/>
      <c r="W13339" s="18"/>
      <c r="AC13339" s="21"/>
      <c r="AD13339" s="22"/>
      <c r="AF13339" s="345"/>
      <c r="AH13339" s="22"/>
      <c r="AO13339" s="21"/>
      <c r="AP13339" s="22"/>
      <c r="AR13339" s="345"/>
      <c r="AT13339" s="22"/>
    </row>
    <row r="13340" spans="5:46" x14ac:dyDescent="0.25">
      <c r="E13340" s="15"/>
      <c r="H13340" s="15"/>
      <c r="K13340" s="15"/>
      <c r="P13340" s="9"/>
      <c r="Q13340" s="18"/>
      <c r="T13340" s="18"/>
      <c r="W13340" s="18"/>
      <c r="AC13340" s="21"/>
      <c r="AD13340" s="22"/>
      <c r="AF13340" s="345"/>
      <c r="AH13340" s="22"/>
      <c r="AO13340" s="21"/>
      <c r="AP13340" s="22"/>
      <c r="AR13340" s="345"/>
      <c r="AT13340" s="22"/>
    </row>
    <row r="13341" spans="5:46" x14ac:dyDescent="0.25">
      <c r="E13341" s="15"/>
      <c r="H13341" s="15"/>
      <c r="K13341" s="15"/>
      <c r="P13341" s="9"/>
      <c r="Q13341" s="18"/>
      <c r="T13341" s="18"/>
      <c r="W13341" s="18"/>
      <c r="AC13341" s="21"/>
      <c r="AD13341" s="22"/>
      <c r="AF13341" s="345"/>
      <c r="AH13341" s="22"/>
      <c r="AO13341" s="21"/>
      <c r="AP13341" s="22"/>
      <c r="AR13341" s="345"/>
      <c r="AT13341" s="22"/>
    </row>
    <row r="13342" spans="5:46" x14ac:dyDescent="0.25">
      <c r="E13342" s="15"/>
      <c r="H13342" s="15"/>
      <c r="K13342" s="15"/>
      <c r="P13342" s="9"/>
      <c r="Q13342" s="18"/>
      <c r="T13342" s="18"/>
      <c r="W13342" s="18"/>
      <c r="AC13342" s="21"/>
      <c r="AD13342" s="22"/>
      <c r="AF13342" s="345"/>
      <c r="AH13342" s="22"/>
      <c r="AO13342" s="21"/>
      <c r="AP13342" s="22"/>
      <c r="AR13342" s="345"/>
      <c r="AT13342" s="22"/>
    </row>
    <row r="13343" spans="5:46" x14ac:dyDescent="0.25">
      <c r="E13343" s="15"/>
      <c r="H13343" s="15"/>
      <c r="K13343" s="15"/>
      <c r="P13343" s="9"/>
      <c r="Q13343" s="18"/>
      <c r="T13343" s="18"/>
      <c r="W13343" s="18"/>
      <c r="AC13343" s="21"/>
      <c r="AD13343" s="22"/>
      <c r="AF13343" s="345"/>
      <c r="AH13343" s="22"/>
      <c r="AO13343" s="21"/>
      <c r="AP13343" s="22"/>
      <c r="AR13343" s="345"/>
      <c r="AT13343" s="22"/>
    </row>
    <row r="13344" spans="5:46" x14ac:dyDescent="0.25">
      <c r="E13344" s="15"/>
      <c r="H13344" s="15"/>
      <c r="K13344" s="15"/>
      <c r="P13344" s="9"/>
      <c r="Q13344" s="18"/>
      <c r="T13344" s="18"/>
      <c r="W13344" s="18"/>
      <c r="AC13344" s="21"/>
      <c r="AD13344" s="22"/>
      <c r="AF13344" s="345"/>
      <c r="AH13344" s="22"/>
      <c r="AO13344" s="21"/>
      <c r="AP13344" s="22"/>
      <c r="AR13344" s="345"/>
      <c r="AT13344" s="22"/>
    </row>
    <row r="13345" spans="5:46" x14ac:dyDescent="0.25">
      <c r="E13345" s="15"/>
      <c r="H13345" s="15"/>
      <c r="K13345" s="15"/>
      <c r="P13345" s="9"/>
      <c r="Q13345" s="18"/>
      <c r="T13345" s="18"/>
      <c r="W13345" s="18"/>
      <c r="AC13345" s="21"/>
      <c r="AD13345" s="22"/>
      <c r="AF13345" s="345"/>
      <c r="AH13345" s="22"/>
      <c r="AO13345" s="21"/>
      <c r="AP13345" s="22"/>
      <c r="AR13345" s="345"/>
      <c r="AT13345" s="22"/>
    </row>
    <row r="13346" spans="5:46" x14ac:dyDescent="0.25">
      <c r="E13346" s="15"/>
      <c r="H13346" s="15"/>
      <c r="K13346" s="15"/>
      <c r="P13346" s="9"/>
      <c r="Q13346" s="18"/>
      <c r="T13346" s="18"/>
      <c r="W13346" s="18"/>
      <c r="AC13346" s="21"/>
      <c r="AD13346" s="22"/>
      <c r="AF13346" s="345"/>
      <c r="AH13346" s="22"/>
      <c r="AO13346" s="21"/>
      <c r="AP13346" s="22"/>
      <c r="AR13346" s="345"/>
      <c r="AT13346" s="22"/>
    </row>
    <row r="13347" spans="5:46" x14ac:dyDescent="0.25">
      <c r="E13347" s="15"/>
      <c r="H13347" s="15"/>
      <c r="K13347" s="15"/>
      <c r="P13347" s="9"/>
      <c r="Q13347" s="18"/>
      <c r="T13347" s="18"/>
      <c r="W13347" s="18"/>
      <c r="AC13347" s="21"/>
      <c r="AD13347" s="22"/>
      <c r="AF13347" s="345"/>
      <c r="AH13347" s="22"/>
      <c r="AO13347" s="21"/>
      <c r="AP13347" s="22"/>
      <c r="AR13347" s="345"/>
      <c r="AT13347" s="22"/>
    </row>
    <row r="13348" spans="5:46" x14ac:dyDescent="0.25">
      <c r="E13348" s="15"/>
      <c r="H13348" s="15"/>
      <c r="K13348" s="15"/>
      <c r="P13348" s="9"/>
      <c r="Q13348" s="18"/>
      <c r="T13348" s="18"/>
      <c r="W13348" s="18"/>
      <c r="AC13348" s="21"/>
      <c r="AD13348" s="22"/>
      <c r="AF13348" s="345"/>
      <c r="AH13348" s="22"/>
      <c r="AO13348" s="21"/>
      <c r="AP13348" s="22"/>
      <c r="AR13348" s="345"/>
      <c r="AT13348" s="22"/>
    </row>
    <row r="13349" spans="5:46" x14ac:dyDescent="0.25">
      <c r="E13349" s="15"/>
      <c r="H13349" s="15"/>
      <c r="K13349" s="15"/>
      <c r="P13349" s="9"/>
      <c r="Q13349" s="18"/>
      <c r="T13349" s="18"/>
      <c r="W13349" s="18"/>
      <c r="AC13349" s="21"/>
      <c r="AD13349" s="22"/>
      <c r="AF13349" s="345"/>
      <c r="AH13349" s="22"/>
      <c r="AO13349" s="21"/>
      <c r="AP13349" s="22"/>
      <c r="AR13349" s="345"/>
      <c r="AT13349" s="22"/>
    </row>
    <row r="13350" spans="5:46" x14ac:dyDescent="0.25">
      <c r="E13350" s="15"/>
      <c r="H13350" s="15"/>
      <c r="K13350" s="15"/>
      <c r="P13350" s="9"/>
      <c r="Q13350" s="18"/>
      <c r="T13350" s="18"/>
      <c r="W13350" s="18"/>
      <c r="AC13350" s="21"/>
      <c r="AD13350" s="22"/>
      <c r="AF13350" s="345"/>
      <c r="AH13350" s="22"/>
      <c r="AO13350" s="21"/>
      <c r="AP13350" s="22"/>
      <c r="AR13350" s="345"/>
      <c r="AT13350" s="22"/>
    </row>
    <row r="13351" spans="5:46" x14ac:dyDescent="0.25">
      <c r="E13351" s="15"/>
      <c r="H13351" s="15"/>
      <c r="K13351" s="15"/>
      <c r="P13351" s="9"/>
      <c r="Q13351" s="18"/>
      <c r="T13351" s="18"/>
      <c r="W13351" s="18"/>
      <c r="AC13351" s="21"/>
      <c r="AD13351" s="22"/>
      <c r="AF13351" s="345"/>
      <c r="AH13351" s="22"/>
      <c r="AO13351" s="21"/>
      <c r="AP13351" s="22"/>
      <c r="AR13351" s="345"/>
      <c r="AT13351" s="22"/>
    </row>
    <row r="13352" spans="5:46" x14ac:dyDescent="0.25">
      <c r="E13352" s="15"/>
      <c r="H13352" s="15"/>
      <c r="K13352" s="15"/>
      <c r="P13352" s="9"/>
      <c r="Q13352" s="18"/>
      <c r="T13352" s="18"/>
      <c r="W13352" s="18"/>
      <c r="AC13352" s="21"/>
      <c r="AD13352" s="22"/>
      <c r="AF13352" s="345"/>
      <c r="AH13352" s="22"/>
      <c r="AO13352" s="21"/>
      <c r="AP13352" s="22"/>
      <c r="AR13352" s="345"/>
      <c r="AT13352" s="22"/>
    </row>
    <row r="13353" spans="5:46" x14ac:dyDescent="0.25">
      <c r="E13353" s="15"/>
      <c r="H13353" s="15"/>
      <c r="K13353" s="15"/>
      <c r="P13353" s="9"/>
      <c r="Q13353" s="18"/>
      <c r="T13353" s="18"/>
      <c r="W13353" s="18"/>
      <c r="AC13353" s="21"/>
      <c r="AD13353" s="22"/>
      <c r="AF13353" s="345"/>
      <c r="AH13353" s="22"/>
      <c r="AO13353" s="21"/>
      <c r="AP13353" s="22"/>
      <c r="AR13353" s="345"/>
      <c r="AT13353" s="22"/>
    </row>
    <row r="13354" spans="5:46" x14ac:dyDescent="0.25">
      <c r="E13354" s="15"/>
      <c r="H13354" s="15"/>
      <c r="K13354" s="15"/>
      <c r="P13354" s="9"/>
      <c r="Q13354" s="18"/>
      <c r="T13354" s="18"/>
      <c r="W13354" s="18"/>
      <c r="AC13354" s="21"/>
      <c r="AD13354" s="22"/>
      <c r="AF13354" s="345"/>
      <c r="AH13354" s="22"/>
      <c r="AO13354" s="21"/>
      <c r="AP13354" s="22"/>
      <c r="AR13354" s="345"/>
      <c r="AT13354" s="22"/>
    </row>
    <row r="13355" spans="5:46" x14ac:dyDescent="0.25">
      <c r="E13355" s="15"/>
      <c r="H13355" s="15"/>
      <c r="K13355" s="15"/>
      <c r="P13355" s="9"/>
      <c r="Q13355" s="18"/>
      <c r="T13355" s="18"/>
      <c r="W13355" s="18"/>
      <c r="AC13355" s="21"/>
      <c r="AD13355" s="22"/>
      <c r="AF13355" s="345"/>
      <c r="AH13355" s="22"/>
      <c r="AO13355" s="21"/>
      <c r="AP13355" s="22"/>
      <c r="AR13355" s="345"/>
      <c r="AT13355" s="22"/>
    </row>
    <row r="13356" spans="5:46" x14ac:dyDescent="0.25">
      <c r="E13356" s="15"/>
      <c r="H13356" s="15"/>
      <c r="K13356" s="15"/>
      <c r="P13356" s="9"/>
      <c r="Q13356" s="18"/>
      <c r="T13356" s="18"/>
      <c r="W13356" s="18"/>
      <c r="AC13356" s="21"/>
      <c r="AD13356" s="22"/>
      <c r="AF13356" s="345"/>
      <c r="AH13356" s="22"/>
      <c r="AO13356" s="21"/>
      <c r="AP13356" s="22"/>
      <c r="AR13356" s="345"/>
      <c r="AT13356" s="22"/>
    </row>
    <row r="13357" spans="5:46" x14ac:dyDescent="0.25">
      <c r="E13357" s="15"/>
      <c r="H13357" s="15"/>
      <c r="K13357" s="15"/>
      <c r="P13357" s="9"/>
      <c r="Q13357" s="18"/>
      <c r="T13357" s="18"/>
      <c r="W13357" s="18"/>
      <c r="AC13357" s="21"/>
      <c r="AD13357" s="22"/>
      <c r="AF13357" s="345"/>
      <c r="AH13357" s="22"/>
      <c r="AO13357" s="21"/>
      <c r="AP13357" s="22"/>
      <c r="AR13357" s="345"/>
      <c r="AT13357" s="22"/>
    </row>
    <row r="13358" spans="5:46" x14ac:dyDescent="0.25">
      <c r="E13358" s="15"/>
      <c r="H13358" s="15"/>
      <c r="K13358" s="15"/>
      <c r="P13358" s="9"/>
      <c r="Q13358" s="18"/>
      <c r="T13358" s="18"/>
      <c r="W13358" s="18"/>
      <c r="AC13358" s="21"/>
      <c r="AD13358" s="22"/>
      <c r="AF13358" s="345"/>
      <c r="AH13358" s="22"/>
      <c r="AO13358" s="21"/>
      <c r="AP13358" s="22"/>
      <c r="AR13358" s="345"/>
      <c r="AT13358" s="22"/>
    </row>
    <row r="13359" spans="5:46" x14ac:dyDescent="0.25">
      <c r="E13359" s="15"/>
      <c r="H13359" s="15"/>
      <c r="K13359" s="15"/>
      <c r="P13359" s="9"/>
      <c r="Q13359" s="18"/>
      <c r="T13359" s="18"/>
      <c r="W13359" s="18"/>
      <c r="AC13359" s="21"/>
      <c r="AD13359" s="22"/>
      <c r="AF13359" s="345"/>
      <c r="AH13359" s="22"/>
      <c r="AO13359" s="21"/>
      <c r="AP13359" s="22"/>
      <c r="AR13359" s="345"/>
      <c r="AT13359" s="22"/>
    </row>
    <row r="13360" spans="5:46" x14ac:dyDescent="0.25">
      <c r="E13360" s="15"/>
      <c r="H13360" s="15"/>
      <c r="K13360" s="15"/>
      <c r="P13360" s="9"/>
      <c r="Q13360" s="18"/>
      <c r="T13360" s="18"/>
      <c r="W13360" s="18"/>
      <c r="AC13360" s="21"/>
      <c r="AD13360" s="22"/>
      <c r="AF13360" s="345"/>
      <c r="AH13360" s="22"/>
      <c r="AO13360" s="21"/>
      <c r="AP13360" s="22"/>
      <c r="AR13360" s="345"/>
      <c r="AT13360" s="22"/>
    </row>
    <row r="13361" spans="5:46" x14ac:dyDescent="0.25">
      <c r="E13361" s="15"/>
      <c r="H13361" s="15"/>
      <c r="K13361" s="15"/>
      <c r="P13361" s="9"/>
      <c r="Q13361" s="18"/>
      <c r="T13361" s="18"/>
      <c r="W13361" s="18"/>
      <c r="AC13361" s="21"/>
      <c r="AD13361" s="22"/>
      <c r="AF13361" s="345"/>
      <c r="AH13361" s="22"/>
      <c r="AO13361" s="21"/>
      <c r="AP13361" s="22"/>
      <c r="AR13361" s="345"/>
      <c r="AT13361" s="22"/>
    </row>
    <row r="13362" spans="5:46" x14ac:dyDescent="0.25">
      <c r="E13362" s="15"/>
      <c r="H13362" s="15"/>
      <c r="K13362" s="15"/>
      <c r="P13362" s="9"/>
      <c r="Q13362" s="18"/>
      <c r="T13362" s="18"/>
      <c r="W13362" s="18"/>
      <c r="AC13362" s="21"/>
      <c r="AD13362" s="22"/>
      <c r="AF13362" s="345"/>
      <c r="AH13362" s="22"/>
      <c r="AO13362" s="21"/>
      <c r="AP13362" s="22"/>
      <c r="AR13362" s="345"/>
      <c r="AT13362" s="22"/>
    </row>
    <row r="13363" spans="5:46" x14ac:dyDescent="0.25">
      <c r="E13363" s="15"/>
      <c r="H13363" s="15"/>
      <c r="K13363" s="15"/>
      <c r="P13363" s="9"/>
      <c r="Q13363" s="18"/>
      <c r="T13363" s="18"/>
      <c r="W13363" s="18"/>
      <c r="AC13363" s="21"/>
      <c r="AD13363" s="22"/>
      <c r="AF13363" s="345"/>
      <c r="AH13363" s="22"/>
      <c r="AO13363" s="21"/>
      <c r="AP13363" s="22"/>
      <c r="AR13363" s="345"/>
      <c r="AT13363" s="22"/>
    </row>
    <row r="13364" spans="5:46" x14ac:dyDescent="0.25">
      <c r="E13364" s="15"/>
      <c r="H13364" s="15"/>
      <c r="K13364" s="15"/>
      <c r="P13364" s="9"/>
      <c r="Q13364" s="18"/>
      <c r="T13364" s="18"/>
      <c r="W13364" s="18"/>
      <c r="AC13364" s="21"/>
      <c r="AD13364" s="22"/>
      <c r="AF13364" s="345"/>
      <c r="AH13364" s="22"/>
      <c r="AO13364" s="21"/>
      <c r="AP13364" s="22"/>
      <c r="AR13364" s="345"/>
      <c r="AT13364" s="22"/>
    </row>
    <row r="13365" spans="5:46" x14ac:dyDescent="0.25">
      <c r="E13365" s="15"/>
      <c r="H13365" s="15"/>
      <c r="K13365" s="15"/>
      <c r="P13365" s="9"/>
      <c r="Q13365" s="18"/>
      <c r="T13365" s="18"/>
      <c r="W13365" s="18"/>
      <c r="AC13365" s="21"/>
      <c r="AD13365" s="22"/>
      <c r="AF13365" s="345"/>
      <c r="AH13365" s="22"/>
      <c r="AO13365" s="21"/>
      <c r="AP13365" s="22"/>
      <c r="AR13365" s="345"/>
      <c r="AT13365" s="22"/>
    </row>
    <row r="13366" spans="5:46" x14ac:dyDescent="0.25">
      <c r="E13366" s="15"/>
      <c r="H13366" s="15"/>
      <c r="K13366" s="15"/>
      <c r="P13366" s="9"/>
      <c r="Q13366" s="18"/>
      <c r="T13366" s="18"/>
      <c r="W13366" s="18"/>
      <c r="AC13366" s="21"/>
      <c r="AD13366" s="22"/>
      <c r="AF13366" s="345"/>
      <c r="AH13366" s="22"/>
      <c r="AO13366" s="21"/>
      <c r="AP13366" s="22"/>
      <c r="AR13366" s="345"/>
      <c r="AT13366" s="22"/>
    </row>
    <row r="13367" spans="5:46" x14ac:dyDescent="0.25">
      <c r="E13367" s="15"/>
      <c r="H13367" s="15"/>
      <c r="K13367" s="15"/>
      <c r="P13367" s="9"/>
      <c r="Q13367" s="18"/>
      <c r="T13367" s="18"/>
      <c r="W13367" s="18"/>
      <c r="AC13367" s="21"/>
      <c r="AD13367" s="22"/>
      <c r="AF13367" s="345"/>
      <c r="AH13367" s="22"/>
      <c r="AO13367" s="21"/>
      <c r="AP13367" s="22"/>
      <c r="AR13367" s="345"/>
      <c r="AT13367" s="22"/>
    </row>
    <row r="13368" spans="5:46" x14ac:dyDescent="0.25">
      <c r="E13368" s="15"/>
      <c r="H13368" s="15"/>
      <c r="K13368" s="15"/>
      <c r="P13368" s="9"/>
      <c r="Q13368" s="18"/>
      <c r="T13368" s="18"/>
      <c r="W13368" s="18"/>
      <c r="AC13368" s="21"/>
      <c r="AD13368" s="22"/>
      <c r="AF13368" s="345"/>
      <c r="AH13368" s="22"/>
      <c r="AO13368" s="21"/>
      <c r="AP13368" s="22"/>
      <c r="AR13368" s="345"/>
      <c r="AT13368" s="22"/>
    </row>
    <row r="13369" spans="5:46" x14ac:dyDescent="0.25">
      <c r="E13369" s="15"/>
      <c r="H13369" s="15"/>
      <c r="K13369" s="15"/>
      <c r="P13369" s="9"/>
      <c r="Q13369" s="18"/>
      <c r="T13369" s="18"/>
      <c r="W13369" s="18"/>
      <c r="AC13369" s="21"/>
      <c r="AD13369" s="22"/>
      <c r="AF13369" s="345"/>
      <c r="AH13369" s="22"/>
      <c r="AO13369" s="21"/>
      <c r="AP13369" s="22"/>
      <c r="AR13369" s="345"/>
      <c r="AT13369" s="22"/>
    </row>
    <row r="13370" spans="5:46" x14ac:dyDescent="0.25">
      <c r="E13370" s="15"/>
      <c r="H13370" s="15"/>
      <c r="K13370" s="15"/>
      <c r="P13370" s="9"/>
      <c r="Q13370" s="18"/>
      <c r="T13370" s="18"/>
      <c r="W13370" s="18"/>
      <c r="AC13370" s="21"/>
      <c r="AD13370" s="22"/>
      <c r="AF13370" s="345"/>
      <c r="AH13370" s="22"/>
      <c r="AO13370" s="21"/>
      <c r="AP13370" s="22"/>
      <c r="AR13370" s="345"/>
      <c r="AT13370" s="22"/>
    </row>
    <row r="13371" spans="5:46" x14ac:dyDescent="0.25">
      <c r="E13371" s="15"/>
      <c r="H13371" s="15"/>
      <c r="K13371" s="15"/>
      <c r="P13371" s="9"/>
      <c r="Q13371" s="18"/>
      <c r="T13371" s="18"/>
      <c r="W13371" s="18"/>
      <c r="AC13371" s="21"/>
      <c r="AD13371" s="22"/>
      <c r="AF13371" s="345"/>
      <c r="AH13371" s="22"/>
      <c r="AO13371" s="21"/>
      <c r="AP13371" s="22"/>
      <c r="AR13371" s="345"/>
      <c r="AT13371" s="22"/>
    </row>
    <row r="13372" spans="5:46" x14ac:dyDescent="0.25">
      <c r="E13372" s="15"/>
      <c r="H13372" s="15"/>
      <c r="K13372" s="15"/>
      <c r="P13372" s="9"/>
      <c r="Q13372" s="18"/>
      <c r="T13372" s="18"/>
      <c r="W13372" s="18"/>
      <c r="AC13372" s="21"/>
      <c r="AD13372" s="22"/>
      <c r="AF13372" s="345"/>
      <c r="AH13372" s="22"/>
      <c r="AO13372" s="21"/>
      <c r="AP13372" s="22"/>
      <c r="AR13372" s="345"/>
      <c r="AT13372" s="22"/>
    </row>
    <row r="13373" spans="5:46" x14ac:dyDescent="0.25">
      <c r="E13373" s="15"/>
      <c r="H13373" s="15"/>
      <c r="K13373" s="15"/>
      <c r="P13373" s="9"/>
      <c r="Q13373" s="18"/>
      <c r="T13373" s="18"/>
      <c r="W13373" s="18"/>
      <c r="AC13373" s="21"/>
      <c r="AD13373" s="22"/>
      <c r="AF13373" s="345"/>
      <c r="AH13373" s="22"/>
      <c r="AO13373" s="21"/>
      <c r="AP13373" s="22"/>
      <c r="AR13373" s="345"/>
      <c r="AT13373" s="22"/>
    </row>
    <row r="13374" spans="5:46" x14ac:dyDescent="0.25">
      <c r="E13374" s="15"/>
      <c r="H13374" s="15"/>
      <c r="K13374" s="15"/>
      <c r="P13374" s="9"/>
      <c r="Q13374" s="18"/>
      <c r="T13374" s="18"/>
      <c r="W13374" s="18"/>
      <c r="AC13374" s="21"/>
      <c r="AD13374" s="22"/>
      <c r="AF13374" s="345"/>
      <c r="AH13374" s="22"/>
      <c r="AO13374" s="21"/>
      <c r="AP13374" s="22"/>
      <c r="AR13374" s="345"/>
      <c r="AT13374" s="22"/>
    </row>
    <row r="13375" spans="5:46" x14ac:dyDescent="0.25">
      <c r="E13375" s="15"/>
      <c r="H13375" s="15"/>
      <c r="K13375" s="15"/>
      <c r="P13375" s="9"/>
      <c r="Q13375" s="18"/>
      <c r="T13375" s="18"/>
      <c r="W13375" s="18"/>
      <c r="AC13375" s="21"/>
      <c r="AD13375" s="22"/>
      <c r="AF13375" s="345"/>
      <c r="AH13375" s="22"/>
      <c r="AO13375" s="21"/>
      <c r="AP13375" s="22"/>
      <c r="AR13375" s="345"/>
      <c r="AT13375" s="22"/>
    </row>
    <row r="13376" spans="5:46" x14ac:dyDescent="0.25">
      <c r="E13376" s="15"/>
      <c r="H13376" s="15"/>
      <c r="K13376" s="15"/>
      <c r="P13376" s="9"/>
      <c r="Q13376" s="18"/>
      <c r="T13376" s="18"/>
      <c r="W13376" s="18"/>
      <c r="AC13376" s="21"/>
      <c r="AD13376" s="22"/>
      <c r="AF13376" s="345"/>
      <c r="AH13376" s="22"/>
      <c r="AO13376" s="21"/>
      <c r="AP13376" s="22"/>
      <c r="AR13376" s="345"/>
      <c r="AT13376" s="22"/>
    </row>
    <row r="13377" spans="5:46" x14ac:dyDescent="0.25">
      <c r="E13377" s="15"/>
      <c r="H13377" s="15"/>
      <c r="K13377" s="15"/>
      <c r="P13377" s="9"/>
      <c r="Q13377" s="18"/>
      <c r="T13377" s="18"/>
      <c r="W13377" s="18"/>
      <c r="AC13377" s="21"/>
      <c r="AD13377" s="22"/>
      <c r="AF13377" s="345"/>
      <c r="AH13377" s="22"/>
      <c r="AO13377" s="21"/>
      <c r="AP13377" s="22"/>
      <c r="AR13377" s="345"/>
      <c r="AT13377" s="22"/>
    </row>
    <row r="13378" spans="5:46" x14ac:dyDescent="0.25">
      <c r="E13378" s="15"/>
      <c r="H13378" s="15"/>
      <c r="K13378" s="15"/>
      <c r="P13378" s="9"/>
      <c r="Q13378" s="18"/>
      <c r="T13378" s="18"/>
      <c r="W13378" s="18"/>
      <c r="AC13378" s="21"/>
      <c r="AD13378" s="22"/>
      <c r="AF13378" s="345"/>
      <c r="AH13378" s="22"/>
      <c r="AO13378" s="21"/>
      <c r="AP13378" s="22"/>
      <c r="AR13378" s="345"/>
      <c r="AT13378" s="22"/>
    </row>
    <row r="13379" spans="5:46" x14ac:dyDescent="0.25">
      <c r="E13379" s="15"/>
      <c r="H13379" s="15"/>
      <c r="K13379" s="15"/>
      <c r="P13379" s="9"/>
      <c r="Q13379" s="18"/>
      <c r="T13379" s="18"/>
      <c r="W13379" s="18"/>
      <c r="AC13379" s="21"/>
      <c r="AD13379" s="22"/>
      <c r="AF13379" s="345"/>
      <c r="AH13379" s="22"/>
      <c r="AO13379" s="21"/>
      <c r="AP13379" s="22"/>
      <c r="AR13379" s="345"/>
      <c r="AT13379" s="22"/>
    </row>
    <row r="13380" spans="5:46" x14ac:dyDescent="0.25">
      <c r="E13380" s="15"/>
      <c r="H13380" s="15"/>
      <c r="K13380" s="15"/>
      <c r="P13380" s="9"/>
      <c r="Q13380" s="18"/>
      <c r="T13380" s="18"/>
      <c r="W13380" s="18"/>
      <c r="AC13380" s="21"/>
      <c r="AD13380" s="22"/>
      <c r="AF13380" s="345"/>
      <c r="AH13380" s="22"/>
      <c r="AO13380" s="21"/>
      <c r="AP13380" s="22"/>
      <c r="AR13380" s="345"/>
      <c r="AT13380" s="22"/>
    </row>
    <row r="13381" spans="5:46" x14ac:dyDescent="0.25">
      <c r="E13381" s="15"/>
      <c r="H13381" s="15"/>
      <c r="K13381" s="15"/>
      <c r="P13381" s="9"/>
      <c r="Q13381" s="18"/>
      <c r="T13381" s="18"/>
      <c r="W13381" s="18"/>
      <c r="AC13381" s="21"/>
      <c r="AD13381" s="22"/>
      <c r="AF13381" s="345"/>
      <c r="AH13381" s="22"/>
      <c r="AO13381" s="21"/>
      <c r="AP13381" s="22"/>
      <c r="AR13381" s="345"/>
      <c r="AT13381" s="22"/>
    </row>
    <row r="13382" spans="5:46" x14ac:dyDescent="0.25">
      <c r="E13382" s="15"/>
      <c r="H13382" s="15"/>
      <c r="K13382" s="15"/>
      <c r="P13382" s="9"/>
      <c r="Q13382" s="18"/>
      <c r="T13382" s="18"/>
      <c r="W13382" s="18"/>
      <c r="AC13382" s="21"/>
      <c r="AD13382" s="22"/>
      <c r="AF13382" s="345"/>
      <c r="AH13382" s="22"/>
      <c r="AO13382" s="21"/>
      <c r="AP13382" s="22"/>
      <c r="AR13382" s="345"/>
      <c r="AT13382" s="22"/>
    </row>
    <row r="13383" spans="5:46" x14ac:dyDescent="0.25">
      <c r="E13383" s="15"/>
      <c r="H13383" s="15"/>
      <c r="K13383" s="15"/>
      <c r="P13383" s="9"/>
      <c r="Q13383" s="18"/>
      <c r="T13383" s="18"/>
      <c r="W13383" s="18"/>
      <c r="AC13383" s="21"/>
      <c r="AD13383" s="22"/>
      <c r="AF13383" s="345"/>
      <c r="AH13383" s="22"/>
      <c r="AO13383" s="21"/>
      <c r="AP13383" s="22"/>
      <c r="AR13383" s="345"/>
      <c r="AT13383" s="22"/>
    </row>
    <row r="13384" spans="5:46" x14ac:dyDescent="0.25">
      <c r="E13384" s="15"/>
      <c r="H13384" s="15"/>
      <c r="K13384" s="15"/>
      <c r="P13384" s="9"/>
      <c r="Q13384" s="18"/>
      <c r="T13384" s="18"/>
      <c r="W13384" s="18"/>
      <c r="AC13384" s="21"/>
      <c r="AD13384" s="22"/>
      <c r="AF13384" s="345"/>
      <c r="AH13384" s="22"/>
      <c r="AO13384" s="21"/>
      <c r="AP13384" s="22"/>
      <c r="AR13384" s="345"/>
      <c r="AT13384" s="22"/>
    </row>
    <row r="13385" spans="5:46" x14ac:dyDescent="0.25">
      <c r="E13385" s="15"/>
      <c r="H13385" s="15"/>
      <c r="K13385" s="15"/>
      <c r="P13385" s="9"/>
      <c r="Q13385" s="18"/>
      <c r="T13385" s="18"/>
      <c r="W13385" s="18"/>
      <c r="AC13385" s="21"/>
      <c r="AD13385" s="22"/>
      <c r="AF13385" s="345"/>
      <c r="AH13385" s="22"/>
      <c r="AO13385" s="21"/>
      <c r="AP13385" s="22"/>
      <c r="AR13385" s="345"/>
      <c r="AT13385" s="22"/>
    </row>
    <row r="13386" spans="5:46" x14ac:dyDescent="0.25">
      <c r="E13386" s="15"/>
      <c r="H13386" s="15"/>
      <c r="K13386" s="15"/>
      <c r="P13386" s="9"/>
      <c r="Q13386" s="18"/>
      <c r="T13386" s="18"/>
      <c r="W13386" s="18"/>
      <c r="AC13386" s="21"/>
      <c r="AD13386" s="22"/>
      <c r="AF13386" s="345"/>
      <c r="AH13386" s="22"/>
      <c r="AO13386" s="21"/>
      <c r="AP13386" s="22"/>
      <c r="AR13386" s="345"/>
      <c r="AT13386" s="22"/>
    </row>
    <row r="13387" spans="5:46" x14ac:dyDescent="0.25">
      <c r="E13387" s="15"/>
      <c r="H13387" s="15"/>
      <c r="K13387" s="15"/>
      <c r="P13387" s="9"/>
      <c r="Q13387" s="18"/>
      <c r="T13387" s="18"/>
      <c r="W13387" s="18"/>
      <c r="AC13387" s="21"/>
      <c r="AD13387" s="22"/>
      <c r="AF13387" s="345"/>
      <c r="AH13387" s="22"/>
      <c r="AO13387" s="21"/>
      <c r="AP13387" s="22"/>
      <c r="AR13387" s="345"/>
      <c r="AT13387" s="22"/>
    </row>
    <row r="13388" spans="5:46" x14ac:dyDescent="0.25">
      <c r="E13388" s="15"/>
      <c r="H13388" s="15"/>
      <c r="K13388" s="15"/>
      <c r="P13388" s="9"/>
      <c r="Q13388" s="18"/>
      <c r="T13388" s="18"/>
      <c r="W13388" s="18"/>
      <c r="AC13388" s="21"/>
      <c r="AD13388" s="22"/>
      <c r="AF13388" s="345"/>
      <c r="AH13388" s="22"/>
      <c r="AO13388" s="21"/>
      <c r="AP13388" s="22"/>
      <c r="AR13388" s="345"/>
      <c r="AT13388" s="22"/>
    </row>
    <row r="13389" spans="5:46" x14ac:dyDescent="0.25">
      <c r="E13389" s="15"/>
      <c r="H13389" s="15"/>
      <c r="K13389" s="15"/>
      <c r="P13389" s="9"/>
      <c r="Q13389" s="18"/>
      <c r="T13389" s="18"/>
      <c r="W13389" s="18"/>
      <c r="AC13389" s="21"/>
      <c r="AD13389" s="22"/>
      <c r="AF13389" s="345"/>
      <c r="AH13389" s="22"/>
      <c r="AO13389" s="21"/>
      <c r="AP13389" s="22"/>
      <c r="AR13389" s="345"/>
      <c r="AT13389" s="22"/>
    </row>
    <row r="13390" spans="5:46" x14ac:dyDescent="0.25">
      <c r="E13390" s="15"/>
      <c r="H13390" s="15"/>
      <c r="K13390" s="15"/>
      <c r="P13390" s="9"/>
      <c r="Q13390" s="18"/>
      <c r="T13390" s="18"/>
      <c r="W13390" s="18"/>
      <c r="AC13390" s="21"/>
      <c r="AD13390" s="22"/>
      <c r="AF13390" s="345"/>
      <c r="AH13390" s="22"/>
      <c r="AO13390" s="21"/>
      <c r="AP13390" s="22"/>
      <c r="AR13390" s="345"/>
      <c r="AT13390" s="22"/>
    </row>
    <row r="13391" spans="5:46" x14ac:dyDescent="0.25">
      <c r="E13391" s="15"/>
      <c r="H13391" s="15"/>
      <c r="K13391" s="15"/>
      <c r="P13391" s="9"/>
      <c r="Q13391" s="18"/>
      <c r="T13391" s="18"/>
      <c r="W13391" s="18"/>
      <c r="AC13391" s="21"/>
      <c r="AD13391" s="22"/>
      <c r="AF13391" s="345"/>
      <c r="AH13391" s="22"/>
      <c r="AO13391" s="21"/>
      <c r="AP13391" s="22"/>
      <c r="AR13391" s="345"/>
      <c r="AT13391" s="22"/>
    </row>
    <row r="13392" spans="5:46" x14ac:dyDescent="0.25">
      <c r="E13392" s="15"/>
      <c r="H13392" s="15"/>
      <c r="K13392" s="15"/>
      <c r="P13392" s="9"/>
      <c r="Q13392" s="18"/>
      <c r="T13392" s="18"/>
      <c r="W13392" s="18"/>
      <c r="AC13392" s="21"/>
      <c r="AD13392" s="22"/>
      <c r="AF13392" s="345"/>
      <c r="AH13392" s="22"/>
      <c r="AO13392" s="21"/>
      <c r="AP13392" s="22"/>
      <c r="AR13392" s="345"/>
      <c r="AT13392" s="22"/>
    </row>
    <row r="13393" spans="5:46" x14ac:dyDescent="0.25">
      <c r="E13393" s="15"/>
      <c r="H13393" s="15"/>
      <c r="K13393" s="15"/>
      <c r="P13393" s="9"/>
      <c r="Q13393" s="18"/>
      <c r="T13393" s="18"/>
      <c r="W13393" s="18"/>
      <c r="AC13393" s="21"/>
      <c r="AD13393" s="22"/>
      <c r="AF13393" s="345"/>
      <c r="AH13393" s="22"/>
      <c r="AO13393" s="21"/>
      <c r="AP13393" s="22"/>
      <c r="AR13393" s="345"/>
      <c r="AT13393" s="22"/>
    </row>
    <row r="13394" spans="5:46" x14ac:dyDescent="0.25">
      <c r="E13394" s="15"/>
      <c r="H13394" s="15"/>
      <c r="K13394" s="15"/>
      <c r="P13394" s="9"/>
      <c r="Q13394" s="18"/>
      <c r="T13394" s="18"/>
      <c r="W13394" s="18"/>
      <c r="AC13394" s="21"/>
      <c r="AD13394" s="22"/>
      <c r="AF13394" s="345"/>
      <c r="AH13394" s="22"/>
      <c r="AO13394" s="21"/>
      <c r="AP13394" s="22"/>
      <c r="AR13394" s="345"/>
      <c r="AT13394" s="22"/>
    </row>
    <row r="13395" spans="5:46" x14ac:dyDescent="0.25">
      <c r="E13395" s="15"/>
      <c r="H13395" s="15"/>
      <c r="K13395" s="15"/>
      <c r="P13395" s="9"/>
      <c r="Q13395" s="18"/>
      <c r="T13395" s="18"/>
      <c r="W13395" s="18"/>
      <c r="AC13395" s="21"/>
      <c r="AD13395" s="22"/>
      <c r="AF13395" s="345"/>
      <c r="AH13395" s="22"/>
      <c r="AO13395" s="21"/>
      <c r="AP13395" s="22"/>
      <c r="AR13395" s="345"/>
      <c r="AT13395" s="22"/>
    </row>
    <row r="13396" spans="5:46" x14ac:dyDescent="0.25">
      <c r="E13396" s="15"/>
      <c r="H13396" s="15"/>
      <c r="K13396" s="15"/>
      <c r="P13396" s="9"/>
      <c r="Q13396" s="18"/>
      <c r="T13396" s="18"/>
      <c r="W13396" s="18"/>
      <c r="AC13396" s="21"/>
      <c r="AD13396" s="22"/>
      <c r="AF13396" s="345"/>
      <c r="AH13396" s="22"/>
      <c r="AO13396" s="21"/>
      <c r="AP13396" s="22"/>
      <c r="AR13396" s="345"/>
      <c r="AT13396" s="22"/>
    </row>
    <row r="13397" spans="5:46" x14ac:dyDescent="0.25">
      <c r="E13397" s="15"/>
      <c r="H13397" s="15"/>
      <c r="K13397" s="15"/>
      <c r="P13397" s="9"/>
      <c r="Q13397" s="18"/>
      <c r="T13397" s="18"/>
      <c r="W13397" s="18"/>
      <c r="AC13397" s="21"/>
      <c r="AD13397" s="22"/>
      <c r="AF13397" s="345"/>
      <c r="AH13397" s="22"/>
      <c r="AO13397" s="21"/>
      <c r="AP13397" s="22"/>
      <c r="AR13397" s="345"/>
      <c r="AT13397" s="22"/>
    </row>
    <row r="13398" spans="5:46" x14ac:dyDescent="0.25">
      <c r="E13398" s="15"/>
      <c r="H13398" s="15"/>
      <c r="K13398" s="15"/>
      <c r="P13398" s="9"/>
      <c r="Q13398" s="18"/>
      <c r="T13398" s="18"/>
      <c r="W13398" s="18"/>
      <c r="AC13398" s="21"/>
      <c r="AD13398" s="22"/>
      <c r="AF13398" s="345"/>
      <c r="AH13398" s="22"/>
      <c r="AO13398" s="21"/>
      <c r="AP13398" s="22"/>
      <c r="AR13398" s="345"/>
      <c r="AT13398" s="22"/>
    </row>
    <row r="13399" spans="5:46" x14ac:dyDescent="0.25">
      <c r="E13399" s="15"/>
      <c r="H13399" s="15"/>
      <c r="K13399" s="15"/>
      <c r="P13399" s="9"/>
      <c r="Q13399" s="18"/>
      <c r="T13399" s="18"/>
      <c r="W13399" s="18"/>
      <c r="AC13399" s="21"/>
      <c r="AD13399" s="22"/>
      <c r="AF13399" s="345"/>
      <c r="AH13399" s="22"/>
      <c r="AO13399" s="21"/>
      <c r="AP13399" s="22"/>
      <c r="AR13399" s="345"/>
      <c r="AT13399" s="22"/>
    </row>
    <row r="13400" spans="5:46" x14ac:dyDescent="0.25">
      <c r="E13400" s="15"/>
      <c r="H13400" s="15"/>
      <c r="K13400" s="15"/>
      <c r="P13400" s="9"/>
      <c r="Q13400" s="18"/>
      <c r="T13400" s="18"/>
      <c r="W13400" s="18"/>
      <c r="AC13400" s="21"/>
      <c r="AD13400" s="22"/>
      <c r="AF13400" s="345"/>
      <c r="AH13400" s="22"/>
      <c r="AO13400" s="21"/>
      <c r="AP13400" s="22"/>
      <c r="AR13400" s="345"/>
      <c r="AT13400" s="22"/>
    </row>
    <row r="13401" spans="5:46" x14ac:dyDescent="0.25">
      <c r="E13401" s="15"/>
      <c r="H13401" s="15"/>
      <c r="K13401" s="15"/>
      <c r="P13401" s="9"/>
      <c r="Q13401" s="18"/>
      <c r="T13401" s="18"/>
      <c r="W13401" s="18"/>
      <c r="AC13401" s="21"/>
      <c r="AD13401" s="22"/>
      <c r="AF13401" s="345"/>
      <c r="AH13401" s="22"/>
      <c r="AO13401" s="21"/>
      <c r="AP13401" s="22"/>
      <c r="AR13401" s="345"/>
      <c r="AT13401" s="22"/>
    </row>
    <row r="13402" spans="5:46" x14ac:dyDescent="0.25">
      <c r="E13402" s="15"/>
      <c r="H13402" s="15"/>
      <c r="K13402" s="15"/>
      <c r="P13402" s="9"/>
      <c r="Q13402" s="18"/>
      <c r="T13402" s="18"/>
      <c r="W13402" s="18"/>
      <c r="AC13402" s="21"/>
      <c r="AD13402" s="22"/>
      <c r="AF13402" s="345"/>
      <c r="AH13402" s="22"/>
      <c r="AO13402" s="21"/>
      <c r="AP13402" s="22"/>
      <c r="AR13402" s="345"/>
      <c r="AT13402" s="22"/>
    </row>
    <row r="13403" spans="5:46" x14ac:dyDescent="0.25">
      <c r="E13403" s="15"/>
      <c r="H13403" s="15"/>
      <c r="K13403" s="15"/>
      <c r="P13403" s="9"/>
      <c r="Q13403" s="18"/>
      <c r="T13403" s="18"/>
      <c r="W13403" s="18"/>
      <c r="AC13403" s="21"/>
      <c r="AD13403" s="22"/>
      <c r="AF13403" s="345"/>
      <c r="AH13403" s="22"/>
      <c r="AO13403" s="21"/>
      <c r="AP13403" s="22"/>
      <c r="AR13403" s="345"/>
      <c r="AT13403" s="22"/>
    </row>
    <row r="13404" spans="5:46" x14ac:dyDescent="0.25">
      <c r="E13404" s="15"/>
      <c r="H13404" s="15"/>
      <c r="K13404" s="15"/>
      <c r="P13404" s="9"/>
      <c r="Q13404" s="18"/>
      <c r="T13404" s="18"/>
      <c r="W13404" s="18"/>
      <c r="AC13404" s="21"/>
      <c r="AD13404" s="22"/>
      <c r="AF13404" s="345"/>
      <c r="AH13404" s="22"/>
      <c r="AO13404" s="21"/>
      <c r="AP13404" s="22"/>
      <c r="AR13404" s="345"/>
      <c r="AT13404" s="22"/>
    </row>
    <row r="13405" spans="5:46" x14ac:dyDescent="0.25">
      <c r="E13405" s="15"/>
      <c r="H13405" s="15"/>
      <c r="K13405" s="15"/>
      <c r="P13405" s="9"/>
      <c r="Q13405" s="18"/>
      <c r="T13405" s="18"/>
      <c r="W13405" s="18"/>
      <c r="AC13405" s="21"/>
      <c r="AD13405" s="22"/>
      <c r="AF13405" s="345"/>
      <c r="AH13405" s="22"/>
      <c r="AO13405" s="21"/>
      <c r="AP13405" s="22"/>
      <c r="AR13405" s="345"/>
      <c r="AT13405" s="22"/>
    </row>
    <row r="13406" spans="5:46" x14ac:dyDescent="0.25">
      <c r="E13406" s="15"/>
      <c r="H13406" s="15"/>
      <c r="K13406" s="15"/>
      <c r="P13406" s="9"/>
      <c r="Q13406" s="18"/>
      <c r="T13406" s="18"/>
      <c r="W13406" s="18"/>
      <c r="AC13406" s="21"/>
      <c r="AD13406" s="22"/>
      <c r="AF13406" s="345"/>
      <c r="AH13406" s="22"/>
      <c r="AO13406" s="21"/>
      <c r="AP13406" s="22"/>
      <c r="AR13406" s="345"/>
      <c r="AT13406" s="22"/>
    </row>
    <row r="13407" spans="5:46" x14ac:dyDescent="0.25">
      <c r="E13407" s="15"/>
      <c r="H13407" s="15"/>
      <c r="K13407" s="15"/>
      <c r="P13407" s="9"/>
      <c r="Q13407" s="18"/>
      <c r="T13407" s="18"/>
      <c r="W13407" s="18"/>
      <c r="AC13407" s="21"/>
      <c r="AD13407" s="22"/>
      <c r="AF13407" s="345"/>
      <c r="AH13407" s="22"/>
      <c r="AO13407" s="21"/>
      <c r="AP13407" s="22"/>
      <c r="AR13407" s="345"/>
      <c r="AT13407" s="22"/>
    </row>
    <row r="13408" spans="5:46" x14ac:dyDescent="0.25">
      <c r="E13408" s="15"/>
      <c r="H13408" s="15"/>
      <c r="K13408" s="15"/>
      <c r="P13408" s="9"/>
      <c r="Q13408" s="18"/>
      <c r="T13408" s="18"/>
      <c r="W13408" s="18"/>
      <c r="AC13408" s="21"/>
      <c r="AD13408" s="22"/>
      <c r="AF13408" s="345"/>
      <c r="AH13408" s="22"/>
      <c r="AO13408" s="21"/>
      <c r="AP13408" s="22"/>
      <c r="AR13408" s="345"/>
      <c r="AT13408" s="22"/>
    </row>
    <row r="13409" spans="5:46" x14ac:dyDescent="0.25">
      <c r="E13409" s="15"/>
      <c r="H13409" s="15"/>
      <c r="K13409" s="15"/>
      <c r="P13409" s="9"/>
      <c r="Q13409" s="18"/>
      <c r="T13409" s="18"/>
      <c r="W13409" s="18"/>
      <c r="AC13409" s="21"/>
      <c r="AD13409" s="22"/>
      <c r="AF13409" s="345"/>
      <c r="AH13409" s="22"/>
      <c r="AO13409" s="21"/>
      <c r="AP13409" s="22"/>
      <c r="AR13409" s="345"/>
      <c r="AT13409" s="22"/>
    </row>
    <row r="13410" spans="5:46" x14ac:dyDescent="0.25">
      <c r="E13410" s="15"/>
      <c r="H13410" s="15"/>
      <c r="K13410" s="15"/>
      <c r="P13410" s="9"/>
      <c r="Q13410" s="18"/>
      <c r="T13410" s="18"/>
      <c r="W13410" s="18"/>
      <c r="AC13410" s="21"/>
      <c r="AD13410" s="22"/>
      <c r="AF13410" s="345"/>
      <c r="AH13410" s="22"/>
      <c r="AO13410" s="21"/>
      <c r="AP13410" s="22"/>
      <c r="AR13410" s="345"/>
      <c r="AT13410" s="22"/>
    </row>
    <row r="13411" spans="5:46" x14ac:dyDescent="0.25">
      <c r="E13411" s="15"/>
      <c r="H13411" s="15"/>
      <c r="K13411" s="15"/>
      <c r="P13411" s="9"/>
      <c r="Q13411" s="18"/>
      <c r="T13411" s="18"/>
      <c r="W13411" s="18"/>
      <c r="AC13411" s="21"/>
      <c r="AD13411" s="22"/>
      <c r="AF13411" s="345"/>
      <c r="AH13411" s="22"/>
      <c r="AO13411" s="21"/>
      <c r="AP13411" s="22"/>
      <c r="AR13411" s="345"/>
      <c r="AT13411" s="22"/>
    </row>
    <row r="13412" spans="5:46" x14ac:dyDescent="0.25">
      <c r="E13412" s="15"/>
      <c r="H13412" s="15"/>
      <c r="K13412" s="15"/>
      <c r="P13412" s="9"/>
      <c r="Q13412" s="18"/>
      <c r="T13412" s="18"/>
      <c r="W13412" s="18"/>
      <c r="AC13412" s="21"/>
      <c r="AD13412" s="22"/>
      <c r="AF13412" s="345"/>
      <c r="AH13412" s="22"/>
      <c r="AO13412" s="21"/>
      <c r="AP13412" s="22"/>
      <c r="AR13412" s="345"/>
      <c r="AT13412" s="22"/>
    </row>
    <row r="13413" spans="5:46" x14ac:dyDescent="0.25">
      <c r="E13413" s="15"/>
      <c r="H13413" s="15"/>
      <c r="K13413" s="15"/>
      <c r="P13413" s="9"/>
      <c r="Q13413" s="18"/>
      <c r="T13413" s="18"/>
      <c r="W13413" s="18"/>
      <c r="AC13413" s="21"/>
      <c r="AD13413" s="22"/>
      <c r="AF13413" s="345"/>
      <c r="AH13413" s="22"/>
      <c r="AO13413" s="21"/>
      <c r="AP13413" s="22"/>
      <c r="AR13413" s="345"/>
      <c r="AT13413" s="22"/>
    </row>
    <row r="13414" spans="5:46" x14ac:dyDescent="0.25">
      <c r="E13414" s="15"/>
      <c r="H13414" s="15"/>
      <c r="K13414" s="15"/>
      <c r="P13414" s="9"/>
      <c r="Q13414" s="18"/>
      <c r="T13414" s="18"/>
      <c r="W13414" s="18"/>
      <c r="AC13414" s="21"/>
      <c r="AD13414" s="22"/>
      <c r="AF13414" s="345"/>
      <c r="AH13414" s="22"/>
      <c r="AO13414" s="21"/>
      <c r="AP13414" s="22"/>
      <c r="AR13414" s="345"/>
      <c r="AT13414" s="22"/>
    </row>
    <row r="13415" spans="5:46" x14ac:dyDescent="0.25">
      <c r="E13415" s="15"/>
      <c r="H13415" s="15"/>
      <c r="K13415" s="15"/>
      <c r="P13415" s="9"/>
      <c r="Q13415" s="18"/>
      <c r="T13415" s="18"/>
      <c r="W13415" s="18"/>
      <c r="AC13415" s="21"/>
      <c r="AD13415" s="22"/>
      <c r="AF13415" s="345"/>
      <c r="AH13415" s="22"/>
      <c r="AO13415" s="21"/>
      <c r="AP13415" s="22"/>
      <c r="AR13415" s="345"/>
      <c r="AT13415" s="22"/>
    </row>
    <row r="13416" spans="5:46" x14ac:dyDescent="0.25">
      <c r="E13416" s="15"/>
      <c r="H13416" s="15"/>
      <c r="K13416" s="15"/>
      <c r="P13416" s="9"/>
      <c r="Q13416" s="18"/>
      <c r="T13416" s="18"/>
      <c r="W13416" s="18"/>
      <c r="AC13416" s="21"/>
      <c r="AD13416" s="22"/>
      <c r="AF13416" s="345"/>
      <c r="AH13416" s="22"/>
      <c r="AO13416" s="21"/>
      <c r="AP13416" s="22"/>
      <c r="AR13416" s="345"/>
      <c r="AT13416" s="22"/>
    </row>
    <row r="13417" spans="5:46" x14ac:dyDescent="0.25">
      <c r="E13417" s="15"/>
      <c r="H13417" s="15"/>
      <c r="K13417" s="15"/>
      <c r="P13417" s="9"/>
      <c r="Q13417" s="18"/>
      <c r="T13417" s="18"/>
      <c r="W13417" s="18"/>
      <c r="AC13417" s="21"/>
      <c r="AD13417" s="22"/>
      <c r="AF13417" s="345"/>
      <c r="AH13417" s="22"/>
      <c r="AO13417" s="21"/>
      <c r="AP13417" s="22"/>
      <c r="AR13417" s="345"/>
      <c r="AT13417" s="22"/>
    </row>
    <row r="13418" spans="5:46" x14ac:dyDescent="0.25">
      <c r="E13418" s="15"/>
      <c r="H13418" s="15"/>
      <c r="K13418" s="15"/>
      <c r="P13418" s="9"/>
      <c r="Q13418" s="18"/>
      <c r="T13418" s="18"/>
      <c r="W13418" s="18"/>
      <c r="AC13418" s="21"/>
      <c r="AD13418" s="22"/>
      <c r="AF13418" s="345"/>
      <c r="AH13418" s="22"/>
      <c r="AO13418" s="21"/>
      <c r="AP13418" s="22"/>
      <c r="AR13418" s="345"/>
      <c r="AT13418" s="22"/>
    </row>
    <row r="13419" spans="5:46" x14ac:dyDescent="0.25">
      <c r="E13419" s="15"/>
      <c r="H13419" s="15"/>
      <c r="K13419" s="15"/>
      <c r="P13419" s="9"/>
      <c r="Q13419" s="18"/>
      <c r="T13419" s="18"/>
      <c r="W13419" s="18"/>
      <c r="AC13419" s="21"/>
      <c r="AD13419" s="22"/>
      <c r="AF13419" s="345"/>
      <c r="AH13419" s="22"/>
      <c r="AO13419" s="21"/>
      <c r="AP13419" s="22"/>
      <c r="AR13419" s="345"/>
      <c r="AT13419" s="22"/>
    </row>
    <row r="13420" spans="5:46" x14ac:dyDescent="0.25">
      <c r="E13420" s="15"/>
      <c r="H13420" s="15"/>
      <c r="K13420" s="15"/>
      <c r="P13420" s="9"/>
      <c r="Q13420" s="18"/>
      <c r="T13420" s="18"/>
      <c r="W13420" s="18"/>
      <c r="AC13420" s="21"/>
      <c r="AD13420" s="22"/>
      <c r="AF13420" s="345"/>
      <c r="AH13420" s="22"/>
      <c r="AO13420" s="21"/>
      <c r="AP13420" s="22"/>
      <c r="AR13420" s="345"/>
      <c r="AT13420" s="22"/>
    </row>
    <row r="13421" spans="5:46" x14ac:dyDescent="0.25">
      <c r="E13421" s="15"/>
      <c r="H13421" s="15"/>
      <c r="K13421" s="15"/>
      <c r="P13421" s="9"/>
      <c r="Q13421" s="18"/>
      <c r="T13421" s="18"/>
      <c r="W13421" s="18"/>
      <c r="AC13421" s="21"/>
      <c r="AD13421" s="22"/>
      <c r="AF13421" s="345"/>
      <c r="AH13421" s="22"/>
      <c r="AO13421" s="21"/>
      <c r="AP13421" s="22"/>
      <c r="AR13421" s="345"/>
      <c r="AT13421" s="22"/>
    </row>
    <row r="13422" spans="5:46" x14ac:dyDescent="0.25">
      <c r="E13422" s="15"/>
      <c r="H13422" s="15"/>
      <c r="K13422" s="15"/>
      <c r="P13422" s="9"/>
      <c r="Q13422" s="18"/>
      <c r="T13422" s="18"/>
      <c r="W13422" s="18"/>
      <c r="AC13422" s="21"/>
      <c r="AD13422" s="22"/>
      <c r="AF13422" s="345"/>
      <c r="AH13422" s="22"/>
      <c r="AO13422" s="21"/>
      <c r="AP13422" s="22"/>
      <c r="AR13422" s="345"/>
      <c r="AT13422" s="22"/>
    </row>
    <row r="13423" spans="5:46" x14ac:dyDescent="0.25">
      <c r="E13423" s="15"/>
      <c r="H13423" s="15"/>
      <c r="K13423" s="15"/>
      <c r="P13423" s="9"/>
      <c r="Q13423" s="18"/>
      <c r="T13423" s="18"/>
      <c r="W13423" s="18"/>
      <c r="AC13423" s="21"/>
      <c r="AD13423" s="22"/>
      <c r="AF13423" s="345"/>
      <c r="AH13423" s="22"/>
      <c r="AO13423" s="21"/>
      <c r="AP13423" s="22"/>
      <c r="AR13423" s="345"/>
      <c r="AT13423" s="22"/>
    </row>
    <row r="13424" spans="5:46" x14ac:dyDescent="0.25">
      <c r="E13424" s="15"/>
      <c r="H13424" s="15"/>
      <c r="K13424" s="15"/>
      <c r="P13424" s="9"/>
      <c r="Q13424" s="18"/>
      <c r="T13424" s="18"/>
      <c r="W13424" s="18"/>
      <c r="AC13424" s="21"/>
      <c r="AD13424" s="22"/>
      <c r="AF13424" s="345"/>
      <c r="AH13424" s="22"/>
      <c r="AO13424" s="21"/>
      <c r="AP13424" s="22"/>
      <c r="AR13424" s="345"/>
      <c r="AT13424" s="22"/>
    </row>
    <row r="13425" spans="5:46" x14ac:dyDescent="0.25">
      <c r="E13425" s="15"/>
      <c r="H13425" s="15"/>
      <c r="K13425" s="15"/>
      <c r="P13425" s="9"/>
      <c r="Q13425" s="18"/>
      <c r="T13425" s="18"/>
      <c r="W13425" s="18"/>
      <c r="AC13425" s="21"/>
      <c r="AD13425" s="22"/>
      <c r="AF13425" s="345"/>
      <c r="AH13425" s="22"/>
      <c r="AO13425" s="21"/>
      <c r="AP13425" s="22"/>
      <c r="AR13425" s="345"/>
      <c r="AT13425" s="22"/>
    </row>
    <row r="13426" spans="5:46" x14ac:dyDescent="0.25">
      <c r="E13426" s="15"/>
      <c r="H13426" s="15"/>
      <c r="K13426" s="15"/>
      <c r="P13426" s="9"/>
      <c r="Q13426" s="18"/>
      <c r="T13426" s="18"/>
      <c r="W13426" s="18"/>
      <c r="AC13426" s="21"/>
      <c r="AD13426" s="22"/>
      <c r="AF13426" s="345"/>
      <c r="AH13426" s="22"/>
      <c r="AO13426" s="21"/>
      <c r="AP13426" s="22"/>
      <c r="AR13426" s="345"/>
      <c r="AT13426" s="22"/>
    </row>
    <row r="13427" spans="5:46" x14ac:dyDescent="0.25">
      <c r="E13427" s="15"/>
      <c r="H13427" s="15"/>
      <c r="K13427" s="15"/>
      <c r="P13427" s="9"/>
      <c r="Q13427" s="18"/>
      <c r="T13427" s="18"/>
      <c r="W13427" s="18"/>
      <c r="AC13427" s="21"/>
      <c r="AD13427" s="22"/>
      <c r="AF13427" s="345"/>
      <c r="AH13427" s="22"/>
      <c r="AO13427" s="21"/>
      <c r="AP13427" s="22"/>
      <c r="AR13427" s="345"/>
      <c r="AT13427" s="22"/>
    </row>
    <row r="13428" spans="5:46" x14ac:dyDescent="0.25">
      <c r="E13428" s="15"/>
      <c r="H13428" s="15"/>
      <c r="K13428" s="15"/>
      <c r="P13428" s="9"/>
      <c r="Q13428" s="18"/>
      <c r="T13428" s="18"/>
      <c r="W13428" s="18"/>
      <c r="AC13428" s="21"/>
      <c r="AD13428" s="22"/>
      <c r="AF13428" s="345"/>
      <c r="AH13428" s="22"/>
      <c r="AO13428" s="21"/>
      <c r="AP13428" s="22"/>
      <c r="AR13428" s="345"/>
      <c r="AT13428" s="22"/>
    </row>
    <row r="13429" spans="5:46" x14ac:dyDescent="0.25">
      <c r="E13429" s="15"/>
      <c r="H13429" s="15"/>
      <c r="K13429" s="15"/>
      <c r="P13429" s="9"/>
      <c r="Q13429" s="18"/>
      <c r="T13429" s="18"/>
      <c r="W13429" s="18"/>
      <c r="AC13429" s="21"/>
      <c r="AD13429" s="22"/>
      <c r="AF13429" s="345"/>
      <c r="AH13429" s="22"/>
      <c r="AO13429" s="21"/>
      <c r="AP13429" s="22"/>
      <c r="AR13429" s="345"/>
      <c r="AT13429" s="22"/>
    </row>
    <row r="13430" spans="5:46" x14ac:dyDescent="0.25">
      <c r="E13430" s="15"/>
      <c r="H13430" s="15"/>
      <c r="K13430" s="15"/>
      <c r="P13430" s="9"/>
      <c r="Q13430" s="18"/>
      <c r="T13430" s="18"/>
      <c r="W13430" s="18"/>
      <c r="AC13430" s="21"/>
      <c r="AD13430" s="22"/>
      <c r="AF13430" s="345"/>
      <c r="AH13430" s="22"/>
      <c r="AO13430" s="21"/>
      <c r="AP13430" s="22"/>
      <c r="AR13430" s="345"/>
      <c r="AT13430" s="22"/>
    </row>
    <row r="13431" spans="5:46" x14ac:dyDescent="0.25">
      <c r="E13431" s="15"/>
      <c r="H13431" s="15"/>
      <c r="K13431" s="15"/>
      <c r="P13431" s="9"/>
      <c r="Q13431" s="18"/>
      <c r="T13431" s="18"/>
      <c r="W13431" s="18"/>
      <c r="AC13431" s="21"/>
      <c r="AD13431" s="22"/>
      <c r="AF13431" s="345"/>
      <c r="AH13431" s="22"/>
      <c r="AO13431" s="21"/>
      <c r="AP13431" s="22"/>
      <c r="AR13431" s="345"/>
      <c r="AT13431" s="22"/>
    </row>
    <row r="13432" spans="5:46" x14ac:dyDescent="0.25">
      <c r="E13432" s="15"/>
      <c r="H13432" s="15"/>
      <c r="K13432" s="15"/>
      <c r="P13432" s="9"/>
      <c r="Q13432" s="18"/>
      <c r="T13432" s="18"/>
      <c r="W13432" s="18"/>
      <c r="AC13432" s="21"/>
      <c r="AD13432" s="22"/>
      <c r="AF13432" s="345"/>
      <c r="AH13432" s="22"/>
      <c r="AO13432" s="21"/>
      <c r="AP13432" s="22"/>
      <c r="AR13432" s="345"/>
      <c r="AT13432" s="22"/>
    </row>
    <row r="13433" spans="5:46" x14ac:dyDescent="0.25">
      <c r="E13433" s="15"/>
      <c r="H13433" s="15"/>
      <c r="K13433" s="15"/>
      <c r="P13433" s="9"/>
      <c r="Q13433" s="18"/>
      <c r="T13433" s="18"/>
      <c r="W13433" s="18"/>
      <c r="AC13433" s="21"/>
      <c r="AD13433" s="22"/>
      <c r="AF13433" s="345"/>
      <c r="AH13433" s="22"/>
      <c r="AO13433" s="21"/>
      <c r="AP13433" s="22"/>
      <c r="AR13433" s="345"/>
      <c r="AT13433" s="22"/>
    </row>
    <row r="13434" spans="5:46" x14ac:dyDescent="0.25">
      <c r="E13434" s="15"/>
      <c r="H13434" s="15"/>
      <c r="K13434" s="15"/>
      <c r="P13434" s="9"/>
      <c r="Q13434" s="18"/>
      <c r="T13434" s="18"/>
      <c r="W13434" s="18"/>
      <c r="AC13434" s="21"/>
      <c r="AD13434" s="22"/>
      <c r="AF13434" s="345"/>
      <c r="AH13434" s="22"/>
      <c r="AO13434" s="21"/>
      <c r="AP13434" s="22"/>
      <c r="AR13434" s="345"/>
      <c r="AT13434" s="22"/>
    </row>
    <row r="13435" spans="5:46" x14ac:dyDescent="0.25">
      <c r="E13435" s="15"/>
      <c r="H13435" s="15"/>
      <c r="K13435" s="15"/>
      <c r="P13435" s="9"/>
      <c r="Q13435" s="18"/>
      <c r="T13435" s="18"/>
      <c r="W13435" s="18"/>
      <c r="AC13435" s="21"/>
      <c r="AD13435" s="22"/>
      <c r="AF13435" s="345"/>
      <c r="AH13435" s="22"/>
      <c r="AO13435" s="21"/>
      <c r="AP13435" s="22"/>
      <c r="AR13435" s="345"/>
      <c r="AT13435" s="22"/>
    </row>
    <row r="13436" spans="5:46" x14ac:dyDescent="0.25">
      <c r="E13436" s="15"/>
      <c r="H13436" s="15"/>
      <c r="K13436" s="15"/>
      <c r="P13436" s="9"/>
      <c r="Q13436" s="18"/>
      <c r="T13436" s="18"/>
      <c r="W13436" s="18"/>
      <c r="AC13436" s="21"/>
      <c r="AD13436" s="22"/>
      <c r="AF13436" s="345"/>
      <c r="AH13436" s="22"/>
      <c r="AO13436" s="21"/>
      <c r="AP13436" s="22"/>
      <c r="AR13436" s="345"/>
      <c r="AT13436" s="22"/>
    </row>
    <row r="13437" spans="5:46" x14ac:dyDescent="0.25">
      <c r="E13437" s="15"/>
      <c r="H13437" s="15"/>
      <c r="K13437" s="15"/>
      <c r="P13437" s="9"/>
      <c r="Q13437" s="18"/>
      <c r="T13437" s="18"/>
      <c r="W13437" s="18"/>
      <c r="AC13437" s="21"/>
      <c r="AD13437" s="22"/>
      <c r="AF13437" s="345"/>
      <c r="AH13437" s="22"/>
      <c r="AO13437" s="21"/>
      <c r="AP13437" s="22"/>
      <c r="AR13437" s="345"/>
      <c r="AT13437" s="22"/>
    </row>
    <row r="13438" spans="5:46" x14ac:dyDescent="0.25">
      <c r="E13438" s="15"/>
      <c r="H13438" s="15"/>
      <c r="K13438" s="15"/>
      <c r="P13438" s="9"/>
      <c r="Q13438" s="18"/>
      <c r="T13438" s="18"/>
      <c r="W13438" s="18"/>
      <c r="AC13438" s="21"/>
      <c r="AD13438" s="22"/>
      <c r="AF13438" s="345"/>
      <c r="AH13438" s="22"/>
      <c r="AO13438" s="21"/>
      <c r="AP13438" s="22"/>
      <c r="AR13438" s="345"/>
      <c r="AT13438" s="22"/>
    </row>
    <row r="13439" spans="5:46" x14ac:dyDescent="0.25">
      <c r="E13439" s="15"/>
      <c r="H13439" s="15"/>
      <c r="K13439" s="15"/>
      <c r="P13439" s="9"/>
      <c r="Q13439" s="18"/>
      <c r="T13439" s="18"/>
      <c r="W13439" s="18"/>
      <c r="AC13439" s="21"/>
      <c r="AD13439" s="22"/>
      <c r="AF13439" s="345"/>
      <c r="AH13439" s="22"/>
      <c r="AO13439" s="21"/>
      <c r="AP13439" s="22"/>
      <c r="AR13439" s="345"/>
      <c r="AT13439" s="22"/>
    </row>
    <row r="13440" spans="5:46" x14ac:dyDescent="0.25">
      <c r="E13440" s="15"/>
      <c r="H13440" s="15"/>
      <c r="K13440" s="15"/>
      <c r="P13440" s="9"/>
      <c r="Q13440" s="18"/>
      <c r="T13440" s="18"/>
      <c r="W13440" s="18"/>
      <c r="AC13440" s="21"/>
      <c r="AD13440" s="22"/>
      <c r="AF13440" s="345"/>
      <c r="AH13440" s="22"/>
      <c r="AO13440" s="21"/>
      <c r="AP13440" s="22"/>
      <c r="AR13440" s="345"/>
      <c r="AT13440" s="22"/>
    </row>
    <row r="13441" spans="5:46" x14ac:dyDescent="0.25">
      <c r="E13441" s="15"/>
      <c r="H13441" s="15"/>
      <c r="K13441" s="15"/>
      <c r="P13441" s="9"/>
      <c r="Q13441" s="18"/>
      <c r="T13441" s="18"/>
      <c r="W13441" s="18"/>
      <c r="AC13441" s="21"/>
      <c r="AD13441" s="22"/>
      <c r="AF13441" s="345"/>
      <c r="AH13441" s="22"/>
      <c r="AO13441" s="21"/>
      <c r="AP13441" s="22"/>
      <c r="AR13441" s="345"/>
      <c r="AT13441" s="22"/>
    </row>
    <row r="13442" spans="5:46" x14ac:dyDescent="0.25">
      <c r="E13442" s="15"/>
      <c r="H13442" s="15"/>
      <c r="K13442" s="15"/>
      <c r="P13442" s="9"/>
      <c r="Q13442" s="18"/>
      <c r="T13442" s="18"/>
      <c r="W13442" s="18"/>
      <c r="AC13442" s="21"/>
      <c r="AD13442" s="22"/>
      <c r="AF13442" s="345"/>
      <c r="AH13442" s="22"/>
      <c r="AO13442" s="21"/>
      <c r="AP13442" s="22"/>
      <c r="AR13442" s="345"/>
      <c r="AT13442" s="22"/>
    </row>
    <row r="13443" spans="5:46" x14ac:dyDescent="0.25">
      <c r="E13443" s="15"/>
      <c r="H13443" s="15"/>
      <c r="K13443" s="15"/>
      <c r="P13443" s="9"/>
      <c r="Q13443" s="18"/>
      <c r="T13443" s="18"/>
      <c r="W13443" s="18"/>
      <c r="AC13443" s="21"/>
      <c r="AD13443" s="22"/>
      <c r="AF13443" s="345"/>
      <c r="AH13443" s="22"/>
      <c r="AO13443" s="21"/>
      <c r="AP13443" s="22"/>
      <c r="AR13443" s="345"/>
      <c r="AT13443" s="22"/>
    </row>
    <row r="13444" spans="5:46" x14ac:dyDescent="0.25">
      <c r="E13444" s="15"/>
      <c r="H13444" s="15"/>
      <c r="K13444" s="15"/>
      <c r="P13444" s="9"/>
      <c r="Q13444" s="18"/>
      <c r="T13444" s="18"/>
      <c r="W13444" s="18"/>
      <c r="AC13444" s="21"/>
      <c r="AD13444" s="22"/>
      <c r="AF13444" s="345"/>
      <c r="AH13444" s="22"/>
      <c r="AO13444" s="21"/>
      <c r="AP13444" s="22"/>
      <c r="AR13444" s="345"/>
      <c r="AT13444" s="22"/>
    </row>
    <row r="13445" spans="5:46" x14ac:dyDescent="0.25">
      <c r="E13445" s="15"/>
      <c r="H13445" s="15"/>
      <c r="K13445" s="15"/>
      <c r="P13445" s="9"/>
      <c r="Q13445" s="18"/>
      <c r="T13445" s="18"/>
      <c r="W13445" s="18"/>
      <c r="AC13445" s="21"/>
      <c r="AD13445" s="22"/>
      <c r="AF13445" s="345"/>
      <c r="AH13445" s="22"/>
      <c r="AO13445" s="21"/>
      <c r="AP13445" s="22"/>
      <c r="AR13445" s="345"/>
      <c r="AT13445" s="22"/>
    </row>
    <row r="13446" spans="5:46" x14ac:dyDescent="0.25">
      <c r="E13446" s="15"/>
      <c r="H13446" s="15"/>
      <c r="K13446" s="15"/>
      <c r="P13446" s="9"/>
      <c r="Q13446" s="18"/>
      <c r="T13446" s="18"/>
      <c r="W13446" s="18"/>
      <c r="AC13446" s="21"/>
      <c r="AD13446" s="22"/>
      <c r="AF13446" s="345"/>
      <c r="AH13446" s="22"/>
      <c r="AO13446" s="21"/>
      <c r="AP13446" s="22"/>
      <c r="AR13446" s="345"/>
      <c r="AT13446" s="22"/>
    </row>
    <row r="13447" spans="5:46" x14ac:dyDescent="0.25">
      <c r="E13447" s="15"/>
      <c r="H13447" s="15"/>
      <c r="K13447" s="15"/>
      <c r="P13447" s="9"/>
      <c r="Q13447" s="18"/>
      <c r="T13447" s="18"/>
      <c r="W13447" s="18"/>
      <c r="AC13447" s="21"/>
      <c r="AD13447" s="22"/>
      <c r="AF13447" s="345"/>
      <c r="AH13447" s="22"/>
      <c r="AO13447" s="21"/>
      <c r="AP13447" s="22"/>
      <c r="AR13447" s="345"/>
      <c r="AT13447" s="22"/>
    </row>
    <row r="13448" spans="5:46" x14ac:dyDescent="0.25">
      <c r="E13448" s="15"/>
      <c r="H13448" s="15"/>
      <c r="K13448" s="15"/>
      <c r="P13448" s="9"/>
      <c r="Q13448" s="18"/>
      <c r="T13448" s="18"/>
      <c r="W13448" s="18"/>
      <c r="AC13448" s="21"/>
      <c r="AD13448" s="22"/>
      <c r="AF13448" s="345"/>
      <c r="AH13448" s="22"/>
      <c r="AO13448" s="21"/>
      <c r="AP13448" s="22"/>
      <c r="AR13448" s="345"/>
      <c r="AT13448" s="22"/>
    </row>
    <row r="13449" spans="5:46" x14ac:dyDescent="0.25">
      <c r="E13449" s="15"/>
      <c r="H13449" s="15"/>
      <c r="K13449" s="15"/>
      <c r="P13449" s="9"/>
      <c r="Q13449" s="18"/>
      <c r="T13449" s="18"/>
      <c r="W13449" s="18"/>
      <c r="AC13449" s="21"/>
      <c r="AD13449" s="22"/>
      <c r="AF13449" s="345"/>
      <c r="AH13449" s="22"/>
      <c r="AO13449" s="21"/>
      <c r="AP13449" s="22"/>
      <c r="AR13449" s="345"/>
      <c r="AT13449" s="22"/>
    </row>
    <row r="13450" spans="5:46" x14ac:dyDescent="0.25">
      <c r="E13450" s="15"/>
      <c r="H13450" s="15"/>
      <c r="K13450" s="15"/>
      <c r="P13450" s="9"/>
      <c r="Q13450" s="18"/>
      <c r="T13450" s="18"/>
      <c r="W13450" s="18"/>
      <c r="AC13450" s="21"/>
      <c r="AD13450" s="22"/>
      <c r="AF13450" s="345"/>
      <c r="AH13450" s="22"/>
      <c r="AO13450" s="21"/>
      <c r="AP13450" s="22"/>
      <c r="AR13450" s="345"/>
      <c r="AT13450" s="22"/>
    </row>
    <row r="13451" spans="5:46" x14ac:dyDescent="0.25">
      <c r="E13451" s="15"/>
      <c r="H13451" s="15"/>
      <c r="K13451" s="15"/>
      <c r="P13451" s="9"/>
      <c r="Q13451" s="18"/>
      <c r="T13451" s="18"/>
      <c r="W13451" s="18"/>
      <c r="AC13451" s="21"/>
      <c r="AD13451" s="22"/>
      <c r="AF13451" s="345"/>
      <c r="AH13451" s="22"/>
      <c r="AO13451" s="21"/>
      <c r="AP13451" s="22"/>
      <c r="AR13451" s="345"/>
      <c r="AT13451" s="22"/>
    </row>
    <row r="13452" spans="5:46" x14ac:dyDescent="0.25">
      <c r="E13452" s="15"/>
      <c r="H13452" s="15"/>
      <c r="K13452" s="15"/>
      <c r="P13452" s="9"/>
      <c r="Q13452" s="18"/>
      <c r="T13452" s="18"/>
      <c r="W13452" s="18"/>
      <c r="AC13452" s="21"/>
      <c r="AD13452" s="22"/>
      <c r="AF13452" s="345"/>
      <c r="AH13452" s="22"/>
      <c r="AO13452" s="21"/>
      <c r="AP13452" s="22"/>
      <c r="AR13452" s="345"/>
      <c r="AT13452" s="22"/>
    </row>
    <row r="13453" spans="5:46" x14ac:dyDescent="0.25">
      <c r="E13453" s="15"/>
      <c r="H13453" s="15"/>
      <c r="K13453" s="15"/>
      <c r="P13453" s="9"/>
      <c r="Q13453" s="18"/>
      <c r="T13453" s="18"/>
      <c r="W13453" s="18"/>
      <c r="AC13453" s="21"/>
      <c r="AD13453" s="22"/>
      <c r="AF13453" s="345"/>
      <c r="AH13453" s="22"/>
      <c r="AO13453" s="21"/>
      <c r="AP13453" s="22"/>
      <c r="AR13453" s="345"/>
      <c r="AT13453" s="22"/>
    </row>
    <row r="13454" spans="5:46" x14ac:dyDescent="0.25">
      <c r="E13454" s="15"/>
      <c r="H13454" s="15"/>
      <c r="K13454" s="15"/>
      <c r="P13454" s="9"/>
      <c r="Q13454" s="18"/>
      <c r="T13454" s="18"/>
      <c r="W13454" s="18"/>
      <c r="AC13454" s="21"/>
      <c r="AD13454" s="22"/>
      <c r="AF13454" s="345"/>
      <c r="AH13454" s="22"/>
      <c r="AO13454" s="21"/>
      <c r="AP13454" s="22"/>
      <c r="AR13454" s="345"/>
      <c r="AT13454" s="22"/>
    </row>
    <row r="13455" spans="5:46" x14ac:dyDescent="0.25">
      <c r="E13455" s="15"/>
      <c r="H13455" s="15"/>
      <c r="K13455" s="15"/>
      <c r="P13455" s="9"/>
      <c r="Q13455" s="18"/>
      <c r="T13455" s="18"/>
      <c r="W13455" s="18"/>
      <c r="AC13455" s="21"/>
      <c r="AD13455" s="22"/>
      <c r="AF13455" s="345"/>
      <c r="AH13455" s="22"/>
      <c r="AO13455" s="21"/>
      <c r="AP13455" s="22"/>
      <c r="AR13455" s="345"/>
      <c r="AT13455" s="22"/>
    </row>
    <row r="13456" spans="5:46" x14ac:dyDescent="0.25">
      <c r="E13456" s="15"/>
      <c r="H13456" s="15"/>
      <c r="K13456" s="15"/>
      <c r="P13456" s="9"/>
      <c r="Q13456" s="18"/>
      <c r="T13456" s="18"/>
      <c r="W13456" s="18"/>
      <c r="AC13456" s="21"/>
      <c r="AD13456" s="22"/>
      <c r="AF13456" s="345"/>
      <c r="AH13456" s="22"/>
      <c r="AO13456" s="21"/>
      <c r="AP13456" s="22"/>
      <c r="AR13456" s="345"/>
      <c r="AT13456" s="22"/>
    </row>
    <row r="13457" spans="5:46" x14ac:dyDescent="0.25">
      <c r="E13457" s="15"/>
      <c r="H13457" s="15"/>
      <c r="K13457" s="15"/>
      <c r="P13457" s="9"/>
      <c r="Q13457" s="18"/>
      <c r="T13457" s="18"/>
      <c r="W13457" s="18"/>
      <c r="AC13457" s="21"/>
      <c r="AD13457" s="22"/>
      <c r="AF13457" s="345"/>
      <c r="AH13457" s="22"/>
      <c r="AO13457" s="21"/>
      <c r="AP13457" s="22"/>
      <c r="AR13457" s="345"/>
      <c r="AT13457" s="22"/>
    </row>
    <row r="13458" spans="5:46" x14ac:dyDescent="0.25">
      <c r="E13458" s="15"/>
      <c r="H13458" s="15"/>
      <c r="K13458" s="15"/>
      <c r="P13458" s="9"/>
      <c r="Q13458" s="18"/>
      <c r="T13458" s="18"/>
      <c r="W13458" s="18"/>
      <c r="AC13458" s="21"/>
      <c r="AD13458" s="22"/>
      <c r="AF13458" s="345"/>
      <c r="AH13458" s="22"/>
      <c r="AO13458" s="21"/>
      <c r="AP13458" s="22"/>
      <c r="AR13458" s="345"/>
      <c r="AT13458" s="22"/>
    </row>
    <row r="13459" spans="5:46" x14ac:dyDescent="0.25">
      <c r="E13459" s="15"/>
      <c r="H13459" s="15"/>
      <c r="K13459" s="15"/>
      <c r="P13459" s="9"/>
      <c r="Q13459" s="18"/>
      <c r="T13459" s="18"/>
      <c r="W13459" s="18"/>
      <c r="AC13459" s="21"/>
      <c r="AD13459" s="22"/>
      <c r="AF13459" s="345"/>
      <c r="AH13459" s="22"/>
      <c r="AO13459" s="21"/>
      <c r="AP13459" s="22"/>
      <c r="AR13459" s="345"/>
      <c r="AT13459" s="22"/>
    </row>
    <row r="13460" spans="5:46" x14ac:dyDescent="0.25">
      <c r="E13460" s="15"/>
      <c r="H13460" s="15"/>
      <c r="K13460" s="15"/>
      <c r="P13460" s="9"/>
      <c r="Q13460" s="18"/>
      <c r="T13460" s="18"/>
      <c r="W13460" s="18"/>
      <c r="AC13460" s="21"/>
      <c r="AD13460" s="22"/>
      <c r="AF13460" s="345"/>
      <c r="AH13460" s="22"/>
      <c r="AO13460" s="21"/>
      <c r="AP13460" s="22"/>
      <c r="AR13460" s="345"/>
      <c r="AT13460" s="22"/>
    </row>
    <row r="13461" spans="5:46" x14ac:dyDescent="0.25">
      <c r="E13461" s="15"/>
      <c r="H13461" s="15"/>
      <c r="K13461" s="15"/>
      <c r="P13461" s="9"/>
      <c r="Q13461" s="18"/>
      <c r="T13461" s="18"/>
      <c r="W13461" s="18"/>
      <c r="AC13461" s="21"/>
      <c r="AD13461" s="22"/>
      <c r="AF13461" s="345"/>
      <c r="AH13461" s="22"/>
      <c r="AO13461" s="21"/>
      <c r="AP13461" s="22"/>
      <c r="AR13461" s="345"/>
      <c r="AT13461" s="22"/>
    </row>
    <row r="13462" spans="5:46" x14ac:dyDescent="0.25">
      <c r="E13462" s="15"/>
      <c r="H13462" s="15"/>
      <c r="K13462" s="15"/>
      <c r="P13462" s="9"/>
      <c r="Q13462" s="18"/>
      <c r="T13462" s="18"/>
      <c r="W13462" s="18"/>
      <c r="AC13462" s="21"/>
      <c r="AD13462" s="22"/>
      <c r="AF13462" s="345"/>
      <c r="AH13462" s="22"/>
      <c r="AO13462" s="21"/>
      <c r="AP13462" s="22"/>
      <c r="AR13462" s="345"/>
      <c r="AT13462" s="22"/>
    </row>
    <row r="13463" spans="5:46" x14ac:dyDescent="0.25">
      <c r="E13463" s="15"/>
      <c r="H13463" s="15"/>
      <c r="K13463" s="15"/>
      <c r="P13463" s="9"/>
      <c r="Q13463" s="18"/>
      <c r="T13463" s="18"/>
      <c r="W13463" s="18"/>
      <c r="AC13463" s="21"/>
      <c r="AD13463" s="22"/>
      <c r="AF13463" s="345"/>
      <c r="AH13463" s="22"/>
      <c r="AO13463" s="21"/>
      <c r="AP13463" s="22"/>
      <c r="AR13463" s="345"/>
      <c r="AT13463" s="22"/>
    </row>
    <row r="13464" spans="5:46" x14ac:dyDescent="0.25">
      <c r="E13464" s="15"/>
      <c r="H13464" s="15"/>
      <c r="K13464" s="15"/>
      <c r="P13464" s="9"/>
      <c r="Q13464" s="18"/>
      <c r="T13464" s="18"/>
      <c r="W13464" s="18"/>
      <c r="AC13464" s="21"/>
      <c r="AD13464" s="22"/>
      <c r="AF13464" s="345"/>
      <c r="AH13464" s="22"/>
      <c r="AO13464" s="21"/>
      <c r="AP13464" s="22"/>
      <c r="AR13464" s="345"/>
      <c r="AT13464" s="22"/>
    </row>
    <row r="13465" spans="5:46" x14ac:dyDescent="0.25">
      <c r="E13465" s="15"/>
      <c r="H13465" s="15"/>
      <c r="K13465" s="15"/>
      <c r="P13465" s="9"/>
      <c r="Q13465" s="18"/>
      <c r="T13465" s="18"/>
      <c r="W13465" s="18"/>
      <c r="AC13465" s="21"/>
      <c r="AD13465" s="22"/>
      <c r="AF13465" s="345"/>
      <c r="AH13465" s="22"/>
      <c r="AO13465" s="21"/>
      <c r="AP13465" s="22"/>
      <c r="AR13465" s="345"/>
      <c r="AT13465" s="22"/>
    </row>
    <row r="13466" spans="5:46" x14ac:dyDescent="0.25">
      <c r="E13466" s="15"/>
      <c r="H13466" s="15"/>
      <c r="K13466" s="15"/>
      <c r="P13466" s="9"/>
      <c r="Q13466" s="18"/>
      <c r="T13466" s="18"/>
      <c r="W13466" s="18"/>
      <c r="AC13466" s="21"/>
      <c r="AD13466" s="22"/>
      <c r="AF13466" s="345"/>
      <c r="AH13466" s="22"/>
      <c r="AO13466" s="21"/>
      <c r="AP13466" s="22"/>
      <c r="AR13466" s="345"/>
      <c r="AT13466" s="22"/>
    </row>
    <row r="13467" spans="5:46" x14ac:dyDescent="0.25">
      <c r="E13467" s="15"/>
      <c r="H13467" s="15"/>
      <c r="K13467" s="15"/>
      <c r="P13467" s="9"/>
      <c r="Q13467" s="18"/>
      <c r="T13467" s="18"/>
      <c r="W13467" s="18"/>
      <c r="AC13467" s="21"/>
      <c r="AD13467" s="22"/>
      <c r="AF13467" s="345"/>
      <c r="AH13467" s="22"/>
      <c r="AO13467" s="21"/>
      <c r="AP13467" s="22"/>
      <c r="AR13467" s="345"/>
      <c r="AT13467" s="22"/>
    </row>
    <row r="13468" spans="5:46" x14ac:dyDescent="0.25">
      <c r="E13468" s="15"/>
      <c r="H13468" s="15"/>
      <c r="K13468" s="15"/>
      <c r="P13468" s="9"/>
      <c r="Q13468" s="18"/>
      <c r="T13468" s="18"/>
      <c r="W13468" s="18"/>
      <c r="AC13468" s="21"/>
      <c r="AD13468" s="22"/>
      <c r="AF13468" s="345"/>
      <c r="AH13468" s="22"/>
      <c r="AO13468" s="21"/>
      <c r="AP13468" s="22"/>
      <c r="AR13468" s="345"/>
      <c r="AT13468" s="22"/>
    </row>
    <row r="13469" spans="5:46" x14ac:dyDescent="0.25">
      <c r="E13469" s="15"/>
      <c r="H13469" s="15"/>
      <c r="K13469" s="15"/>
      <c r="P13469" s="9"/>
      <c r="Q13469" s="18"/>
      <c r="T13469" s="18"/>
      <c r="W13469" s="18"/>
      <c r="AC13469" s="21"/>
      <c r="AD13469" s="22"/>
      <c r="AF13469" s="345"/>
      <c r="AH13469" s="22"/>
      <c r="AO13469" s="21"/>
      <c r="AP13469" s="22"/>
      <c r="AR13469" s="345"/>
      <c r="AT13469" s="22"/>
    </row>
    <row r="13470" spans="5:46" x14ac:dyDescent="0.25">
      <c r="E13470" s="15"/>
      <c r="H13470" s="15"/>
      <c r="K13470" s="15"/>
      <c r="P13470" s="9"/>
      <c r="Q13470" s="18"/>
      <c r="T13470" s="18"/>
      <c r="W13470" s="18"/>
      <c r="AC13470" s="21"/>
      <c r="AD13470" s="22"/>
      <c r="AF13470" s="345"/>
      <c r="AH13470" s="22"/>
      <c r="AO13470" s="21"/>
      <c r="AP13470" s="22"/>
      <c r="AR13470" s="345"/>
      <c r="AT13470" s="22"/>
    </row>
    <row r="13471" spans="5:46" x14ac:dyDescent="0.25">
      <c r="E13471" s="15"/>
      <c r="H13471" s="15"/>
      <c r="K13471" s="15"/>
      <c r="P13471" s="9"/>
      <c r="Q13471" s="18"/>
      <c r="T13471" s="18"/>
      <c r="W13471" s="18"/>
      <c r="AC13471" s="21"/>
      <c r="AD13471" s="22"/>
      <c r="AF13471" s="345"/>
      <c r="AH13471" s="22"/>
      <c r="AO13471" s="21"/>
      <c r="AP13471" s="22"/>
      <c r="AR13471" s="345"/>
      <c r="AT13471" s="22"/>
    </row>
    <row r="13472" spans="5:46" x14ac:dyDescent="0.25">
      <c r="E13472" s="15"/>
      <c r="H13472" s="15"/>
      <c r="K13472" s="15"/>
      <c r="P13472" s="9"/>
      <c r="Q13472" s="18"/>
      <c r="T13472" s="18"/>
      <c r="W13472" s="18"/>
      <c r="AC13472" s="21"/>
      <c r="AD13472" s="22"/>
      <c r="AF13472" s="345"/>
      <c r="AH13472" s="22"/>
      <c r="AO13472" s="21"/>
      <c r="AP13472" s="22"/>
      <c r="AR13472" s="345"/>
      <c r="AT13472" s="22"/>
    </row>
    <row r="13473" spans="5:46" x14ac:dyDescent="0.25">
      <c r="E13473" s="15"/>
      <c r="H13473" s="15"/>
      <c r="K13473" s="15"/>
      <c r="P13473" s="9"/>
      <c r="Q13473" s="18"/>
      <c r="T13473" s="18"/>
      <c r="W13473" s="18"/>
      <c r="AC13473" s="21"/>
      <c r="AD13473" s="22"/>
      <c r="AF13473" s="345"/>
      <c r="AH13473" s="22"/>
      <c r="AO13473" s="21"/>
      <c r="AP13473" s="22"/>
      <c r="AR13473" s="345"/>
      <c r="AT13473" s="22"/>
    </row>
    <row r="13474" spans="5:46" x14ac:dyDescent="0.25">
      <c r="E13474" s="15"/>
      <c r="H13474" s="15"/>
      <c r="K13474" s="15"/>
      <c r="P13474" s="9"/>
      <c r="Q13474" s="18"/>
      <c r="T13474" s="18"/>
      <c r="W13474" s="18"/>
      <c r="AC13474" s="21"/>
      <c r="AD13474" s="22"/>
      <c r="AF13474" s="345"/>
      <c r="AH13474" s="22"/>
      <c r="AO13474" s="21"/>
      <c r="AP13474" s="22"/>
      <c r="AR13474" s="345"/>
      <c r="AT13474" s="22"/>
    </row>
    <row r="13475" spans="5:46" x14ac:dyDescent="0.25">
      <c r="E13475" s="15"/>
      <c r="H13475" s="15"/>
      <c r="K13475" s="15"/>
      <c r="P13475" s="9"/>
      <c r="Q13475" s="18"/>
      <c r="T13475" s="18"/>
      <c r="W13475" s="18"/>
      <c r="AC13475" s="21"/>
      <c r="AD13475" s="22"/>
      <c r="AF13475" s="345"/>
      <c r="AH13475" s="22"/>
      <c r="AO13475" s="21"/>
      <c r="AP13475" s="22"/>
      <c r="AR13475" s="345"/>
      <c r="AT13475" s="22"/>
    </row>
    <row r="13476" spans="5:46" x14ac:dyDescent="0.25">
      <c r="E13476" s="15"/>
      <c r="H13476" s="15"/>
      <c r="K13476" s="15"/>
      <c r="P13476" s="9"/>
      <c r="Q13476" s="18"/>
      <c r="T13476" s="18"/>
      <c r="W13476" s="18"/>
      <c r="AC13476" s="21"/>
      <c r="AD13476" s="22"/>
      <c r="AF13476" s="345"/>
      <c r="AH13476" s="22"/>
      <c r="AO13476" s="21"/>
      <c r="AP13476" s="22"/>
      <c r="AR13476" s="345"/>
      <c r="AT13476" s="22"/>
    </row>
    <row r="13477" spans="5:46" x14ac:dyDescent="0.25">
      <c r="E13477" s="15"/>
      <c r="H13477" s="15"/>
      <c r="K13477" s="15"/>
      <c r="P13477" s="9"/>
      <c r="Q13477" s="18"/>
      <c r="T13477" s="18"/>
      <c r="W13477" s="18"/>
      <c r="AC13477" s="21"/>
      <c r="AD13477" s="22"/>
      <c r="AF13477" s="345"/>
      <c r="AH13477" s="22"/>
      <c r="AO13477" s="21"/>
      <c r="AP13477" s="22"/>
      <c r="AR13477" s="345"/>
      <c r="AT13477" s="22"/>
    </row>
    <row r="13478" spans="5:46" x14ac:dyDescent="0.25">
      <c r="E13478" s="15"/>
      <c r="H13478" s="15"/>
      <c r="K13478" s="15"/>
      <c r="P13478" s="9"/>
      <c r="Q13478" s="18"/>
      <c r="T13478" s="18"/>
      <c r="W13478" s="18"/>
      <c r="AC13478" s="21"/>
      <c r="AD13478" s="22"/>
      <c r="AF13478" s="345"/>
      <c r="AH13478" s="22"/>
      <c r="AO13478" s="21"/>
      <c r="AP13478" s="22"/>
      <c r="AR13478" s="345"/>
      <c r="AT13478" s="22"/>
    </row>
    <row r="13479" spans="5:46" x14ac:dyDescent="0.25">
      <c r="E13479" s="15"/>
      <c r="H13479" s="15"/>
      <c r="K13479" s="15"/>
      <c r="P13479" s="9"/>
      <c r="Q13479" s="18"/>
      <c r="T13479" s="18"/>
      <c r="W13479" s="18"/>
      <c r="AC13479" s="21"/>
      <c r="AD13479" s="22"/>
      <c r="AF13479" s="345"/>
      <c r="AH13479" s="22"/>
      <c r="AO13479" s="21"/>
      <c r="AP13479" s="22"/>
      <c r="AR13479" s="345"/>
      <c r="AT13479" s="22"/>
    </row>
    <row r="13480" spans="5:46" x14ac:dyDescent="0.25">
      <c r="E13480" s="15"/>
      <c r="H13480" s="15"/>
      <c r="K13480" s="15"/>
      <c r="P13480" s="9"/>
      <c r="Q13480" s="18"/>
      <c r="T13480" s="18"/>
      <c r="W13480" s="18"/>
      <c r="AC13480" s="21"/>
      <c r="AD13480" s="22"/>
      <c r="AF13480" s="345"/>
      <c r="AH13480" s="22"/>
      <c r="AO13480" s="21"/>
      <c r="AP13480" s="22"/>
      <c r="AR13480" s="345"/>
      <c r="AT13480" s="22"/>
    </row>
    <row r="13481" spans="5:46" x14ac:dyDescent="0.25">
      <c r="E13481" s="15"/>
      <c r="H13481" s="15"/>
      <c r="K13481" s="15"/>
      <c r="P13481" s="9"/>
      <c r="Q13481" s="18"/>
      <c r="T13481" s="18"/>
      <c r="W13481" s="18"/>
      <c r="AC13481" s="21"/>
      <c r="AD13481" s="22"/>
      <c r="AF13481" s="345"/>
      <c r="AH13481" s="22"/>
      <c r="AO13481" s="21"/>
      <c r="AP13481" s="22"/>
      <c r="AR13481" s="345"/>
      <c r="AT13481" s="22"/>
    </row>
    <row r="13482" spans="5:46" x14ac:dyDescent="0.25">
      <c r="E13482" s="15"/>
      <c r="H13482" s="15"/>
      <c r="K13482" s="15"/>
      <c r="P13482" s="9"/>
      <c r="Q13482" s="18"/>
      <c r="T13482" s="18"/>
      <c r="W13482" s="18"/>
      <c r="AC13482" s="21"/>
      <c r="AD13482" s="22"/>
      <c r="AF13482" s="345"/>
      <c r="AH13482" s="22"/>
      <c r="AO13482" s="21"/>
      <c r="AP13482" s="22"/>
      <c r="AR13482" s="345"/>
      <c r="AT13482" s="22"/>
    </row>
    <row r="13483" spans="5:46" x14ac:dyDescent="0.25">
      <c r="E13483" s="15"/>
      <c r="H13483" s="15"/>
      <c r="K13483" s="15"/>
      <c r="P13483" s="9"/>
      <c r="Q13483" s="18"/>
      <c r="T13483" s="18"/>
      <c r="W13483" s="18"/>
      <c r="AC13483" s="21"/>
      <c r="AD13483" s="22"/>
      <c r="AF13483" s="345"/>
      <c r="AH13483" s="22"/>
      <c r="AO13483" s="21"/>
      <c r="AP13483" s="22"/>
      <c r="AR13483" s="345"/>
      <c r="AT13483" s="22"/>
    </row>
    <row r="13484" spans="5:46" x14ac:dyDescent="0.25">
      <c r="E13484" s="15"/>
      <c r="H13484" s="15"/>
      <c r="K13484" s="15"/>
      <c r="P13484" s="9"/>
      <c r="Q13484" s="18"/>
      <c r="T13484" s="18"/>
      <c r="W13484" s="18"/>
      <c r="AC13484" s="21"/>
      <c r="AD13484" s="22"/>
      <c r="AF13484" s="345"/>
      <c r="AH13484" s="22"/>
      <c r="AO13484" s="21"/>
      <c r="AP13484" s="22"/>
      <c r="AR13484" s="345"/>
      <c r="AT13484" s="22"/>
    </row>
    <row r="13485" spans="5:46" x14ac:dyDescent="0.25">
      <c r="E13485" s="15"/>
      <c r="H13485" s="15"/>
      <c r="K13485" s="15"/>
      <c r="P13485" s="9"/>
      <c r="Q13485" s="18"/>
      <c r="T13485" s="18"/>
      <c r="W13485" s="18"/>
      <c r="AC13485" s="21"/>
      <c r="AD13485" s="22"/>
      <c r="AF13485" s="345"/>
      <c r="AH13485" s="22"/>
      <c r="AO13485" s="21"/>
      <c r="AP13485" s="22"/>
      <c r="AR13485" s="345"/>
      <c r="AT13485" s="22"/>
    </row>
    <row r="13486" spans="5:46" x14ac:dyDescent="0.25">
      <c r="E13486" s="15"/>
      <c r="H13486" s="15"/>
      <c r="K13486" s="15"/>
      <c r="P13486" s="9"/>
      <c r="Q13486" s="18"/>
      <c r="T13486" s="18"/>
      <c r="W13486" s="18"/>
      <c r="AC13486" s="21"/>
      <c r="AD13486" s="22"/>
      <c r="AF13486" s="345"/>
      <c r="AH13486" s="22"/>
      <c r="AO13486" s="21"/>
      <c r="AP13486" s="22"/>
      <c r="AR13486" s="345"/>
      <c r="AT13486" s="22"/>
    </row>
    <row r="13487" spans="5:46" x14ac:dyDescent="0.25">
      <c r="E13487" s="15"/>
      <c r="H13487" s="15"/>
      <c r="K13487" s="15"/>
      <c r="P13487" s="9"/>
      <c r="Q13487" s="18"/>
      <c r="T13487" s="18"/>
      <c r="W13487" s="18"/>
      <c r="AC13487" s="21"/>
      <c r="AD13487" s="22"/>
      <c r="AF13487" s="345"/>
      <c r="AH13487" s="22"/>
      <c r="AO13487" s="21"/>
      <c r="AP13487" s="22"/>
      <c r="AR13487" s="345"/>
      <c r="AT13487" s="22"/>
    </row>
    <row r="13488" spans="5:46" x14ac:dyDescent="0.25">
      <c r="E13488" s="15"/>
      <c r="H13488" s="15"/>
      <c r="K13488" s="15"/>
      <c r="P13488" s="9"/>
      <c r="Q13488" s="18"/>
      <c r="T13488" s="18"/>
      <c r="W13488" s="18"/>
      <c r="AC13488" s="21"/>
      <c r="AD13488" s="22"/>
      <c r="AF13488" s="345"/>
      <c r="AH13488" s="22"/>
      <c r="AO13488" s="21"/>
      <c r="AP13488" s="22"/>
      <c r="AR13488" s="345"/>
      <c r="AT13488" s="22"/>
    </row>
    <row r="13489" spans="5:46" x14ac:dyDescent="0.25">
      <c r="E13489" s="15"/>
      <c r="H13489" s="15"/>
      <c r="K13489" s="15"/>
      <c r="P13489" s="9"/>
      <c r="Q13489" s="18"/>
      <c r="T13489" s="18"/>
      <c r="W13489" s="18"/>
      <c r="AC13489" s="21"/>
      <c r="AD13489" s="22"/>
      <c r="AF13489" s="345"/>
      <c r="AH13489" s="22"/>
      <c r="AO13489" s="21"/>
      <c r="AP13489" s="22"/>
      <c r="AR13489" s="345"/>
      <c r="AT13489" s="22"/>
    </row>
    <row r="13490" spans="5:46" x14ac:dyDescent="0.25">
      <c r="E13490" s="15"/>
      <c r="H13490" s="15"/>
      <c r="K13490" s="15"/>
      <c r="P13490" s="9"/>
      <c r="Q13490" s="18"/>
      <c r="T13490" s="18"/>
      <c r="W13490" s="18"/>
      <c r="AC13490" s="21"/>
      <c r="AD13490" s="22"/>
      <c r="AF13490" s="345"/>
      <c r="AH13490" s="22"/>
      <c r="AO13490" s="21"/>
      <c r="AP13490" s="22"/>
      <c r="AR13490" s="345"/>
      <c r="AT13490" s="22"/>
    </row>
    <row r="13491" spans="5:46" x14ac:dyDescent="0.25">
      <c r="E13491" s="15"/>
      <c r="H13491" s="15"/>
      <c r="K13491" s="15"/>
      <c r="P13491" s="9"/>
      <c r="Q13491" s="18"/>
      <c r="T13491" s="18"/>
      <c r="W13491" s="18"/>
      <c r="AC13491" s="21"/>
      <c r="AD13491" s="22"/>
      <c r="AF13491" s="345"/>
      <c r="AH13491" s="22"/>
      <c r="AO13491" s="21"/>
      <c r="AP13491" s="22"/>
      <c r="AR13491" s="345"/>
      <c r="AT13491" s="22"/>
    </row>
    <row r="13492" spans="5:46" x14ac:dyDescent="0.25">
      <c r="E13492" s="15"/>
      <c r="H13492" s="15"/>
      <c r="K13492" s="15"/>
      <c r="P13492" s="9"/>
      <c r="Q13492" s="18"/>
      <c r="T13492" s="18"/>
      <c r="W13492" s="18"/>
      <c r="AC13492" s="21"/>
      <c r="AD13492" s="22"/>
      <c r="AF13492" s="345"/>
      <c r="AH13492" s="22"/>
      <c r="AO13492" s="21"/>
      <c r="AP13492" s="22"/>
      <c r="AR13492" s="345"/>
      <c r="AT13492" s="22"/>
    </row>
    <row r="13493" spans="5:46" x14ac:dyDescent="0.25">
      <c r="E13493" s="15"/>
      <c r="H13493" s="15"/>
      <c r="K13493" s="15"/>
      <c r="P13493" s="9"/>
      <c r="Q13493" s="18"/>
      <c r="T13493" s="18"/>
      <c r="W13493" s="18"/>
      <c r="AC13493" s="21"/>
      <c r="AD13493" s="22"/>
      <c r="AF13493" s="345"/>
      <c r="AH13493" s="22"/>
      <c r="AO13493" s="21"/>
      <c r="AP13493" s="22"/>
      <c r="AR13493" s="345"/>
      <c r="AT13493" s="22"/>
    </row>
    <row r="13494" spans="5:46" x14ac:dyDescent="0.25">
      <c r="E13494" s="15"/>
      <c r="H13494" s="15"/>
      <c r="K13494" s="15"/>
      <c r="P13494" s="9"/>
      <c r="Q13494" s="18"/>
      <c r="T13494" s="18"/>
      <c r="W13494" s="18"/>
      <c r="AC13494" s="21"/>
      <c r="AD13494" s="22"/>
      <c r="AF13494" s="345"/>
      <c r="AH13494" s="22"/>
      <c r="AO13494" s="21"/>
      <c r="AP13494" s="22"/>
      <c r="AR13494" s="345"/>
      <c r="AT13494" s="22"/>
    </row>
    <row r="13495" spans="5:46" x14ac:dyDescent="0.25">
      <c r="E13495" s="15"/>
      <c r="H13495" s="15"/>
      <c r="K13495" s="15"/>
      <c r="P13495" s="9"/>
      <c r="Q13495" s="18"/>
      <c r="T13495" s="18"/>
      <c r="W13495" s="18"/>
      <c r="AC13495" s="21"/>
      <c r="AD13495" s="22"/>
      <c r="AF13495" s="345"/>
      <c r="AH13495" s="22"/>
      <c r="AO13495" s="21"/>
      <c r="AP13495" s="22"/>
      <c r="AR13495" s="345"/>
      <c r="AT13495" s="22"/>
    </row>
    <row r="13496" spans="5:46" x14ac:dyDescent="0.25">
      <c r="E13496" s="15"/>
      <c r="H13496" s="15"/>
      <c r="K13496" s="15"/>
      <c r="P13496" s="9"/>
      <c r="Q13496" s="18"/>
      <c r="T13496" s="18"/>
      <c r="W13496" s="18"/>
      <c r="AC13496" s="21"/>
      <c r="AD13496" s="22"/>
      <c r="AF13496" s="345"/>
      <c r="AH13496" s="22"/>
      <c r="AO13496" s="21"/>
      <c r="AP13496" s="22"/>
      <c r="AR13496" s="345"/>
      <c r="AT13496" s="22"/>
    </row>
    <row r="13497" spans="5:46" x14ac:dyDescent="0.25">
      <c r="E13497" s="15"/>
      <c r="H13497" s="15"/>
      <c r="K13497" s="15"/>
      <c r="P13497" s="9"/>
      <c r="Q13497" s="18"/>
      <c r="T13497" s="18"/>
      <c r="W13497" s="18"/>
      <c r="AC13497" s="21"/>
      <c r="AD13497" s="22"/>
      <c r="AF13497" s="345"/>
      <c r="AH13497" s="22"/>
      <c r="AO13497" s="21"/>
      <c r="AP13497" s="22"/>
      <c r="AR13497" s="345"/>
      <c r="AT13497" s="22"/>
    </row>
    <row r="13498" spans="5:46" x14ac:dyDescent="0.25">
      <c r="E13498" s="15"/>
      <c r="H13498" s="15"/>
      <c r="K13498" s="15"/>
      <c r="P13498" s="9"/>
      <c r="Q13498" s="18"/>
      <c r="T13498" s="18"/>
      <c r="W13498" s="18"/>
      <c r="AC13498" s="21"/>
      <c r="AD13498" s="22"/>
      <c r="AF13498" s="345"/>
      <c r="AH13498" s="22"/>
      <c r="AO13498" s="21"/>
      <c r="AP13498" s="22"/>
      <c r="AR13498" s="345"/>
      <c r="AT13498" s="22"/>
    </row>
    <row r="13499" spans="5:46" x14ac:dyDescent="0.25">
      <c r="E13499" s="15"/>
      <c r="H13499" s="15"/>
      <c r="K13499" s="15"/>
      <c r="P13499" s="9"/>
      <c r="Q13499" s="18"/>
      <c r="T13499" s="18"/>
      <c r="W13499" s="18"/>
      <c r="AC13499" s="21"/>
      <c r="AD13499" s="22"/>
      <c r="AF13499" s="345"/>
      <c r="AH13499" s="22"/>
      <c r="AO13499" s="21"/>
      <c r="AP13499" s="22"/>
      <c r="AR13499" s="345"/>
      <c r="AT13499" s="22"/>
    </row>
    <row r="13500" spans="5:46" x14ac:dyDescent="0.25">
      <c r="E13500" s="15"/>
      <c r="H13500" s="15"/>
      <c r="K13500" s="15"/>
      <c r="P13500" s="9"/>
      <c r="Q13500" s="18"/>
      <c r="T13500" s="18"/>
      <c r="W13500" s="18"/>
      <c r="AC13500" s="21"/>
      <c r="AD13500" s="22"/>
      <c r="AF13500" s="345"/>
      <c r="AH13500" s="22"/>
      <c r="AO13500" s="21"/>
      <c r="AP13500" s="22"/>
      <c r="AR13500" s="345"/>
      <c r="AT13500" s="22"/>
    </row>
    <row r="13501" spans="5:46" x14ac:dyDescent="0.25">
      <c r="E13501" s="15"/>
      <c r="H13501" s="15"/>
      <c r="K13501" s="15"/>
      <c r="P13501" s="9"/>
      <c r="Q13501" s="18"/>
      <c r="T13501" s="18"/>
      <c r="W13501" s="18"/>
      <c r="AC13501" s="21"/>
      <c r="AD13501" s="22"/>
      <c r="AF13501" s="345"/>
      <c r="AH13501" s="22"/>
      <c r="AO13501" s="21"/>
      <c r="AP13501" s="22"/>
      <c r="AR13501" s="345"/>
      <c r="AT13501" s="22"/>
    </row>
    <row r="13502" spans="5:46" x14ac:dyDescent="0.25">
      <c r="E13502" s="15"/>
      <c r="H13502" s="15"/>
      <c r="K13502" s="15"/>
      <c r="P13502" s="9"/>
      <c r="Q13502" s="18"/>
      <c r="T13502" s="18"/>
      <c r="W13502" s="18"/>
      <c r="AC13502" s="21"/>
      <c r="AD13502" s="22"/>
      <c r="AF13502" s="345"/>
      <c r="AH13502" s="22"/>
      <c r="AO13502" s="21"/>
      <c r="AP13502" s="22"/>
      <c r="AR13502" s="345"/>
      <c r="AT13502" s="22"/>
    </row>
    <row r="13503" spans="5:46" x14ac:dyDescent="0.25">
      <c r="E13503" s="15"/>
      <c r="H13503" s="15"/>
      <c r="K13503" s="15"/>
      <c r="P13503" s="9"/>
      <c r="Q13503" s="18"/>
      <c r="T13503" s="18"/>
      <c r="W13503" s="18"/>
      <c r="AC13503" s="21"/>
      <c r="AD13503" s="22"/>
      <c r="AF13503" s="345"/>
      <c r="AH13503" s="22"/>
      <c r="AO13503" s="21"/>
      <c r="AP13503" s="22"/>
      <c r="AR13503" s="345"/>
      <c r="AT13503" s="22"/>
    </row>
    <row r="13504" spans="5:46" x14ac:dyDescent="0.25">
      <c r="E13504" s="15"/>
      <c r="H13504" s="15"/>
      <c r="K13504" s="15"/>
      <c r="P13504" s="9"/>
      <c r="Q13504" s="18"/>
      <c r="T13504" s="18"/>
      <c r="W13504" s="18"/>
      <c r="AC13504" s="21"/>
      <c r="AD13504" s="22"/>
      <c r="AF13504" s="345"/>
      <c r="AH13504" s="22"/>
      <c r="AO13504" s="21"/>
      <c r="AP13504" s="22"/>
      <c r="AR13504" s="345"/>
      <c r="AT13504" s="22"/>
    </row>
    <row r="13505" spans="5:46" x14ac:dyDescent="0.25">
      <c r="E13505" s="15"/>
      <c r="H13505" s="15"/>
      <c r="K13505" s="15"/>
      <c r="P13505" s="9"/>
      <c r="Q13505" s="18"/>
      <c r="T13505" s="18"/>
      <c r="W13505" s="18"/>
      <c r="AC13505" s="21"/>
      <c r="AD13505" s="22"/>
      <c r="AF13505" s="345"/>
      <c r="AH13505" s="22"/>
      <c r="AO13505" s="21"/>
      <c r="AP13505" s="22"/>
      <c r="AR13505" s="345"/>
      <c r="AT13505" s="22"/>
    </row>
    <row r="13506" spans="5:46" x14ac:dyDescent="0.25">
      <c r="E13506" s="15"/>
      <c r="H13506" s="15"/>
      <c r="K13506" s="15"/>
      <c r="P13506" s="9"/>
      <c r="Q13506" s="18"/>
      <c r="T13506" s="18"/>
      <c r="W13506" s="18"/>
      <c r="AC13506" s="21"/>
      <c r="AD13506" s="22"/>
      <c r="AF13506" s="345"/>
      <c r="AH13506" s="22"/>
      <c r="AO13506" s="21"/>
      <c r="AP13506" s="22"/>
      <c r="AR13506" s="345"/>
      <c r="AT13506" s="22"/>
    </row>
    <row r="13507" spans="5:46" x14ac:dyDescent="0.25">
      <c r="E13507" s="15"/>
      <c r="H13507" s="15"/>
      <c r="K13507" s="15"/>
      <c r="P13507" s="9"/>
      <c r="Q13507" s="18"/>
      <c r="T13507" s="18"/>
      <c r="W13507" s="18"/>
      <c r="AC13507" s="21"/>
      <c r="AD13507" s="22"/>
      <c r="AF13507" s="345"/>
      <c r="AH13507" s="22"/>
      <c r="AO13507" s="21"/>
      <c r="AP13507" s="22"/>
      <c r="AR13507" s="345"/>
      <c r="AT13507" s="22"/>
    </row>
    <row r="13508" spans="5:46" x14ac:dyDescent="0.25">
      <c r="E13508" s="15"/>
      <c r="H13508" s="15"/>
      <c r="K13508" s="15"/>
      <c r="P13508" s="9"/>
      <c r="Q13508" s="18"/>
      <c r="T13508" s="18"/>
      <c r="W13508" s="18"/>
      <c r="AC13508" s="21"/>
      <c r="AD13508" s="22"/>
      <c r="AF13508" s="345"/>
      <c r="AH13508" s="22"/>
      <c r="AO13508" s="21"/>
      <c r="AP13508" s="22"/>
      <c r="AR13508" s="345"/>
      <c r="AT13508" s="22"/>
    </row>
    <row r="13509" spans="5:46" x14ac:dyDescent="0.25">
      <c r="E13509" s="15"/>
      <c r="H13509" s="15"/>
      <c r="K13509" s="15"/>
      <c r="P13509" s="9"/>
      <c r="Q13509" s="18"/>
      <c r="T13509" s="18"/>
      <c r="W13509" s="18"/>
      <c r="AC13509" s="21"/>
      <c r="AD13509" s="22"/>
      <c r="AF13509" s="345"/>
      <c r="AH13509" s="22"/>
      <c r="AO13509" s="21"/>
      <c r="AP13509" s="22"/>
      <c r="AR13509" s="345"/>
      <c r="AT13509" s="22"/>
    </row>
    <row r="13510" spans="5:46" x14ac:dyDescent="0.25">
      <c r="E13510" s="15"/>
      <c r="H13510" s="15"/>
      <c r="K13510" s="15"/>
      <c r="P13510" s="9"/>
      <c r="Q13510" s="18"/>
      <c r="T13510" s="18"/>
      <c r="W13510" s="18"/>
      <c r="AC13510" s="21"/>
      <c r="AD13510" s="22"/>
      <c r="AF13510" s="345"/>
      <c r="AH13510" s="22"/>
      <c r="AO13510" s="21"/>
      <c r="AP13510" s="22"/>
      <c r="AR13510" s="345"/>
      <c r="AT13510" s="22"/>
    </row>
    <row r="13511" spans="5:46" x14ac:dyDescent="0.25">
      <c r="E13511" s="15"/>
      <c r="H13511" s="15"/>
      <c r="K13511" s="15"/>
      <c r="P13511" s="9"/>
      <c r="Q13511" s="18"/>
      <c r="T13511" s="18"/>
      <c r="W13511" s="18"/>
      <c r="AC13511" s="21"/>
      <c r="AD13511" s="22"/>
      <c r="AF13511" s="345"/>
      <c r="AH13511" s="22"/>
      <c r="AO13511" s="21"/>
      <c r="AP13511" s="22"/>
      <c r="AR13511" s="345"/>
      <c r="AT13511" s="22"/>
    </row>
    <row r="13512" spans="5:46" x14ac:dyDescent="0.25">
      <c r="E13512" s="15"/>
      <c r="H13512" s="15"/>
      <c r="K13512" s="15"/>
      <c r="P13512" s="9"/>
      <c r="Q13512" s="18"/>
      <c r="T13512" s="18"/>
      <c r="W13512" s="18"/>
      <c r="AC13512" s="21"/>
      <c r="AD13512" s="22"/>
      <c r="AF13512" s="345"/>
      <c r="AH13512" s="22"/>
      <c r="AO13512" s="21"/>
      <c r="AP13512" s="22"/>
      <c r="AR13512" s="345"/>
      <c r="AT13512" s="22"/>
    </row>
    <row r="13513" spans="5:46" x14ac:dyDescent="0.25">
      <c r="E13513" s="15"/>
      <c r="H13513" s="15"/>
      <c r="K13513" s="15"/>
      <c r="P13513" s="9"/>
      <c r="Q13513" s="18"/>
      <c r="T13513" s="18"/>
      <c r="W13513" s="18"/>
      <c r="AC13513" s="21"/>
      <c r="AD13513" s="22"/>
      <c r="AF13513" s="345"/>
      <c r="AH13513" s="22"/>
      <c r="AO13513" s="21"/>
      <c r="AP13513" s="22"/>
      <c r="AR13513" s="345"/>
      <c r="AT13513" s="22"/>
    </row>
    <row r="13514" spans="5:46" x14ac:dyDescent="0.25">
      <c r="E13514" s="15"/>
      <c r="H13514" s="15"/>
      <c r="K13514" s="15"/>
      <c r="P13514" s="9"/>
      <c r="Q13514" s="18"/>
      <c r="T13514" s="18"/>
      <c r="W13514" s="18"/>
      <c r="AC13514" s="21"/>
      <c r="AD13514" s="22"/>
      <c r="AF13514" s="345"/>
      <c r="AH13514" s="22"/>
      <c r="AO13514" s="21"/>
      <c r="AP13514" s="22"/>
      <c r="AR13514" s="345"/>
      <c r="AT13514" s="22"/>
    </row>
    <row r="13515" spans="5:46" x14ac:dyDescent="0.25">
      <c r="E13515" s="15"/>
      <c r="H13515" s="15"/>
      <c r="K13515" s="15"/>
      <c r="P13515" s="9"/>
      <c r="Q13515" s="18"/>
      <c r="T13515" s="18"/>
      <c r="W13515" s="18"/>
      <c r="AC13515" s="21"/>
      <c r="AD13515" s="22"/>
      <c r="AF13515" s="345"/>
      <c r="AH13515" s="22"/>
      <c r="AO13515" s="21"/>
      <c r="AP13515" s="22"/>
      <c r="AR13515" s="345"/>
      <c r="AT13515" s="22"/>
    </row>
    <row r="13516" spans="5:46" x14ac:dyDescent="0.25">
      <c r="E13516" s="15"/>
      <c r="H13516" s="15"/>
      <c r="K13516" s="15"/>
      <c r="P13516" s="9"/>
      <c r="Q13516" s="18"/>
      <c r="T13516" s="18"/>
      <c r="W13516" s="18"/>
      <c r="AC13516" s="21"/>
      <c r="AD13516" s="22"/>
      <c r="AF13516" s="345"/>
      <c r="AH13516" s="22"/>
      <c r="AO13516" s="21"/>
      <c r="AP13516" s="22"/>
      <c r="AR13516" s="345"/>
      <c r="AT13516" s="22"/>
    </row>
    <row r="13517" spans="5:46" x14ac:dyDescent="0.25">
      <c r="E13517" s="15"/>
      <c r="H13517" s="15"/>
      <c r="K13517" s="15"/>
      <c r="P13517" s="9"/>
      <c r="Q13517" s="18"/>
      <c r="T13517" s="18"/>
      <c r="W13517" s="18"/>
      <c r="AC13517" s="21"/>
      <c r="AD13517" s="22"/>
      <c r="AF13517" s="345"/>
      <c r="AH13517" s="22"/>
      <c r="AO13517" s="21"/>
      <c r="AP13517" s="22"/>
      <c r="AR13517" s="345"/>
      <c r="AT13517" s="22"/>
    </row>
    <row r="13518" spans="5:46" x14ac:dyDescent="0.25">
      <c r="E13518" s="15"/>
      <c r="H13518" s="15"/>
      <c r="K13518" s="15"/>
      <c r="P13518" s="9"/>
      <c r="Q13518" s="18"/>
      <c r="T13518" s="18"/>
      <c r="W13518" s="18"/>
      <c r="AC13518" s="21"/>
      <c r="AD13518" s="22"/>
      <c r="AF13518" s="345"/>
      <c r="AH13518" s="22"/>
      <c r="AO13518" s="21"/>
      <c r="AP13518" s="22"/>
      <c r="AR13518" s="345"/>
      <c r="AT13518" s="22"/>
    </row>
    <row r="13519" spans="5:46" x14ac:dyDescent="0.25">
      <c r="E13519" s="15"/>
      <c r="H13519" s="15"/>
      <c r="K13519" s="15"/>
      <c r="P13519" s="9"/>
      <c r="Q13519" s="18"/>
      <c r="T13519" s="18"/>
      <c r="W13519" s="18"/>
      <c r="AC13519" s="21"/>
      <c r="AD13519" s="22"/>
      <c r="AF13519" s="345"/>
      <c r="AH13519" s="22"/>
      <c r="AO13519" s="21"/>
      <c r="AP13519" s="22"/>
      <c r="AR13519" s="345"/>
      <c r="AT13519" s="22"/>
    </row>
    <row r="13520" spans="5:46" x14ac:dyDescent="0.25">
      <c r="E13520" s="15"/>
      <c r="H13520" s="15"/>
      <c r="K13520" s="15"/>
      <c r="P13520" s="9"/>
      <c r="Q13520" s="18"/>
      <c r="T13520" s="18"/>
      <c r="W13520" s="18"/>
      <c r="AC13520" s="21"/>
      <c r="AD13520" s="22"/>
      <c r="AF13520" s="345"/>
      <c r="AH13520" s="22"/>
      <c r="AO13520" s="21"/>
      <c r="AP13520" s="22"/>
      <c r="AR13520" s="345"/>
      <c r="AT13520" s="22"/>
    </row>
    <row r="13521" spans="5:46" x14ac:dyDescent="0.25">
      <c r="E13521" s="15"/>
      <c r="H13521" s="15"/>
      <c r="K13521" s="15"/>
      <c r="P13521" s="9"/>
      <c r="Q13521" s="18"/>
      <c r="T13521" s="18"/>
      <c r="W13521" s="18"/>
      <c r="AC13521" s="21"/>
      <c r="AD13521" s="22"/>
      <c r="AF13521" s="345"/>
      <c r="AH13521" s="22"/>
      <c r="AO13521" s="21"/>
      <c r="AP13521" s="22"/>
      <c r="AR13521" s="345"/>
      <c r="AT13521" s="22"/>
    </row>
    <row r="13522" spans="5:46" x14ac:dyDescent="0.25">
      <c r="E13522" s="15"/>
      <c r="H13522" s="15"/>
      <c r="K13522" s="15"/>
      <c r="P13522" s="9"/>
      <c r="Q13522" s="18"/>
      <c r="T13522" s="18"/>
      <c r="W13522" s="18"/>
      <c r="AC13522" s="21"/>
      <c r="AD13522" s="22"/>
      <c r="AF13522" s="345"/>
      <c r="AH13522" s="22"/>
      <c r="AO13522" s="21"/>
      <c r="AP13522" s="22"/>
      <c r="AR13522" s="345"/>
      <c r="AT13522" s="22"/>
    </row>
    <row r="13523" spans="5:46" x14ac:dyDescent="0.25">
      <c r="E13523" s="15"/>
      <c r="H13523" s="15"/>
      <c r="K13523" s="15"/>
      <c r="P13523" s="9"/>
      <c r="Q13523" s="18"/>
      <c r="T13523" s="18"/>
      <c r="W13523" s="18"/>
      <c r="AC13523" s="21"/>
      <c r="AD13523" s="22"/>
      <c r="AF13523" s="345"/>
      <c r="AH13523" s="22"/>
      <c r="AO13523" s="21"/>
      <c r="AP13523" s="22"/>
      <c r="AR13523" s="345"/>
      <c r="AT13523" s="22"/>
    </row>
    <row r="13524" spans="5:46" x14ac:dyDescent="0.25">
      <c r="E13524" s="15"/>
      <c r="H13524" s="15"/>
      <c r="K13524" s="15"/>
      <c r="P13524" s="9"/>
      <c r="Q13524" s="18"/>
      <c r="T13524" s="18"/>
      <c r="W13524" s="18"/>
      <c r="AC13524" s="21"/>
      <c r="AD13524" s="22"/>
      <c r="AF13524" s="345"/>
      <c r="AH13524" s="22"/>
      <c r="AO13524" s="21"/>
      <c r="AP13524" s="22"/>
      <c r="AR13524" s="345"/>
      <c r="AT13524" s="22"/>
    </row>
    <row r="13525" spans="5:46" x14ac:dyDescent="0.25">
      <c r="E13525" s="15"/>
      <c r="H13525" s="15"/>
      <c r="K13525" s="15"/>
      <c r="P13525" s="9"/>
      <c r="Q13525" s="18"/>
      <c r="T13525" s="18"/>
      <c r="W13525" s="18"/>
      <c r="AC13525" s="21"/>
      <c r="AD13525" s="22"/>
      <c r="AF13525" s="345"/>
      <c r="AH13525" s="22"/>
      <c r="AO13525" s="21"/>
      <c r="AP13525" s="22"/>
      <c r="AR13525" s="345"/>
      <c r="AT13525" s="22"/>
    </row>
    <row r="13526" spans="5:46" x14ac:dyDescent="0.25">
      <c r="E13526" s="15"/>
      <c r="H13526" s="15"/>
      <c r="K13526" s="15"/>
      <c r="P13526" s="9"/>
      <c r="Q13526" s="18"/>
      <c r="T13526" s="18"/>
      <c r="W13526" s="18"/>
      <c r="AC13526" s="21"/>
      <c r="AD13526" s="22"/>
      <c r="AF13526" s="345"/>
      <c r="AH13526" s="22"/>
      <c r="AO13526" s="21"/>
      <c r="AP13526" s="22"/>
      <c r="AR13526" s="345"/>
      <c r="AT13526" s="22"/>
    </row>
    <row r="13527" spans="5:46" x14ac:dyDescent="0.25">
      <c r="E13527" s="15"/>
      <c r="H13527" s="15"/>
      <c r="K13527" s="15"/>
      <c r="P13527" s="9"/>
      <c r="Q13527" s="18"/>
      <c r="T13527" s="18"/>
      <c r="W13527" s="18"/>
      <c r="AC13527" s="21"/>
      <c r="AD13527" s="22"/>
      <c r="AF13527" s="345"/>
      <c r="AH13527" s="22"/>
      <c r="AO13527" s="21"/>
      <c r="AP13527" s="22"/>
      <c r="AR13527" s="345"/>
      <c r="AT13527" s="22"/>
    </row>
    <row r="13528" spans="5:46" x14ac:dyDescent="0.25">
      <c r="E13528" s="15"/>
      <c r="H13528" s="15"/>
      <c r="K13528" s="15"/>
      <c r="P13528" s="9"/>
      <c r="Q13528" s="18"/>
      <c r="T13528" s="18"/>
      <c r="W13528" s="18"/>
      <c r="AC13528" s="21"/>
      <c r="AD13528" s="22"/>
      <c r="AF13528" s="345"/>
      <c r="AH13528" s="22"/>
      <c r="AO13528" s="21"/>
      <c r="AP13528" s="22"/>
      <c r="AR13528" s="345"/>
      <c r="AT13528" s="22"/>
    </row>
    <row r="13529" spans="5:46" x14ac:dyDescent="0.25">
      <c r="E13529" s="15"/>
      <c r="H13529" s="15"/>
      <c r="K13529" s="15"/>
      <c r="P13529" s="9"/>
      <c r="Q13529" s="18"/>
      <c r="T13529" s="18"/>
      <c r="W13529" s="18"/>
      <c r="AC13529" s="21"/>
      <c r="AD13529" s="22"/>
      <c r="AF13529" s="345"/>
      <c r="AH13529" s="22"/>
      <c r="AO13529" s="21"/>
      <c r="AP13529" s="22"/>
      <c r="AR13529" s="345"/>
      <c r="AT13529" s="22"/>
    </row>
    <row r="13530" spans="5:46" x14ac:dyDescent="0.25">
      <c r="E13530" s="15"/>
      <c r="H13530" s="15"/>
      <c r="K13530" s="15"/>
      <c r="P13530" s="9"/>
      <c r="Q13530" s="18"/>
      <c r="T13530" s="18"/>
      <c r="W13530" s="18"/>
      <c r="AC13530" s="21"/>
      <c r="AD13530" s="22"/>
      <c r="AF13530" s="345"/>
      <c r="AH13530" s="22"/>
      <c r="AO13530" s="21"/>
      <c r="AP13530" s="22"/>
      <c r="AR13530" s="345"/>
      <c r="AT13530" s="22"/>
    </row>
    <row r="13531" spans="5:46" x14ac:dyDescent="0.25">
      <c r="E13531" s="15"/>
      <c r="H13531" s="15"/>
      <c r="K13531" s="15"/>
      <c r="P13531" s="9"/>
      <c r="Q13531" s="18"/>
      <c r="T13531" s="18"/>
      <c r="W13531" s="18"/>
      <c r="AC13531" s="21"/>
      <c r="AD13531" s="22"/>
      <c r="AF13531" s="345"/>
      <c r="AH13531" s="22"/>
      <c r="AO13531" s="21"/>
      <c r="AP13531" s="22"/>
      <c r="AR13531" s="345"/>
      <c r="AT13531" s="22"/>
    </row>
    <row r="13532" spans="5:46" x14ac:dyDescent="0.25">
      <c r="E13532" s="15"/>
      <c r="H13532" s="15"/>
      <c r="K13532" s="15"/>
      <c r="P13532" s="9"/>
      <c r="Q13532" s="18"/>
      <c r="T13532" s="18"/>
      <c r="W13532" s="18"/>
      <c r="AC13532" s="21"/>
      <c r="AD13532" s="22"/>
      <c r="AF13532" s="345"/>
      <c r="AH13532" s="22"/>
      <c r="AO13532" s="21"/>
      <c r="AP13532" s="22"/>
      <c r="AR13532" s="345"/>
      <c r="AT13532" s="22"/>
    </row>
    <row r="13533" spans="5:46" x14ac:dyDescent="0.25">
      <c r="E13533" s="15"/>
      <c r="H13533" s="15"/>
      <c r="K13533" s="15"/>
      <c r="P13533" s="9"/>
      <c r="Q13533" s="18"/>
      <c r="T13533" s="18"/>
      <c r="W13533" s="18"/>
      <c r="AC13533" s="21"/>
      <c r="AD13533" s="22"/>
      <c r="AF13533" s="345"/>
      <c r="AH13533" s="22"/>
      <c r="AO13533" s="21"/>
      <c r="AP13533" s="22"/>
      <c r="AR13533" s="345"/>
      <c r="AT13533" s="22"/>
    </row>
    <row r="13534" spans="5:46" x14ac:dyDescent="0.25">
      <c r="E13534" s="15"/>
      <c r="H13534" s="15"/>
      <c r="K13534" s="15"/>
      <c r="P13534" s="9"/>
      <c r="Q13534" s="18"/>
      <c r="T13534" s="18"/>
      <c r="W13534" s="18"/>
      <c r="AC13534" s="21"/>
      <c r="AD13534" s="22"/>
      <c r="AF13534" s="345"/>
      <c r="AH13534" s="22"/>
      <c r="AO13534" s="21"/>
      <c r="AP13534" s="22"/>
      <c r="AR13534" s="345"/>
      <c r="AT13534" s="22"/>
    </row>
    <row r="13535" spans="5:46" x14ac:dyDescent="0.25">
      <c r="E13535" s="15"/>
      <c r="H13535" s="15"/>
      <c r="K13535" s="15"/>
      <c r="P13535" s="9"/>
      <c r="Q13535" s="18"/>
      <c r="T13535" s="18"/>
      <c r="W13535" s="18"/>
      <c r="AC13535" s="21"/>
      <c r="AD13535" s="22"/>
      <c r="AF13535" s="345"/>
      <c r="AH13535" s="22"/>
      <c r="AO13535" s="21"/>
      <c r="AP13535" s="22"/>
      <c r="AR13535" s="345"/>
      <c r="AT13535" s="22"/>
    </row>
    <row r="13536" spans="5:46" x14ac:dyDescent="0.25">
      <c r="E13536" s="15"/>
      <c r="H13536" s="15"/>
      <c r="K13536" s="15"/>
      <c r="P13536" s="9"/>
      <c r="Q13536" s="18"/>
      <c r="T13536" s="18"/>
      <c r="W13536" s="18"/>
      <c r="AC13536" s="21"/>
      <c r="AD13536" s="22"/>
      <c r="AF13536" s="345"/>
      <c r="AH13536" s="22"/>
      <c r="AO13536" s="21"/>
      <c r="AP13536" s="22"/>
      <c r="AR13536" s="345"/>
      <c r="AT13536" s="22"/>
    </row>
    <row r="13537" spans="5:46" x14ac:dyDescent="0.25">
      <c r="E13537" s="15"/>
      <c r="H13537" s="15"/>
      <c r="K13537" s="15"/>
      <c r="P13537" s="9"/>
      <c r="Q13537" s="18"/>
      <c r="T13537" s="18"/>
      <c r="W13537" s="18"/>
      <c r="AC13537" s="21"/>
      <c r="AD13537" s="22"/>
      <c r="AF13537" s="345"/>
      <c r="AH13537" s="22"/>
      <c r="AO13537" s="21"/>
      <c r="AP13537" s="22"/>
      <c r="AR13537" s="345"/>
      <c r="AT13537" s="22"/>
    </row>
    <row r="13538" spans="5:46" x14ac:dyDescent="0.25">
      <c r="E13538" s="15"/>
      <c r="H13538" s="15"/>
      <c r="K13538" s="15"/>
      <c r="P13538" s="9"/>
      <c r="Q13538" s="18"/>
      <c r="T13538" s="18"/>
      <c r="W13538" s="18"/>
      <c r="AC13538" s="21"/>
      <c r="AD13538" s="22"/>
      <c r="AF13538" s="345"/>
      <c r="AH13538" s="22"/>
      <c r="AO13538" s="21"/>
      <c r="AP13538" s="22"/>
      <c r="AR13538" s="345"/>
      <c r="AT13538" s="22"/>
    </row>
    <row r="13539" spans="5:46" x14ac:dyDescent="0.25">
      <c r="E13539" s="15"/>
      <c r="H13539" s="15"/>
      <c r="K13539" s="15"/>
      <c r="P13539" s="9"/>
      <c r="Q13539" s="18"/>
      <c r="T13539" s="18"/>
      <c r="W13539" s="18"/>
      <c r="AC13539" s="21"/>
      <c r="AD13539" s="22"/>
      <c r="AF13539" s="345"/>
      <c r="AH13539" s="22"/>
      <c r="AO13539" s="21"/>
      <c r="AP13539" s="22"/>
      <c r="AR13539" s="345"/>
      <c r="AT13539" s="22"/>
    </row>
    <row r="13540" spans="5:46" x14ac:dyDescent="0.25">
      <c r="E13540" s="15"/>
      <c r="H13540" s="15"/>
      <c r="K13540" s="15"/>
      <c r="P13540" s="9"/>
      <c r="Q13540" s="18"/>
      <c r="T13540" s="18"/>
      <c r="W13540" s="18"/>
      <c r="AC13540" s="21"/>
      <c r="AD13540" s="22"/>
      <c r="AF13540" s="345"/>
      <c r="AH13540" s="22"/>
      <c r="AO13540" s="21"/>
      <c r="AP13540" s="22"/>
      <c r="AR13540" s="345"/>
      <c r="AT13540" s="22"/>
    </row>
    <row r="13541" spans="5:46" x14ac:dyDescent="0.25">
      <c r="E13541" s="15"/>
      <c r="H13541" s="15"/>
      <c r="K13541" s="15"/>
      <c r="P13541" s="9"/>
      <c r="Q13541" s="18"/>
      <c r="T13541" s="18"/>
      <c r="W13541" s="18"/>
      <c r="AC13541" s="21"/>
      <c r="AD13541" s="22"/>
      <c r="AF13541" s="345"/>
      <c r="AH13541" s="22"/>
      <c r="AO13541" s="21"/>
      <c r="AP13541" s="22"/>
      <c r="AR13541" s="345"/>
      <c r="AT13541" s="22"/>
    </row>
    <row r="13542" spans="5:46" x14ac:dyDescent="0.25">
      <c r="E13542" s="15"/>
      <c r="H13542" s="15"/>
      <c r="K13542" s="15"/>
      <c r="P13542" s="9"/>
      <c r="Q13542" s="18"/>
      <c r="T13542" s="18"/>
      <c r="W13542" s="18"/>
      <c r="AC13542" s="21"/>
      <c r="AD13542" s="22"/>
      <c r="AF13542" s="345"/>
      <c r="AH13542" s="22"/>
      <c r="AO13542" s="21"/>
      <c r="AP13542" s="22"/>
      <c r="AR13542" s="345"/>
      <c r="AT13542" s="22"/>
    </row>
    <row r="13543" spans="5:46" x14ac:dyDescent="0.25">
      <c r="E13543" s="15"/>
      <c r="H13543" s="15"/>
      <c r="K13543" s="15"/>
      <c r="P13543" s="9"/>
      <c r="Q13543" s="18"/>
      <c r="T13543" s="18"/>
      <c r="W13543" s="18"/>
      <c r="AC13543" s="21"/>
      <c r="AD13543" s="22"/>
      <c r="AF13543" s="345"/>
      <c r="AH13543" s="22"/>
      <c r="AO13543" s="21"/>
      <c r="AP13543" s="22"/>
      <c r="AR13543" s="345"/>
      <c r="AT13543" s="22"/>
    </row>
    <row r="13544" spans="5:46" x14ac:dyDescent="0.25">
      <c r="E13544" s="15"/>
      <c r="H13544" s="15"/>
      <c r="K13544" s="15"/>
      <c r="P13544" s="9"/>
      <c r="Q13544" s="18"/>
      <c r="T13544" s="18"/>
      <c r="W13544" s="18"/>
      <c r="AC13544" s="21"/>
      <c r="AD13544" s="22"/>
      <c r="AF13544" s="345"/>
      <c r="AH13544" s="22"/>
      <c r="AO13544" s="21"/>
      <c r="AP13544" s="22"/>
      <c r="AR13544" s="345"/>
      <c r="AT13544" s="22"/>
    </row>
    <row r="13545" spans="5:46" x14ac:dyDescent="0.25">
      <c r="E13545" s="15"/>
      <c r="H13545" s="15"/>
      <c r="K13545" s="15"/>
      <c r="P13545" s="9"/>
      <c r="Q13545" s="18"/>
      <c r="T13545" s="18"/>
      <c r="W13545" s="18"/>
      <c r="AC13545" s="21"/>
      <c r="AD13545" s="22"/>
      <c r="AF13545" s="345"/>
      <c r="AH13545" s="22"/>
      <c r="AO13545" s="21"/>
      <c r="AP13545" s="22"/>
      <c r="AR13545" s="345"/>
      <c r="AT13545" s="22"/>
    </row>
    <row r="13546" spans="5:46" x14ac:dyDescent="0.25">
      <c r="E13546" s="15"/>
      <c r="H13546" s="15"/>
      <c r="K13546" s="15"/>
      <c r="P13546" s="9"/>
      <c r="Q13546" s="18"/>
      <c r="T13546" s="18"/>
      <c r="W13546" s="18"/>
      <c r="AC13546" s="21"/>
      <c r="AD13546" s="22"/>
      <c r="AF13546" s="345"/>
      <c r="AH13546" s="22"/>
      <c r="AO13546" s="21"/>
      <c r="AP13546" s="22"/>
      <c r="AR13546" s="345"/>
      <c r="AT13546" s="22"/>
    </row>
    <row r="13547" spans="5:46" x14ac:dyDescent="0.25">
      <c r="E13547" s="15"/>
      <c r="H13547" s="15"/>
      <c r="K13547" s="15"/>
      <c r="P13547" s="9"/>
      <c r="Q13547" s="18"/>
      <c r="T13547" s="18"/>
      <c r="W13547" s="18"/>
      <c r="AC13547" s="21"/>
      <c r="AD13547" s="22"/>
      <c r="AF13547" s="345"/>
      <c r="AH13547" s="22"/>
      <c r="AO13547" s="21"/>
      <c r="AP13547" s="22"/>
      <c r="AR13547" s="345"/>
      <c r="AT13547" s="22"/>
    </row>
    <row r="13548" spans="5:46" x14ac:dyDescent="0.25">
      <c r="E13548" s="15"/>
      <c r="H13548" s="15"/>
      <c r="K13548" s="15"/>
      <c r="P13548" s="9"/>
      <c r="Q13548" s="18"/>
      <c r="T13548" s="18"/>
      <c r="W13548" s="18"/>
      <c r="AC13548" s="21"/>
      <c r="AD13548" s="22"/>
      <c r="AF13548" s="345"/>
      <c r="AH13548" s="22"/>
      <c r="AO13548" s="21"/>
      <c r="AP13548" s="22"/>
      <c r="AR13548" s="345"/>
      <c r="AT13548" s="22"/>
    </row>
    <row r="13549" spans="5:46" x14ac:dyDescent="0.25">
      <c r="E13549" s="15"/>
      <c r="H13549" s="15"/>
      <c r="K13549" s="15"/>
      <c r="P13549" s="9"/>
      <c r="Q13549" s="18"/>
      <c r="T13549" s="18"/>
      <c r="W13549" s="18"/>
      <c r="AC13549" s="21"/>
      <c r="AD13549" s="22"/>
      <c r="AF13549" s="345"/>
      <c r="AH13549" s="22"/>
      <c r="AO13549" s="21"/>
      <c r="AP13549" s="22"/>
      <c r="AR13549" s="345"/>
      <c r="AT13549" s="22"/>
    </row>
    <row r="13550" spans="5:46" x14ac:dyDescent="0.25">
      <c r="E13550" s="15"/>
      <c r="H13550" s="15"/>
      <c r="K13550" s="15"/>
      <c r="P13550" s="9"/>
      <c r="Q13550" s="18"/>
      <c r="T13550" s="18"/>
      <c r="W13550" s="18"/>
      <c r="AC13550" s="21"/>
      <c r="AD13550" s="22"/>
      <c r="AF13550" s="345"/>
      <c r="AH13550" s="22"/>
      <c r="AO13550" s="21"/>
      <c r="AP13550" s="22"/>
      <c r="AR13550" s="345"/>
      <c r="AT13550" s="22"/>
    </row>
    <row r="13551" spans="5:46" x14ac:dyDescent="0.25">
      <c r="E13551" s="15"/>
      <c r="H13551" s="15"/>
      <c r="K13551" s="15"/>
      <c r="P13551" s="9"/>
      <c r="Q13551" s="18"/>
      <c r="T13551" s="18"/>
      <c r="W13551" s="18"/>
      <c r="AC13551" s="21"/>
      <c r="AD13551" s="22"/>
      <c r="AF13551" s="345"/>
      <c r="AH13551" s="22"/>
      <c r="AO13551" s="21"/>
      <c r="AP13551" s="22"/>
      <c r="AR13551" s="345"/>
      <c r="AT13551" s="22"/>
    </row>
    <row r="13552" spans="5:46" x14ac:dyDescent="0.25">
      <c r="E13552" s="15"/>
      <c r="H13552" s="15"/>
      <c r="K13552" s="15"/>
      <c r="P13552" s="9"/>
      <c r="Q13552" s="18"/>
      <c r="T13552" s="18"/>
      <c r="W13552" s="18"/>
      <c r="AC13552" s="21"/>
      <c r="AD13552" s="22"/>
      <c r="AF13552" s="345"/>
      <c r="AH13552" s="22"/>
      <c r="AO13552" s="21"/>
      <c r="AP13552" s="22"/>
      <c r="AR13552" s="345"/>
      <c r="AT13552" s="22"/>
    </row>
    <row r="13553" spans="5:46" x14ac:dyDescent="0.25">
      <c r="E13553" s="15"/>
      <c r="H13553" s="15"/>
      <c r="K13553" s="15"/>
      <c r="P13553" s="9"/>
      <c r="Q13553" s="18"/>
      <c r="T13553" s="18"/>
      <c r="W13553" s="18"/>
      <c r="AC13553" s="21"/>
      <c r="AD13553" s="22"/>
      <c r="AF13553" s="345"/>
      <c r="AH13553" s="22"/>
      <c r="AO13553" s="21"/>
      <c r="AP13553" s="22"/>
      <c r="AR13553" s="345"/>
      <c r="AT13553" s="22"/>
    </row>
    <row r="13554" spans="5:46" x14ac:dyDescent="0.25">
      <c r="E13554" s="15"/>
      <c r="H13554" s="15"/>
      <c r="K13554" s="15"/>
      <c r="P13554" s="9"/>
      <c r="Q13554" s="18"/>
      <c r="T13554" s="18"/>
      <c r="W13554" s="18"/>
      <c r="AC13554" s="21"/>
      <c r="AD13554" s="22"/>
      <c r="AF13554" s="345"/>
      <c r="AH13554" s="22"/>
      <c r="AO13554" s="21"/>
      <c r="AP13554" s="22"/>
      <c r="AR13554" s="345"/>
      <c r="AT13554" s="22"/>
    </row>
    <row r="13555" spans="5:46" x14ac:dyDescent="0.25">
      <c r="E13555" s="15"/>
      <c r="H13555" s="15"/>
      <c r="K13555" s="15"/>
      <c r="P13555" s="9"/>
      <c r="Q13555" s="18"/>
      <c r="T13555" s="18"/>
      <c r="W13555" s="18"/>
      <c r="AC13555" s="21"/>
      <c r="AD13555" s="22"/>
      <c r="AF13555" s="345"/>
      <c r="AH13555" s="22"/>
      <c r="AO13555" s="21"/>
      <c r="AP13555" s="22"/>
      <c r="AR13555" s="345"/>
      <c r="AT13555" s="22"/>
    </row>
    <row r="13556" spans="5:46" x14ac:dyDescent="0.25">
      <c r="E13556" s="15"/>
      <c r="H13556" s="15"/>
      <c r="K13556" s="15"/>
      <c r="P13556" s="9"/>
      <c r="Q13556" s="18"/>
      <c r="T13556" s="18"/>
      <c r="W13556" s="18"/>
      <c r="AC13556" s="21"/>
      <c r="AD13556" s="22"/>
      <c r="AF13556" s="345"/>
      <c r="AH13556" s="22"/>
      <c r="AO13556" s="21"/>
      <c r="AP13556" s="22"/>
      <c r="AR13556" s="345"/>
      <c r="AT13556" s="22"/>
    </row>
    <row r="13557" spans="5:46" x14ac:dyDescent="0.25">
      <c r="E13557" s="15"/>
      <c r="H13557" s="15"/>
      <c r="K13557" s="15"/>
      <c r="P13557" s="9"/>
      <c r="Q13557" s="18"/>
      <c r="T13557" s="18"/>
      <c r="W13557" s="18"/>
      <c r="AC13557" s="21"/>
      <c r="AD13557" s="22"/>
      <c r="AF13557" s="345"/>
      <c r="AH13557" s="22"/>
      <c r="AO13557" s="21"/>
      <c r="AP13557" s="22"/>
      <c r="AR13557" s="345"/>
      <c r="AT13557" s="22"/>
    </row>
    <row r="13558" spans="5:46" x14ac:dyDescent="0.25">
      <c r="E13558" s="15"/>
      <c r="H13558" s="15"/>
      <c r="K13558" s="15"/>
      <c r="P13558" s="9"/>
      <c r="Q13558" s="18"/>
      <c r="T13558" s="18"/>
      <c r="W13558" s="18"/>
      <c r="AC13558" s="21"/>
      <c r="AD13558" s="22"/>
      <c r="AF13558" s="345"/>
      <c r="AH13558" s="22"/>
      <c r="AO13558" s="21"/>
      <c r="AP13558" s="22"/>
      <c r="AR13558" s="345"/>
      <c r="AT13558" s="22"/>
    </row>
    <row r="13559" spans="5:46" x14ac:dyDescent="0.25">
      <c r="E13559" s="15"/>
      <c r="H13559" s="15"/>
      <c r="K13559" s="15"/>
      <c r="P13559" s="9"/>
      <c r="Q13559" s="18"/>
      <c r="T13559" s="18"/>
      <c r="W13559" s="18"/>
      <c r="AC13559" s="21"/>
      <c r="AD13559" s="22"/>
      <c r="AF13559" s="345"/>
      <c r="AH13559" s="22"/>
      <c r="AO13559" s="21"/>
      <c r="AP13559" s="22"/>
      <c r="AR13559" s="345"/>
      <c r="AT13559" s="22"/>
    </row>
    <row r="13560" spans="5:46" x14ac:dyDescent="0.25">
      <c r="E13560" s="15"/>
      <c r="H13560" s="15"/>
      <c r="K13560" s="15"/>
      <c r="P13560" s="9"/>
      <c r="Q13560" s="18"/>
      <c r="T13560" s="18"/>
      <c r="W13560" s="18"/>
      <c r="AC13560" s="21"/>
      <c r="AD13560" s="22"/>
      <c r="AF13560" s="345"/>
      <c r="AH13560" s="22"/>
      <c r="AO13560" s="21"/>
      <c r="AP13560" s="22"/>
      <c r="AR13560" s="345"/>
      <c r="AT13560" s="22"/>
    </row>
    <row r="13561" spans="5:46" x14ac:dyDescent="0.25">
      <c r="E13561" s="15"/>
      <c r="H13561" s="15"/>
      <c r="K13561" s="15"/>
      <c r="P13561" s="9"/>
      <c r="Q13561" s="18"/>
      <c r="T13561" s="18"/>
      <c r="W13561" s="18"/>
      <c r="AC13561" s="21"/>
      <c r="AD13561" s="22"/>
      <c r="AF13561" s="345"/>
      <c r="AH13561" s="22"/>
      <c r="AO13561" s="21"/>
      <c r="AP13561" s="22"/>
      <c r="AR13561" s="345"/>
      <c r="AT13561" s="22"/>
    </row>
    <row r="13562" spans="5:46" x14ac:dyDescent="0.25">
      <c r="E13562" s="15"/>
      <c r="H13562" s="15"/>
      <c r="K13562" s="15"/>
      <c r="P13562" s="9"/>
      <c r="Q13562" s="18"/>
      <c r="T13562" s="18"/>
      <c r="W13562" s="18"/>
      <c r="AC13562" s="21"/>
      <c r="AD13562" s="22"/>
      <c r="AF13562" s="345"/>
      <c r="AH13562" s="22"/>
      <c r="AO13562" s="21"/>
      <c r="AP13562" s="22"/>
      <c r="AR13562" s="345"/>
      <c r="AT13562" s="22"/>
    </row>
    <row r="13563" spans="5:46" x14ac:dyDescent="0.25">
      <c r="E13563" s="15"/>
      <c r="H13563" s="15"/>
      <c r="K13563" s="15"/>
      <c r="P13563" s="9"/>
      <c r="Q13563" s="18"/>
      <c r="T13563" s="18"/>
      <c r="W13563" s="18"/>
      <c r="AC13563" s="21"/>
      <c r="AD13563" s="22"/>
      <c r="AF13563" s="345"/>
      <c r="AH13563" s="22"/>
      <c r="AO13563" s="21"/>
      <c r="AP13563" s="22"/>
      <c r="AR13563" s="345"/>
      <c r="AT13563" s="22"/>
    </row>
    <row r="13564" spans="5:46" x14ac:dyDescent="0.25">
      <c r="E13564" s="15"/>
      <c r="H13564" s="15"/>
      <c r="K13564" s="15"/>
      <c r="P13564" s="9"/>
      <c r="Q13564" s="18"/>
      <c r="T13564" s="18"/>
      <c r="W13564" s="18"/>
      <c r="AC13564" s="21"/>
      <c r="AD13564" s="22"/>
      <c r="AF13564" s="345"/>
      <c r="AH13564" s="22"/>
      <c r="AO13564" s="21"/>
      <c r="AP13564" s="22"/>
      <c r="AR13564" s="345"/>
      <c r="AT13564" s="22"/>
    </row>
    <row r="13565" spans="5:46" x14ac:dyDescent="0.25">
      <c r="E13565" s="15"/>
      <c r="H13565" s="15"/>
      <c r="K13565" s="15"/>
      <c r="P13565" s="9"/>
      <c r="Q13565" s="18"/>
      <c r="T13565" s="18"/>
      <c r="W13565" s="18"/>
      <c r="AC13565" s="21"/>
      <c r="AD13565" s="22"/>
      <c r="AF13565" s="345"/>
      <c r="AH13565" s="22"/>
      <c r="AO13565" s="21"/>
      <c r="AP13565" s="22"/>
      <c r="AR13565" s="345"/>
      <c r="AT13565" s="22"/>
    </row>
    <row r="13566" spans="5:46" x14ac:dyDescent="0.25">
      <c r="E13566" s="15"/>
      <c r="H13566" s="15"/>
      <c r="K13566" s="15"/>
      <c r="P13566" s="9"/>
      <c r="Q13566" s="18"/>
      <c r="T13566" s="18"/>
      <c r="W13566" s="18"/>
      <c r="AC13566" s="21"/>
      <c r="AD13566" s="22"/>
      <c r="AF13566" s="345"/>
      <c r="AH13566" s="22"/>
      <c r="AO13566" s="21"/>
      <c r="AP13566" s="22"/>
      <c r="AR13566" s="345"/>
      <c r="AT13566" s="22"/>
    </row>
    <row r="13567" spans="5:46" x14ac:dyDescent="0.25">
      <c r="E13567" s="15"/>
      <c r="H13567" s="15"/>
      <c r="K13567" s="15"/>
      <c r="P13567" s="9"/>
      <c r="Q13567" s="18"/>
      <c r="T13567" s="18"/>
      <c r="W13567" s="18"/>
      <c r="AC13567" s="21"/>
      <c r="AD13567" s="22"/>
      <c r="AF13567" s="345"/>
      <c r="AH13567" s="22"/>
      <c r="AO13567" s="21"/>
      <c r="AP13567" s="22"/>
      <c r="AR13567" s="345"/>
      <c r="AT13567" s="22"/>
    </row>
    <row r="13568" spans="5:46" x14ac:dyDescent="0.25">
      <c r="E13568" s="15"/>
      <c r="H13568" s="15"/>
      <c r="K13568" s="15"/>
      <c r="P13568" s="9"/>
      <c r="Q13568" s="18"/>
      <c r="T13568" s="18"/>
      <c r="W13568" s="18"/>
      <c r="AC13568" s="21"/>
      <c r="AD13568" s="22"/>
      <c r="AF13568" s="345"/>
      <c r="AH13568" s="22"/>
      <c r="AO13568" s="21"/>
      <c r="AP13568" s="22"/>
      <c r="AR13568" s="345"/>
      <c r="AT13568" s="22"/>
    </row>
    <row r="13569" spans="5:46" x14ac:dyDescent="0.25">
      <c r="E13569" s="15"/>
      <c r="H13569" s="15"/>
      <c r="K13569" s="15"/>
      <c r="P13569" s="9"/>
      <c r="Q13569" s="18"/>
      <c r="T13569" s="18"/>
      <c r="W13569" s="18"/>
      <c r="AC13569" s="21"/>
      <c r="AD13569" s="22"/>
      <c r="AF13569" s="345"/>
      <c r="AH13569" s="22"/>
      <c r="AO13569" s="21"/>
      <c r="AP13569" s="22"/>
      <c r="AR13569" s="345"/>
      <c r="AT13569" s="22"/>
    </row>
    <row r="13570" spans="5:46" x14ac:dyDescent="0.25">
      <c r="E13570" s="15"/>
      <c r="H13570" s="15"/>
      <c r="K13570" s="15"/>
      <c r="P13570" s="9"/>
      <c r="Q13570" s="18"/>
      <c r="T13570" s="18"/>
      <c r="W13570" s="18"/>
      <c r="AC13570" s="21"/>
      <c r="AD13570" s="22"/>
      <c r="AF13570" s="345"/>
      <c r="AH13570" s="22"/>
      <c r="AO13570" s="21"/>
      <c r="AP13570" s="22"/>
      <c r="AR13570" s="345"/>
      <c r="AT13570" s="22"/>
    </row>
    <row r="13571" spans="5:46" x14ac:dyDescent="0.25">
      <c r="E13571" s="15"/>
      <c r="H13571" s="15"/>
      <c r="K13571" s="15"/>
      <c r="P13571" s="9"/>
      <c r="Q13571" s="18"/>
      <c r="T13571" s="18"/>
      <c r="W13571" s="18"/>
      <c r="AC13571" s="21"/>
      <c r="AD13571" s="22"/>
      <c r="AF13571" s="345"/>
      <c r="AH13571" s="22"/>
      <c r="AO13571" s="21"/>
      <c r="AP13571" s="22"/>
      <c r="AR13571" s="345"/>
      <c r="AT13571" s="22"/>
    </row>
    <row r="13572" spans="5:46" x14ac:dyDescent="0.25">
      <c r="E13572" s="15"/>
      <c r="H13572" s="15"/>
      <c r="K13572" s="15"/>
      <c r="P13572" s="9"/>
      <c r="Q13572" s="18"/>
      <c r="T13572" s="18"/>
      <c r="W13572" s="18"/>
      <c r="AC13572" s="21"/>
      <c r="AD13572" s="22"/>
      <c r="AF13572" s="345"/>
      <c r="AH13572" s="22"/>
      <c r="AO13572" s="21"/>
      <c r="AP13572" s="22"/>
      <c r="AR13572" s="345"/>
      <c r="AT13572" s="22"/>
    </row>
    <row r="13573" spans="5:46" x14ac:dyDescent="0.25">
      <c r="E13573" s="15"/>
      <c r="H13573" s="15"/>
      <c r="K13573" s="15"/>
      <c r="P13573" s="9"/>
      <c r="Q13573" s="18"/>
      <c r="T13573" s="18"/>
      <c r="W13573" s="18"/>
      <c r="AC13573" s="21"/>
      <c r="AD13573" s="22"/>
      <c r="AF13573" s="345"/>
      <c r="AH13573" s="22"/>
      <c r="AO13573" s="21"/>
      <c r="AP13573" s="22"/>
      <c r="AR13573" s="345"/>
      <c r="AT13573" s="22"/>
    </row>
    <row r="13574" spans="5:46" x14ac:dyDescent="0.25">
      <c r="E13574" s="15"/>
      <c r="H13574" s="15"/>
      <c r="K13574" s="15"/>
      <c r="P13574" s="9"/>
      <c r="Q13574" s="18"/>
      <c r="T13574" s="18"/>
      <c r="W13574" s="18"/>
      <c r="AC13574" s="21"/>
      <c r="AD13574" s="22"/>
      <c r="AF13574" s="345"/>
      <c r="AH13574" s="22"/>
      <c r="AO13574" s="21"/>
      <c r="AP13574" s="22"/>
      <c r="AR13574" s="345"/>
      <c r="AT13574" s="22"/>
    </row>
    <row r="13575" spans="5:46" x14ac:dyDescent="0.25">
      <c r="E13575" s="15"/>
      <c r="H13575" s="15"/>
      <c r="K13575" s="15"/>
      <c r="P13575" s="9"/>
      <c r="Q13575" s="18"/>
      <c r="T13575" s="18"/>
      <c r="W13575" s="18"/>
      <c r="AC13575" s="21"/>
      <c r="AD13575" s="22"/>
      <c r="AF13575" s="345"/>
      <c r="AH13575" s="22"/>
      <c r="AO13575" s="21"/>
      <c r="AP13575" s="22"/>
      <c r="AR13575" s="345"/>
      <c r="AT13575" s="22"/>
    </row>
    <row r="13576" spans="5:46" x14ac:dyDescent="0.25">
      <c r="E13576" s="15"/>
      <c r="H13576" s="15"/>
      <c r="K13576" s="15"/>
      <c r="P13576" s="9"/>
      <c r="Q13576" s="18"/>
      <c r="T13576" s="18"/>
      <c r="W13576" s="18"/>
      <c r="AC13576" s="21"/>
      <c r="AD13576" s="22"/>
      <c r="AF13576" s="345"/>
      <c r="AH13576" s="22"/>
      <c r="AO13576" s="21"/>
      <c r="AP13576" s="22"/>
      <c r="AR13576" s="345"/>
      <c r="AT13576" s="22"/>
    </row>
    <row r="13577" spans="5:46" x14ac:dyDescent="0.25">
      <c r="E13577" s="15"/>
      <c r="H13577" s="15"/>
      <c r="K13577" s="15"/>
      <c r="P13577" s="9"/>
      <c r="Q13577" s="18"/>
      <c r="T13577" s="18"/>
      <c r="W13577" s="18"/>
      <c r="AC13577" s="21"/>
      <c r="AD13577" s="22"/>
      <c r="AF13577" s="345"/>
      <c r="AH13577" s="22"/>
      <c r="AO13577" s="21"/>
      <c r="AP13577" s="22"/>
      <c r="AR13577" s="345"/>
      <c r="AT13577" s="22"/>
    </row>
    <row r="13578" spans="5:46" x14ac:dyDescent="0.25">
      <c r="E13578" s="15"/>
      <c r="H13578" s="15"/>
      <c r="K13578" s="15"/>
      <c r="P13578" s="9"/>
      <c r="Q13578" s="18"/>
      <c r="T13578" s="18"/>
      <c r="W13578" s="18"/>
      <c r="AC13578" s="21"/>
      <c r="AD13578" s="22"/>
      <c r="AF13578" s="345"/>
      <c r="AH13578" s="22"/>
      <c r="AO13578" s="21"/>
      <c r="AP13578" s="22"/>
      <c r="AR13578" s="345"/>
      <c r="AT13578" s="22"/>
    </row>
    <row r="13579" spans="5:46" x14ac:dyDescent="0.25">
      <c r="E13579" s="15"/>
      <c r="H13579" s="15"/>
      <c r="K13579" s="15"/>
      <c r="P13579" s="9"/>
      <c r="Q13579" s="18"/>
      <c r="T13579" s="18"/>
      <c r="W13579" s="18"/>
      <c r="AC13579" s="21"/>
      <c r="AD13579" s="22"/>
      <c r="AF13579" s="345"/>
      <c r="AH13579" s="22"/>
      <c r="AO13579" s="21"/>
      <c r="AP13579" s="22"/>
      <c r="AR13579" s="345"/>
      <c r="AT13579" s="22"/>
    </row>
    <row r="13580" spans="5:46" x14ac:dyDescent="0.25">
      <c r="E13580" s="15"/>
      <c r="H13580" s="15"/>
      <c r="K13580" s="15"/>
      <c r="P13580" s="9"/>
      <c r="Q13580" s="18"/>
      <c r="T13580" s="18"/>
      <c r="W13580" s="18"/>
      <c r="AC13580" s="21"/>
      <c r="AD13580" s="22"/>
      <c r="AF13580" s="345"/>
      <c r="AH13580" s="22"/>
      <c r="AO13580" s="21"/>
      <c r="AP13580" s="22"/>
      <c r="AR13580" s="345"/>
      <c r="AT13580" s="22"/>
    </row>
    <row r="13581" spans="5:46" x14ac:dyDescent="0.25">
      <c r="E13581" s="15"/>
      <c r="H13581" s="15"/>
      <c r="K13581" s="15"/>
      <c r="P13581" s="9"/>
      <c r="Q13581" s="18"/>
      <c r="T13581" s="18"/>
      <c r="W13581" s="18"/>
      <c r="AC13581" s="21"/>
      <c r="AD13581" s="22"/>
      <c r="AF13581" s="345"/>
      <c r="AH13581" s="22"/>
      <c r="AO13581" s="21"/>
      <c r="AP13581" s="22"/>
      <c r="AR13581" s="345"/>
      <c r="AT13581" s="22"/>
    </row>
    <row r="13582" spans="5:46" x14ac:dyDescent="0.25">
      <c r="E13582" s="15"/>
      <c r="H13582" s="15"/>
      <c r="K13582" s="15"/>
      <c r="P13582" s="9"/>
      <c r="Q13582" s="18"/>
      <c r="T13582" s="18"/>
      <c r="W13582" s="18"/>
      <c r="AC13582" s="21"/>
      <c r="AD13582" s="22"/>
      <c r="AF13582" s="345"/>
      <c r="AH13582" s="22"/>
      <c r="AO13582" s="21"/>
      <c r="AP13582" s="22"/>
      <c r="AR13582" s="345"/>
      <c r="AT13582" s="22"/>
    </row>
    <row r="13583" spans="5:46" x14ac:dyDescent="0.25">
      <c r="E13583" s="15"/>
      <c r="H13583" s="15"/>
      <c r="K13583" s="15"/>
      <c r="P13583" s="9"/>
      <c r="Q13583" s="18"/>
      <c r="T13583" s="18"/>
      <c r="W13583" s="18"/>
      <c r="AC13583" s="21"/>
      <c r="AD13583" s="22"/>
      <c r="AF13583" s="345"/>
      <c r="AH13583" s="22"/>
      <c r="AO13583" s="21"/>
      <c r="AP13583" s="22"/>
      <c r="AR13583" s="345"/>
      <c r="AT13583" s="22"/>
    </row>
    <row r="13584" spans="5:46" x14ac:dyDescent="0.25">
      <c r="E13584" s="15"/>
      <c r="H13584" s="15"/>
      <c r="K13584" s="15"/>
      <c r="P13584" s="9"/>
      <c r="Q13584" s="18"/>
      <c r="T13584" s="18"/>
      <c r="W13584" s="18"/>
      <c r="AC13584" s="21"/>
      <c r="AD13584" s="22"/>
      <c r="AF13584" s="345"/>
      <c r="AH13584" s="22"/>
      <c r="AO13584" s="21"/>
      <c r="AP13584" s="22"/>
      <c r="AR13584" s="345"/>
      <c r="AT13584" s="22"/>
    </row>
    <row r="13585" spans="5:46" x14ac:dyDescent="0.25">
      <c r="E13585" s="15"/>
      <c r="H13585" s="15"/>
      <c r="K13585" s="15"/>
      <c r="P13585" s="9"/>
      <c r="Q13585" s="18"/>
      <c r="T13585" s="18"/>
      <c r="W13585" s="18"/>
      <c r="AC13585" s="21"/>
      <c r="AD13585" s="22"/>
      <c r="AF13585" s="345"/>
      <c r="AH13585" s="22"/>
      <c r="AO13585" s="21"/>
      <c r="AP13585" s="22"/>
      <c r="AR13585" s="345"/>
      <c r="AT13585" s="22"/>
    </row>
    <row r="13586" spans="5:46" x14ac:dyDescent="0.25">
      <c r="E13586" s="15"/>
      <c r="H13586" s="15"/>
      <c r="K13586" s="15"/>
      <c r="P13586" s="9"/>
      <c r="Q13586" s="18"/>
      <c r="T13586" s="18"/>
      <c r="W13586" s="18"/>
      <c r="AC13586" s="21"/>
      <c r="AD13586" s="22"/>
      <c r="AF13586" s="345"/>
      <c r="AH13586" s="22"/>
      <c r="AO13586" s="21"/>
      <c r="AP13586" s="22"/>
      <c r="AR13586" s="345"/>
      <c r="AT13586" s="22"/>
    </row>
    <row r="13587" spans="5:46" x14ac:dyDescent="0.25">
      <c r="E13587" s="15"/>
      <c r="H13587" s="15"/>
      <c r="K13587" s="15"/>
      <c r="P13587" s="9"/>
      <c r="Q13587" s="18"/>
      <c r="T13587" s="18"/>
      <c r="W13587" s="18"/>
      <c r="AC13587" s="21"/>
      <c r="AD13587" s="22"/>
      <c r="AF13587" s="345"/>
      <c r="AH13587" s="22"/>
      <c r="AO13587" s="21"/>
      <c r="AP13587" s="22"/>
      <c r="AR13587" s="345"/>
      <c r="AT13587" s="22"/>
    </row>
    <row r="13588" spans="5:46" x14ac:dyDescent="0.25">
      <c r="E13588" s="15"/>
      <c r="H13588" s="15"/>
      <c r="K13588" s="15"/>
      <c r="P13588" s="9"/>
      <c r="Q13588" s="18"/>
      <c r="T13588" s="18"/>
      <c r="W13588" s="18"/>
      <c r="AC13588" s="21"/>
      <c r="AD13588" s="22"/>
      <c r="AF13588" s="345"/>
      <c r="AH13588" s="22"/>
      <c r="AO13588" s="21"/>
      <c r="AP13588" s="22"/>
      <c r="AR13588" s="345"/>
      <c r="AT13588" s="22"/>
    </row>
    <row r="13589" spans="5:46" x14ac:dyDescent="0.25">
      <c r="E13589" s="15"/>
      <c r="H13589" s="15"/>
      <c r="K13589" s="15"/>
      <c r="P13589" s="9"/>
      <c r="Q13589" s="18"/>
      <c r="T13589" s="18"/>
      <c r="W13589" s="18"/>
      <c r="AC13589" s="21"/>
      <c r="AD13589" s="22"/>
      <c r="AF13589" s="345"/>
      <c r="AH13589" s="22"/>
      <c r="AO13589" s="21"/>
      <c r="AP13589" s="22"/>
      <c r="AR13589" s="345"/>
      <c r="AT13589" s="22"/>
    </row>
    <row r="13590" spans="5:46" x14ac:dyDescent="0.25">
      <c r="E13590" s="15"/>
      <c r="H13590" s="15"/>
      <c r="K13590" s="15"/>
      <c r="P13590" s="9"/>
      <c r="Q13590" s="18"/>
      <c r="T13590" s="18"/>
      <c r="W13590" s="18"/>
      <c r="AC13590" s="21"/>
      <c r="AD13590" s="22"/>
      <c r="AF13590" s="345"/>
      <c r="AH13590" s="22"/>
      <c r="AO13590" s="21"/>
      <c r="AP13590" s="22"/>
      <c r="AR13590" s="345"/>
      <c r="AT13590" s="22"/>
    </row>
    <row r="13591" spans="5:46" x14ac:dyDescent="0.25">
      <c r="E13591" s="15"/>
      <c r="H13591" s="15"/>
      <c r="K13591" s="15"/>
      <c r="P13591" s="9"/>
      <c r="Q13591" s="18"/>
      <c r="T13591" s="18"/>
      <c r="W13591" s="18"/>
      <c r="AC13591" s="21"/>
      <c r="AD13591" s="22"/>
      <c r="AF13591" s="345"/>
      <c r="AH13591" s="22"/>
      <c r="AO13591" s="21"/>
      <c r="AP13591" s="22"/>
      <c r="AR13591" s="345"/>
      <c r="AT13591" s="22"/>
    </row>
    <row r="13592" spans="5:46" x14ac:dyDescent="0.25">
      <c r="E13592" s="15"/>
      <c r="H13592" s="15"/>
      <c r="K13592" s="15"/>
      <c r="P13592" s="9"/>
      <c r="Q13592" s="18"/>
      <c r="T13592" s="18"/>
      <c r="W13592" s="18"/>
      <c r="AC13592" s="21"/>
      <c r="AD13592" s="22"/>
      <c r="AF13592" s="345"/>
      <c r="AH13592" s="22"/>
      <c r="AO13592" s="21"/>
      <c r="AP13592" s="22"/>
      <c r="AR13592" s="345"/>
      <c r="AT13592" s="22"/>
    </row>
    <row r="13593" spans="5:46" x14ac:dyDescent="0.25">
      <c r="E13593" s="15"/>
      <c r="H13593" s="15"/>
      <c r="K13593" s="15"/>
      <c r="P13593" s="9"/>
      <c r="Q13593" s="18"/>
      <c r="T13593" s="18"/>
      <c r="W13593" s="18"/>
      <c r="AC13593" s="21"/>
      <c r="AD13593" s="22"/>
      <c r="AF13593" s="345"/>
      <c r="AH13593" s="22"/>
      <c r="AO13593" s="21"/>
      <c r="AP13593" s="22"/>
      <c r="AR13593" s="345"/>
      <c r="AT13593" s="22"/>
    </row>
    <row r="13594" spans="5:46" x14ac:dyDescent="0.25">
      <c r="E13594" s="15"/>
      <c r="H13594" s="15"/>
      <c r="K13594" s="15"/>
      <c r="P13594" s="9"/>
      <c r="Q13594" s="18"/>
      <c r="T13594" s="18"/>
      <c r="W13594" s="18"/>
      <c r="AC13594" s="21"/>
      <c r="AD13594" s="22"/>
      <c r="AF13594" s="345"/>
      <c r="AH13594" s="22"/>
      <c r="AO13594" s="21"/>
      <c r="AP13594" s="22"/>
      <c r="AR13594" s="345"/>
      <c r="AT13594" s="22"/>
    </row>
    <row r="13595" spans="5:46" x14ac:dyDescent="0.25">
      <c r="E13595" s="15"/>
      <c r="H13595" s="15"/>
      <c r="K13595" s="15"/>
      <c r="P13595" s="9"/>
      <c r="Q13595" s="18"/>
      <c r="T13595" s="18"/>
      <c r="W13595" s="18"/>
      <c r="AC13595" s="21"/>
      <c r="AD13595" s="22"/>
      <c r="AF13595" s="345"/>
      <c r="AH13595" s="22"/>
      <c r="AO13595" s="21"/>
      <c r="AP13595" s="22"/>
      <c r="AR13595" s="345"/>
      <c r="AT13595" s="22"/>
    </row>
    <row r="13596" spans="5:46" x14ac:dyDescent="0.25">
      <c r="E13596" s="15"/>
      <c r="H13596" s="15"/>
      <c r="K13596" s="15"/>
      <c r="P13596" s="9"/>
      <c r="Q13596" s="18"/>
      <c r="T13596" s="18"/>
      <c r="W13596" s="18"/>
      <c r="AC13596" s="21"/>
      <c r="AD13596" s="22"/>
      <c r="AF13596" s="345"/>
      <c r="AH13596" s="22"/>
      <c r="AO13596" s="21"/>
      <c r="AP13596" s="22"/>
      <c r="AR13596" s="345"/>
      <c r="AT13596" s="22"/>
    </row>
    <row r="13597" spans="5:46" x14ac:dyDescent="0.25">
      <c r="E13597" s="15"/>
      <c r="H13597" s="15"/>
      <c r="K13597" s="15"/>
      <c r="P13597" s="9"/>
      <c r="Q13597" s="18"/>
      <c r="T13597" s="18"/>
      <c r="W13597" s="18"/>
      <c r="AC13597" s="21"/>
      <c r="AD13597" s="22"/>
      <c r="AF13597" s="345"/>
      <c r="AH13597" s="22"/>
      <c r="AO13597" s="21"/>
      <c r="AP13597" s="22"/>
      <c r="AR13597" s="345"/>
      <c r="AT13597" s="22"/>
    </row>
    <row r="13598" spans="5:46" x14ac:dyDescent="0.25">
      <c r="E13598" s="15"/>
      <c r="H13598" s="15"/>
      <c r="K13598" s="15"/>
      <c r="P13598" s="9"/>
      <c r="Q13598" s="18"/>
      <c r="T13598" s="18"/>
      <c r="W13598" s="18"/>
      <c r="AC13598" s="21"/>
      <c r="AD13598" s="22"/>
      <c r="AF13598" s="345"/>
      <c r="AH13598" s="22"/>
      <c r="AO13598" s="21"/>
      <c r="AP13598" s="22"/>
      <c r="AR13598" s="345"/>
      <c r="AT13598" s="22"/>
    </row>
    <row r="13599" spans="5:46" x14ac:dyDescent="0.25">
      <c r="E13599" s="15"/>
      <c r="H13599" s="15"/>
      <c r="K13599" s="15"/>
      <c r="P13599" s="9"/>
      <c r="Q13599" s="18"/>
      <c r="T13599" s="18"/>
      <c r="W13599" s="18"/>
      <c r="AC13599" s="21"/>
      <c r="AD13599" s="22"/>
      <c r="AF13599" s="345"/>
      <c r="AH13599" s="22"/>
      <c r="AO13599" s="21"/>
      <c r="AP13599" s="22"/>
      <c r="AR13599" s="345"/>
      <c r="AT13599" s="22"/>
    </row>
    <row r="13600" spans="5:46" x14ac:dyDescent="0.25">
      <c r="E13600" s="15"/>
      <c r="H13600" s="15"/>
      <c r="K13600" s="15"/>
      <c r="P13600" s="9"/>
      <c r="Q13600" s="18"/>
      <c r="T13600" s="18"/>
      <c r="W13600" s="18"/>
      <c r="AC13600" s="21"/>
      <c r="AD13600" s="22"/>
      <c r="AF13600" s="345"/>
      <c r="AH13600" s="22"/>
      <c r="AO13600" s="21"/>
      <c r="AP13600" s="22"/>
      <c r="AR13600" s="345"/>
      <c r="AT13600" s="22"/>
    </row>
    <row r="13601" spans="5:46" x14ac:dyDescent="0.25">
      <c r="E13601" s="15"/>
      <c r="H13601" s="15"/>
      <c r="K13601" s="15"/>
      <c r="P13601" s="9"/>
      <c r="Q13601" s="18"/>
      <c r="T13601" s="18"/>
      <c r="W13601" s="18"/>
      <c r="AC13601" s="21"/>
      <c r="AD13601" s="22"/>
      <c r="AF13601" s="345"/>
      <c r="AH13601" s="22"/>
      <c r="AO13601" s="21"/>
      <c r="AP13601" s="22"/>
      <c r="AR13601" s="345"/>
      <c r="AT13601" s="22"/>
    </row>
    <row r="13602" spans="5:46" x14ac:dyDescent="0.25">
      <c r="E13602" s="15"/>
      <c r="H13602" s="15"/>
      <c r="K13602" s="15"/>
      <c r="P13602" s="9"/>
      <c r="Q13602" s="18"/>
      <c r="T13602" s="18"/>
      <c r="W13602" s="18"/>
      <c r="AC13602" s="21"/>
      <c r="AD13602" s="22"/>
      <c r="AF13602" s="345"/>
      <c r="AH13602" s="22"/>
      <c r="AO13602" s="21"/>
      <c r="AP13602" s="22"/>
      <c r="AR13602" s="345"/>
      <c r="AT13602" s="22"/>
    </row>
    <row r="13603" spans="5:46" x14ac:dyDescent="0.25">
      <c r="E13603" s="15"/>
      <c r="H13603" s="15"/>
      <c r="K13603" s="15"/>
      <c r="P13603" s="9"/>
      <c r="Q13603" s="18"/>
      <c r="T13603" s="18"/>
      <c r="W13603" s="18"/>
      <c r="AC13603" s="21"/>
      <c r="AD13603" s="22"/>
      <c r="AF13603" s="345"/>
      <c r="AH13603" s="22"/>
      <c r="AO13603" s="21"/>
      <c r="AP13603" s="22"/>
      <c r="AR13603" s="345"/>
      <c r="AT13603" s="22"/>
    </row>
    <row r="13604" spans="5:46" x14ac:dyDescent="0.25">
      <c r="E13604" s="15"/>
      <c r="H13604" s="15"/>
      <c r="K13604" s="15"/>
      <c r="P13604" s="9"/>
      <c r="Q13604" s="18"/>
      <c r="T13604" s="18"/>
      <c r="W13604" s="18"/>
      <c r="AC13604" s="21"/>
      <c r="AD13604" s="22"/>
      <c r="AF13604" s="345"/>
      <c r="AH13604" s="22"/>
      <c r="AO13604" s="21"/>
      <c r="AP13604" s="22"/>
      <c r="AR13604" s="345"/>
      <c r="AT13604" s="22"/>
    </row>
    <row r="13605" spans="5:46" x14ac:dyDescent="0.25">
      <c r="E13605" s="15"/>
      <c r="H13605" s="15"/>
      <c r="K13605" s="15"/>
      <c r="P13605" s="9"/>
      <c r="Q13605" s="18"/>
      <c r="T13605" s="18"/>
      <c r="W13605" s="18"/>
      <c r="AC13605" s="21"/>
      <c r="AD13605" s="22"/>
      <c r="AF13605" s="345"/>
      <c r="AH13605" s="22"/>
      <c r="AO13605" s="21"/>
      <c r="AP13605" s="22"/>
      <c r="AR13605" s="345"/>
      <c r="AT13605" s="22"/>
    </row>
    <row r="13606" spans="5:46" x14ac:dyDescent="0.25">
      <c r="E13606" s="15"/>
      <c r="H13606" s="15"/>
      <c r="K13606" s="15"/>
      <c r="P13606" s="9"/>
      <c r="Q13606" s="18"/>
      <c r="T13606" s="18"/>
      <c r="W13606" s="18"/>
      <c r="AC13606" s="21"/>
      <c r="AD13606" s="22"/>
      <c r="AF13606" s="345"/>
      <c r="AH13606" s="22"/>
      <c r="AO13606" s="21"/>
      <c r="AP13606" s="22"/>
      <c r="AR13606" s="345"/>
      <c r="AT13606" s="22"/>
    </row>
    <row r="13607" spans="5:46" x14ac:dyDescent="0.25">
      <c r="E13607" s="15"/>
      <c r="H13607" s="15"/>
      <c r="K13607" s="15"/>
      <c r="P13607" s="9"/>
      <c r="Q13607" s="18"/>
      <c r="T13607" s="18"/>
      <c r="W13607" s="18"/>
      <c r="AC13607" s="21"/>
      <c r="AD13607" s="22"/>
      <c r="AF13607" s="345"/>
      <c r="AH13607" s="22"/>
      <c r="AO13607" s="21"/>
      <c r="AP13607" s="22"/>
      <c r="AR13607" s="345"/>
      <c r="AT13607" s="22"/>
    </row>
    <row r="13608" spans="5:46" x14ac:dyDescent="0.25">
      <c r="E13608" s="15"/>
      <c r="H13608" s="15"/>
      <c r="K13608" s="15"/>
      <c r="P13608" s="9"/>
      <c r="Q13608" s="18"/>
      <c r="T13608" s="18"/>
      <c r="W13608" s="18"/>
      <c r="AC13608" s="21"/>
      <c r="AD13608" s="22"/>
      <c r="AF13608" s="345"/>
      <c r="AH13608" s="22"/>
      <c r="AO13608" s="21"/>
      <c r="AP13608" s="22"/>
      <c r="AR13608" s="345"/>
      <c r="AT13608" s="22"/>
    </row>
    <row r="13609" spans="5:46" x14ac:dyDescent="0.25">
      <c r="E13609" s="15"/>
      <c r="H13609" s="15"/>
      <c r="K13609" s="15"/>
      <c r="P13609" s="9"/>
      <c r="Q13609" s="18"/>
      <c r="T13609" s="18"/>
      <c r="W13609" s="18"/>
      <c r="AC13609" s="21"/>
      <c r="AD13609" s="22"/>
      <c r="AF13609" s="345"/>
      <c r="AH13609" s="22"/>
      <c r="AO13609" s="21"/>
      <c r="AP13609" s="22"/>
      <c r="AR13609" s="345"/>
      <c r="AT13609" s="22"/>
    </row>
    <row r="13610" spans="5:46" x14ac:dyDescent="0.25">
      <c r="E13610" s="15"/>
      <c r="H13610" s="15"/>
      <c r="K13610" s="15"/>
      <c r="P13610" s="9"/>
      <c r="Q13610" s="18"/>
      <c r="T13610" s="18"/>
      <c r="W13610" s="18"/>
      <c r="AC13610" s="21"/>
      <c r="AD13610" s="22"/>
      <c r="AF13610" s="345"/>
      <c r="AH13610" s="22"/>
      <c r="AO13610" s="21"/>
      <c r="AP13610" s="22"/>
      <c r="AR13610" s="345"/>
      <c r="AT13610" s="22"/>
    </row>
    <row r="13611" spans="5:46" x14ac:dyDescent="0.25">
      <c r="E13611" s="15"/>
      <c r="H13611" s="15"/>
      <c r="K13611" s="15"/>
      <c r="P13611" s="9"/>
      <c r="Q13611" s="18"/>
      <c r="T13611" s="18"/>
      <c r="W13611" s="18"/>
      <c r="AC13611" s="21"/>
      <c r="AD13611" s="22"/>
      <c r="AF13611" s="345"/>
      <c r="AH13611" s="22"/>
      <c r="AO13611" s="21"/>
      <c r="AP13611" s="22"/>
      <c r="AR13611" s="345"/>
      <c r="AT13611" s="22"/>
    </row>
    <row r="13612" spans="5:46" x14ac:dyDescent="0.25">
      <c r="E13612" s="15"/>
      <c r="H13612" s="15"/>
      <c r="K13612" s="15"/>
      <c r="P13612" s="9"/>
      <c r="Q13612" s="18"/>
      <c r="T13612" s="18"/>
      <c r="W13612" s="18"/>
      <c r="AC13612" s="21"/>
      <c r="AD13612" s="22"/>
      <c r="AF13612" s="345"/>
      <c r="AH13612" s="22"/>
      <c r="AO13612" s="21"/>
      <c r="AP13612" s="22"/>
      <c r="AR13612" s="345"/>
      <c r="AT13612" s="22"/>
    </row>
    <row r="13613" spans="5:46" x14ac:dyDescent="0.25">
      <c r="E13613" s="15"/>
      <c r="H13613" s="15"/>
      <c r="K13613" s="15"/>
      <c r="P13613" s="9"/>
      <c r="Q13613" s="18"/>
      <c r="T13613" s="18"/>
      <c r="W13613" s="18"/>
      <c r="AC13613" s="21"/>
      <c r="AD13613" s="22"/>
      <c r="AF13613" s="345"/>
      <c r="AH13613" s="22"/>
      <c r="AO13613" s="21"/>
      <c r="AP13613" s="22"/>
      <c r="AR13613" s="345"/>
      <c r="AT13613" s="22"/>
    </row>
    <row r="13614" spans="5:46" x14ac:dyDescent="0.25">
      <c r="E13614" s="15"/>
      <c r="H13614" s="15"/>
      <c r="K13614" s="15"/>
      <c r="P13614" s="9"/>
      <c r="Q13614" s="18"/>
      <c r="T13614" s="18"/>
      <c r="W13614" s="18"/>
      <c r="AC13614" s="21"/>
      <c r="AD13614" s="22"/>
      <c r="AF13614" s="345"/>
      <c r="AH13614" s="22"/>
      <c r="AO13614" s="21"/>
      <c r="AP13614" s="22"/>
      <c r="AR13614" s="345"/>
      <c r="AT13614" s="22"/>
    </row>
    <row r="13615" spans="5:46" x14ac:dyDescent="0.25">
      <c r="E13615" s="15"/>
      <c r="H13615" s="15"/>
      <c r="K13615" s="15"/>
      <c r="P13615" s="9"/>
      <c r="Q13615" s="18"/>
      <c r="T13615" s="18"/>
      <c r="W13615" s="18"/>
      <c r="AC13615" s="21"/>
      <c r="AD13615" s="22"/>
      <c r="AF13615" s="345"/>
      <c r="AH13615" s="22"/>
      <c r="AO13615" s="21"/>
      <c r="AP13615" s="22"/>
      <c r="AR13615" s="345"/>
      <c r="AT13615" s="22"/>
    </row>
    <row r="13616" spans="5:46" x14ac:dyDescent="0.25">
      <c r="E13616" s="15"/>
      <c r="H13616" s="15"/>
      <c r="K13616" s="15"/>
      <c r="P13616" s="9"/>
      <c r="Q13616" s="18"/>
      <c r="T13616" s="18"/>
      <c r="W13616" s="18"/>
      <c r="AC13616" s="21"/>
      <c r="AD13616" s="22"/>
      <c r="AF13616" s="345"/>
      <c r="AH13616" s="22"/>
      <c r="AO13616" s="21"/>
      <c r="AP13616" s="22"/>
      <c r="AR13616" s="345"/>
      <c r="AT13616" s="22"/>
    </row>
    <row r="13617" spans="5:46" x14ac:dyDescent="0.25">
      <c r="E13617" s="15"/>
      <c r="H13617" s="15"/>
      <c r="K13617" s="15"/>
      <c r="P13617" s="9"/>
      <c r="Q13617" s="18"/>
      <c r="T13617" s="18"/>
      <c r="W13617" s="18"/>
      <c r="AC13617" s="21"/>
      <c r="AD13617" s="22"/>
      <c r="AF13617" s="345"/>
      <c r="AH13617" s="22"/>
      <c r="AO13617" s="21"/>
      <c r="AP13617" s="22"/>
      <c r="AR13617" s="345"/>
      <c r="AT13617" s="22"/>
    </row>
    <row r="13618" spans="5:46" x14ac:dyDescent="0.25">
      <c r="E13618" s="15"/>
      <c r="H13618" s="15"/>
      <c r="K13618" s="15"/>
      <c r="P13618" s="9"/>
      <c r="Q13618" s="18"/>
      <c r="T13618" s="18"/>
      <c r="W13618" s="18"/>
      <c r="AC13618" s="21"/>
      <c r="AD13618" s="22"/>
      <c r="AF13618" s="345"/>
      <c r="AH13618" s="22"/>
      <c r="AO13618" s="21"/>
      <c r="AP13618" s="22"/>
      <c r="AR13618" s="345"/>
      <c r="AT13618" s="22"/>
    </row>
    <row r="13619" spans="5:46" x14ac:dyDescent="0.25">
      <c r="E13619" s="15"/>
      <c r="H13619" s="15"/>
      <c r="K13619" s="15"/>
      <c r="P13619" s="9"/>
      <c r="Q13619" s="18"/>
      <c r="T13619" s="18"/>
      <c r="W13619" s="18"/>
      <c r="AC13619" s="21"/>
      <c r="AD13619" s="22"/>
      <c r="AF13619" s="345"/>
      <c r="AH13619" s="22"/>
      <c r="AO13619" s="21"/>
      <c r="AP13619" s="22"/>
      <c r="AR13619" s="345"/>
      <c r="AT13619" s="22"/>
    </row>
    <row r="13620" spans="5:46" x14ac:dyDescent="0.25">
      <c r="E13620" s="15"/>
      <c r="H13620" s="15"/>
      <c r="K13620" s="15"/>
      <c r="P13620" s="9"/>
      <c r="Q13620" s="18"/>
      <c r="T13620" s="18"/>
      <c r="W13620" s="18"/>
      <c r="AC13620" s="21"/>
      <c r="AD13620" s="22"/>
      <c r="AF13620" s="345"/>
      <c r="AH13620" s="22"/>
      <c r="AO13620" s="21"/>
      <c r="AP13620" s="22"/>
      <c r="AR13620" s="345"/>
      <c r="AT13620" s="22"/>
    </row>
    <row r="13621" spans="5:46" x14ac:dyDescent="0.25">
      <c r="E13621" s="15"/>
      <c r="H13621" s="15"/>
      <c r="K13621" s="15"/>
      <c r="P13621" s="9"/>
      <c r="Q13621" s="18"/>
      <c r="T13621" s="18"/>
      <c r="W13621" s="18"/>
      <c r="AC13621" s="21"/>
      <c r="AD13621" s="22"/>
      <c r="AF13621" s="345"/>
      <c r="AH13621" s="22"/>
      <c r="AO13621" s="21"/>
      <c r="AP13621" s="22"/>
      <c r="AR13621" s="345"/>
      <c r="AT13621" s="22"/>
    </row>
    <row r="13622" spans="5:46" x14ac:dyDescent="0.25">
      <c r="E13622" s="15"/>
      <c r="H13622" s="15"/>
      <c r="K13622" s="15"/>
      <c r="P13622" s="9"/>
      <c r="Q13622" s="18"/>
      <c r="T13622" s="18"/>
      <c r="W13622" s="18"/>
      <c r="AC13622" s="21"/>
      <c r="AD13622" s="22"/>
      <c r="AF13622" s="345"/>
      <c r="AH13622" s="22"/>
      <c r="AO13622" s="21"/>
      <c r="AP13622" s="22"/>
      <c r="AR13622" s="345"/>
      <c r="AT13622" s="22"/>
    </row>
    <row r="13623" spans="5:46" x14ac:dyDescent="0.25">
      <c r="E13623" s="15"/>
      <c r="H13623" s="15"/>
      <c r="K13623" s="15"/>
      <c r="P13623" s="9"/>
      <c r="Q13623" s="18"/>
      <c r="T13623" s="18"/>
      <c r="W13623" s="18"/>
      <c r="AC13623" s="21"/>
      <c r="AD13623" s="22"/>
      <c r="AF13623" s="345"/>
      <c r="AH13623" s="22"/>
      <c r="AO13623" s="21"/>
      <c r="AP13623" s="22"/>
      <c r="AR13623" s="345"/>
      <c r="AT13623" s="22"/>
    </row>
    <row r="13624" spans="5:46" x14ac:dyDescent="0.25">
      <c r="E13624" s="15"/>
      <c r="H13624" s="15"/>
      <c r="K13624" s="15"/>
      <c r="P13624" s="9"/>
      <c r="Q13624" s="18"/>
      <c r="T13624" s="18"/>
      <c r="W13624" s="18"/>
      <c r="AC13624" s="21"/>
      <c r="AD13624" s="22"/>
      <c r="AF13624" s="345"/>
      <c r="AH13624" s="22"/>
      <c r="AO13624" s="21"/>
      <c r="AP13624" s="22"/>
      <c r="AR13624" s="345"/>
      <c r="AT13624" s="22"/>
    </row>
    <row r="13625" spans="5:46" x14ac:dyDescent="0.25">
      <c r="E13625" s="15"/>
      <c r="H13625" s="15"/>
      <c r="K13625" s="15"/>
      <c r="P13625" s="9"/>
      <c r="Q13625" s="18"/>
      <c r="T13625" s="18"/>
      <c r="W13625" s="18"/>
      <c r="AC13625" s="21"/>
      <c r="AD13625" s="22"/>
      <c r="AF13625" s="345"/>
      <c r="AH13625" s="22"/>
      <c r="AO13625" s="21"/>
      <c r="AP13625" s="22"/>
      <c r="AR13625" s="345"/>
      <c r="AT13625" s="22"/>
    </row>
    <row r="13626" spans="5:46" x14ac:dyDescent="0.25">
      <c r="E13626" s="15"/>
      <c r="H13626" s="15"/>
      <c r="K13626" s="15"/>
      <c r="P13626" s="9"/>
      <c r="Q13626" s="18"/>
      <c r="T13626" s="18"/>
      <c r="W13626" s="18"/>
      <c r="AC13626" s="21"/>
      <c r="AD13626" s="22"/>
      <c r="AF13626" s="345"/>
      <c r="AH13626" s="22"/>
      <c r="AO13626" s="21"/>
      <c r="AP13626" s="22"/>
      <c r="AR13626" s="345"/>
      <c r="AT13626" s="22"/>
    </row>
    <row r="13627" spans="5:46" x14ac:dyDescent="0.25">
      <c r="E13627" s="15"/>
      <c r="H13627" s="15"/>
      <c r="K13627" s="15"/>
      <c r="P13627" s="9"/>
      <c r="Q13627" s="18"/>
      <c r="T13627" s="18"/>
      <c r="W13627" s="18"/>
      <c r="AC13627" s="21"/>
      <c r="AD13627" s="22"/>
      <c r="AF13627" s="345"/>
      <c r="AH13627" s="22"/>
      <c r="AO13627" s="21"/>
      <c r="AP13627" s="22"/>
      <c r="AR13627" s="345"/>
      <c r="AT13627" s="22"/>
    </row>
    <row r="13628" spans="5:46" x14ac:dyDescent="0.25">
      <c r="E13628" s="15"/>
      <c r="H13628" s="15"/>
      <c r="K13628" s="15"/>
      <c r="P13628" s="9"/>
      <c r="Q13628" s="18"/>
      <c r="T13628" s="18"/>
      <c r="W13628" s="18"/>
      <c r="AC13628" s="21"/>
      <c r="AD13628" s="22"/>
      <c r="AF13628" s="345"/>
      <c r="AH13628" s="22"/>
      <c r="AO13628" s="21"/>
      <c r="AP13628" s="22"/>
      <c r="AR13628" s="345"/>
      <c r="AT13628" s="22"/>
    </row>
    <row r="13629" spans="5:46" x14ac:dyDescent="0.25">
      <c r="E13629" s="15"/>
      <c r="H13629" s="15"/>
      <c r="K13629" s="15"/>
      <c r="P13629" s="9"/>
      <c r="Q13629" s="18"/>
      <c r="T13629" s="18"/>
      <c r="W13629" s="18"/>
      <c r="AC13629" s="21"/>
      <c r="AD13629" s="22"/>
      <c r="AF13629" s="345"/>
      <c r="AH13629" s="22"/>
      <c r="AO13629" s="21"/>
      <c r="AP13629" s="22"/>
      <c r="AR13629" s="345"/>
      <c r="AT13629" s="22"/>
    </row>
    <row r="13630" spans="5:46" x14ac:dyDescent="0.25">
      <c r="E13630" s="15"/>
      <c r="H13630" s="15"/>
      <c r="K13630" s="15"/>
      <c r="P13630" s="9"/>
      <c r="Q13630" s="18"/>
      <c r="T13630" s="18"/>
      <c r="W13630" s="18"/>
      <c r="AC13630" s="21"/>
      <c r="AD13630" s="22"/>
      <c r="AF13630" s="345"/>
      <c r="AH13630" s="22"/>
      <c r="AO13630" s="21"/>
      <c r="AP13630" s="22"/>
      <c r="AR13630" s="345"/>
      <c r="AT13630" s="22"/>
    </row>
    <row r="13631" spans="5:46" x14ac:dyDescent="0.25">
      <c r="E13631" s="15"/>
      <c r="H13631" s="15"/>
      <c r="K13631" s="15"/>
      <c r="P13631" s="9"/>
      <c r="Q13631" s="18"/>
      <c r="T13631" s="18"/>
      <c r="W13631" s="18"/>
      <c r="AC13631" s="21"/>
      <c r="AD13631" s="22"/>
      <c r="AF13631" s="345"/>
      <c r="AH13631" s="22"/>
      <c r="AO13631" s="21"/>
      <c r="AP13631" s="22"/>
      <c r="AR13631" s="345"/>
      <c r="AT13631" s="22"/>
    </row>
    <row r="13632" spans="5:46" x14ac:dyDescent="0.25">
      <c r="E13632" s="15"/>
      <c r="H13632" s="15"/>
      <c r="K13632" s="15"/>
      <c r="P13632" s="9"/>
      <c r="Q13632" s="18"/>
      <c r="T13632" s="18"/>
      <c r="W13632" s="18"/>
      <c r="AC13632" s="21"/>
      <c r="AD13632" s="22"/>
      <c r="AF13632" s="345"/>
      <c r="AH13632" s="22"/>
      <c r="AO13632" s="21"/>
      <c r="AP13632" s="22"/>
      <c r="AR13632" s="345"/>
      <c r="AT13632" s="22"/>
    </row>
    <row r="13633" spans="5:46" x14ac:dyDescent="0.25">
      <c r="E13633" s="15"/>
      <c r="H13633" s="15"/>
      <c r="K13633" s="15"/>
      <c r="P13633" s="9"/>
      <c r="Q13633" s="18"/>
      <c r="T13633" s="18"/>
      <c r="W13633" s="18"/>
      <c r="AC13633" s="21"/>
      <c r="AD13633" s="22"/>
      <c r="AF13633" s="345"/>
      <c r="AH13633" s="22"/>
      <c r="AO13633" s="21"/>
      <c r="AP13633" s="22"/>
      <c r="AR13633" s="345"/>
      <c r="AT13633" s="22"/>
    </row>
    <row r="13634" spans="5:46" x14ac:dyDescent="0.25">
      <c r="E13634" s="15"/>
      <c r="H13634" s="15"/>
      <c r="K13634" s="15"/>
      <c r="P13634" s="9"/>
      <c r="Q13634" s="18"/>
      <c r="T13634" s="18"/>
      <c r="W13634" s="18"/>
      <c r="AC13634" s="21"/>
      <c r="AD13634" s="22"/>
      <c r="AF13634" s="345"/>
      <c r="AH13634" s="22"/>
      <c r="AO13634" s="21"/>
      <c r="AP13634" s="22"/>
      <c r="AR13634" s="345"/>
      <c r="AT13634" s="22"/>
    </row>
    <row r="13635" spans="5:46" x14ac:dyDescent="0.25">
      <c r="E13635" s="15"/>
      <c r="H13635" s="15"/>
      <c r="K13635" s="15"/>
      <c r="P13635" s="9"/>
      <c r="Q13635" s="18"/>
      <c r="T13635" s="18"/>
      <c r="W13635" s="18"/>
      <c r="AC13635" s="21"/>
      <c r="AD13635" s="22"/>
      <c r="AF13635" s="345"/>
      <c r="AH13635" s="22"/>
      <c r="AO13635" s="21"/>
      <c r="AP13635" s="22"/>
      <c r="AR13635" s="345"/>
      <c r="AT13635" s="22"/>
    </row>
    <row r="13636" spans="5:46" x14ac:dyDescent="0.25">
      <c r="E13636" s="15"/>
      <c r="H13636" s="15"/>
      <c r="K13636" s="15"/>
      <c r="P13636" s="9"/>
      <c r="Q13636" s="18"/>
      <c r="T13636" s="18"/>
      <c r="W13636" s="18"/>
      <c r="AC13636" s="21"/>
      <c r="AD13636" s="22"/>
      <c r="AF13636" s="345"/>
      <c r="AH13636" s="22"/>
      <c r="AO13636" s="21"/>
      <c r="AP13636" s="22"/>
      <c r="AR13636" s="345"/>
      <c r="AT13636" s="22"/>
    </row>
    <row r="13637" spans="5:46" x14ac:dyDescent="0.25">
      <c r="E13637" s="15"/>
      <c r="H13637" s="15"/>
      <c r="K13637" s="15"/>
      <c r="P13637" s="9"/>
      <c r="Q13637" s="18"/>
      <c r="T13637" s="18"/>
      <c r="W13637" s="18"/>
      <c r="AC13637" s="21"/>
      <c r="AD13637" s="22"/>
      <c r="AF13637" s="345"/>
      <c r="AH13637" s="22"/>
      <c r="AO13637" s="21"/>
      <c r="AP13637" s="22"/>
      <c r="AR13637" s="345"/>
      <c r="AT13637" s="22"/>
    </row>
    <row r="13638" spans="5:46" x14ac:dyDescent="0.25">
      <c r="E13638" s="15"/>
      <c r="H13638" s="15"/>
      <c r="K13638" s="15"/>
      <c r="P13638" s="9"/>
      <c r="Q13638" s="18"/>
      <c r="T13638" s="18"/>
      <c r="W13638" s="18"/>
      <c r="AC13638" s="21"/>
      <c r="AD13638" s="22"/>
      <c r="AF13638" s="345"/>
      <c r="AH13638" s="22"/>
      <c r="AO13638" s="21"/>
      <c r="AP13638" s="22"/>
      <c r="AR13638" s="345"/>
      <c r="AT13638" s="22"/>
    </row>
    <row r="13639" spans="5:46" x14ac:dyDescent="0.25">
      <c r="E13639" s="15"/>
      <c r="H13639" s="15"/>
      <c r="K13639" s="15"/>
      <c r="P13639" s="9"/>
      <c r="Q13639" s="18"/>
      <c r="T13639" s="18"/>
      <c r="W13639" s="18"/>
      <c r="AC13639" s="21"/>
      <c r="AD13639" s="22"/>
      <c r="AF13639" s="345"/>
      <c r="AH13639" s="22"/>
      <c r="AO13639" s="21"/>
      <c r="AP13639" s="22"/>
      <c r="AR13639" s="345"/>
      <c r="AT13639" s="22"/>
    </row>
    <row r="13640" spans="5:46" x14ac:dyDescent="0.25">
      <c r="E13640" s="15"/>
      <c r="H13640" s="15"/>
      <c r="K13640" s="15"/>
      <c r="P13640" s="9"/>
      <c r="Q13640" s="18"/>
      <c r="T13640" s="18"/>
      <c r="W13640" s="18"/>
      <c r="AC13640" s="21"/>
      <c r="AD13640" s="22"/>
      <c r="AF13640" s="345"/>
      <c r="AH13640" s="22"/>
      <c r="AO13640" s="21"/>
      <c r="AP13640" s="22"/>
      <c r="AR13640" s="345"/>
      <c r="AT13640" s="22"/>
    </row>
    <row r="13641" spans="5:46" x14ac:dyDescent="0.25">
      <c r="E13641" s="15"/>
      <c r="H13641" s="15"/>
      <c r="K13641" s="15"/>
      <c r="P13641" s="9"/>
      <c r="Q13641" s="18"/>
      <c r="T13641" s="18"/>
      <c r="W13641" s="18"/>
      <c r="AC13641" s="21"/>
      <c r="AD13641" s="22"/>
      <c r="AF13641" s="345"/>
      <c r="AH13641" s="22"/>
      <c r="AO13641" s="21"/>
      <c r="AP13641" s="22"/>
      <c r="AR13641" s="345"/>
      <c r="AT13641" s="22"/>
    </row>
    <row r="13642" spans="5:46" x14ac:dyDescent="0.25">
      <c r="E13642" s="15"/>
      <c r="H13642" s="15"/>
      <c r="K13642" s="15"/>
      <c r="P13642" s="9"/>
      <c r="Q13642" s="18"/>
      <c r="T13642" s="18"/>
      <c r="W13642" s="18"/>
      <c r="AC13642" s="21"/>
      <c r="AD13642" s="22"/>
      <c r="AF13642" s="345"/>
      <c r="AH13642" s="22"/>
      <c r="AO13642" s="21"/>
      <c r="AP13642" s="22"/>
      <c r="AR13642" s="345"/>
      <c r="AT13642" s="22"/>
    </row>
    <row r="13643" spans="5:46" x14ac:dyDescent="0.25">
      <c r="E13643" s="15"/>
      <c r="H13643" s="15"/>
      <c r="K13643" s="15"/>
      <c r="P13643" s="9"/>
      <c r="Q13643" s="18"/>
      <c r="T13643" s="18"/>
      <c r="W13643" s="18"/>
      <c r="AC13643" s="21"/>
      <c r="AD13643" s="22"/>
      <c r="AF13643" s="345"/>
      <c r="AH13643" s="22"/>
      <c r="AO13643" s="21"/>
      <c r="AP13643" s="22"/>
      <c r="AR13643" s="345"/>
      <c r="AT13643" s="22"/>
    </row>
    <row r="13644" spans="5:46" x14ac:dyDescent="0.25">
      <c r="E13644" s="15"/>
      <c r="H13644" s="15"/>
      <c r="K13644" s="15"/>
      <c r="P13644" s="9"/>
      <c r="Q13644" s="18"/>
      <c r="T13644" s="18"/>
      <c r="W13644" s="18"/>
      <c r="AC13644" s="21"/>
      <c r="AD13644" s="22"/>
      <c r="AF13644" s="345"/>
      <c r="AH13644" s="22"/>
      <c r="AO13644" s="21"/>
      <c r="AP13644" s="22"/>
      <c r="AR13644" s="345"/>
      <c r="AT13644" s="22"/>
    </row>
    <row r="13645" spans="5:46" x14ac:dyDescent="0.25">
      <c r="E13645" s="15"/>
      <c r="H13645" s="15"/>
      <c r="K13645" s="15"/>
      <c r="P13645" s="9"/>
      <c r="Q13645" s="18"/>
      <c r="T13645" s="18"/>
      <c r="W13645" s="18"/>
      <c r="AC13645" s="21"/>
      <c r="AD13645" s="22"/>
      <c r="AF13645" s="345"/>
      <c r="AH13645" s="22"/>
      <c r="AO13645" s="21"/>
      <c r="AP13645" s="22"/>
      <c r="AR13645" s="345"/>
      <c r="AT13645" s="22"/>
    </row>
    <row r="13646" spans="5:46" x14ac:dyDescent="0.25">
      <c r="E13646" s="15"/>
      <c r="H13646" s="15"/>
      <c r="K13646" s="15"/>
      <c r="P13646" s="9"/>
      <c r="Q13646" s="18"/>
      <c r="T13646" s="18"/>
      <c r="W13646" s="18"/>
      <c r="AC13646" s="21"/>
      <c r="AD13646" s="22"/>
      <c r="AF13646" s="345"/>
      <c r="AH13646" s="22"/>
      <c r="AO13646" s="21"/>
      <c r="AP13646" s="22"/>
      <c r="AR13646" s="345"/>
      <c r="AT13646" s="22"/>
    </row>
    <row r="13647" spans="5:46" x14ac:dyDescent="0.25">
      <c r="E13647" s="15"/>
      <c r="H13647" s="15"/>
      <c r="K13647" s="15"/>
      <c r="P13647" s="9"/>
      <c r="Q13647" s="18"/>
      <c r="T13647" s="18"/>
      <c r="W13647" s="18"/>
      <c r="AC13647" s="21"/>
      <c r="AD13647" s="22"/>
      <c r="AF13647" s="345"/>
      <c r="AH13647" s="22"/>
      <c r="AO13647" s="21"/>
      <c r="AP13647" s="22"/>
      <c r="AR13647" s="345"/>
      <c r="AT13647" s="22"/>
    </row>
    <row r="13648" spans="5:46" x14ac:dyDescent="0.25">
      <c r="E13648" s="15"/>
      <c r="H13648" s="15"/>
      <c r="K13648" s="15"/>
      <c r="P13648" s="9"/>
      <c r="Q13648" s="18"/>
      <c r="T13648" s="18"/>
      <c r="W13648" s="18"/>
      <c r="AC13648" s="21"/>
      <c r="AD13648" s="22"/>
      <c r="AF13648" s="345"/>
      <c r="AH13648" s="22"/>
      <c r="AO13648" s="21"/>
      <c r="AP13648" s="22"/>
      <c r="AR13648" s="345"/>
      <c r="AT13648" s="22"/>
    </row>
    <row r="13649" spans="5:46" x14ac:dyDescent="0.25">
      <c r="E13649" s="15"/>
      <c r="H13649" s="15"/>
      <c r="K13649" s="15"/>
      <c r="P13649" s="9"/>
      <c r="Q13649" s="18"/>
      <c r="T13649" s="18"/>
      <c r="W13649" s="18"/>
      <c r="AC13649" s="21"/>
      <c r="AD13649" s="22"/>
      <c r="AF13649" s="345"/>
      <c r="AH13649" s="22"/>
      <c r="AO13649" s="21"/>
      <c r="AP13649" s="22"/>
      <c r="AR13649" s="345"/>
      <c r="AT13649" s="22"/>
    </row>
    <row r="13650" spans="5:46" x14ac:dyDescent="0.25">
      <c r="E13650" s="15"/>
      <c r="H13650" s="15"/>
      <c r="K13650" s="15"/>
      <c r="P13650" s="9"/>
      <c r="Q13650" s="18"/>
      <c r="T13650" s="18"/>
      <c r="W13650" s="18"/>
      <c r="AC13650" s="21"/>
      <c r="AD13650" s="22"/>
      <c r="AF13650" s="345"/>
      <c r="AH13650" s="22"/>
      <c r="AO13650" s="21"/>
      <c r="AP13650" s="22"/>
      <c r="AR13650" s="345"/>
      <c r="AT13650" s="22"/>
    </row>
    <row r="13651" spans="5:46" x14ac:dyDescent="0.25">
      <c r="E13651" s="15"/>
      <c r="H13651" s="15"/>
      <c r="K13651" s="15"/>
      <c r="P13651" s="9"/>
      <c r="Q13651" s="18"/>
      <c r="T13651" s="18"/>
      <c r="W13651" s="18"/>
      <c r="AC13651" s="21"/>
      <c r="AD13651" s="22"/>
      <c r="AF13651" s="345"/>
      <c r="AH13651" s="22"/>
      <c r="AO13651" s="21"/>
      <c r="AP13651" s="22"/>
      <c r="AR13651" s="345"/>
      <c r="AT13651" s="22"/>
    </row>
    <row r="13652" spans="5:46" x14ac:dyDescent="0.25">
      <c r="E13652" s="15"/>
      <c r="H13652" s="15"/>
      <c r="K13652" s="15"/>
      <c r="P13652" s="9"/>
      <c r="Q13652" s="18"/>
      <c r="T13652" s="18"/>
      <c r="W13652" s="18"/>
      <c r="AC13652" s="21"/>
      <c r="AD13652" s="22"/>
      <c r="AF13652" s="345"/>
      <c r="AH13652" s="22"/>
      <c r="AO13652" s="21"/>
      <c r="AP13652" s="22"/>
      <c r="AR13652" s="345"/>
      <c r="AT13652" s="22"/>
    </row>
    <row r="13653" spans="5:46" x14ac:dyDescent="0.25">
      <c r="E13653" s="15"/>
      <c r="H13653" s="15"/>
      <c r="K13653" s="15"/>
      <c r="P13653" s="9"/>
      <c r="Q13653" s="18"/>
      <c r="T13653" s="18"/>
      <c r="W13653" s="18"/>
      <c r="AC13653" s="21"/>
      <c r="AD13653" s="22"/>
      <c r="AF13653" s="345"/>
      <c r="AH13653" s="22"/>
      <c r="AO13653" s="21"/>
      <c r="AP13653" s="22"/>
      <c r="AR13653" s="345"/>
      <c r="AT13653" s="22"/>
    </row>
    <row r="13654" spans="5:46" x14ac:dyDescent="0.25">
      <c r="E13654" s="15"/>
      <c r="H13654" s="15"/>
      <c r="K13654" s="15"/>
      <c r="P13654" s="9"/>
      <c r="Q13654" s="18"/>
      <c r="T13654" s="18"/>
      <c r="W13654" s="18"/>
      <c r="AC13654" s="21"/>
      <c r="AD13654" s="22"/>
      <c r="AF13654" s="345"/>
      <c r="AH13654" s="22"/>
      <c r="AO13654" s="21"/>
      <c r="AP13654" s="22"/>
      <c r="AR13654" s="345"/>
      <c r="AT13654" s="22"/>
    </row>
    <row r="13655" spans="5:46" x14ac:dyDescent="0.25">
      <c r="E13655" s="15"/>
      <c r="H13655" s="15"/>
      <c r="K13655" s="15"/>
      <c r="P13655" s="9"/>
      <c r="Q13655" s="18"/>
      <c r="T13655" s="18"/>
      <c r="W13655" s="18"/>
      <c r="AC13655" s="21"/>
      <c r="AD13655" s="22"/>
      <c r="AF13655" s="345"/>
      <c r="AH13655" s="22"/>
      <c r="AO13655" s="21"/>
      <c r="AP13655" s="22"/>
      <c r="AR13655" s="345"/>
      <c r="AT13655" s="22"/>
    </row>
    <row r="13656" spans="5:46" x14ac:dyDescent="0.25">
      <c r="E13656" s="15"/>
      <c r="H13656" s="15"/>
      <c r="K13656" s="15"/>
      <c r="P13656" s="9"/>
      <c r="Q13656" s="18"/>
      <c r="T13656" s="18"/>
      <c r="W13656" s="18"/>
      <c r="AC13656" s="21"/>
      <c r="AD13656" s="22"/>
      <c r="AF13656" s="345"/>
      <c r="AH13656" s="22"/>
      <c r="AO13656" s="21"/>
      <c r="AP13656" s="22"/>
      <c r="AR13656" s="345"/>
      <c r="AT13656" s="22"/>
    </row>
    <row r="13657" spans="5:46" x14ac:dyDescent="0.25">
      <c r="E13657" s="15"/>
      <c r="H13657" s="15"/>
      <c r="K13657" s="15"/>
      <c r="P13657" s="9"/>
      <c r="Q13657" s="18"/>
      <c r="T13657" s="18"/>
      <c r="W13657" s="18"/>
      <c r="AC13657" s="21"/>
      <c r="AD13657" s="22"/>
      <c r="AF13657" s="345"/>
      <c r="AH13657" s="22"/>
      <c r="AO13657" s="21"/>
      <c r="AP13657" s="22"/>
      <c r="AR13657" s="345"/>
      <c r="AT13657" s="22"/>
    </row>
    <row r="13658" spans="5:46" x14ac:dyDescent="0.25">
      <c r="E13658" s="15"/>
      <c r="H13658" s="15"/>
      <c r="K13658" s="15"/>
      <c r="P13658" s="9"/>
      <c r="Q13658" s="18"/>
      <c r="T13658" s="18"/>
      <c r="W13658" s="18"/>
      <c r="AC13658" s="21"/>
      <c r="AD13658" s="22"/>
      <c r="AF13658" s="345"/>
      <c r="AH13658" s="22"/>
      <c r="AO13658" s="21"/>
      <c r="AP13658" s="22"/>
      <c r="AR13658" s="345"/>
      <c r="AT13658" s="22"/>
    </row>
    <row r="13659" spans="5:46" x14ac:dyDescent="0.25">
      <c r="E13659" s="15"/>
      <c r="H13659" s="15"/>
      <c r="K13659" s="15"/>
      <c r="P13659" s="9"/>
      <c r="Q13659" s="18"/>
      <c r="T13659" s="18"/>
      <c r="W13659" s="18"/>
      <c r="AC13659" s="21"/>
      <c r="AD13659" s="22"/>
      <c r="AF13659" s="345"/>
      <c r="AH13659" s="22"/>
      <c r="AO13659" s="21"/>
      <c r="AP13659" s="22"/>
      <c r="AR13659" s="345"/>
      <c r="AT13659" s="22"/>
    </row>
    <row r="13660" spans="5:46" x14ac:dyDescent="0.25">
      <c r="E13660" s="15"/>
      <c r="H13660" s="15"/>
      <c r="K13660" s="15"/>
      <c r="P13660" s="9"/>
      <c r="Q13660" s="18"/>
      <c r="T13660" s="18"/>
      <c r="W13660" s="18"/>
      <c r="AC13660" s="21"/>
      <c r="AD13660" s="22"/>
      <c r="AF13660" s="345"/>
      <c r="AH13660" s="22"/>
      <c r="AO13660" s="21"/>
      <c r="AP13660" s="22"/>
      <c r="AR13660" s="345"/>
      <c r="AT13660" s="22"/>
    </row>
    <row r="13661" spans="5:46" x14ac:dyDescent="0.25">
      <c r="E13661" s="15"/>
      <c r="H13661" s="15"/>
      <c r="K13661" s="15"/>
      <c r="P13661" s="9"/>
      <c r="Q13661" s="18"/>
      <c r="T13661" s="18"/>
      <c r="W13661" s="18"/>
      <c r="AC13661" s="21"/>
      <c r="AD13661" s="22"/>
      <c r="AF13661" s="345"/>
      <c r="AH13661" s="22"/>
      <c r="AO13661" s="21"/>
      <c r="AP13661" s="22"/>
      <c r="AR13661" s="345"/>
      <c r="AT13661" s="22"/>
    </row>
    <row r="13662" spans="5:46" x14ac:dyDescent="0.25">
      <c r="E13662" s="15"/>
      <c r="H13662" s="15"/>
      <c r="K13662" s="15"/>
      <c r="P13662" s="9"/>
      <c r="Q13662" s="18"/>
      <c r="T13662" s="18"/>
      <c r="W13662" s="18"/>
      <c r="AC13662" s="21"/>
      <c r="AD13662" s="22"/>
      <c r="AF13662" s="345"/>
      <c r="AH13662" s="22"/>
      <c r="AO13662" s="21"/>
      <c r="AP13662" s="22"/>
      <c r="AR13662" s="345"/>
      <c r="AT13662" s="22"/>
    </row>
    <row r="13663" spans="5:46" x14ac:dyDescent="0.25">
      <c r="E13663" s="15"/>
      <c r="H13663" s="15"/>
      <c r="K13663" s="15"/>
      <c r="P13663" s="9"/>
      <c r="Q13663" s="18"/>
      <c r="T13663" s="18"/>
      <c r="W13663" s="18"/>
      <c r="AC13663" s="21"/>
      <c r="AD13663" s="22"/>
      <c r="AF13663" s="345"/>
      <c r="AH13663" s="22"/>
      <c r="AO13663" s="21"/>
      <c r="AP13663" s="22"/>
      <c r="AR13663" s="345"/>
      <c r="AT13663" s="22"/>
    </row>
    <row r="13664" spans="5:46" x14ac:dyDescent="0.25">
      <c r="E13664" s="15"/>
      <c r="H13664" s="15"/>
      <c r="K13664" s="15"/>
      <c r="P13664" s="9"/>
      <c r="Q13664" s="18"/>
      <c r="T13664" s="18"/>
      <c r="W13664" s="18"/>
      <c r="AC13664" s="21"/>
      <c r="AD13664" s="22"/>
      <c r="AF13664" s="345"/>
      <c r="AH13664" s="22"/>
      <c r="AO13664" s="21"/>
      <c r="AP13664" s="22"/>
      <c r="AR13664" s="345"/>
      <c r="AT13664" s="22"/>
    </row>
    <row r="13665" spans="5:46" x14ac:dyDescent="0.25">
      <c r="E13665" s="15"/>
      <c r="H13665" s="15"/>
      <c r="K13665" s="15"/>
      <c r="P13665" s="9"/>
      <c r="Q13665" s="18"/>
      <c r="T13665" s="18"/>
      <c r="W13665" s="18"/>
      <c r="AC13665" s="21"/>
      <c r="AD13665" s="22"/>
      <c r="AF13665" s="345"/>
      <c r="AH13665" s="22"/>
      <c r="AO13665" s="21"/>
      <c r="AP13665" s="22"/>
      <c r="AR13665" s="345"/>
      <c r="AT13665" s="22"/>
    </row>
    <row r="13666" spans="5:46" x14ac:dyDescent="0.25">
      <c r="E13666" s="15"/>
      <c r="H13666" s="15"/>
      <c r="K13666" s="15"/>
      <c r="P13666" s="9"/>
      <c r="Q13666" s="18"/>
      <c r="T13666" s="18"/>
      <c r="W13666" s="18"/>
      <c r="AC13666" s="21"/>
      <c r="AD13666" s="22"/>
      <c r="AF13666" s="345"/>
      <c r="AH13666" s="22"/>
      <c r="AO13666" s="21"/>
      <c r="AP13666" s="22"/>
      <c r="AR13666" s="345"/>
      <c r="AT13666" s="22"/>
    </row>
    <row r="13667" spans="5:46" x14ac:dyDescent="0.25">
      <c r="E13667" s="15"/>
      <c r="H13667" s="15"/>
      <c r="K13667" s="15"/>
      <c r="P13667" s="9"/>
      <c r="Q13667" s="18"/>
      <c r="T13667" s="18"/>
      <c r="W13667" s="18"/>
      <c r="AC13667" s="21"/>
      <c r="AD13667" s="22"/>
      <c r="AF13667" s="345"/>
      <c r="AH13667" s="22"/>
      <c r="AO13667" s="21"/>
      <c r="AP13667" s="22"/>
      <c r="AR13667" s="345"/>
      <c r="AT13667" s="22"/>
    </row>
    <row r="13668" spans="5:46" x14ac:dyDescent="0.25">
      <c r="E13668" s="15"/>
      <c r="H13668" s="15"/>
      <c r="K13668" s="15"/>
      <c r="P13668" s="9"/>
      <c r="Q13668" s="18"/>
      <c r="T13668" s="18"/>
      <c r="W13668" s="18"/>
      <c r="AC13668" s="21"/>
      <c r="AD13668" s="22"/>
      <c r="AF13668" s="345"/>
      <c r="AH13668" s="22"/>
      <c r="AO13668" s="21"/>
      <c r="AP13668" s="22"/>
      <c r="AR13668" s="345"/>
      <c r="AT13668" s="22"/>
    </row>
    <row r="13669" spans="5:46" x14ac:dyDescent="0.25">
      <c r="E13669" s="15"/>
      <c r="H13669" s="15"/>
      <c r="K13669" s="15"/>
      <c r="P13669" s="9"/>
      <c r="Q13669" s="18"/>
      <c r="T13669" s="18"/>
      <c r="W13669" s="18"/>
      <c r="AC13669" s="21"/>
      <c r="AD13669" s="22"/>
      <c r="AF13669" s="345"/>
      <c r="AH13669" s="22"/>
      <c r="AO13669" s="21"/>
      <c r="AP13669" s="22"/>
      <c r="AR13669" s="345"/>
      <c r="AT13669" s="22"/>
    </row>
    <row r="13670" spans="5:46" x14ac:dyDescent="0.25">
      <c r="E13670" s="15"/>
      <c r="H13670" s="15"/>
      <c r="K13670" s="15"/>
      <c r="P13670" s="9"/>
      <c r="Q13670" s="18"/>
      <c r="T13670" s="18"/>
      <c r="W13670" s="18"/>
      <c r="AC13670" s="21"/>
      <c r="AD13670" s="22"/>
      <c r="AF13670" s="345"/>
      <c r="AH13670" s="22"/>
      <c r="AO13670" s="21"/>
      <c r="AP13670" s="22"/>
      <c r="AR13670" s="345"/>
      <c r="AT13670" s="22"/>
    </row>
    <row r="13671" spans="5:46" x14ac:dyDescent="0.25">
      <c r="E13671" s="15"/>
      <c r="H13671" s="15"/>
      <c r="K13671" s="15"/>
      <c r="P13671" s="9"/>
      <c r="Q13671" s="18"/>
      <c r="T13671" s="18"/>
      <c r="W13671" s="18"/>
      <c r="AC13671" s="21"/>
      <c r="AD13671" s="22"/>
      <c r="AF13671" s="345"/>
      <c r="AH13671" s="22"/>
      <c r="AO13671" s="21"/>
      <c r="AP13671" s="22"/>
      <c r="AR13671" s="345"/>
      <c r="AT13671" s="22"/>
    </row>
    <row r="13672" spans="5:46" x14ac:dyDescent="0.25">
      <c r="E13672" s="15"/>
      <c r="H13672" s="15"/>
      <c r="K13672" s="15"/>
      <c r="P13672" s="9"/>
      <c r="Q13672" s="18"/>
      <c r="T13672" s="18"/>
      <c r="W13672" s="18"/>
      <c r="AC13672" s="21"/>
      <c r="AD13672" s="22"/>
      <c r="AF13672" s="345"/>
      <c r="AH13672" s="22"/>
      <c r="AO13672" s="21"/>
      <c r="AP13672" s="22"/>
      <c r="AR13672" s="345"/>
      <c r="AT13672" s="22"/>
    </row>
    <row r="13673" spans="5:46" x14ac:dyDescent="0.25">
      <c r="E13673" s="15"/>
      <c r="H13673" s="15"/>
      <c r="K13673" s="15"/>
      <c r="P13673" s="9"/>
      <c r="Q13673" s="18"/>
      <c r="T13673" s="18"/>
      <c r="W13673" s="18"/>
      <c r="AC13673" s="21"/>
      <c r="AD13673" s="22"/>
      <c r="AF13673" s="345"/>
      <c r="AH13673" s="22"/>
      <c r="AO13673" s="21"/>
      <c r="AP13673" s="22"/>
      <c r="AR13673" s="345"/>
      <c r="AT13673" s="22"/>
    </row>
    <row r="13674" spans="5:46" x14ac:dyDescent="0.25">
      <c r="E13674" s="15"/>
      <c r="H13674" s="15"/>
      <c r="K13674" s="15"/>
      <c r="P13674" s="9"/>
      <c r="Q13674" s="18"/>
      <c r="T13674" s="18"/>
      <c r="W13674" s="18"/>
      <c r="AC13674" s="21"/>
      <c r="AD13674" s="22"/>
      <c r="AF13674" s="345"/>
      <c r="AH13674" s="22"/>
      <c r="AO13674" s="21"/>
      <c r="AP13674" s="22"/>
      <c r="AR13674" s="345"/>
      <c r="AT13674" s="22"/>
    </row>
    <row r="13675" spans="5:46" x14ac:dyDescent="0.25">
      <c r="E13675" s="15"/>
      <c r="H13675" s="15"/>
      <c r="K13675" s="15"/>
      <c r="P13675" s="9"/>
      <c r="Q13675" s="18"/>
      <c r="T13675" s="18"/>
      <c r="W13675" s="18"/>
      <c r="AC13675" s="21"/>
      <c r="AD13675" s="22"/>
      <c r="AF13675" s="345"/>
      <c r="AH13675" s="22"/>
      <c r="AO13675" s="21"/>
      <c r="AP13675" s="22"/>
      <c r="AR13675" s="345"/>
      <c r="AT13675" s="22"/>
    </row>
    <row r="13676" spans="5:46" x14ac:dyDescent="0.25">
      <c r="E13676" s="15"/>
      <c r="H13676" s="15"/>
      <c r="K13676" s="15"/>
      <c r="P13676" s="9"/>
      <c r="Q13676" s="18"/>
      <c r="T13676" s="18"/>
      <c r="W13676" s="18"/>
      <c r="AC13676" s="21"/>
      <c r="AD13676" s="22"/>
      <c r="AF13676" s="345"/>
      <c r="AH13676" s="22"/>
      <c r="AO13676" s="21"/>
      <c r="AP13676" s="22"/>
      <c r="AR13676" s="345"/>
      <c r="AT13676" s="22"/>
    </row>
    <row r="13677" spans="5:46" x14ac:dyDescent="0.25">
      <c r="E13677" s="15"/>
      <c r="H13677" s="15"/>
      <c r="K13677" s="15"/>
      <c r="P13677" s="9"/>
      <c r="Q13677" s="18"/>
      <c r="T13677" s="18"/>
      <c r="W13677" s="18"/>
      <c r="AC13677" s="21"/>
      <c r="AD13677" s="22"/>
      <c r="AF13677" s="345"/>
      <c r="AH13677" s="22"/>
      <c r="AO13677" s="21"/>
      <c r="AP13677" s="22"/>
      <c r="AR13677" s="345"/>
      <c r="AT13677" s="22"/>
    </row>
    <row r="13678" spans="5:46" x14ac:dyDescent="0.25">
      <c r="E13678" s="15"/>
      <c r="H13678" s="15"/>
      <c r="K13678" s="15"/>
      <c r="P13678" s="9"/>
      <c r="Q13678" s="18"/>
      <c r="T13678" s="18"/>
      <c r="W13678" s="18"/>
      <c r="AC13678" s="21"/>
      <c r="AD13678" s="22"/>
      <c r="AF13678" s="345"/>
      <c r="AH13678" s="22"/>
      <c r="AO13678" s="21"/>
      <c r="AP13678" s="22"/>
      <c r="AR13678" s="345"/>
      <c r="AT13678" s="22"/>
    </row>
    <row r="13679" spans="5:46" x14ac:dyDescent="0.25">
      <c r="E13679" s="15"/>
      <c r="H13679" s="15"/>
      <c r="K13679" s="15"/>
      <c r="P13679" s="9"/>
      <c r="Q13679" s="18"/>
      <c r="T13679" s="18"/>
      <c r="W13679" s="18"/>
      <c r="AC13679" s="21"/>
      <c r="AD13679" s="22"/>
      <c r="AF13679" s="345"/>
      <c r="AH13679" s="22"/>
      <c r="AO13679" s="21"/>
      <c r="AP13679" s="22"/>
      <c r="AR13679" s="345"/>
      <c r="AT13679" s="22"/>
    </row>
    <row r="13680" spans="5:46" x14ac:dyDescent="0.25">
      <c r="E13680" s="15"/>
      <c r="H13680" s="15"/>
      <c r="K13680" s="15"/>
      <c r="P13680" s="9"/>
      <c r="Q13680" s="18"/>
      <c r="T13680" s="18"/>
      <c r="W13680" s="18"/>
      <c r="AC13680" s="21"/>
      <c r="AD13680" s="22"/>
      <c r="AF13680" s="345"/>
      <c r="AH13680" s="22"/>
      <c r="AO13680" s="21"/>
      <c r="AP13680" s="22"/>
      <c r="AR13680" s="345"/>
      <c r="AT13680" s="22"/>
    </row>
    <row r="13681" spans="5:46" x14ac:dyDescent="0.25">
      <c r="E13681" s="15"/>
      <c r="H13681" s="15"/>
      <c r="K13681" s="15"/>
      <c r="P13681" s="9"/>
      <c r="Q13681" s="18"/>
      <c r="T13681" s="18"/>
      <c r="W13681" s="18"/>
      <c r="AC13681" s="21"/>
      <c r="AD13681" s="22"/>
      <c r="AF13681" s="345"/>
      <c r="AH13681" s="22"/>
      <c r="AO13681" s="21"/>
      <c r="AP13681" s="22"/>
      <c r="AR13681" s="345"/>
      <c r="AT13681" s="22"/>
    </row>
    <row r="13682" spans="5:46" x14ac:dyDescent="0.25">
      <c r="E13682" s="15"/>
      <c r="H13682" s="15"/>
      <c r="K13682" s="15"/>
      <c r="P13682" s="9"/>
      <c r="Q13682" s="18"/>
      <c r="T13682" s="18"/>
      <c r="W13682" s="18"/>
      <c r="AC13682" s="21"/>
      <c r="AD13682" s="22"/>
      <c r="AF13682" s="345"/>
      <c r="AH13682" s="22"/>
      <c r="AO13682" s="21"/>
      <c r="AP13682" s="22"/>
      <c r="AR13682" s="345"/>
      <c r="AT13682" s="22"/>
    </row>
    <row r="13683" spans="5:46" x14ac:dyDescent="0.25">
      <c r="E13683" s="15"/>
      <c r="H13683" s="15"/>
      <c r="K13683" s="15"/>
      <c r="P13683" s="9"/>
      <c r="Q13683" s="18"/>
      <c r="T13683" s="18"/>
      <c r="W13683" s="18"/>
      <c r="AC13683" s="21"/>
      <c r="AD13683" s="22"/>
      <c r="AF13683" s="345"/>
      <c r="AH13683" s="22"/>
      <c r="AO13683" s="21"/>
      <c r="AP13683" s="22"/>
      <c r="AR13683" s="345"/>
      <c r="AT13683" s="22"/>
    </row>
    <row r="13684" spans="5:46" x14ac:dyDescent="0.25">
      <c r="E13684" s="15"/>
      <c r="H13684" s="15"/>
      <c r="K13684" s="15"/>
      <c r="P13684" s="9"/>
      <c r="Q13684" s="18"/>
      <c r="T13684" s="18"/>
      <c r="W13684" s="18"/>
      <c r="AC13684" s="21"/>
      <c r="AD13684" s="22"/>
      <c r="AF13684" s="345"/>
      <c r="AH13684" s="22"/>
      <c r="AO13684" s="21"/>
      <c r="AP13684" s="22"/>
      <c r="AR13684" s="345"/>
      <c r="AT13684" s="22"/>
    </row>
    <row r="13685" spans="5:46" x14ac:dyDescent="0.25">
      <c r="E13685" s="15"/>
      <c r="H13685" s="15"/>
      <c r="K13685" s="15"/>
      <c r="P13685" s="9"/>
      <c r="Q13685" s="18"/>
      <c r="T13685" s="18"/>
      <c r="W13685" s="18"/>
      <c r="AC13685" s="21"/>
      <c r="AD13685" s="22"/>
      <c r="AF13685" s="345"/>
      <c r="AH13685" s="22"/>
      <c r="AO13685" s="21"/>
      <c r="AP13685" s="22"/>
      <c r="AR13685" s="345"/>
      <c r="AT13685" s="22"/>
    </row>
    <row r="13686" spans="5:46" x14ac:dyDescent="0.25">
      <c r="E13686" s="15"/>
      <c r="H13686" s="15"/>
      <c r="K13686" s="15"/>
      <c r="P13686" s="9"/>
      <c r="Q13686" s="18"/>
      <c r="T13686" s="18"/>
      <c r="W13686" s="18"/>
      <c r="AC13686" s="21"/>
      <c r="AD13686" s="22"/>
      <c r="AF13686" s="345"/>
      <c r="AH13686" s="22"/>
      <c r="AO13686" s="21"/>
      <c r="AP13686" s="22"/>
      <c r="AR13686" s="345"/>
      <c r="AT13686" s="22"/>
    </row>
    <row r="13687" spans="5:46" x14ac:dyDescent="0.25">
      <c r="E13687" s="15"/>
      <c r="H13687" s="15"/>
      <c r="K13687" s="15"/>
      <c r="P13687" s="9"/>
      <c r="Q13687" s="18"/>
      <c r="T13687" s="18"/>
      <c r="W13687" s="18"/>
      <c r="AC13687" s="21"/>
      <c r="AD13687" s="22"/>
      <c r="AF13687" s="345"/>
      <c r="AH13687" s="22"/>
      <c r="AO13687" s="21"/>
      <c r="AP13687" s="22"/>
      <c r="AR13687" s="345"/>
      <c r="AT13687" s="22"/>
    </row>
    <row r="13688" spans="5:46" x14ac:dyDescent="0.25">
      <c r="E13688" s="15"/>
      <c r="H13688" s="15"/>
      <c r="K13688" s="15"/>
      <c r="P13688" s="9"/>
      <c r="Q13688" s="18"/>
      <c r="T13688" s="18"/>
      <c r="W13688" s="18"/>
      <c r="AC13688" s="21"/>
      <c r="AD13688" s="22"/>
      <c r="AF13688" s="345"/>
      <c r="AH13688" s="22"/>
      <c r="AO13688" s="21"/>
      <c r="AP13688" s="22"/>
      <c r="AR13688" s="345"/>
      <c r="AT13688" s="22"/>
    </row>
    <row r="13689" spans="5:46" x14ac:dyDescent="0.25">
      <c r="E13689" s="15"/>
      <c r="H13689" s="15"/>
      <c r="K13689" s="15"/>
      <c r="P13689" s="9"/>
      <c r="Q13689" s="18"/>
      <c r="T13689" s="18"/>
      <c r="W13689" s="18"/>
      <c r="AC13689" s="21"/>
      <c r="AD13689" s="22"/>
      <c r="AF13689" s="345"/>
      <c r="AH13689" s="22"/>
      <c r="AO13689" s="21"/>
      <c r="AP13689" s="22"/>
      <c r="AR13689" s="345"/>
      <c r="AT13689" s="22"/>
    </row>
    <row r="13690" spans="5:46" x14ac:dyDescent="0.25">
      <c r="E13690" s="15"/>
      <c r="H13690" s="15"/>
      <c r="K13690" s="15"/>
      <c r="P13690" s="9"/>
      <c r="Q13690" s="18"/>
      <c r="T13690" s="18"/>
      <c r="W13690" s="18"/>
      <c r="AC13690" s="21"/>
      <c r="AD13690" s="22"/>
      <c r="AF13690" s="345"/>
      <c r="AH13690" s="22"/>
      <c r="AO13690" s="21"/>
      <c r="AP13690" s="22"/>
      <c r="AR13690" s="345"/>
      <c r="AT13690" s="22"/>
    </row>
    <row r="13691" spans="5:46" x14ac:dyDescent="0.25">
      <c r="E13691" s="15"/>
      <c r="H13691" s="15"/>
      <c r="K13691" s="15"/>
      <c r="P13691" s="9"/>
      <c r="Q13691" s="18"/>
      <c r="T13691" s="18"/>
      <c r="W13691" s="18"/>
      <c r="AC13691" s="21"/>
      <c r="AD13691" s="22"/>
      <c r="AF13691" s="345"/>
      <c r="AH13691" s="22"/>
      <c r="AO13691" s="21"/>
      <c r="AP13691" s="22"/>
      <c r="AR13691" s="345"/>
      <c r="AT13691" s="22"/>
    </row>
    <row r="13692" spans="5:46" x14ac:dyDescent="0.25">
      <c r="E13692" s="15"/>
      <c r="H13692" s="15"/>
      <c r="K13692" s="15"/>
      <c r="P13692" s="9"/>
      <c r="Q13692" s="18"/>
      <c r="T13692" s="18"/>
      <c r="W13692" s="18"/>
      <c r="AC13692" s="21"/>
      <c r="AD13692" s="22"/>
      <c r="AF13692" s="345"/>
      <c r="AH13692" s="22"/>
      <c r="AO13692" s="21"/>
      <c r="AP13692" s="22"/>
      <c r="AR13692" s="345"/>
      <c r="AT13692" s="22"/>
    </row>
    <row r="13693" spans="5:46" x14ac:dyDescent="0.25">
      <c r="E13693" s="15"/>
      <c r="H13693" s="15"/>
      <c r="K13693" s="15"/>
      <c r="P13693" s="9"/>
      <c r="Q13693" s="18"/>
      <c r="T13693" s="18"/>
      <c r="W13693" s="18"/>
      <c r="AC13693" s="21"/>
      <c r="AD13693" s="22"/>
      <c r="AF13693" s="345"/>
      <c r="AH13693" s="22"/>
      <c r="AO13693" s="21"/>
      <c r="AP13693" s="22"/>
      <c r="AR13693" s="345"/>
      <c r="AT13693" s="22"/>
    </row>
    <row r="13694" spans="5:46" x14ac:dyDescent="0.25">
      <c r="E13694" s="15"/>
      <c r="H13694" s="15"/>
      <c r="K13694" s="15"/>
      <c r="P13694" s="9"/>
      <c r="Q13694" s="18"/>
      <c r="T13694" s="18"/>
      <c r="W13694" s="18"/>
      <c r="AC13694" s="21"/>
      <c r="AD13694" s="22"/>
      <c r="AF13694" s="345"/>
      <c r="AH13694" s="22"/>
      <c r="AO13694" s="21"/>
      <c r="AP13694" s="22"/>
      <c r="AR13694" s="345"/>
      <c r="AT13694" s="22"/>
    </row>
    <row r="13695" spans="5:46" x14ac:dyDescent="0.25">
      <c r="E13695" s="15"/>
      <c r="H13695" s="15"/>
      <c r="K13695" s="15"/>
      <c r="P13695" s="9"/>
      <c r="Q13695" s="18"/>
      <c r="T13695" s="18"/>
      <c r="W13695" s="18"/>
      <c r="AC13695" s="21"/>
      <c r="AD13695" s="22"/>
      <c r="AF13695" s="345"/>
      <c r="AH13695" s="22"/>
      <c r="AO13695" s="21"/>
      <c r="AP13695" s="22"/>
      <c r="AR13695" s="345"/>
      <c r="AT13695" s="22"/>
    </row>
    <row r="13696" spans="5:46" x14ac:dyDescent="0.25">
      <c r="E13696" s="15"/>
      <c r="H13696" s="15"/>
      <c r="K13696" s="15"/>
      <c r="P13696" s="9"/>
      <c r="Q13696" s="18"/>
      <c r="T13696" s="18"/>
      <c r="W13696" s="18"/>
      <c r="AC13696" s="21"/>
      <c r="AD13696" s="22"/>
      <c r="AF13696" s="345"/>
      <c r="AH13696" s="22"/>
      <c r="AO13696" s="21"/>
      <c r="AP13696" s="22"/>
      <c r="AR13696" s="345"/>
      <c r="AT13696" s="22"/>
    </row>
    <row r="13697" spans="5:46" x14ac:dyDescent="0.25">
      <c r="E13697" s="15"/>
      <c r="H13697" s="15"/>
      <c r="K13697" s="15"/>
      <c r="P13697" s="9"/>
      <c r="Q13697" s="18"/>
      <c r="T13697" s="18"/>
      <c r="W13697" s="18"/>
      <c r="AC13697" s="21"/>
      <c r="AD13697" s="22"/>
      <c r="AF13697" s="345"/>
      <c r="AH13697" s="22"/>
      <c r="AO13697" s="21"/>
      <c r="AP13697" s="22"/>
      <c r="AR13697" s="345"/>
      <c r="AT13697" s="22"/>
    </row>
    <row r="13698" spans="5:46" x14ac:dyDescent="0.25">
      <c r="E13698" s="15"/>
      <c r="H13698" s="15"/>
      <c r="K13698" s="15"/>
      <c r="P13698" s="9"/>
      <c r="Q13698" s="18"/>
      <c r="T13698" s="18"/>
      <c r="W13698" s="18"/>
      <c r="AC13698" s="21"/>
      <c r="AD13698" s="22"/>
      <c r="AF13698" s="345"/>
      <c r="AH13698" s="22"/>
      <c r="AO13698" s="21"/>
      <c r="AP13698" s="22"/>
      <c r="AR13698" s="345"/>
      <c r="AT13698" s="22"/>
    </row>
    <row r="13699" spans="5:46" x14ac:dyDescent="0.25">
      <c r="E13699" s="15"/>
      <c r="H13699" s="15"/>
      <c r="K13699" s="15"/>
      <c r="P13699" s="9"/>
      <c r="Q13699" s="18"/>
      <c r="T13699" s="18"/>
      <c r="W13699" s="18"/>
      <c r="AC13699" s="21"/>
      <c r="AD13699" s="22"/>
      <c r="AF13699" s="345"/>
      <c r="AH13699" s="22"/>
      <c r="AO13699" s="21"/>
      <c r="AP13699" s="22"/>
      <c r="AR13699" s="345"/>
      <c r="AT13699" s="22"/>
    </row>
    <row r="13700" spans="5:46" x14ac:dyDescent="0.25">
      <c r="E13700" s="15"/>
      <c r="H13700" s="15"/>
      <c r="K13700" s="15"/>
      <c r="P13700" s="9"/>
      <c r="Q13700" s="18"/>
      <c r="T13700" s="18"/>
      <c r="W13700" s="18"/>
      <c r="AC13700" s="21"/>
      <c r="AD13700" s="22"/>
      <c r="AF13700" s="345"/>
      <c r="AH13700" s="22"/>
      <c r="AO13700" s="21"/>
      <c r="AP13700" s="22"/>
      <c r="AR13700" s="345"/>
      <c r="AT13700" s="22"/>
    </row>
    <row r="13701" spans="5:46" x14ac:dyDescent="0.25">
      <c r="E13701" s="15"/>
      <c r="H13701" s="15"/>
      <c r="K13701" s="15"/>
      <c r="P13701" s="9"/>
      <c r="Q13701" s="18"/>
      <c r="T13701" s="18"/>
      <c r="W13701" s="18"/>
      <c r="AC13701" s="21"/>
      <c r="AD13701" s="22"/>
      <c r="AF13701" s="345"/>
      <c r="AH13701" s="22"/>
      <c r="AO13701" s="21"/>
      <c r="AP13701" s="22"/>
      <c r="AR13701" s="345"/>
      <c r="AT13701" s="22"/>
    </row>
    <row r="13702" spans="5:46" x14ac:dyDescent="0.25">
      <c r="E13702" s="15"/>
      <c r="H13702" s="15"/>
      <c r="K13702" s="15"/>
      <c r="P13702" s="9"/>
      <c r="Q13702" s="18"/>
      <c r="T13702" s="18"/>
      <c r="W13702" s="18"/>
      <c r="AC13702" s="21"/>
      <c r="AD13702" s="22"/>
      <c r="AF13702" s="345"/>
      <c r="AH13702" s="22"/>
      <c r="AO13702" s="21"/>
      <c r="AP13702" s="22"/>
      <c r="AR13702" s="345"/>
      <c r="AT13702" s="22"/>
    </row>
    <row r="13703" spans="5:46" x14ac:dyDescent="0.25">
      <c r="E13703" s="15"/>
      <c r="H13703" s="15"/>
      <c r="K13703" s="15"/>
      <c r="P13703" s="9"/>
      <c r="Q13703" s="18"/>
      <c r="T13703" s="18"/>
      <c r="W13703" s="18"/>
      <c r="AC13703" s="21"/>
      <c r="AD13703" s="22"/>
      <c r="AF13703" s="345"/>
      <c r="AH13703" s="22"/>
      <c r="AO13703" s="21"/>
      <c r="AP13703" s="22"/>
      <c r="AR13703" s="345"/>
      <c r="AT13703" s="22"/>
    </row>
    <row r="13704" spans="5:46" x14ac:dyDescent="0.25">
      <c r="E13704" s="15"/>
      <c r="H13704" s="15"/>
      <c r="K13704" s="15"/>
      <c r="P13704" s="9"/>
      <c r="Q13704" s="18"/>
      <c r="T13704" s="18"/>
      <c r="W13704" s="18"/>
      <c r="AC13704" s="21"/>
      <c r="AD13704" s="22"/>
      <c r="AF13704" s="345"/>
      <c r="AH13704" s="22"/>
      <c r="AO13704" s="21"/>
      <c r="AP13704" s="22"/>
      <c r="AR13704" s="345"/>
      <c r="AT13704" s="22"/>
    </row>
    <row r="13705" spans="5:46" x14ac:dyDescent="0.25">
      <c r="E13705" s="15"/>
      <c r="H13705" s="15"/>
      <c r="K13705" s="15"/>
      <c r="P13705" s="9"/>
      <c r="Q13705" s="18"/>
      <c r="T13705" s="18"/>
      <c r="W13705" s="18"/>
      <c r="AC13705" s="21"/>
      <c r="AD13705" s="22"/>
      <c r="AF13705" s="345"/>
      <c r="AH13705" s="22"/>
      <c r="AO13705" s="21"/>
      <c r="AP13705" s="22"/>
      <c r="AR13705" s="345"/>
      <c r="AT13705" s="22"/>
    </row>
    <row r="13706" spans="5:46" x14ac:dyDescent="0.25">
      <c r="E13706" s="15"/>
      <c r="H13706" s="15"/>
      <c r="K13706" s="15"/>
      <c r="P13706" s="9"/>
      <c r="Q13706" s="18"/>
      <c r="T13706" s="18"/>
      <c r="W13706" s="18"/>
      <c r="AC13706" s="21"/>
      <c r="AD13706" s="22"/>
      <c r="AF13706" s="345"/>
      <c r="AH13706" s="22"/>
      <c r="AO13706" s="21"/>
      <c r="AP13706" s="22"/>
      <c r="AR13706" s="345"/>
      <c r="AT13706" s="22"/>
    </row>
    <row r="13707" spans="5:46" x14ac:dyDescent="0.25">
      <c r="E13707" s="15"/>
      <c r="H13707" s="15"/>
      <c r="K13707" s="15"/>
      <c r="P13707" s="9"/>
      <c r="Q13707" s="18"/>
      <c r="T13707" s="18"/>
      <c r="W13707" s="18"/>
      <c r="AC13707" s="21"/>
      <c r="AD13707" s="22"/>
      <c r="AF13707" s="345"/>
      <c r="AH13707" s="22"/>
      <c r="AO13707" s="21"/>
      <c r="AP13707" s="22"/>
      <c r="AR13707" s="345"/>
      <c r="AT13707" s="22"/>
    </row>
    <row r="13708" spans="5:46" x14ac:dyDescent="0.25">
      <c r="E13708" s="15"/>
      <c r="H13708" s="15"/>
      <c r="K13708" s="15"/>
      <c r="P13708" s="9"/>
      <c r="Q13708" s="18"/>
      <c r="T13708" s="18"/>
      <c r="W13708" s="18"/>
      <c r="AC13708" s="21"/>
      <c r="AD13708" s="22"/>
      <c r="AF13708" s="345"/>
      <c r="AH13708" s="22"/>
      <c r="AO13708" s="21"/>
      <c r="AP13708" s="22"/>
      <c r="AR13708" s="345"/>
      <c r="AT13708" s="22"/>
    </row>
    <row r="13709" spans="5:46" x14ac:dyDescent="0.25">
      <c r="E13709" s="15"/>
      <c r="H13709" s="15"/>
      <c r="K13709" s="15"/>
      <c r="P13709" s="9"/>
      <c r="Q13709" s="18"/>
      <c r="T13709" s="18"/>
      <c r="W13709" s="18"/>
      <c r="AC13709" s="21"/>
      <c r="AD13709" s="22"/>
      <c r="AF13709" s="345"/>
      <c r="AH13709" s="22"/>
      <c r="AO13709" s="21"/>
      <c r="AP13709" s="22"/>
      <c r="AR13709" s="345"/>
      <c r="AT13709" s="22"/>
    </row>
    <row r="13710" spans="5:46" x14ac:dyDescent="0.25">
      <c r="E13710" s="15"/>
      <c r="H13710" s="15"/>
      <c r="K13710" s="15"/>
      <c r="P13710" s="9"/>
      <c r="Q13710" s="18"/>
      <c r="T13710" s="18"/>
      <c r="W13710" s="18"/>
      <c r="AC13710" s="21"/>
      <c r="AD13710" s="22"/>
      <c r="AF13710" s="345"/>
      <c r="AH13710" s="22"/>
      <c r="AO13710" s="21"/>
      <c r="AP13710" s="22"/>
      <c r="AR13710" s="345"/>
      <c r="AT13710" s="22"/>
    </row>
    <row r="13711" spans="5:46" x14ac:dyDescent="0.25">
      <c r="E13711" s="15"/>
      <c r="H13711" s="15"/>
      <c r="K13711" s="15"/>
      <c r="P13711" s="9"/>
      <c r="Q13711" s="18"/>
      <c r="T13711" s="18"/>
      <c r="W13711" s="18"/>
      <c r="AC13711" s="21"/>
      <c r="AD13711" s="22"/>
      <c r="AF13711" s="345"/>
      <c r="AH13711" s="22"/>
      <c r="AO13711" s="21"/>
      <c r="AP13711" s="22"/>
      <c r="AR13711" s="345"/>
      <c r="AT13711" s="22"/>
    </row>
    <row r="13712" spans="5:46" x14ac:dyDescent="0.25">
      <c r="E13712" s="15"/>
      <c r="H13712" s="15"/>
      <c r="K13712" s="15"/>
      <c r="P13712" s="9"/>
      <c r="Q13712" s="18"/>
      <c r="T13712" s="18"/>
      <c r="W13712" s="18"/>
      <c r="AC13712" s="21"/>
      <c r="AD13712" s="22"/>
      <c r="AF13712" s="345"/>
      <c r="AH13712" s="22"/>
      <c r="AO13712" s="21"/>
      <c r="AP13712" s="22"/>
      <c r="AR13712" s="345"/>
      <c r="AT13712" s="22"/>
    </row>
    <row r="13713" spans="5:46" x14ac:dyDescent="0.25">
      <c r="E13713" s="15"/>
      <c r="H13713" s="15"/>
      <c r="K13713" s="15"/>
      <c r="P13713" s="9"/>
      <c r="Q13713" s="18"/>
      <c r="T13713" s="18"/>
      <c r="W13713" s="18"/>
      <c r="AC13713" s="21"/>
      <c r="AD13713" s="22"/>
      <c r="AF13713" s="345"/>
      <c r="AH13713" s="22"/>
      <c r="AO13713" s="21"/>
      <c r="AP13713" s="22"/>
      <c r="AR13713" s="345"/>
      <c r="AT13713" s="22"/>
    </row>
    <row r="13714" spans="5:46" x14ac:dyDescent="0.25">
      <c r="E13714" s="15"/>
      <c r="H13714" s="15"/>
      <c r="K13714" s="15"/>
      <c r="P13714" s="9"/>
      <c r="Q13714" s="18"/>
      <c r="T13714" s="18"/>
      <c r="W13714" s="18"/>
      <c r="AC13714" s="21"/>
      <c r="AD13714" s="22"/>
      <c r="AF13714" s="345"/>
      <c r="AH13714" s="22"/>
      <c r="AO13714" s="21"/>
      <c r="AP13714" s="22"/>
      <c r="AR13714" s="345"/>
      <c r="AT13714" s="22"/>
    </row>
    <row r="13715" spans="5:46" x14ac:dyDescent="0.25">
      <c r="E13715" s="15"/>
      <c r="H13715" s="15"/>
      <c r="K13715" s="15"/>
      <c r="P13715" s="9"/>
      <c r="Q13715" s="18"/>
      <c r="T13715" s="18"/>
      <c r="W13715" s="18"/>
      <c r="AC13715" s="21"/>
      <c r="AD13715" s="22"/>
      <c r="AF13715" s="345"/>
      <c r="AH13715" s="22"/>
      <c r="AO13715" s="21"/>
      <c r="AP13715" s="22"/>
      <c r="AR13715" s="345"/>
      <c r="AT13715" s="22"/>
    </row>
    <row r="13716" spans="5:46" x14ac:dyDescent="0.25">
      <c r="E13716" s="15"/>
      <c r="H13716" s="15"/>
      <c r="K13716" s="15"/>
      <c r="P13716" s="9"/>
      <c r="Q13716" s="18"/>
      <c r="T13716" s="18"/>
      <c r="W13716" s="18"/>
      <c r="AC13716" s="21"/>
      <c r="AD13716" s="22"/>
      <c r="AF13716" s="345"/>
      <c r="AH13716" s="22"/>
      <c r="AO13716" s="21"/>
      <c r="AP13716" s="22"/>
      <c r="AR13716" s="345"/>
      <c r="AT13716" s="22"/>
    </row>
    <row r="13717" spans="5:46" x14ac:dyDescent="0.25">
      <c r="E13717" s="15"/>
      <c r="H13717" s="15"/>
      <c r="K13717" s="15"/>
      <c r="P13717" s="9"/>
      <c r="Q13717" s="18"/>
      <c r="T13717" s="18"/>
      <c r="W13717" s="18"/>
      <c r="AC13717" s="21"/>
      <c r="AD13717" s="22"/>
      <c r="AF13717" s="345"/>
      <c r="AH13717" s="22"/>
      <c r="AO13717" s="21"/>
      <c r="AP13717" s="22"/>
      <c r="AR13717" s="345"/>
      <c r="AT13717" s="22"/>
    </row>
    <row r="13718" spans="5:46" x14ac:dyDescent="0.25">
      <c r="E13718" s="15"/>
      <c r="H13718" s="15"/>
      <c r="K13718" s="15"/>
      <c r="P13718" s="9"/>
      <c r="Q13718" s="18"/>
      <c r="T13718" s="18"/>
      <c r="W13718" s="18"/>
      <c r="AC13718" s="21"/>
      <c r="AD13718" s="22"/>
      <c r="AF13718" s="345"/>
      <c r="AH13718" s="22"/>
      <c r="AO13718" s="21"/>
      <c r="AP13718" s="22"/>
      <c r="AR13718" s="345"/>
      <c r="AT13718" s="22"/>
    </row>
    <row r="13719" spans="5:46" x14ac:dyDescent="0.25">
      <c r="E13719" s="15"/>
      <c r="H13719" s="15"/>
      <c r="K13719" s="15"/>
      <c r="P13719" s="9"/>
      <c r="Q13719" s="18"/>
      <c r="T13719" s="18"/>
      <c r="W13719" s="18"/>
      <c r="AC13719" s="21"/>
      <c r="AD13719" s="22"/>
      <c r="AF13719" s="345"/>
      <c r="AH13719" s="22"/>
      <c r="AO13719" s="21"/>
      <c r="AP13719" s="22"/>
      <c r="AR13719" s="345"/>
      <c r="AT13719" s="22"/>
    </row>
    <row r="13720" spans="5:46" x14ac:dyDescent="0.25">
      <c r="E13720" s="15"/>
      <c r="H13720" s="15"/>
      <c r="K13720" s="15"/>
      <c r="P13720" s="9"/>
      <c r="Q13720" s="18"/>
      <c r="T13720" s="18"/>
      <c r="W13720" s="18"/>
      <c r="AC13720" s="21"/>
      <c r="AD13720" s="22"/>
      <c r="AF13720" s="345"/>
      <c r="AH13720" s="22"/>
      <c r="AO13720" s="21"/>
      <c r="AP13720" s="22"/>
      <c r="AR13720" s="345"/>
      <c r="AT13720" s="22"/>
    </row>
    <row r="13721" spans="5:46" x14ac:dyDescent="0.25">
      <c r="E13721" s="15"/>
      <c r="H13721" s="15"/>
      <c r="K13721" s="15"/>
      <c r="P13721" s="9"/>
      <c r="Q13721" s="18"/>
      <c r="T13721" s="18"/>
      <c r="W13721" s="18"/>
      <c r="AC13721" s="21"/>
      <c r="AD13721" s="22"/>
      <c r="AF13721" s="345"/>
      <c r="AH13721" s="22"/>
      <c r="AO13721" s="21"/>
      <c r="AP13721" s="22"/>
      <c r="AR13721" s="345"/>
      <c r="AT13721" s="22"/>
    </row>
    <row r="13722" spans="5:46" x14ac:dyDescent="0.25">
      <c r="E13722" s="15"/>
      <c r="H13722" s="15"/>
      <c r="K13722" s="15"/>
      <c r="P13722" s="9"/>
      <c r="Q13722" s="18"/>
      <c r="T13722" s="18"/>
      <c r="W13722" s="18"/>
      <c r="AC13722" s="21"/>
      <c r="AD13722" s="22"/>
      <c r="AF13722" s="345"/>
      <c r="AH13722" s="22"/>
      <c r="AO13722" s="21"/>
      <c r="AP13722" s="22"/>
      <c r="AR13722" s="345"/>
      <c r="AT13722" s="22"/>
    </row>
    <row r="13723" spans="5:46" x14ac:dyDescent="0.25">
      <c r="E13723" s="15"/>
      <c r="H13723" s="15"/>
      <c r="K13723" s="15"/>
      <c r="P13723" s="9"/>
      <c r="Q13723" s="18"/>
      <c r="T13723" s="18"/>
      <c r="W13723" s="18"/>
      <c r="AC13723" s="21"/>
      <c r="AD13723" s="22"/>
      <c r="AF13723" s="345"/>
      <c r="AH13723" s="22"/>
      <c r="AO13723" s="21"/>
      <c r="AP13723" s="22"/>
      <c r="AR13723" s="345"/>
      <c r="AT13723" s="22"/>
    </row>
    <row r="13724" spans="5:46" x14ac:dyDescent="0.25">
      <c r="E13724" s="15"/>
      <c r="H13724" s="15"/>
      <c r="K13724" s="15"/>
      <c r="P13724" s="9"/>
      <c r="Q13724" s="18"/>
      <c r="T13724" s="18"/>
      <c r="W13724" s="18"/>
      <c r="AC13724" s="21"/>
      <c r="AD13724" s="22"/>
      <c r="AF13724" s="345"/>
      <c r="AH13724" s="22"/>
      <c r="AO13724" s="21"/>
      <c r="AP13724" s="22"/>
      <c r="AR13724" s="345"/>
      <c r="AT13724" s="22"/>
    </row>
    <row r="13725" spans="5:46" x14ac:dyDescent="0.25">
      <c r="E13725" s="15"/>
      <c r="H13725" s="15"/>
      <c r="K13725" s="15"/>
      <c r="P13725" s="9"/>
      <c r="Q13725" s="18"/>
      <c r="T13725" s="18"/>
      <c r="W13725" s="18"/>
      <c r="AC13725" s="21"/>
      <c r="AD13725" s="22"/>
      <c r="AF13725" s="345"/>
      <c r="AH13725" s="22"/>
      <c r="AO13725" s="21"/>
      <c r="AP13725" s="22"/>
      <c r="AR13725" s="345"/>
      <c r="AT13725" s="22"/>
    </row>
    <row r="13726" spans="5:46" x14ac:dyDescent="0.25">
      <c r="E13726" s="15"/>
      <c r="H13726" s="15"/>
      <c r="K13726" s="15"/>
      <c r="P13726" s="9"/>
      <c r="Q13726" s="18"/>
      <c r="T13726" s="18"/>
      <c r="W13726" s="18"/>
      <c r="AC13726" s="21"/>
      <c r="AD13726" s="22"/>
      <c r="AF13726" s="345"/>
      <c r="AH13726" s="22"/>
      <c r="AO13726" s="21"/>
      <c r="AP13726" s="22"/>
      <c r="AR13726" s="345"/>
      <c r="AT13726" s="22"/>
    </row>
    <row r="13727" spans="5:46" x14ac:dyDescent="0.25">
      <c r="E13727" s="15"/>
      <c r="H13727" s="15"/>
      <c r="K13727" s="15"/>
      <c r="P13727" s="9"/>
      <c r="Q13727" s="18"/>
      <c r="T13727" s="18"/>
      <c r="W13727" s="18"/>
      <c r="AC13727" s="21"/>
      <c r="AD13727" s="22"/>
      <c r="AF13727" s="345"/>
      <c r="AH13727" s="22"/>
      <c r="AO13727" s="21"/>
      <c r="AP13727" s="22"/>
      <c r="AR13727" s="345"/>
      <c r="AT13727" s="22"/>
    </row>
    <row r="13728" spans="5:46" x14ac:dyDescent="0.25">
      <c r="E13728" s="15"/>
      <c r="H13728" s="15"/>
      <c r="K13728" s="15"/>
      <c r="P13728" s="9"/>
      <c r="Q13728" s="18"/>
      <c r="T13728" s="18"/>
      <c r="W13728" s="18"/>
      <c r="AC13728" s="21"/>
      <c r="AD13728" s="22"/>
      <c r="AF13728" s="345"/>
      <c r="AH13728" s="22"/>
      <c r="AO13728" s="21"/>
      <c r="AP13728" s="22"/>
      <c r="AR13728" s="345"/>
      <c r="AT13728" s="22"/>
    </row>
    <row r="13729" spans="5:46" x14ac:dyDescent="0.25">
      <c r="E13729" s="15"/>
      <c r="H13729" s="15"/>
      <c r="K13729" s="15"/>
      <c r="P13729" s="9"/>
      <c r="Q13729" s="18"/>
      <c r="T13729" s="18"/>
      <c r="W13729" s="18"/>
      <c r="AC13729" s="21"/>
      <c r="AD13729" s="22"/>
      <c r="AF13729" s="345"/>
      <c r="AH13729" s="22"/>
      <c r="AO13729" s="21"/>
      <c r="AP13729" s="22"/>
      <c r="AR13729" s="345"/>
      <c r="AT13729" s="22"/>
    </row>
    <row r="13730" spans="5:46" x14ac:dyDescent="0.25">
      <c r="E13730" s="15"/>
      <c r="H13730" s="15"/>
      <c r="K13730" s="15"/>
      <c r="P13730" s="9"/>
      <c r="Q13730" s="18"/>
      <c r="T13730" s="18"/>
      <c r="W13730" s="18"/>
      <c r="AC13730" s="21"/>
      <c r="AD13730" s="22"/>
      <c r="AF13730" s="345"/>
      <c r="AH13730" s="22"/>
      <c r="AO13730" s="21"/>
      <c r="AP13730" s="22"/>
      <c r="AR13730" s="345"/>
      <c r="AT13730" s="22"/>
    </row>
    <row r="13731" spans="5:46" x14ac:dyDescent="0.25">
      <c r="E13731" s="15"/>
      <c r="H13731" s="15"/>
      <c r="K13731" s="15"/>
      <c r="P13731" s="9"/>
      <c r="Q13731" s="18"/>
      <c r="T13731" s="18"/>
      <c r="W13731" s="18"/>
      <c r="AC13731" s="21"/>
      <c r="AD13731" s="22"/>
      <c r="AF13731" s="345"/>
      <c r="AH13731" s="22"/>
      <c r="AO13731" s="21"/>
      <c r="AP13731" s="22"/>
      <c r="AR13731" s="345"/>
      <c r="AT13731" s="22"/>
    </row>
    <row r="13732" spans="5:46" x14ac:dyDescent="0.25">
      <c r="E13732" s="15"/>
      <c r="H13732" s="15"/>
      <c r="K13732" s="15"/>
      <c r="P13732" s="9"/>
      <c r="Q13732" s="18"/>
      <c r="T13732" s="18"/>
      <c r="W13732" s="18"/>
      <c r="AC13732" s="21"/>
      <c r="AD13732" s="22"/>
      <c r="AF13732" s="345"/>
      <c r="AH13732" s="22"/>
      <c r="AO13732" s="21"/>
      <c r="AP13732" s="22"/>
      <c r="AR13732" s="345"/>
      <c r="AT13732" s="22"/>
    </row>
    <row r="13733" spans="5:46" x14ac:dyDescent="0.25">
      <c r="E13733" s="15"/>
      <c r="H13733" s="15"/>
      <c r="K13733" s="15"/>
      <c r="P13733" s="9"/>
      <c r="Q13733" s="18"/>
      <c r="T13733" s="18"/>
      <c r="W13733" s="18"/>
      <c r="AC13733" s="21"/>
      <c r="AD13733" s="22"/>
      <c r="AF13733" s="345"/>
      <c r="AH13733" s="22"/>
      <c r="AO13733" s="21"/>
      <c r="AP13733" s="22"/>
      <c r="AR13733" s="345"/>
      <c r="AT13733" s="22"/>
    </row>
    <row r="13734" spans="5:46" x14ac:dyDescent="0.25">
      <c r="E13734" s="15"/>
      <c r="H13734" s="15"/>
      <c r="K13734" s="15"/>
      <c r="P13734" s="9"/>
      <c r="Q13734" s="18"/>
      <c r="T13734" s="18"/>
      <c r="W13734" s="18"/>
      <c r="AC13734" s="21"/>
      <c r="AD13734" s="22"/>
      <c r="AF13734" s="345"/>
      <c r="AH13734" s="22"/>
      <c r="AO13734" s="21"/>
      <c r="AP13734" s="22"/>
      <c r="AR13734" s="345"/>
      <c r="AT13734" s="22"/>
    </row>
    <row r="13735" spans="5:46" x14ac:dyDescent="0.25">
      <c r="E13735" s="15"/>
      <c r="H13735" s="15"/>
      <c r="K13735" s="15"/>
      <c r="P13735" s="9"/>
      <c r="Q13735" s="18"/>
      <c r="T13735" s="18"/>
      <c r="W13735" s="18"/>
      <c r="AC13735" s="21"/>
      <c r="AD13735" s="22"/>
      <c r="AF13735" s="345"/>
      <c r="AH13735" s="22"/>
      <c r="AO13735" s="21"/>
      <c r="AP13735" s="22"/>
      <c r="AR13735" s="345"/>
      <c r="AT13735" s="22"/>
    </row>
    <row r="13736" spans="5:46" x14ac:dyDescent="0.25">
      <c r="E13736" s="15"/>
      <c r="H13736" s="15"/>
      <c r="K13736" s="15"/>
      <c r="P13736" s="9"/>
      <c r="Q13736" s="18"/>
      <c r="T13736" s="18"/>
      <c r="W13736" s="18"/>
      <c r="AC13736" s="21"/>
      <c r="AD13736" s="22"/>
      <c r="AF13736" s="345"/>
      <c r="AH13736" s="22"/>
      <c r="AO13736" s="21"/>
      <c r="AP13736" s="22"/>
      <c r="AR13736" s="345"/>
      <c r="AT13736" s="22"/>
    </row>
    <row r="13737" spans="5:46" x14ac:dyDescent="0.25">
      <c r="E13737" s="15"/>
      <c r="H13737" s="15"/>
      <c r="K13737" s="15"/>
      <c r="P13737" s="9"/>
      <c r="Q13737" s="18"/>
      <c r="T13737" s="18"/>
      <c r="W13737" s="18"/>
      <c r="AC13737" s="21"/>
      <c r="AD13737" s="22"/>
      <c r="AF13737" s="345"/>
      <c r="AH13737" s="22"/>
      <c r="AO13737" s="21"/>
      <c r="AP13737" s="22"/>
      <c r="AR13737" s="345"/>
      <c r="AT13737" s="22"/>
    </row>
    <row r="13738" spans="5:46" x14ac:dyDescent="0.25">
      <c r="E13738" s="15"/>
      <c r="H13738" s="15"/>
      <c r="K13738" s="15"/>
      <c r="P13738" s="9"/>
      <c r="Q13738" s="18"/>
      <c r="T13738" s="18"/>
      <c r="W13738" s="18"/>
      <c r="AC13738" s="21"/>
      <c r="AD13738" s="22"/>
      <c r="AF13738" s="345"/>
      <c r="AH13738" s="22"/>
      <c r="AO13738" s="21"/>
      <c r="AP13738" s="22"/>
      <c r="AR13738" s="345"/>
      <c r="AT13738" s="22"/>
    </row>
    <row r="13739" spans="5:46" x14ac:dyDescent="0.25">
      <c r="E13739" s="15"/>
      <c r="H13739" s="15"/>
      <c r="K13739" s="15"/>
      <c r="P13739" s="9"/>
      <c r="Q13739" s="18"/>
      <c r="T13739" s="18"/>
      <c r="W13739" s="18"/>
      <c r="AC13739" s="21"/>
      <c r="AD13739" s="22"/>
      <c r="AF13739" s="345"/>
      <c r="AH13739" s="22"/>
      <c r="AO13739" s="21"/>
      <c r="AP13739" s="22"/>
      <c r="AR13739" s="345"/>
      <c r="AT13739" s="22"/>
    </row>
    <row r="13740" spans="5:46" x14ac:dyDescent="0.25">
      <c r="E13740" s="15"/>
      <c r="H13740" s="15"/>
      <c r="K13740" s="15"/>
      <c r="P13740" s="9"/>
      <c r="Q13740" s="18"/>
      <c r="T13740" s="18"/>
      <c r="W13740" s="18"/>
      <c r="AC13740" s="21"/>
      <c r="AD13740" s="22"/>
      <c r="AF13740" s="345"/>
      <c r="AH13740" s="22"/>
      <c r="AO13740" s="21"/>
      <c r="AP13740" s="22"/>
      <c r="AR13740" s="345"/>
      <c r="AT13740" s="22"/>
    </row>
    <row r="13741" spans="5:46" x14ac:dyDescent="0.25">
      <c r="E13741" s="15"/>
      <c r="H13741" s="15"/>
      <c r="K13741" s="15"/>
      <c r="P13741" s="9"/>
      <c r="Q13741" s="18"/>
      <c r="T13741" s="18"/>
      <c r="W13741" s="18"/>
      <c r="AC13741" s="21"/>
      <c r="AD13741" s="22"/>
      <c r="AF13741" s="345"/>
      <c r="AH13741" s="22"/>
      <c r="AO13741" s="21"/>
      <c r="AP13741" s="22"/>
      <c r="AR13741" s="345"/>
      <c r="AT13741" s="22"/>
    </row>
    <row r="13742" spans="5:46" x14ac:dyDescent="0.25">
      <c r="E13742" s="15"/>
      <c r="H13742" s="15"/>
      <c r="K13742" s="15"/>
      <c r="P13742" s="9"/>
      <c r="Q13742" s="18"/>
      <c r="T13742" s="18"/>
      <c r="W13742" s="18"/>
      <c r="AC13742" s="21"/>
      <c r="AD13742" s="22"/>
      <c r="AF13742" s="345"/>
      <c r="AH13742" s="22"/>
      <c r="AO13742" s="21"/>
      <c r="AP13742" s="22"/>
      <c r="AR13742" s="345"/>
      <c r="AT13742" s="22"/>
    </row>
    <row r="13743" spans="5:46" x14ac:dyDescent="0.25">
      <c r="E13743" s="15"/>
      <c r="H13743" s="15"/>
      <c r="K13743" s="15"/>
      <c r="P13743" s="9"/>
      <c r="Q13743" s="18"/>
      <c r="T13743" s="18"/>
      <c r="W13743" s="18"/>
      <c r="AC13743" s="21"/>
      <c r="AD13743" s="22"/>
      <c r="AF13743" s="345"/>
      <c r="AH13743" s="22"/>
      <c r="AO13743" s="21"/>
      <c r="AP13743" s="22"/>
      <c r="AR13743" s="345"/>
      <c r="AT13743" s="22"/>
    </row>
    <row r="13744" spans="5:46" x14ac:dyDescent="0.25">
      <c r="E13744" s="15"/>
      <c r="H13744" s="15"/>
      <c r="K13744" s="15"/>
      <c r="P13744" s="9"/>
      <c r="Q13744" s="18"/>
      <c r="T13744" s="18"/>
      <c r="W13744" s="18"/>
      <c r="AC13744" s="21"/>
      <c r="AD13744" s="22"/>
      <c r="AF13744" s="345"/>
      <c r="AH13744" s="22"/>
      <c r="AO13744" s="21"/>
      <c r="AP13744" s="22"/>
      <c r="AR13744" s="345"/>
      <c r="AT13744" s="22"/>
    </row>
    <row r="13745" spans="5:46" x14ac:dyDescent="0.25">
      <c r="E13745" s="15"/>
      <c r="H13745" s="15"/>
      <c r="K13745" s="15"/>
      <c r="P13745" s="9"/>
      <c r="Q13745" s="18"/>
      <c r="T13745" s="18"/>
      <c r="W13745" s="18"/>
      <c r="AC13745" s="21"/>
      <c r="AD13745" s="22"/>
      <c r="AF13745" s="345"/>
      <c r="AH13745" s="22"/>
      <c r="AO13745" s="21"/>
      <c r="AP13745" s="22"/>
      <c r="AR13745" s="345"/>
      <c r="AT13745" s="22"/>
    </row>
    <row r="13746" spans="5:46" x14ac:dyDescent="0.25">
      <c r="E13746" s="15"/>
      <c r="H13746" s="15"/>
      <c r="K13746" s="15"/>
      <c r="P13746" s="9"/>
      <c r="Q13746" s="18"/>
      <c r="T13746" s="18"/>
      <c r="W13746" s="18"/>
      <c r="AC13746" s="21"/>
      <c r="AD13746" s="22"/>
      <c r="AF13746" s="345"/>
      <c r="AH13746" s="22"/>
      <c r="AO13746" s="21"/>
      <c r="AP13746" s="22"/>
      <c r="AR13746" s="345"/>
      <c r="AT13746" s="22"/>
    </row>
    <row r="13747" spans="5:46" x14ac:dyDescent="0.25">
      <c r="E13747" s="15"/>
      <c r="H13747" s="15"/>
      <c r="K13747" s="15"/>
      <c r="P13747" s="9"/>
      <c r="Q13747" s="18"/>
      <c r="T13747" s="18"/>
      <c r="W13747" s="18"/>
      <c r="AC13747" s="21"/>
      <c r="AD13747" s="22"/>
      <c r="AF13747" s="345"/>
      <c r="AH13747" s="22"/>
      <c r="AO13747" s="21"/>
      <c r="AP13747" s="22"/>
      <c r="AR13747" s="345"/>
      <c r="AT13747" s="22"/>
    </row>
    <row r="13748" spans="5:46" x14ac:dyDescent="0.25">
      <c r="E13748" s="15"/>
      <c r="H13748" s="15"/>
      <c r="K13748" s="15"/>
      <c r="P13748" s="9"/>
      <c r="Q13748" s="18"/>
      <c r="T13748" s="18"/>
      <c r="W13748" s="18"/>
      <c r="AC13748" s="21"/>
      <c r="AD13748" s="22"/>
      <c r="AF13748" s="345"/>
      <c r="AH13748" s="22"/>
      <c r="AO13748" s="21"/>
      <c r="AP13748" s="22"/>
      <c r="AR13748" s="345"/>
      <c r="AT13748" s="22"/>
    </row>
    <row r="13749" spans="5:46" x14ac:dyDescent="0.25">
      <c r="E13749" s="15"/>
      <c r="H13749" s="15"/>
      <c r="K13749" s="15"/>
      <c r="P13749" s="9"/>
      <c r="Q13749" s="18"/>
      <c r="T13749" s="18"/>
      <c r="W13749" s="18"/>
      <c r="AC13749" s="21"/>
      <c r="AD13749" s="22"/>
      <c r="AF13749" s="345"/>
      <c r="AH13749" s="22"/>
      <c r="AO13749" s="21"/>
      <c r="AP13749" s="22"/>
      <c r="AR13749" s="345"/>
      <c r="AT13749" s="22"/>
    </row>
    <row r="13750" spans="5:46" x14ac:dyDescent="0.25">
      <c r="E13750" s="15"/>
      <c r="H13750" s="15"/>
      <c r="K13750" s="15"/>
      <c r="P13750" s="9"/>
      <c r="Q13750" s="18"/>
      <c r="T13750" s="18"/>
      <c r="W13750" s="18"/>
      <c r="AC13750" s="21"/>
      <c r="AD13750" s="22"/>
      <c r="AF13750" s="345"/>
      <c r="AH13750" s="22"/>
      <c r="AO13750" s="21"/>
      <c r="AP13750" s="22"/>
      <c r="AR13750" s="345"/>
      <c r="AT13750" s="22"/>
    </row>
    <row r="13751" spans="5:46" x14ac:dyDescent="0.25">
      <c r="E13751" s="15"/>
      <c r="H13751" s="15"/>
      <c r="K13751" s="15"/>
      <c r="P13751" s="9"/>
      <c r="Q13751" s="18"/>
      <c r="T13751" s="18"/>
      <c r="W13751" s="18"/>
      <c r="AC13751" s="21"/>
      <c r="AD13751" s="22"/>
      <c r="AF13751" s="345"/>
      <c r="AH13751" s="22"/>
      <c r="AO13751" s="21"/>
      <c r="AP13751" s="22"/>
      <c r="AR13751" s="345"/>
      <c r="AT13751" s="22"/>
    </row>
    <row r="13752" spans="5:46" x14ac:dyDescent="0.25">
      <c r="E13752" s="15"/>
      <c r="H13752" s="15"/>
      <c r="K13752" s="15"/>
      <c r="P13752" s="9"/>
      <c r="Q13752" s="18"/>
      <c r="T13752" s="18"/>
      <c r="W13752" s="18"/>
      <c r="AC13752" s="21"/>
      <c r="AD13752" s="22"/>
      <c r="AF13752" s="345"/>
      <c r="AH13752" s="22"/>
      <c r="AO13752" s="21"/>
      <c r="AP13752" s="22"/>
      <c r="AR13752" s="345"/>
      <c r="AT13752" s="22"/>
    </row>
    <row r="13753" spans="5:46" x14ac:dyDescent="0.25">
      <c r="E13753" s="15"/>
      <c r="H13753" s="15"/>
      <c r="K13753" s="15"/>
      <c r="P13753" s="9"/>
      <c r="Q13753" s="18"/>
      <c r="T13753" s="18"/>
      <c r="W13753" s="18"/>
      <c r="AC13753" s="21"/>
      <c r="AD13753" s="22"/>
      <c r="AF13753" s="345"/>
      <c r="AH13753" s="22"/>
      <c r="AO13753" s="21"/>
      <c r="AP13753" s="22"/>
      <c r="AR13753" s="345"/>
      <c r="AT13753" s="22"/>
    </row>
    <row r="13754" spans="5:46" x14ac:dyDescent="0.25">
      <c r="E13754" s="15"/>
      <c r="H13754" s="15"/>
      <c r="K13754" s="15"/>
      <c r="P13754" s="9"/>
      <c r="Q13754" s="18"/>
      <c r="T13754" s="18"/>
      <c r="W13754" s="18"/>
      <c r="AC13754" s="21"/>
      <c r="AD13754" s="22"/>
      <c r="AF13754" s="345"/>
      <c r="AH13754" s="22"/>
      <c r="AO13754" s="21"/>
      <c r="AP13754" s="22"/>
      <c r="AR13754" s="345"/>
      <c r="AT13754" s="22"/>
    </row>
    <row r="13755" spans="5:46" x14ac:dyDescent="0.25">
      <c r="E13755" s="15"/>
      <c r="H13755" s="15"/>
      <c r="K13755" s="15"/>
      <c r="P13755" s="9"/>
      <c r="Q13755" s="18"/>
      <c r="T13755" s="18"/>
      <c r="W13755" s="18"/>
      <c r="AC13755" s="21"/>
      <c r="AD13755" s="22"/>
      <c r="AF13755" s="345"/>
      <c r="AH13755" s="22"/>
      <c r="AO13755" s="21"/>
      <c r="AP13755" s="22"/>
      <c r="AR13755" s="345"/>
      <c r="AT13755" s="22"/>
    </row>
    <row r="13756" spans="5:46" x14ac:dyDescent="0.25">
      <c r="E13756" s="15"/>
      <c r="H13756" s="15"/>
      <c r="K13756" s="15"/>
      <c r="P13756" s="9"/>
      <c r="Q13756" s="18"/>
      <c r="T13756" s="18"/>
      <c r="W13756" s="18"/>
      <c r="AC13756" s="21"/>
      <c r="AD13756" s="22"/>
      <c r="AF13756" s="345"/>
      <c r="AH13756" s="22"/>
      <c r="AO13756" s="21"/>
      <c r="AP13756" s="22"/>
      <c r="AR13756" s="345"/>
      <c r="AT13756" s="22"/>
    </row>
    <row r="13757" spans="5:46" x14ac:dyDescent="0.25">
      <c r="E13757" s="15"/>
      <c r="H13757" s="15"/>
      <c r="K13757" s="15"/>
      <c r="P13757" s="9"/>
      <c r="Q13757" s="18"/>
      <c r="T13757" s="18"/>
      <c r="W13757" s="18"/>
      <c r="AC13757" s="21"/>
      <c r="AD13757" s="22"/>
      <c r="AF13757" s="345"/>
      <c r="AH13757" s="22"/>
      <c r="AO13757" s="21"/>
      <c r="AP13757" s="22"/>
      <c r="AR13757" s="345"/>
      <c r="AT13757" s="22"/>
    </row>
    <row r="13758" spans="5:46" x14ac:dyDescent="0.25">
      <c r="E13758" s="15"/>
      <c r="H13758" s="15"/>
      <c r="K13758" s="15"/>
      <c r="P13758" s="9"/>
      <c r="Q13758" s="18"/>
      <c r="T13758" s="18"/>
      <c r="W13758" s="18"/>
      <c r="AC13758" s="21"/>
      <c r="AD13758" s="22"/>
      <c r="AF13758" s="345"/>
      <c r="AH13758" s="22"/>
      <c r="AO13758" s="21"/>
      <c r="AP13758" s="22"/>
      <c r="AR13758" s="345"/>
      <c r="AT13758" s="22"/>
    </row>
    <row r="13759" spans="5:46" x14ac:dyDescent="0.25">
      <c r="E13759" s="15"/>
      <c r="H13759" s="15"/>
      <c r="K13759" s="15"/>
      <c r="P13759" s="9"/>
      <c r="Q13759" s="18"/>
      <c r="T13759" s="18"/>
      <c r="W13759" s="18"/>
      <c r="AC13759" s="21"/>
      <c r="AD13759" s="22"/>
      <c r="AF13759" s="345"/>
      <c r="AH13759" s="22"/>
      <c r="AO13759" s="21"/>
      <c r="AP13759" s="22"/>
      <c r="AR13759" s="345"/>
      <c r="AT13759" s="22"/>
    </row>
    <row r="13760" spans="5:46" x14ac:dyDescent="0.25">
      <c r="E13760" s="15"/>
      <c r="H13760" s="15"/>
      <c r="K13760" s="15"/>
      <c r="P13760" s="9"/>
      <c r="Q13760" s="18"/>
      <c r="T13760" s="18"/>
      <c r="W13760" s="18"/>
      <c r="AC13760" s="21"/>
      <c r="AD13760" s="22"/>
      <c r="AF13760" s="345"/>
      <c r="AH13760" s="22"/>
      <c r="AO13760" s="21"/>
      <c r="AP13760" s="22"/>
      <c r="AR13760" s="345"/>
      <c r="AT13760" s="22"/>
    </row>
    <row r="13761" spans="5:46" x14ac:dyDescent="0.25">
      <c r="E13761" s="15"/>
      <c r="H13761" s="15"/>
      <c r="K13761" s="15"/>
      <c r="P13761" s="9"/>
      <c r="Q13761" s="18"/>
      <c r="T13761" s="18"/>
      <c r="W13761" s="18"/>
      <c r="AC13761" s="21"/>
      <c r="AD13761" s="22"/>
      <c r="AF13761" s="345"/>
      <c r="AH13761" s="22"/>
      <c r="AO13761" s="21"/>
      <c r="AP13761" s="22"/>
      <c r="AR13761" s="345"/>
      <c r="AT13761" s="22"/>
    </row>
    <row r="13762" spans="5:46" x14ac:dyDescent="0.25">
      <c r="E13762" s="15"/>
      <c r="H13762" s="15"/>
      <c r="K13762" s="15"/>
      <c r="P13762" s="9"/>
      <c r="Q13762" s="18"/>
      <c r="T13762" s="18"/>
      <c r="W13762" s="18"/>
      <c r="AC13762" s="21"/>
      <c r="AD13762" s="22"/>
      <c r="AF13762" s="345"/>
      <c r="AH13762" s="22"/>
      <c r="AO13762" s="21"/>
      <c r="AP13762" s="22"/>
      <c r="AR13762" s="345"/>
      <c r="AT13762" s="22"/>
    </row>
    <row r="13763" spans="5:46" x14ac:dyDescent="0.25">
      <c r="E13763" s="15"/>
      <c r="H13763" s="15"/>
      <c r="K13763" s="15"/>
      <c r="P13763" s="9"/>
      <c r="Q13763" s="18"/>
      <c r="T13763" s="18"/>
      <c r="W13763" s="18"/>
      <c r="AC13763" s="21"/>
      <c r="AD13763" s="22"/>
      <c r="AF13763" s="345"/>
      <c r="AH13763" s="22"/>
      <c r="AO13763" s="21"/>
      <c r="AP13763" s="22"/>
      <c r="AR13763" s="345"/>
      <c r="AT13763" s="22"/>
    </row>
    <row r="13764" spans="5:46" x14ac:dyDescent="0.25">
      <c r="E13764" s="15"/>
      <c r="H13764" s="15"/>
      <c r="K13764" s="15"/>
      <c r="P13764" s="9"/>
      <c r="Q13764" s="18"/>
      <c r="T13764" s="18"/>
      <c r="W13764" s="18"/>
      <c r="AC13764" s="21"/>
      <c r="AD13764" s="22"/>
      <c r="AF13764" s="345"/>
      <c r="AH13764" s="22"/>
      <c r="AO13764" s="21"/>
      <c r="AP13764" s="22"/>
      <c r="AR13764" s="345"/>
      <c r="AT13764" s="22"/>
    </row>
    <row r="13765" spans="5:46" x14ac:dyDescent="0.25">
      <c r="E13765" s="15"/>
      <c r="H13765" s="15"/>
      <c r="K13765" s="15"/>
      <c r="P13765" s="9"/>
      <c r="Q13765" s="18"/>
      <c r="T13765" s="18"/>
      <c r="W13765" s="18"/>
      <c r="AC13765" s="21"/>
      <c r="AD13765" s="22"/>
      <c r="AF13765" s="345"/>
      <c r="AH13765" s="22"/>
      <c r="AO13765" s="21"/>
      <c r="AP13765" s="22"/>
      <c r="AR13765" s="345"/>
      <c r="AT13765" s="22"/>
    </row>
    <row r="13766" spans="5:46" x14ac:dyDescent="0.25">
      <c r="E13766" s="15"/>
      <c r="H13766" s="15"/>
      <c r="K13766" s="15"/>
      <c r="P13766" s="9"/>
      <c r="Q13766" s="18"/>
      <c r="T13766" s="18"/>
      <c r="W13766" s="18"/>
      <c r="AC13766" s="21"/>
      <c r="AD13766" s="22"/>
      <c r="AF13766" s="345"/>
      <c r="AH13766" s="22"/>
      <c r="AO13766" s="21"/>
      <c r="AP13766" s="22"/>
      <c r="AR13766" s="345"/>
      <c r="AT13766" s="22"/>
    </row>
    <row r="13767" spans="5:46" x14ac:dyDescent="0.25">
      <c r="E13767" s="15"/>
      <c r="H13767" s="15"/>
      <c r="K13767" s="15"/>
      <c r="P13767" s="9"/>
      <c r="Q13767" s="18"/>
      <c r="T13767" s="18"/>
      <c r="W13767" s="18"/>
      <c r="AC13767" s="21"/>
      <c r="AD13767" s="22"/>
      <c r="AF13767" s="345"/>
      <c r="AH13767" s="22"/>
      <c r="AO13767" s="21"/>
      <c r="AP13767" s="22"/>
      <c r="AR13767" s="345"/>
      <c r="AT13767" s="22"/>
    </row>
    <row r="13768" spans="5:46" x14ac:dyDescent="0.25">
      <c r="E13768" s="15"/>
      <c r="H13768" s="15"/>
      <c r="K13768" s="15"/>
      <c r="P13768" s="9"/>
      <c r="Q13768" s="18"/>
      <c r="T13768" s="18"/>
      <c r="W13768" s="18"/>
      <c r="AC13768" s="21"/>
      <c r="AD13768" s="22"/>
      <c r="AF13768" s="345"/>
      <c r="AH13768" s="22"/>
      <c r="AO13768" s="21"/>
      <c r="AP13768" s="22"/>
      <c r="AR13768" s="345"/>
      <c r="AT13768" s="22"/>
    </row>
    <row r="13769" spans="5:46" x14ac:dyDescent="0.25">
      <c r="E13769" s="15"/>
      <c r="H13769" s="15"/>
      <c r="K13769" s="15"/>
      <c r="P13769" s="9"/>
      <c r="Q13769" s="18"/>
      <c r="T13769" s="18"/>
      <c r="W13769" s="18"/>
      <c r="AC13769" s="21"/>
      <c r="AD13769" s="22"/>
      <c r="AF13769" s="345"/>
      <c r="AH13769" s="22"/>
      <c r="AO13769" s="21"/>
      <c r="AP13769" s="22"/>
      <c r="AR13769" s="345"/>
      <c r="AT13769" s="22"/>
    </row>
    <row r="13770" spans="5:46" x14ac:dyDescent="0.25">
      <c r="E13770" s="15"/>
      <c r="H13770" s="15"/>
      <c r="K13770" s="15"/>
      <c r="P13770" s="9"/>
      <c r="Q13770" s="18"/>
      <c r="T13770" s="18"/>
      <c r="W13770" s="18"/>
      <c r="AC13770" s="21"/>
      <c r="AD13770" s="22"/>
      <c r="AF13770" s="345"/>
      <c r="AH13770" s="22"/>
      <c r="AO13770" s="21"/>
      <c r="AP13770" s="22"/>
      <c r="AR13770" s="345"/>
      <c r="AT13770" s="22"/>
    </row>
    <row r="13771" spans="5:46" x14ac:dyDescent="0.25">
      <c r="E13771" s="15"/>
      <c r="H13771" s="15"/>
      <c r="K13771" s="15"/>
      <c r="P13771" s="9"/>
      <c r="Q13771" s="18"/>
      <c r="T13771" s="18"/>
      <c r="W13771" s="18"/>
      <c r="AC13771" s="21"/>
      <c r="AD13771" s="22"/>
      <c r="AF13771" s="345"/>
      <c r="AH13771" s="22"/>
      <c r="AO13771" s="21"/>
      <c r="AP13771" s="22"/>
      <c r="AR13771" s="345"/>
      <c r="AT13771" s="22"/>
    </row>
    <row r="13772" spans="5:46" x14ac:dyDescent="0.25">
      <c r="E13772" s="15"/>
      <c r="H13772" s="15"/>
      <c r="K13772" s="15"/>
      <c r="P13772" s="9"/>
      <c r="Q13772" s="18"/>
      <c r="T13772" s="18"/>
      <c r="W13772" s="18"/>
      <c r="AC13772" s="21"/>
      <c r="AD13772" s="22"/>
      <c r="AF13772" s="345"/>
      <c r="AH13772" s="22"/>
      <c r="AO13772" s="21"/>
      <c r="AP13772" s="22"/>
      <c r="AR13772" s="345"/>
      <c r="AT13772" s="22"/>
    </row>
    <row r="13773" spans="5:46" x14ac:dyDescent="0.25">
      <c r="E13773" s="15"/>
      <c r="H13773" s="15"/>
      <c r="K13773" s="15"/>
      <c r="P13773" s="9"/>
      <c r="Q13773" s="18"/>
      <c r="T13773" s="18"/>
      <c r="W13773" s="18"/>
      <c r="AC13773" s="21"/>
      <c r="AD13773" s="22"/>
      <c r="AF13773" s="345"/>
      <c r="AH13773" s="22"/>
      <c r="AO13773" s="21"/>
      <c r="AP13773" s="22"/>
      <c r="AR13773" s="345"/>
      <c r="AT13773" s="22"/>
    </row>
    <row r="13774" spans="5:46" x14ac:dyDescent="0.25">
      <c r="E13774" s="15"/>
      <c r="H13774" s="15"/>
      <c r="K13774" s="15"/>
      <c r="P13774" s="9"/>
      <c r="Q13774" s="18"/>
      <c r="T13774" s="18"/>
      <c r="W13774" s="18"/>
      <c r="AC13774" s="21"/>
      <c r="AD13774" s="22"/>
      <c r="AF13774" s="345"/>
      <c r="AH13774" s="22"/>
      <c r="AO13774" s="21"/>
      <c r="AP13774" s="22"/>
      <c r="AR13774" s="345"/>
      <c r="AT13774" s="22"/>
    </row>
    <row r="13775" spans="5:46" x14ac:dyDescent="0.25">
      <c r="E13775" s="15"/>
      <c r="H13775" s="15"/>
      <c r="K13775" s="15"/>
      <c r="P13775" s="9"/>
      <c r="Q13775" s="18"/>
      <c r="T13775" s="18"/>
      <c r="W13775" s="18"/>
      <c r="AC13775" s="21"/>
      <c r="AD13775" s="22"/>
      <c r="AF13775" s="345"/>
      <c r="AH13775" s="22"/>
      <c r="AO13775" s="21"/>
      <c r="AP13775" s="22"/>
      <c r="AR13775" s="345"/>
      <c r="AT13775" s="22"/>
    </row>
    <row r="13776" spans="5:46" x14ac:dyDescent="0.25">
      <c r="E13776" s="15"/>
      <c r="H13776" s="15"/>
      <c r="K13776" s="15"/>
      <c r="P13776" s="9"/>
      <c r="Q13776" s="18"/>
      <c r="T13776" s="18"/>
      <c r="W13776" s="18"/>
      <c r="AC13776" s="21"/>
      <c r="AD13776" s="22"/>
      <c r="AF13776" s="345"/>
      <c r="AH13776" s="22"/>
      <c r="AO13776" s="21"/>
      <c r="AP13776" s="22"/>
      <c r="AR13776" s="345"/>
      <c r="AT13776" s="22"/>
    </row>
    <row r="13777" spans="5:46" x14ac:dyDescent="0.25">
      <c r="E13777" s="15"/>
      <c r="H13777" s="15"/>
      <c r="K13777" s="15"/>
      <c r="P13777" s="9"/>
      <c r="Q13777" s="18"/>
      <c r="T13777" s="18"/>
      <c r="W13777" s="18"/>
      <c r="AC13777" s="21"/>
      <c r="AD13777" s="22"/>
      <c r="AF13777" s="345"/>
      <c r="AH13777" s="22"/>
      <c r="AO13777" s="21"/>
      <c r="AP13777" s="22"/>
      <c r="AR13777" s="345"/>
      <c r="AT13777" s="22"/>
    </row>
    <row r="13778" spans="5:46" x14ac:dyDescent="0.25">
      <c r="E13778" s="15"/>
      <c r="H13778" s="15"/>
      <c r="K13778" s="15"/>
      <c r="P13778" s="9"/>
      <c r="Q13778" s="18"/>
      <c r="T13778" s="18"/>
      <c r="W13778" s="18"/>
      <c r="AC13778" s="21"/>
      <c r="AD13778" s="22"/>
      <c r="AF13778" s="345"/>
      <c r="AH13778" s="22"/>
      <c r="AO13778" s="21"/>
      <c r="AP13778" s="22"/>
      <c r="AR13778" s="345"/>
      <c r="AT13778" s="22"/>
    </row>
    <row r="13779" spans="5:46" x14ac:dyDescent="0.25">
      <c r="E13779" s="15"/>
      <c r="H13779" s="15"/>
      <c r="K13779" s="15"/>
      <c r="P13779" s="9"/>
      <c r="Q13779" s="18"/>
      <c r="T13779" s="18"/>
      <c r="W13779" s="18"/>
      <c r="AC13779" s="21"/>
      <c r="AD13779" s="22"/>
      <c r="AF13779" s="345"/>
      <c r="AH13779" s="22"/>
      <c r="AO13779" s="21"/>
      <c r="AP13779" s="22"/>
      <c r="AR13779" s="345"/>
      <c r="AT13779" s="22"/>
    </row>
    <row r="13780" spans="5:46" x14ac:dyDescent="0.25">
      <c r="E13780" s="15"/>
      <c r="H13780" s="15"/>
      <c r="K13780" s="15"/>
      <c r="P13780" s="9"/>
      <c r="Q13780" s="18"/>
      <c r="T13780" s="18"/>
      <c r="W13780" s="18"/>
      <c r="AC13780" s="21"/>
      <c r="AD13780" s="22"/>
      <c r="AF13780" s="345"/>
      <c r="AH13780" s="22"/>
      <c r="AO13780" s="21"/>
      <c r="AP13780" s="22"/>
      <c r="AR13780" s="345"/>
      <c r="AT13780" s="22"/>
    </row>
    <row r="13781" spans="5:46" x14ac:dyDescent="0.25">
      <c r="E13781" s="15"/>
      <c r="H13781" s="15"/>
      <c r="K13781" s="15"/>
      <c r="P13781" s="9"/>
      <c r="Q13781" s="18"/>
      <c r="T13781" s="18"/>
      <c r="W13781" s="18"/>
      <c r="AC13781" s="21"/>
      <c r="AD13781" s="22"/>
      <c r="AF13781" s="345"/>
      <c r="AH13781" s="22"/>
      <c r="AO13781" s="21"/>
      <c r="AP13781" s="22"/>
      <c r="AR13781" s="345"/>
      <c r="AT13781" s="22"/>
    </row>
    <row r="13782" spans="5:46" x14ac:dyDescent="0.25">
      <c r="E13782" s="15"/>
      <c r="H13782" s="15"/>
      <c r="K13782" s="15"/>
      <c r="P13782" s="9"/>
      <c r="Q13782" s="18"/>
      <c r="T13782" s="18"/>
      <c r="W13782" s="18"/>
      <c r="AC13782" s="21"/>
      <c r="AD13782" s="22"/>
      <c r="AF13782" s="345"/>
      <c r="AH13782" s="22"/>
      <c r="AO13782" s="21"/>
      <c r="AP13782" s="22"/>
      <c r="AR13782" s="345"/>
      <c r="AT13782" s="22"/>
    </row>
    <row r="13783" spans="5:46" x14ac:dyDescent="0.25">
      <c r="E13783" s="15"/>
      <c r="H13783" s="15"/>
      <c r="K13783" s="15"/>
      <c r="P13783" s="9"/>
      <c r="Q13783" s="18"/>
      <c r="T13783" s="18"/>
      <c r="W13783" s="18"/>
      <c r="AC13783" s="21"/>
      <c r="AD13783" s="22"/>
      <c r="AF13783" s="345"/>
      <c r="AH13783" s="22"/>
      <c r="AO13783" s="21"/>
      <c r="AP13783" s="22"/>
      <c r="AR13783" s="345"/>
      <c r="AT13783" s="22"/>
    </row>
    <row r="13784" spans="5:46" x14ac:dyDescent="0.25">
      <c r="E13784" s="15"/>
      <c r="H13784" s="15"/>
      <c r="K13784" s="15"/>
      <c r="P13784" s="9"/>
      <c r="Q13784" s="18"/>
      <c r="T13784" s="18"/>
      <c r="W13784" s="18"/>
      <c r="AC13784" s="21"/>
      <c r="AD13784" s="22"/>
      <c r="AF13784" s="345"/>
      <c r="AH13784" s="22"/>
      <c r="AO13784" s="21"/>
      <c r="AP13784" s="22"/>
      <c r="AR13784" s="345"/>
      <c r="AT13784" s="22"/>
    </row>
    <row r="13785" spans="5:46" x14ac:dyDescent="0.25">
      <c r="E13785" s="15"/>
      <c r="H13785" s="15"/>
      <c r="K13785" s="15"/>
      <c r="P13785" s="9"/>
      <c r="Q13785" s="18"/>
      <c r="T13785" s="18"/>
      <c r="W13785" s="18"/>
      <c r="AC13785" s="21"/>
      <c r="AD13785" s="22"/>
      <c r="AF13785" s="345"/>
      <c r="AH13785" s="22"/>
      <c r="AO13785" s="21"/>
      <c r="AP13785" s="22"/>
      <c r="AR13785" s="345"/>
      <c r="AT13785" s="22"/>
    </row>
    <row r="13786" spans="5:46" x14ac:dyDescent="0.25">
      <c r="E13786" s="15"/>
      <c r="H13786" s="15"/>
      <c r="K13786" s="15"/>
      <c r="P13786" s="9"/>
      <c r="Q13786" s="18"/>
      <c r="T13786" s="18"/>
      <c r="W13786" s="18"/>
      <c r="AC13786" s="21"/>
      <c r="AD13786" s="22"/>
      <c r="AF13786" s="345"/>
      <c r="AH13786" s="22"/>
      <c r="AO13786" s="21"/>
      <c r="AP13786" s="22"/>
      <c r="AR13786" s="345"/>
      <c r="AT13786" s="22"/>
    </row>
    <row r="13787" spans="5:46" x14ac:dyDescent="0.25">
      <c r="E13787" s="15"/>
      <c r="H13787" s="15"/>
      <c r="K13787" s="15"/>
      <c r="P13787" s="9"/>
      <c r="Q13787" s="18"/>
      <c r="T13787" s="18"/>
      <c r="W13787" s="18"/>
      <c r="AC13787" s="21"/>
      <c r="AD13787" s="22"/>
      <c r="AF13787" s="345"/>
      <c r="AH13787" s="22"/>
      <c r="AO13787" s="21"/>
      <c r="AP13787" s="22"/>
      <c r="AR13787" s="345"/>
      <c r="AT13787" s="22"/>
    </row>
    <row r="13788" spans="5:46" x14ac:dyDescent="0.25">
      <c r="E13788" s="15"/>
      <c r="H13788" s="15"/>
      <c r="K13788" s="15"/>
      <c r="P13788" s="9"/>
      <c r="Q13788" s="18"/>
      <c r="T13788" s="18"/>
      <c r="W13788" s="18"/>
      <c r="AC13788" s="21"/>
      <c r="AD13788" s="22"/>
      <c r="AF13788" s="345"/>
      <c r="AH13788" s="22"/>
      <c r="AO13788" s="21"/>
      <c r="AP13788" s="22"/>
      <c r="AR13788" s="345"/>
      <c r="AT13788" s="22"/>
    </row>
    <row r="13789" spans="5:46" x14ac:dyDescent="0.25">
      <c r="E13789" s="15"/>
      <c r="H13789" s="15"/>
      <c r="K13789" s="15"/>
      <c r="P13789" s="9"/>
      <c r="Q13789" s="18"/>
      <c r="T13789" s="18"/>
      <c r="W13789" s="18"/>
      <c r="AC13789" s="21"/>
      <c r="AD13789" s="22"/>
      <c r="AF13789" s="345"/>
      <c r="AH13789" s="22"/>
      <c r="AO13789" s="21"/>
      <c r="AP13789" s="22"/>
      <c r="AR13789" s="345"/>
      <c r="AT13789" s="22"/>
    </row>
    <row r="13790" spans="5:46" x14ac:dyDescent="0.25">
      <c r="E13790" s="15"/>
      <c r="H13790" s="15"/>
      <c r="K13790" s="15"/>
      <c r="P13790" s="9"/>
      <c r="Q13790" s="18"/>
      <c r="T13790" s="18"/>
      <c r="W13790" s="18"/>
      <c r="AC13790" s="21"/>
      <c r="AD13790" s="22"/>
      <c r="AF13790" s="345"/>
      <c r="AH13790" s="22"/>
      <c r="AO13790" s="21"/>
      <c r="AP13790" s="22"/>
      <c r="AR13790" s="345"/>
      <c r="AT13790" s="22"/>
    </row>
    <row r="13791" spans="5:46" x14ac:dyDescent="0.25">
      <c r="E13791" s="15"/>
      <c r="H13791" s="15"/>
      <c r="K13791" s="15"/>
      <c r="P13791" s="9"/>
      <c r="Q13791" s="18"/>
      <c r="T13791" s="18"/>
      <c r="W13791" s="18"/>
      <c r="AC13791" s="21"/>
      <c r="AD13791" s="22"/>
      <c r="AF13791" s="345"/>
      <c r="AH13791" s="22"/>
      <c r="AO13791" s="21"/>
      <c r="AP13791" s="22"/>
      <c r="AR13791" s="345"/>
      <c r="AT13791" s="22"/>
    </row>
    <row r="13792" spans="5:46" x14ac:dyDescent="0.25">
      <c r="E13792" s="15"/>
      <c r="H13792" s="15"/>
      <c r="K13792" s="15"/>
      <c r="P13792" s="9"/>
      <c r="Q13792" s="18"/>
      <c r="T13792" s="18"/>
      <c r="W13792" s="18"/>
      <c r="AC13792" s="21"/>
      <c r="AD13792" s="22"/>
      <c r="AF13792" s="345"/>
      <c r="AH13792" s="22"/>
      <c r="AO13792" s="21"/>
      <c r="AP13792" s="22"/>
      <c r="AR13792" s="345"/>
      <c r="AT13792" s="22"/>
    </row>
    <row r="13793" spans="5:46" x14ac:dyDescent="0.25">
      <c r="E13793" s="15"/>
      <c r="H13793" s="15"/>
      <c r="K13793" s="15"/>
      <c r="P13793" s="9"/>
      <c r="Q13793" s="18"/>
      <c r="T13793" s="18"/>
      <c r="W13793" s="18"/>
      <c r="AC13793" s="21"/>
      <c r="AD13793" s="22"/>
      <c r="AF13793" s="345"/>
      <c r="AH13793" s="22"/>
      <c r="AO13793" s="21"/>
      <c r="AP13793" s="22"/>
      <c r="AR13793" s="345"/>
      <c r="AT13793" s="22"/>
    </row>
    <row r="13794" spans="5:46" x14ac:dyDescent="0.25">
      <c r="E13794" s="15"/>
      <c r="H13794" s="15"/>
      <c r="K13794" s="15"/>
      <c r="P13794" s="9"/>
      <c r="Q13794" s="18"/>
      <c r="T13794" s="18"/>
      <c r="W13794" s="18"/>
      <c r="AC13794" s="21"/>
      <c r="AD13794" s="22"/>
      <c r="AF13794" s="345"/>
      <c r="AH13794" s="22"/>
      <c r="AO13794" s="21"/>
      <c r="AP13794" s="22"/>
      <c r="AR13794" s="345"/>
      <c r="AT13794" s="22"/>
    </row>
    <row r="13795" spans="5:46" x14ac:dyDescent="0.25">
      <c r="E13795" s="15"/>
      <c r="H13795" s="15"/>
      <c r="K13795" s="15"/>
      <c r="P13795" s="9"/>
      <c r="Q13795" s="18"/>
      <c r="T13795" s="18"/>
      <c r="W13795" s="18"/>
      <c r="AC13795" s="21"/>
      <c r="AD13795" s="22"/>
      <c r="AF13795" s="345"/>
      <c r="AH13795" s="22"/>
      <c r="AO13795" s="21"/>
      <c r="AP13795" s="22"/>
      <c r="AR13795" s="345"/>
      <c r="AT13795" s="22"/>
    </row>
    <row r="13796" spans="5:46" x14ac:dyDescent="0.25">
      <c r="E13796" s="15"/>
      <c r="H13796" s="15"/>
      <c r="K13796" s="15"/>
      <c r="P13796" s="9"/>
      <c r="Q13796" s="18"/>
      <c r="T13796" s="18"/>
      <c r="W13796" s="18"/>
      <c r="AC13796" s="21"/>
      <c r="AD13796" s="22"/>
      <c r="AF13796" s="345"/>
      <c r="AH13796" s="22"/>
      <c r="AO13796" s="21"/>
      <c r="AP13796" s="22"/>
      <c r="AR13796" s="345"/>
      <c r="AT13796" s="22"/>
    </row>
    <row r="13797" spans="5:46" x14ac:dyDescent="0.25">
      <c r="E13797" s="15"/>
      <c r="H13797" s="15"/>
      <c r="K13797" s="15"/>
      <c r="P13797" s="9"/>
      <c r="Q13797" s="18"/>
      <c r="T13797" s="18"/>
      <c r="W13797" s="18"/>
      <c r="AC13797" s="21"/>
      <c r="AD13797" s="22"/>
      <c r="AF13797" s="345"/>
      <c r="AH13797" s="22"/>
      <c r="AO13797" s="21"/>
      <c r="AP13797" s="22"/>
      <c r="AR13797" s="345"/>
      <c r="AT13797" s="22"/>
    </row>
    <row r="13798" spans="5:46" x14ac:dyDescent="0.25">
      <c r="E13798" s="15"/>
      <c r="H13798" s="15"/>
      <c r="K13798" s="15"/>
      <c r="P13798" s="9"/>
      <c r="Q13798" s="18"/>
      <c r="T13798" s="18"/>
      <c r="W13798" s="18"/>
      <c r="AC13798" s="21"/>
      <c r="AD13798" s="22"/>
      <c r="AF13798" s="345"/>
      <c r="AH13798" s="22"/>
      <c r="AO13798" s="21"/>
      <c r="AP13798" s="22"/>
      <c r="AR13798" s="345"/>
      <c r="AT13798" s="22"/>
    </row>
    <row r="13799" spans="5:46" x14ac:dyDescent="0.25">
      <c r="E13799" s="15"/>
      <c r="H13799" s="15"/>
      <c r="K13799" s="15"/>
      <c r="P13799" s="9"/>
      <c r="Q13799" s="18"/>
      <c r="T13799" s="18"/>
      <c r="W13799" s="18"/>
      <c r="AC13799" s="21"/>
      <c r="AD13799" s="22"/>
      <c r="AF13799" s="345"/>
      <c r="AH13799" s="22"/>
      <c r="AO13799" s="21"/>
      <c r="AP13799" s="22"/>
      <c r="AR13799" s="345"/>
      <c r="AT13799" s="22"/>
    </row>
    <row r="13800" spans="5:46" x14ac:dyDescent="0.25">
      <c r="E13800" s="15"/>
      <c r="H13800" s="15"/>
      <c r="K13800" s="15"/>
      <c r="P13800" s="9"/>
      <c r="Q13800" s="18"/>
      <c r="T13800" s="18"/>
      <c r="W13800" s="18"/>
      <c r="AC13800" s="21"/>
      <c r="AD13800" s="22"/>
      <c r="AF13800" s="345"/>
      <c r="AH13800" s="22"/>
      <c r="AO13800" s="21"/>
      <c r="AP13800" s="22"/>
      <c r="AR13800" s="345"/>
      <c r="AT13800" s="22"/>
    </row>
    <row r="13801" spans="5:46" x14ac:dyDescent="0.25">
      <c r="E13801" s="15"/>
      <c r="H13801" s="15"/>
      <c r="K13801" s="15"/>
      <c r="P13801" s="9"/>
      <c r="Q13801" s="18"/>
      <c r="T13801" s="18"/>
      <c r="W13801" s="18"/>
      <c r="AC13801" s="21"/>
      <c r="AD13801" s="22"/>
      <c r="AF13801" s="345"/>
      <c r="AH13801" s="22"/>
      <c r="AO13801" s="21"/>
      <c r="AP13801" s="22"/>
      <c r="AR13801" s="345"/>
      <c r="AT13801" s="22"/>
    </row>
    <row r="13802" spans="5:46" x14ac:dyDescent="0.25">
      <c r="E13802" s="15"/>
      <c r="H13802" s="15"/>
      <c r="K13802" s="15"/>
      <c r="P13802" s="9"/>
      <c r="Q13802" s="18"/>
      <c r="T13802" s="18"/>
      <c r="W13802" s="18"/>
      <c r="AC13802" s="21"/>
      <c r="AD13802" s="22"/>
      <c r="AF13802" s="345"/>
      <c r="AH13802" s="22"/>
      <c r="AO13802" s="21"/>
      <c r="AP13802" s="22"/>
      <c r="AR13802" s="345"/>
      <c r="AT13802" s="22"/>
    </row>
    <row r="13803" spans="5:46" x14ac:dyDescent="0.25">
      <c r="E13803" s="15"/>
      <c r="H13803" s="15"/>
      <c r="K13803" s="15"/>
      <c r="P13803" s="9"/>
      <c r="Q13803" s="18"/>
      <c r="T13803" s="18"/>
      <c r="W13803" s="18"/>
      <c r="AC13803" s="21"/>
      <c r="AD13803" s="22"/>
      <c r="AF13803" s="345"/>
      <c r="AH13803" s="22"/>
      <c r="AO13803" s="21"/>
      <c r="AP13803" s="22"/>
      <c r="AR13803" s="345"/>
      <c r="AT13803" s="22"/>
    </row>
    <row r="13804" spans="5:46" x14ac:dyDescent="0.25">
      <c r="E13804" s="15"/>
      <c r="H13804" s="15"/>
      <c r="K13804" s="15"/>
      <c r="P13804" s="9"/>
      <c r="Q13804" s="18"/>
      <c r="T13804" s="18"/>
      <c r="W13804" s="18"/>
      <c r="AC13804" s="21"/>
      <c r="AD13804" s="22"/>
      <c r="AF13804" s="345"/>
      <c r="AH13804" s="22"/>
      <c r="AO13804" s="21"/>
      <c r="AP13804" s="22"/>
      <c r="AR13804" s="345"/>
      <c r="AT13804" s="22"/>
    </row>
    <row r="13805" spans="5:46" x14ac:dyDescent="0.25">
      <c r="E13805" s="15"/>
      <c r="H13805" s="15"/>
      <c r="K13805" s="15"/>
      <c r="P13805" s="9"/>
      <c r="Q13805" s="18"/>
      <c r="T13805" s="18"/>
      <c r="W13805" s="18"/>
      <c r="AC13805" s="21"/>
      <c r="AD13805" s="22"/>
      <c r="AF13805" s="345"/>
      <c r="AH13805" s="22"/>
      <c r="AO13805" s="21"/>
      <c r="AP13805" s="22"/>
      <c r="AR13805" s="345"/>
      <c r="AT13805" s="22"/>
    </row>
    <row r="13806" spans="5:46" x14ac:dyDescent="0.25">
      <c r="E13806" s="15"/>
      <c r="H13806" s="15"/>
      <c r="K13806" s="15"/>
      <c r="P13806" s="9"/>
      <c r="Q13806" s="18"/>
      <c r="T13806" s="18"/>
      <c r="W13806" s="18"/>
      <c r="AC13806" s="21"/>
      <c r="AD13806" s="22"/>
      <c r="AF13806" s="345"/>
      <c r="AH13806" s="22"/>
      <c r="AO13806" s="21"/>
      <c r="AP13806" s="22"/>
      <c r="AR13806" s="345"/>
      <c r="AT13806" s="22"/>
    </row>
    <row r="13807" spans="5:46" x14ac:dyDescent="0.25">
      <c r="E13807" s="15"/>
      <c r="H13807" s="15"/>
      <c r="K13807" s="15"/>
      <c r="P13807" s="9"/>
      <c r="Q13807" s="18"/>
      <c r="T13807" s="18"/>
      <c r="W13807" s="18"/>
      <c r="AC13807" s="21"/>
      <c r="AD13807" s="22"/>
      <c r="AF13807" s="345"/>
      <c r="AH13807" s="22"/>
      <c r="AO13807" s="21"/>
      <c r="AP13807" s="22"/>
      <c r="AR13807" s="345"/>
      <c r="AT13807" s="22"/>
    </row>
    <row r="13808" spans="5:46" x14ac:dyDescent="0.25">
      <c r="E13808" s="15"/>
      <c r="H13808" s="15"/>
      <c r="K13808" s="15"/>
      <c r="P13808" s="9"/>
      <c r="Q13808" s="18"/>
      <c r="T13808" s="18"/>
      <c r="W13808" s="18"/>
      <c r="AC13808" s="21"/>
      <c r="AD13808" s="22"/>
      <c r="AF13808" s="345"/>
      <c r="AH13808" s="22"/>
      <c r="AO13808" s="21"/>
      <c r="AP13808" s="22"/>
      <c r="AR13808" s="345"/>
      <c r="AT13808" s="22"/>
    </row>
    <row r="13809" spans="5:46" x14ac:dyDescent="0.25">
      <c r="E13809" s="15"/>
      <c r="H13809" s="15"/>
      <c r="K13809" s="15"/>
      <c r="P13809" s="9"/>
      <c r="Q13809" s="18"/>
      <c r="T13809" s="18"/>
      <c r="W13809" s="18"/>
      <c r="AC13809" s="21"/>
      <c r="AD13809" s="22"/>
      <c r="AF13809" s="345"/>
      <c r="AH13809" s="22"/>
      <c r="AO13809" s="21"/>
      <c r="AP13809" s="22"/>
      <c r="AR13809" s="345"/>
      <c r="AT13809" s="22"/>
    </row>
    <row r="13810" spans="5:46" x14ac:dyDescent="0.25">
      <c r="E13810" s="15"/>
      <c r="H13810" s="15"/>
      <c r="K13810" s="15"/>
      <c r="P13810" s="9"/>
      <c r="Q13810" s="18"/>
      <c r="T13810" s="18"/>
      <c r="W13810" s="18"/>
      <c r="AC13810" s="21"/>
      <c r="AD13810" s="22"/>
      <c r="AF13810" s="345"/>
      <c r="AH13810" s="22"/>
      <c r="AO13810" s="21"/>
      <c r="AP13810" s="22"/>
      <c r="AR13810" s="345"/>
      <c r="AT13810" s="22"/>
    </row>
    <row r="13811" spans="5:46" x14ac:dyDescent="0.25">
      <c r="E13811" s="15"/>
      <c r="H13811" s="15"/>
      <c r="K13811" s="15"/>
      <c r="P13811" s="9"/>
      <c r="Q13811" s="18"/>
      <c r="T13811" s="18"/>
      <c r="W13811" s="18"/>
      <c r="AC13811" s="21"/>
      <c r="AD13811" s="22"/>
      <c r="AF13811" s="345"/>
      <c r="AH13811" s="22"/>
      <c r="AO13811" s="21"/>
      <c r="AP13811" s="22"/>
      <c r="AR13811" s="345"/>
      <c r="AT13811" s="22"/>
    </row>
    <row r="13812" spans="5:46" x14ac:dyDescent="0.25">
      <c r="E13812" s="15"/>
      <c r="H13812" s="15"/>
      <c r="K13812" s="15"/>
      <c r="P13812" s="9"/>
      <c r="Q13812" s="18"/>
      <c r="T13812" s="18"/>
      <c r="W13812" s="18"/>
      <c r="AC13812" s="21"/>
      <c r="AD13812" s="22"/>
      <c r="AF13812" s="345"/>
      <c r="AH13812" s="22"/>
      <c r="AO13812" s="21"/>
      <c r="AP13812" s="22"/>
      <c r="AR13812" s="345"/>
      <c r="AT13812" s="22"/>
    </row>
    <row r="13813" spans="5:46" x14ac:dyDescent="0.25">
      <c r="E13813" s="15"/>
      <c r="H13813" s="15"/>
      <c r="K13813" s="15"/>
      <c r="P13813" s="9"/>
      <c r="Q13813" s="18"/>
      <c r="T13813" s="18"/>
      <c r="W13813" s="18"/>
      <c r="AC13813" s="21"/>
      <c r="AD13813" s="22"/>
      <c r="AF13813" s="345"/>
      <c r="AH13813" s="22"/>
      <c r="AO13813" s="21"/>
      <c r="AP13813" s="22"/>
      <c r="AR13813" s="345"/>
      <c r="AT13813" s="22"/>
    </row>
    <row r="13814" spans="5:46" x14ac:dyDescent="0.25">
      <c r="E13814" s="15"/>
      <c r="H13814" s="15"/>
      <c r="K13814" s="15"/>
      <c r="P13814" s="9"/>
      <c r="Q13814" s="18"/>
      <c r="T13814" s="18"/>
      <c r="W13814" s="18"/>
      <c r="AC13814" s="21"/>
      <c r="AD13814" s="22"/>
      <c r="AF13814" s="345"/>
      <c r="AH13814" s="22"/>
      <c r="AO13814" s="21"/>
      <c r="AP13814" s="22"/>
      <c r="AR13814" s="345"/>
      <c r="AT13814" s="22"/>
    </row>
    <row r="13815" spans="5:46" x14ac:dyDescent="0.25">
      <c r="E13815" s="15"/>
      <c r="H13815" s="15"/>
      <c r="K13815" s="15"/>
      <c r="P13815" s="9"/>
      <c r="Q13815" s="18"/>
      <c r="T13815" s="18"/>
      <c r="W13815" s="18"/>
      <c r="AC13815" s="21"/>
      <c r="AD13815" s="22"/>
      <c r="AF13815" s="345"/>
      <c r="AH13815" s="22"/>
      <c r="AO13815" s="21"/>
      <c r="AP13815" s="22"/>
      <c r="AR13815" s="345"/>
      <c r="AT13815" s="22"/>
    </row>
    <row r="13816" spans="5:46" x14ac:dyDescent="0.25">
      <c r="E13816" s="15"/>
      <c r="H13816" s="15"/>
      <c r="K13816" s="15"/>
      <c r="P13816" s="9"/>
      <c r="Q13816" s="18"/>
      <c r="T13816" s="18"/>
      <c r="W13816" s="18"/>
      <c r="AC13816" s="21"/>
      <c r="AD13816" s="22"/>
      <c r="AF13816" s="345"/>
      <c r="AH13816" s="22"/>
      <c r="AO13816" s="21"/>
      <c r="AP13816" s="22"/>
      <c r="AR13816" s="345"/>
      <c r="AT13816" s="22"/>
    </row>
    <row r="13817" spans="5:46" x14ac:dyDescent="0.25">
      <c r="E13817" s="15"/>
      <c r="H13817" s="15"/>
      <c r="K13817" s="15"/>
      <c r="P13817" s="9"/>
      <c r="Q13817" s="18"/>
      <c r="T13817" s="18"/>
      <c r="W13817" s="18"/>
      <c r="AC13817" s="21"/>
      <c r="AD13817" s="22"/>
      <c r="AF13817" s="345"/>
      <c r="AH13817" s="22"/>
      <c r="AO13817" s="21"/>
      <c r="AP13817" s="22"/>
      <c r="AR13817" s="345"/>
      <c r="AT13817" s="22"/>
    </row>
    <row r="13818" spans="5:46" x14ac:dyDescent="0.25">
      <c r="E13818" s="15"/>
      <c r="H13818" s="15"/>
      <c r="K13818" s="15"/>
      <c r="P13818" s="9"/>
      <c r="Q13818" s="18"/>
      <c r="T13818" s="18"/>
      <c r="W13818" s="18"/>
      <c r="AC13818" s="21"/>
      <c r="AD13818" s="22"/>
      <c r="AF13818" s="345"/>
      <c r="AH13818" s="22"/>
      <c r="AO13818" s="21"/>
      <c r="AP13818" s="22"/>
      <c r="AR13818" s="345"/>
      <c r="AT13818" s="22"/>
    </row>
    <row r="13819" spans="5:46" x14ac:dyDescent="0.25">
      <c r="E13819" s="15"/>
      <c r="H13819" s="15"/>
      <c r="K13819" s="15"/>
      <c r="P13819" s="9"/>
      <c r="Q13819" s="18"/>
      <c r="T13819" s="18"/>
      <c r="W13819" s="18"/>
      <c r="AC13819" s="21"/>
      <c r="AD13819" s="22"/>
      <c r="AF13819" s="345"/>
      <c r="AH13819" s="22"/>
      <c r="AO13819" s="21"/>
      <c r="AP13819" s="22"/>
      <c r="AR13819" s="345"/>
      <c r="AT13819" s="22"/>
    </row>
    <row r="13820" spans="5:46" x14ac:dyDescent="0.25">
      <c r="E13820" s="15"/>
      <c r="H13820" s="15"/>
      <c r="K13820" s="15"/>
      <c r="P13820" s="9"/>
      <c r="Q13820" s="18"/>
      <c r="T13820" s="18"/>
      <c r="W13820" s="18"/>
      <c r="AC13820" s="21"/>
      <c r="AD13820" s="22"/>
      <c r="AF13820" s="345"/>
      <c r="AH13820" s="22"/>
      <c r="AO13820" s="21"/>
      <c r="AP13820" s="22"/>
      <c r="AR13820" s="345"/>
      <c r="AT13820" s="22"/>
    </row>
    <row r="13821" spans="5:46" x14ac:dyDescent="0.25">
      <c r="E13821" s="15"/>
      <c r="H13821" s="15"/>
      <c r="K13821" s="15"/>
      <c r="P13821" s="9"/>
      <c r="Q13821" s="18"/>
      <c r="T13821" s="18"/>
      <c r="W13821" s="18"/>
      <c r="AC13821" s="21"/>
      <c r="AD13821" s="22"/>
      <c r="AF13821" s="345"/>
      <c r="AH13821" s="22"/>
      <c r="AO13821" s="21"/>
      <c r="AP13821" s="22"/>
      <c r="AR13821" s="345"/>
      <c r="AT13821" s="22"/>
    </row>
    <row r="13822" spans="5:46" x14ac:dyDescent="0.25">
      <c r="E13822" s="15"/>
      <c r="H13822" s="15"/>
      <c r="K13822" s="15"/>
      <c r="P13822" s="9"/>
      <c r="Q13822" s="18"/>
      <c r="T13822" s="18"/>
      <c r="W13822" s="18"/>
      <c r="AC13822" s="21"/>
      <c r="AD13822" s="22"/>
      <c r="AF13822" s="345"/>
      <c r="AH13822" s="22"/>
      <c r="AO13822" s="21"/>
      <c r="AP13822" s="22"/>
      <c r="AR13822" s="345"/>
      <c r="AT13822" s="22"/>
    </row>
    <row r="13823" spans="5:46" x14ac:dyDescent="0.25">
      <c r="E13823" s="15"/>
      <c r="H13823" s="15"/>
      <c r="K13823" s="15"/>
      <c r="P13823" s="9"/>
      <c r="Q13823" s="18"/>
      <c r="T13823" s="18"/>
      <c r="W13823" s="18"/>
      <c r="AC13823" s="21"/>
      <c r="AD13823" s="22"/>
      <c r="AF13823" s="345"/>
      <c r="AH13823" s="22"/>
      <c r="AO13823" s="21"/>
      <c r="AP13823" s="22"/>
      <c r="AR13823" s="345"/>
      <c r="AT13823" s="22"/>
    </row>
    <row r="13824" spans="5:46" x14ac:dyDescent="0.25">
      <c r="E13824" s="15"/>
      <c r="H13824" s="15"/>
      <c r="K13824" s="15"/>
      <c r="P13824" s="9"/>
      <c r="Q13824" s="18"/>
      <c r="T13824" s="18"/>
      <c r="W13824" s="18"/>
      <c r="AC13824" s="21"/>
      <c r="AD13824" s="22"/>
      <c r="AF13824" s="345"/>
      <c r="AH13824" s="22"/>
      <c r="AO13824" s="21"/>
      <c r="AP13824" s="22"/>
      <c r="AR13824" s="345"/>
      <c r="AT13824" s="22"/>
    </row>
    <row r="13825" spans="5:46" x14ac:dyDescent="0.25">
      <c r="E13825" s="15"/>
      <c r="H13825" s="15"/>
      <c r="K13825" s="15"/>
      <c r="P13825" s="9"/>
      <c r="Q13825" s="18"/>
      <c r="T13825" s="18"/>
      <c r="W13825" s="18"/>
      <c r="AC13825" s="21"/>
      <c r="AD13825" s="22"/>
      <c r="AF13825" s="345"/>
      <c r="AH13825" s="22"/>
      <c r="AO13825" s="21"/>
      <c r="AP13825" s="22"/>
      <c r="AR13825" s="345"/>
      <c r="AT13825" s="22"/>
    </row>
    <row r="13826" spans="5:46" x14ac:dyDescent="0.25">
      <c r="E13826" s="15"/>
      <c r="H13826" s="15"/>
      <c r="K13826" s="15"/>
      <c r="P13826" s="9"/>
      <c r="Q13826" s="18"/>
      <c r="T13826" s="18"/>
      <c r="W13826" s="18"/>
      <c r="AC13826" s="21"/>
      <c r="AD13826" s="22"/>
      <c r="AF13826" s="345"/>
      <c r="AH13826" s="22"/>
      <c r="AO13826" s="21"/>
      <c r="AP13826" s="22"/>
      <c r="AR13826" s="345"/>
      <c r="AT13826" s="22"/>
    </row>
    <row r="13827" spans="5:46" x14ac:dyDescent="0.25">
      <c r="E13827" s="15"/>
      <c r="H13827" s="15"/>
      <c r="K13827" s="15"/>
      <c r="P13827" s="9"/>
      <c r="Q13827" s="18"/>
      <c r="T13827" s="18"/>
      <c r="W13827" s="18"/>
      <c r="AC13827" s="21"/>
      <c r="AD13827" s="22"/>
      <c r="AF13827" s="345"/>
      <c r="AH13827" s="22"/>
      <c r="AO13827" s="21"/>
      <c r="AP13827" s="22"/>
      <c r="AR13827" s="345"/>
      <c r="AT13827" s="22"/>
    </row>
    <row r="13828" spans="5:46" x14ac:dyDescent="0.25">
      <c r="E13828" s="15"/>
      <c r="H13828" s="15"/>
      <c r="K13828" s="15"/>
      <c r="P13828" s="9"/>
      <c r="Q13828" s="18"/>
      <c r="T13828" s="18"/>
      <c r="W13828" s="18"/>
      <c r="AC13828" s="21"/>
      <c r="AD13828" s="22"/>
      <c r="AF13828" s="345"/>
      <c r="AH13828" s="22"/>
      <c r="AO13828" s="21"/>
      <c r="AP13828" s="22"/>
      <c r="AR13828" s="345"/>
      <c r="AT13828" s="22"/>
    </row>
    <row r="13829" spans="5:46" x14ac:dyDescent="0.25">
      <c r="E13829" s="15"/>
      <c r="H13829" s="15"/>
      <c r="K13829" s="15"/>
      <c r="P13829" s="9"/>
      <c r="Q13829" s="18"/>
      <c r="T13829" s="18"/>
      <c r="W13829" s="18"/>
      <c r="AC13829" s="21"/>
      <c r="AD13829" s="22"/>
      <c r="AF13829" s="345"/>
      <c r="AH13829" s="22"/>
      <c r="AO13829" s="21"/>
      <c r="AP13829" s="22"/>
      <c r="AR13829" s="345"/>
      <c r="AT13829" s="22"/>
    </row>
    <row r="13830" spans="5:46" x14ac:dyDescent="0.25">
      <c r="E13830" s="15"/>
      <c r="H13830" s="15"/>
      <c r="K13830" s="15"/>
      <c r="P13830" s="9"/>
      <c r="Q13830" s="18"/>
      <c r="T13830" s="18"/>
      <c r="W13830" s="18"/>
      <c r="AC13830" s="21"/>
      <c r="AD13830" s="22"/>
      <c r="AF13830" s="345"/>
      <c r="AH13830" s="22"/>
      <c r="AO13830" s="21"/>
      <c r="AP13830" s="22"/>
      <c r="AR13830" s="345"/>
      <c r="AT13830" s="22"/>
    </row>
    <row r="13831" spans="5:46" x14ac:dyDescent="0.25">
      <c r="E13831" s="15"/>
      <c r="H13831" s="15"/>
      <c r="K13831" s="15"/>
      <c r="P13831" s="9"/>
      <c r="Q13831" s="18"/>
      <c r="T13831" s="18"/>
      <c r="W13831" s="18"/>
      <c r="AC13831" s="21"/>
      <c r="AD13831" s="22"/>
      <c r="AF13831" s="345"/>
      <c r="AH13831" s="22"/>
      <c r="AO13831" s="21"/>
      <c r="AP13831" s="22"/>
      <c r="AR13831" s="345"/>
      <c r="AT13831" s="22"/>
    </row>
    <row r="13832" spans="5:46" x14ac:dyDescent="0.25">
      <c r="E13832" s="15"/>
      <c r="H13832" s="15"/>
      <c r="K13832" s="15"/>
      <c r="P13832" s="9"/>
      <c r="Q13832" s="18"/>
      <c r="T13832" s="18"/>
      <c r="W13832" s="18"/>
      <c r="AC13832" s="21"/>
      <c r="AD13832" s="22"/>
      <c r="AF13832" s="345"/>
      <c r="AH13832" s="22"/>
      <c r="AO13832" s="21"/>
      <c r="AP13832" s="22"/>
      <c r="AR13832" s="345"/>
      <c r="AT13832" s="22"/>
    </row>
    <row r="13833" spans="5:46" x14ac:dyDescent="0.25">
      <c r="E13833" s="15"/>
      <c r="H13833" s="15"/>
      <c r="K13833" s="15"/>
      <c r="P13833" s="9"/>
      <c r="Q13833" s="18"/>
      <c r="T13833" s="18"/>
      <c r="W13833" s="18"/>
      <c r="AC13833" s="21"/>
      <c r="AD13833" s="22"/>
      <c r="AF13833" s="345"/>
      <c r="AH13833" s="22"/>
      <c r="AO13833" s="21"/>
      <c r="AP13833" s="22"/>
      <c r="AR13833" s="345"/>
      <c r="AT13833" s="22"/>
    </row>
    <row r="13834" spans="5:46" x14ac:dyDescent="0.25">
      <c r="E13834" s="15"/>
      <c r="H13834" s="15"/>
      <c r="K13834" s="15"/>
      <c r="P13834" s="9"/>
      <c r="Q13834" s="18"/>
      <c r="T13834" s="18"/>
      <c r="W13834" s="18"/>
      <c r="AC13834" s="21"/>
      <c r="AD13834" s="22"/>
      <c r="AF13834" s="345"/>
      <c r="AH13834" s="22"/>
      <c r="AO13834" s="21"/>
      <c r="AP13834" s="22"/>
      <c r="AR13834" s="345"/>
      <c r="AT13834" s="22"/>
    </row>
    <row r="13835" spans="5:46" x14ac:dyDescent="0.25">
      <c r="E13835" s="15"/>
      <c r="H13835" s="15"/>
      <c r="K13835" s="15"/>
      <c r="P13835" s="9"/>
      <c r="Q13835" s="18"/>
      <c r="T13835" s="18"/>
      <c r="W13835" s="18"/>
      <c r="AC13835" s="21"/>
      <c r="AD13835" s="22"/>
      <c r="AF13835" s="345"/>
      <c r="AH13835" s="22"/>
      <c r="AO13835" s="21"/>
      <c r="AP13835" s="22"/>
      <c r="AR13835" s="345"/>
      <c r="AT13835" s="22"/>
    </row>
    <row r="13836" spans="5:46" x14ac:dyDescent="0.25">
      <c r="E13836" s="15"/>
      <c r="H13836" s="15"/>
      <c r="K13836" s="15"/>
      <c r="P13836" s="9"/>
      <c r="Q13836" s="18"/>
      <c r="T13836" s="18"/>
      <c r="W13836" s="18"/>
      <c r="AC13836" s="21"/>
      <c r="AD13836" s="22"/>
      <c r="AF13836" s="345"/>
      <c r="AH13836" s="22"/>
      <c r="AO13836" s="21"/>
      <c r="AP13836" s="22"/>
      <c r="AR13836" s="345"/>
      <c r="AT13836" s="22"/>
    </row>
    <row r="13837" spans="5:46" x14ac:dyDescent="0.25">
      <c r="E13837" s="15"/>
      <c r="H13837" s="15"/>
      <c r="K13837" s="15"/>
      <c r="P13837" s="9"/>
      <c r="Q13837" s="18"/>
      <c r="T13837" s="18"/>
      <c r="W13837" s="18"/>
      <c r="AC13837" s="21"/>
      <c r="AD13837" s="22"/>
      <c r="AF13837" s="345"/>
      <c r="AH13837" s="22"/>
      <c r="AO13837" s="21"/>
      <c r="AP13837" s="22"/>
      <c r="AR13837" s="345"/>
      <c r="AT13837" s="22"/>
    </row>
    <row r="13838" spans="5:46" x14ac:dyDescent="0.25">
      <c r="E13838" s="15"/>
      <c r="H13838" s="15"/>
      <c r="K13838" s="15"/>
      <c r="P13838" s="9"/>
      <c r="Q13838" s="18"/>
      <c r="T13838" s="18"/>
      <c r="W13838" s="18"/>
      <c r="AC13838" s="21"/>
      <c r="AD13838" s="22"/>
      <c r="AF13838" s="345"/>
      <c r="AH13838" s="22"/>
      <c r="AO13838" s="21"/>
      <c r="AP13838" s="22"/>
      <c r="AR13838" s="345"/>
      <c r="AT13838" s="22"/>
    </row>
    <row r="13839" spans="5:46" x14ac:dyDescent="0.25">
      <c r="E13839" s="15"/>
      <c r="H13839" s="15"/>
      <c r="K13839" s="15"/>
      <c r="P13839" s="9"/>
      <c r="Q13839" s="18"/>
      <c r="T13839" s="18"/>
      <c r="W13839" s="18"/>
      <c r="AC13839" s="21"/>
      <c r="AD13839" s="22"/>
      <c r="AF13839" s="345"/>
      <c r="AH13839" s="22"/>
      <c r="AO13839" s="21"/>
      <c r="AP13839" s="22"/>
      <c r="AR13839" s="345"/>
      <c r="AT13839" s="22"/>
    </row>
    <row r="13840" spans="5:46" x14ac:dyDescent="0.25">
      <c r="E13840" s="15"/>
      <c r="H13840" s="15"/>
      <c r="K13840" s="15"/>
      <c r="P13840" s="9"/>
      <c r="Q13840" s="18"/>
      <c r="T13840" s="18"/>
      <c r="W13840" s="18"/>
      <c r="AC13840" s="21"/>
      <c r="AD13840" s="22"/>
      <c r="AF13840" s="345"/>
      <c r="AH13840" s="22"/>
      <c r="AO13840" s="21"/>
      <c r="AP13840" s="22"/>
      <c r="AR13840" s="345"/>
      <c r="AT13840" s="22"/>
    </row>
    <row r="13841" spans="5:46" x14ac:dyDescent="0.25">
      <c r="E13841" s="15"/>
      <c r="H13841" s="15"/>
      <c r="K13841" s="15"/>
      <c r="P13841" s="9"/>
      <c r="Q13841" s="18"/>
      <c r="T13841" s="18"/>
      <c r="W13841" s="18"/>
      <c r="AC13841" s="21"/>
      <c r="AD13841" s="22"/>
      <c r="AF13841" s="345"/>
      <c r="AH13841" s="22"/>
      <c r="AO13841" s="21"/>
      <c r="AP13841" s="22"/>
      <c r="AR13841" s="345"/>
      <c r="AT13841" s="22"/>
    </row>
    <row r="13842" spans="5:46" x14ac:dyDescent="0.25">
      <c r="E13842" s="15"/>
      <c r="H13842" s="15"/>
      <c r="K13842" s="15"/>
      <c r="P13842" s="9"/>
      <c r="Q13842" s="18"/>
      <c r="T13842" s="18"/>
      <c r="W13842" s="18"/>
      <c r="AC13842" s="21"/>
      <c r="AD13842" s="22"/>
      <c r="AF13842" s="345"/>
      <c r="AH13842" s="22"/>
      <c r="AO13842" s="21"/>
      <c r="AP13842" s="22"/>
      <c r="AR13842" s="345"/>
      <c r="AT13842" s="22"/>
    </row>
    <row r="13843" spans="5:46" x14ac:dyDescent="0.25">
      <c r="E13843" s="15"/>
      <c r="H13843" s="15"/>
      <c r="K13843" s="15"/>
      <c r="P13843" s="9"/>
      <c r="Q13843" s="18"/>
      <c r="T13843" s="18"/>
      <c r="W13843" s="18"/>
      <c r="AC13843" s="21"/>
      <c r="AD13843" s="22"/>
      <c r="AF13843" s="345"/>
      <c r="AH13843" s="22"/>
      <c r="AO13843" s="21"/>
      <c r="AP13843" s="22"/>
      <c r="AR13843" s="345"/>
      <c r="AT13843" s="22"/>
    </row>
    <row r="13844" spans="5:46" x14ac:dyDescent="0.25">
      <c r="E13844" s="15"/>
      <c r="H13844" s="15"/>
      <c r="K13844" s="15"/>
      <c r="P13844" s="9"/>
      <c r="Q13844" s="18"/>
      <c r="T13844" s="18"/>
      <c r="W13844" s="18"/>
      <c r="AC13844" s="21"/>
      <c r="AD13844" s="22"/>
      <c r="AF13844" s="345"/>
      <c r="AH13844" s="22"/>
      <c r="AO13844" s="21"/>
      <c r="AP13844" s="22"/>
      <c r="AR13844" s="345"/>
      <c r="AT13844" s="22"/>
    </row>
    <row r="13845" spans="5:46" x14ac:dyDescent="0.25">
      <c r="E13845" s="15"/>
      <c r="H13845" s="15"/>
      <c r="K13845" s="15"/>
      <c r="P13845" s="9"/>
      <c r="Q13845" s="18"/>
      <c r="T13845" s="18"/>
      <c r="W13845" s="18"/>
      <c r="AC13845" s="21"/>
      <c r="AD13845" s="22"/>
      <c r="AF13845" s="345"/>
      <c r="AH13845" s="22"/>
      <c r="AO13845" s="21"/>
      <c r="AP13845" s="22"/>
      <c r="AR13845" s="345"/>
      <c r="AT13845" s="22"/>
    </row>
    <row r="13846" spans="5:46" x14ac:dyDescent="0.25">
      <c r="E13846" s="15"/>
      <c r="H13846" s="15"/>
      <c r="K13846" s="15"/>
      <c r="P13846" s="9"/>
      <c r="Q13846" s="18"/>
      <c r="T13846" s="18"/>
      <c r="W13846" s="18"/>
      <c r="AC13846" s="21"/>
      <c r="AD13846" s="22"/>
      <c r="AF13846" s="345"/>
      <c r="AH13846" s="22"/>
      <c r="AO13846" s="21"/>
      <c r="AP13846" s="22"/>
      <c r="AR13846" s="345"/>
      <c r="AT13846" s="22"/>
    </row>
    <row r="13847" spans="5:46" x14ac:dyDescent="0.25">
      <c r="E13847" s="15"/>
      <c r="H13847" s="15"/>
      <c r="K13847" s="15"/>
      <c r="P13847" s="9"/>
      <c r="Q13847" s="18"/>
      <c r="T13847" s="18"/>
      <c r="W13847" s="18"/>
      <c r="AC13847" s="21"/>
      <c r="AD13847" s="22"/>
      <c r="AF13847" s="345"/>
      <c r="AH13847" s="22"/>
      <c r="AO13847" s="21"/>
      <c r="AP13847" s="22"/>
      <c r="AR13847" s="345"/>
      <c r="AT13847" s="22"/>
    </row>
    <row r="13848" spans="5:46" x14ac:dyDescent="0.25">
      <c r="E13848" s="15"/>
      <c r="H13848" s="15"/>
      <c r="K13848" s="15"/>
      <c r="P13848" s="9"/>
      <c r="Q13848" s="18"/>
      <c r="T13848" s="18"/>
      <c r="W13848" s="18"/>
      <c r="AC13848" s="21"/>
      <c r="AD13848" s="22"/>
      <c r="AF13848" s="345"/>
      <c r="AH13848" s="22"/>
      <c r="AO13848" s="21"/>
      <c r="AP13848" s="22"/>
      <c r="AR13848" s="345"/>
      <c r="AT13848" s="22"/>
    </row>
    <row r="13849" spans="5:46" x14ac:dyDescent="0.25">
      <c r="E13849" s="15"/>
      <c r="H13849" s="15"/>
      <c r="K13849" s="15"/>
      <c r="P13849" s="9"/>
      <c r="Q13849" s="18"/>
      <c r="T13849" s="18"/>
      <c r="W13849" s="18"/>
      <c r="AC13849" s="21"/>
      <c r="AD13849" s="22"/>
      <c r="AF13849" s="345"/>
      <c r="AH13849" s="22"/>
      <c r="AO13849" s="21"/>
      <c r="AP13849" s="22"/>
      <c r="AR13849" s="345"/>
      <c r="AT13849" s="22"/>
    </row>
    <row r="13850" spans="5:46" x14ac:dyDescent="0.25">
      <c r="E13850" s="15"/>
      <c r="H13850" s="15"/>
      <c r="K13850" s="15"/>
      <c r="P13850" s="9"/>
      <c r="Q13850" s="18"/>
      <c r="T13850" s="18"/>
      <c r="W13850" s="18"/>
      <c r="AC13850" s="21"/>
      <c r="AD13850" s="22"/>
      <c r="AF13850" s="345"/>
      <c r="AH13850" s="22"/>
      <c r="AO13850" s="21"/>
      <c r="AP13850" s="22"/>
      <c r="AR13850" s="345"/>
      <c r="AT13850" s="22"/>
    </row>
    <row r="13851" spans="5:46" x14ac:dyDescent="0.25">
      <c r="E13851" s="15"/>
      <c r="H13851" s="15"/>
      <c r="K13851" s="15"/>
      <c r="P13851" s="9"/>
      <c r="Q13851" s="18"/>
      <c r="T13851" s="18"/>
      <c r="W13851" s="18"/>
      <c r="AC13851" s="21"/>
      <c r="AD13851" s="22"/>
      <c r="AF13851" s="345"/>
      <c r="AH13851" s="22"/>
      <c r="AO13851" s="21"/>
      <c r="AP13851" s="22"/>
      <c r="AR13851" s="345"/>
      <c r="AT13851" s="22"/>
    </row>
    <row r="13852" spans="5:46" x14ac:dyDescent="0.25">
      <c r="E13852" s="15"/>
      <c r="H13852" s="15"/>
      <c r="K13852" s="15"/>
      <c r="P13852" s="9"/>
      <c r="Q13852" s="18"/>
      <c r="T13852" s="18"/>
      <c r="W13852" s="18"/>
      <c r="AC13852" s="21"/>
      <c r="AD13852" s="22"/>
      <c r="AF13852" s="345"/>
      <c r="AH13852" s="22"/>
      <c r="AO13852" s="21"/>
      <c r="AP13852" s="22"/>
      <c r="AR13852" s="345"/>
      <c r="AT13852" s="22"/>
    </row>
    <row r="13853" spans="5:46" x14ac:dyDescent="0.25">
      <c r="E13853" s="15"/>
      <c r="H13853" s="15"/>
      <c r="K13853" s="15"/>
      <c r="P13853" s="9"/>
      <c r="Q13853" s="18"/>
      <c r="T13853" s="18"/>
      <c r="W13853" s="18"/>
      <c r="AC13853" s="21"/>
      <c r="AD13853" s="22"/>
      <c r="AF13853" s="345"/>
      <c r="AH13853" s="22"/>
      <c r="AO13853" s="21"/>
      <c r="AP13853" s="22"/>
      <c r="AR13853" s="345"/>
      <c r="AT13853" s="22"/>
    </row>
    <row r="13854" spans="5:46" x14ac:dyDescent="0.25">
      <c r="E13854" s="15"/>
      <c r="H13854" s="15"/>
      <c r="K13854" s="15"/>
      <c r="P13854" s="9"/>
      <c r="Q13854" s="18"/>
      <c r="T13854" s="18"/>
      <c r="W13854" s="18"/>
      <c r="AC13854" s="21"/>
      <c r="AD13854" s="22"/>
      <c r="AF13854" s="345"/>
      <c r="AH13854" s="22"/>
      <c r="AO13854" s="21"/>
      <c r="AP13854" s="22"/>
      <c r="AR13854" s="345"/>
      <c r="AT13854" s="22"/>
    </row>
    <row r="13855" spans="5:46" x14ac:dyDescent="0.25">
      <c r="E13855" s="15"/>
      <c r="H13855" s="15"/>
      <c r="K13855" s="15"/>
      <c r="P13855" s="9"/>
      <c r="Q13855" s="18"/>
      <c r="T13855" s="18"/>
      <c r="W13855" s="18"/>
      <c r="AC13855" s="21"/>
      <c r="AD13855" s="22"/>
      <c r="AF13855" s="345"/>
      <c r="AH13855" s="22"/>
      <c r="AO13855" s="21"/>
      <c r="AP13855" s="22"/>
      <c r="AR13855" s="345"/>
      <c r="AT13855" s="22"/>
    </row>
    <row r="13856" spans="5:46" x14ac:dyDescent="0.25">
      <c r="E13856" s="15"/>
      <c r="H13856" s="15"/>
      <c r="K13856" s="15"/>
      <c r="P13856" s="9"/>
      <c r="Q13856" s="18"/>
      <c r="T13856" s="18"/>
      <c r="W13856" s="18"/>
      <c r="AC13856" s="21"/>
      <c r="AD13856" s="22"/>
      <c r="AF13856" s="345"/>
      <c r="AH13856" s="22"/>
      <c r="AO13856" s="21"/>
      <c r="AP13856" s="22"/>
      <c r="AR13856" s="345"/>
      <c r="AT13856" s="22"/>
    </row>
    <row r="13857" spans="5:46" x14ac:dyDescent="0.25">
      <c r="E13857" s="15"/>
      <c r="H13857" s="15"/>
      <c r="K13857" s="15"/>
      <c r="P13857" s="9"/>
      <c r="Q13857" s="18"/>
      <c r="T13857" s="18"/>
      <c r="W13857" s="18"/>
      <c r="AC13857" s="21"/>
      <c r="AD13857" s="22"/>
      <c r="AF13857" s="345"/>
      <c r="AH13857" s="22"/>
      <c r="AO13857" s="21"/>
      <c r="AP13857" s="22"/>
      <c r="AR13857" s="345"/>
      <c r="AT13857" s="22"/>
    </row>
    <row r="13858" spans="5:46" x14ac:dyDescent="0.25">
      <c r="E13858" s="15"/>
      <c r="H13858" s="15"/>
      <c r="K13858" s="15"/>
      <c r="P13858" s="9"/>
      <c r="Q13858" s="18"/>
      <c r="T13858" s="18"/>
      <c r="W13858" s="18"/>
      <c r="AC13858" s="21"/>
      <c r="AD13858" s="22"/>
      <c r="AF13858" s="345"/>
      <c r="AH13858" s="22"/>
      <c r="AO13858" s="21"/>
      <c r="AP13858" s="22"/>
      <c r="AR13858" s="345"/>
      <c r="AT13858" s="22"/>
    </row>
    <row r="13859" spans="5:46" x14ac:dyDescent="0.25">
      <c r="E13859" s="15"/>
      <c r="H13859" s="15"/>
      <c r="K13859" s="15"/>
      <c r="P13859" s="9"/>
      <c r="Q13859" s="18"/>
      <c r="T13859" s="18"/>
      <c r="W13859" s="18"/>
      <c r="AC13859" s="21"/>
      <c r="AD13859" s="22"/>
      <c r="AF13859" s="345"/>
      <c r="AH13859" s="22"/>
      <c r="AO13859" s="21"/>
      <c r="AP13859" s="22"/>
      <c r="AR13859" s="345"/>
      <c r="AT13859" s="22"/>
    </row>
    <row r="13860" spans="5:46" x14ac:dyDescent="0.25">
      <c r="E13860" s="15"/>
      <c r="H13860" s="15"/>
      <c r="K13860" s="15"/>
      <c r="P13860" s="9"/>
      <c r="Q13860" s="18"/>
      <c r="T13860" s="18"/>
      <c r="W13860" s="18"/>
      <c r="AC13860" s="21"/>
      <c r="AD13860" s="22"/>
      <c r="AF13860" s="345"/>
      <c r="AH13860" s="22"/>
      <c r="AO13860" s="21"/>
      <c r="AP13860" s="22"/>
      <c r="AR13860" s="345"/>
      <c r="AT13860" s="22"/>
    </row>
    <row r="13861" spans="5:46" x14ac:dyDescent="0.25">
      <c r="E13861" s="15"/>
      <c r="H13861" s="15"/>
      <c r="K13861" s="15"/>
      <c r="P13861" s="9"/>
      <c r="Q13861" s="18"/>
      <c r="T13861" s="18"/>
      <c r="W13861" s="18"/>
      <c r="AC13861" s="21"/>
      <c r="AD13861" s="22"/>
      <c r="AF13861" s="345"/>
      <c r="AH13861" s="22"/>
      <c r="AO13861" s="21"/>
      <c r="AP13861" s="22"/>
      <c r="AR13861" s="345"/>
      <c r="AT13861" s="22"/>
    </row>
    <row r="13862" spans="5:46" x14ac:dyDescent="0.25">
      <c r="E13862" s="15"/>
      <c r="H13862" s="15"/>
      <c r="K13862" s="15"/>
      <c r="P13862" s="9"/>
      <c r="Q13862" s="18"/>
      <c r="T13862" s="18"/>
      <c r="W13862" s="18"/>
      <c r="AC13862" s="21"/>
      <c r="AD13862" s="22"/>
      <c r="AF13862" s="345"/>
      <c r="AH13862" s="22"/>
      <c r="AO13862" s="21"/>
      <c r="AP13862" s="22"/>
      <c r="AR13862" s="345"/>
      <c r="AT13862" s="22"/>
    </row>
    <row r="13863" spans="5:46" x14ac:dyDescent="0.25">
      <c r="E13863" s="15"/>
      <c r="H13863" s="15"/>
      <c r="K13863" s="15"/>
      <c r="P13863" s="9"/>
      <c r="Q13863" s="18"/>
      <c r="T13863" s="18"/>
      <c r="W13863" s="18"/>
      <c r="AC13863" s="21"/>
      <c r="AD13863" s="22"/>
      <c r="AF13863" s="345"/>
      <c r="AH13863" s="22"/>
      <c r="AO13863" s="21"/>
      <c r="AP13863" s="22"/>
      <c r="AR13863" s="345"/>
      <c r="AT13863" s="22"/>
    </row>
    <row r="13864" spans="5:46" x14ac:dyDescent="0.25">
      <c r="E13864" s="15"/>
      <c r="H13864" s="15"/>
      <c r="K13864" s="15"/>
      <c r="P13864" s="9"/>
      <c r="Q13864" s="18"/>
      <c r="T13864" s="18"/>
      <c r="W13864" s="18"/>
      <c r="AC13864" s="21"/>
      <c r="AD13864" s="22"/>
      <c r="AF13864" s="345"/>
      <c r="AH13864" s="22"/>
      <c r="AO13864" s="21"/>
      <c r="AP13864" s="22"/>
      <c r="AR13864" s="345"/>
      <c r="AT13864" s="22"/>
    </row>
    <row r="13865" spans="5:46" x14ac:dyDescent="0.25">
      <c r="E13865" s="15"/>
      <c r="H13865" s="15"/>
      <c r="K13865" s="15"/>
      <c r="P13865" s="9"/>
      <c r="Q13865" s="18"/>
      <c r="T13865" s="18"/>
      <c r="W13865" s="18"/>
      <c r="AC13865" s="21"/>
      <c r="AD13865" s="22"/>
      <c r="AF13865" s="345"/>
      <c r="AH13865" s="22"/>
      <c r="AO13865" s="21"/>
      <c r="AP13865" s="22"/>
      <c r="AR13865" s="345"/>
      <c r="AT13865" s="22"/>
    </row>
    <row r="13866" spans="5:46" x14ac:dyDescent="0.25">
      <c r="E13866" s="15"/>
      <c r="H13866" s="15"/>
      <c r="K13866" s="15"/>
      <c r="P13866" s="9"/>
      <c r="Q13866" s="18"/>
      <c r="T13866" s="18"/>
      <c r="W13866" s="18"/>
      <c r="AC13866" s="21"/>
      <c r="AD13866" s="22"/>
      <c r="AF13866" s="345"/>
      <c r="AH13866" s="22"/>
      <c r="AO13866" s="21"/>
      <c r="AP13866" s="22"/>
      <c r="AR13866" s="345"/>
      <c r="AT13866" s="22"/>
    </row>
    <row r="13867" spans="5:46" x14ac:dyDescent="0.25">
      <c r="E13867" s="15"/>
      <c r="H13867" s="15"/>
      <c r="K13867" s="15"/>
      <c r="P13867" s="9"/>
      <c r="Q13867" s="18"/>
      <c r="T13867" s="18"/>
      <c r="W13867" s="18"/>
      <c r="AC13867" s="21"/>
      <c r="AD13867" s="22"/>
      <c r="AF13867" s="345"/>
      <c r="AH13867" s="22"/>
      <c r="AO13867" s="21"/>
      <c r="AP13867" s="22"/>
      <c r="AR13867" s="345"/>
      <c r="AT13867" s="22"/>
    </row>
    <row r="13868" spans="5:46" x14ac:dyDescent="0.25">
      <c r="E13868" s="15"/>
      <c r="H13868" s="15"/>
      <c r="K13868" s="15"/>
      <c r="P13868" s="9"/>
      <c r="Q13868" s="18"/>
      <c r="T13868" s="18"/>
      <c r="W13868" s="18"/>
      <c r="AC13868" s="21"/>
      <c r="AD13868" s="22"/>
      <c r="AF13868" s="345"/>
      <c r="AH13868" s="22"/>
      <c r="AO13868" s="21"/>
      <c r="AP13868" s="22"/>
      <c r="AR13868" s="345"/>
      <c r="AT13868" s="22"/>
    </row>
    <row r="13869" spans="5:46" x14ac:dyDescent="0.25">
      <c r="E13869" s="15"/>
      <c r="H13869" s="15"/>
      <c r="K13869" s="15"/>
      <c r="P13869" s="9"/>
      <c r="Q13869" s="18"/>
      <c r="T13869" s="18"/>
      <c r="W13869" s="18"/>
      <c r="AC13869" s="21"/>
      <c r="AD13869" s="22"/>
      <c r="AF13869" s="345"/>
      <c r="AH13869" s="22"/>
      <c r="AO13869" s="21"/>
      <c r="AP13869" s="22"/>
      <c r="AR13869" s="345"/>
      <c r="AT13869" s="22"/>
    </row>
    <row r="13870" spans="5:46" x14ac:dyDescent="0.25">
      <c r="E13870" s="15"/>
      <c r="H13870" s="15"/>
      <c r="K13870" s="15"/>
      <c r="P13870" s="9"/>
      <c r="Q13870" s="18"/>
      <c r="T13870" s="18"/>
      <c r="W13870" s="18"/>
      <c r="AC13870" s="21"/>
      <c r="AD13870" s="22"/>
      <c r="AF13870" s="345"/>
      <c r="AH13870" s="22"/>
      <c r="AO13870" s="21"/>
      <c r="AP13870" s="22"/>
      <c r="AR13870" s="345"/>
      <c r="AT13870" s="22"/>
    </row>
    <row r="13871" spans="5:46" x14ac:dyDescent="0.25">
      <c r="E13871" s="15"/>
      <c r="H13871" s="15"/>
      <c r="K13871" s="15"/>
      <c r="P13871" s="9"/>
      <c r="Q13871" s="18"/>
      <c r="T13871" s="18"/>
      <c r="W13871" s="18"/>
      <c r="AC13871" s="21"/>
      <c r="AD13871" s="22"/>
      <c r="AF13871" s="345"/>
      <c r="AH13871" s="22"/>
      <c r="AO13871" s="21"/>
      <c r="AP13871" s="22"/>
      <c r="AR13871" s="345"/>
      <c r="AT13871" s="22"/>
    </row>
    <row r="13872" spans="5:46" x14ac:dyDescent="0.25">
      <c r="E13872" s="15"/>
      <c r="H13872" s="15"/>
      <c r="K13872" s="15"/>
      <c r="P13872" s="9"/>
      <c r="Q13872" s="18"/>
      <c r="T13872" s="18"/>
      <c r="W13872" s="18"/>
      <c r="AC13872" s="21"/>
      <c r="AD13872" s="22"/>
      <c r="AF13872" s="345"/>
      <c r="AH13872" s="22"/>
      <c r="AO13872" s="21"/>
      <c r="AP13872" s="22"/>
      <c r="AR13872" s="345"/>
      <c r="AT13872" s="22"/>
    </row>
    <row r="13873" spans="5:46" x14ac:dyDescent="0.25">
      <c r="E13873" s="15"/>
      <c r="H13873" s="15"/>
      <c r="K13873" s="15"/>
      <c r="P13873" s="9"/>
      <c r="Q13873" s="18"/>
      <c r="T13873" s="18"/>
      <c r="W13873" s="18"/>
      <c r="AC13873" s="21"/>
      <c r="AD13873" s="22"/>
      <c r="AF13873" s="345"/>
      <c r="AH13873" s="22"/>
      <c r="AO13873" s="21"/>
      <c r="AP13873" s="22"/>
      <c r="AR13873" s="345"/>
      <c r="AT13873" s="22"/>
    </row>
    <row r="13874" spans="5:46" x14ac:dyDescent="0.25">
      <c r="E13874" s="15"/>
      <c r="H13874" s="15"/>
      <c r="K13874" s="15"/>
      <c r="P13874" s="9"/>
      <c r="Q13874" s="18"/>
      <c r="T13874" s="18"/>
      <c r="W13874" s="18"/>
      <c r="AC13874" s="21"/>
      <c r="AD13874" s="22"/>
      <c r="AF13874" s="345"/>
      <c r="AH13874" s="22"/>
      <c r="AO13874" s="21"/>
      <c r="AP13874" s="22"/>
      <c r="AR13874" s="345"/>
      <c r="AT13874" s="22"/>
    </row>
    <row r="13875" spans="5:46" x14ac:dyDescent="0.25">
      <c r="E13875" s="15"/>
      <c r="H13875" s="15"/>
      <c r="K13875" s="15"/>
      <c r="P13875" s="9"/>
      <c r="Q13875" s="18"/>
      <c r="T13875" s="18"/>
      <c r="W13875" s="18"/>
      <c r="AC13875" s="21"/>
      <c r="AD13875" s="22"/>
      <c r="AF13875" s="345"/>
      <c r="AH13875" s="22"/>
      <c r="AO13875" s="21"/>
      <c r="AP13875" s="22"/>
      <c r="AR13875" s="345"/>
      <c r="AT13875" s="22"/>
    </row>
    <row r="13876" spans="5:46" x14ac:dyDescent="0.25">
      <c r="E13876" s="15"/>
      <c r="H13876" s="15"/>
      <c r="K13876" s="15"/>
      <c r="P13876" s="9"/>
      <c r="Q13876" s="18"/>
      <c r="T13876" s="18"/>
      <c r="W13876" s="18"/>
      <c r="AC13876" s="21"/>
      <c r="AD13876" s="22"/>
      <c r="AF13876" s="345"/>
      <c r="AH13876" s="22"/>
      <c r="AO13876" s="21"/>
      <c r="AP13876" s="22"/>
      <c r="AR13876" s="345"/>
      <c r="AT13876" s="22"/>
    </row>
    <row r="13877" spans="5:46" x14ac:dyDescent="0.25">
      <c r="E13877" s="15"/>
      <c r="H13877" s="15"/>
      <c r="K13877" s="15"/>
      <c r="P13877" s="9"/>
      <c r="Q13877" s="18"/>
      <c r="T13877" s="18"/>
      <c r="W13877" s="18"/>
      <c r="AC13877" s="21"/>
      <c r="AD13877" s="22"/>
      <c r="AF13877" s="345"/>
      <c r="AH13877" s="22"/>
      <c r="AO13877" s="21"/>
      <c r="AP13877" s="22"/>
      <c r="AR13877" s="345"/>
      <c r="AT13877" s="22"/>
    </row>
    <row r="13878" spans="5:46" x14ac:dyDescent="0.25">
      <c r="E13878" s="15"/>
      <c r="H13878" s="15"/>
      <c r="K13878" s="15"/>
      <c r="P13878" s="9"/>
      <c r="Q13878" s="18"/>
      <c r="T13878" s="18"/>
      <c r="W13878" s="18"/>
      <c r="AC13878" s="21"/>
      <c r="AD13878" s="22"/>
      <c r="AF13878" s="345"/>
      <c r="AH13878" s="22"/>
      <c r="AO13878" s="21"/>
      <c r="AP13878" s="22"/>
      <c r="AR13878" s="345"/>
      <c r="AT13878" s="22"/>
    </row>
    <row r="13879" spans="5:46" x14ac:dyDescent="0.25">
      <c r="E13879" s="15"/>
      <c r="H13879" s="15"/>
      <c r="K13879" s="15"/>
      <c r="P13879" s="9"/>
      <c r="Q13879" s="18"/>
      <c r="T13879" s="18"/>
      <c r="W13879" s="18"/>
      <c r="AC13879" s="21"/>
      <c r="AD13879" s="22"/>
      <c r="AF13879" s="345"/>
      <c r="AH13879" s="22"/>
      <c r="AO13879" s="21"/>
      <c r="AP13879" s="22"/>
      <c r="AR13879" s="345"/>
      <c r="AT13879" s="22"/>
    </row>
    <row r="13880" spans="5:46" x14ac:dyDescent="0.25">
      <c r="E13880" s="15"/>
      <c r="H13880" s="15"/>
      <c r="K13880" s="15"/>
      <c r="P13880" s="9"/>
      <c r="Q13880" s="18"/>
      <c r="T13880" s="18"/>
      <c r="W13880" s="18"/>
      <c r="AC13880" s="21"/>
      <c r="AD13880" s="22"/>
      <c r="AF13880" s="345"/>
      <c r="AH13880" s="22"/>
      <c r="AO13880" s="21"/>
      <c r="AP13880" s="22"/>
      <c r="AR13880" s="345"/>
      <c r="AT13880" s="22"/>
    </row>
    <row r="13881" spans="5:46" x14ac:dyDescent="0.25">
      <c r="E13881" s="15"/>
      <c r="H13881" s="15"/>
      <c r="K13881" s="15"/>
      <c r="P13881" s="9"/>
      <c r="Q13881" s="18"/>
      <c r="T13881" s="18"/>
      <c r="W13881" s="18"/>
      <c r="AC13881" s="21"/>
      <c r="AD13881" s="22"/>
      <c r="AF13881" s="345"/>
      <c r="AH13881" s="22"/>
      <c r="AO13881" s="21"/>
      <c r="AP13881" s="22"/>
      <c r="AR13881" s="345"/>
      <c r="AT13881" s="22"/>
    </row>
    <row r="13882" spans="5:46" x14ac:dyDescent="0.25">
      <c r="E13882" s="15"/>
      <c r="H13882" s="15"/>
      <c r="K13882" s="15"/>
      <c r="P13882" s="9"/>
      <c r="Q13882" s="18"/>
      <c r="T13882" s="18"/>
      <c r="W13882" s="18"/>
      <c r="AC13882" s="21"/>
      <c r="AD13882" s="22"/>
      <c r="AF13882" s="345"/>
      <c r="AH13882" s="22"/>
      <c r="AO13882" s="21"/>
      <c r="AP13882" s="22"/>
      <c r="AR13882" s="345"/>
      <c r="AT13882" s="22"/>
    </row>
    <row r="13883" spans="5:46" x14ac:dyDescent="0.25">
      <c r="E13883" s="15"/>
      <c r="H13883" s="15"/>
      <c r="K13883" s="15"/>
      <c r="P13883" s="9"/>
      <c r="Q13883" s="18"/>
      <c r="T13883" s="18"/>
      <c r="W13883" s="18"/>
      <c r="AC13883" s="21"/>
      <c r="AD13883" s="22"/>
      <c r="AF13883" s="345"/>
      <c r="AH13883" s="22"/>
      <c r="AO13883" s="21"/>
      <c r="AP13883" s="22"/>
      <c r="AR13883" s="345"/>
      <c r="AT13883" s="22"/>
    </row>
    <row r="13884" spans="5:46" x14ac:dyDescent="0.25">
      <c r="E13884" s="15"/>
      <c r="H13884" s="15"/>
      <c r="K13884" s="15"/>
      <c r="P13884" s="9"/>
      <c r="Q13884" s="18"/>
      <c r="T13884" s="18"/>
      <c r="W13884" s="18"/>
      <c r="AC13884" s="21"/>
      <c r="AD13884" s="22"/>
      <c r="AF13884" s="345"/>
      <c r="AH13884" s="22"/>
      <c r="AO13884" s="21"/>
      <c r="AP13884" s="22"/>
      <c r="AR13884" s="345"/>
      <c r="AT13884" s="22"/>
    </row>
    <row r="13885" spans="5:46" x14ac:dyDescent="0.25">
      <c r="E13885" s="15"/>
      <c r="H13885" s="15"/>
      <c r="K13885" s="15"/>
      <c r="P13885" s="9"/>
      <c r="Q13885" s="18"/>
      <c r="T13885" s="18"/>
      <c r="W13885" s="18"/>
      <c r="AC13885" s="21"/>
      <c r="AD13885" s="22"/>
      <c r="AF13885" s="345"/>
      <c r="AH13885" s="22"/>
      <c r="AO13885" s="21"/>
      <c r="AP13885" s="22"/>
      <c r="AR13885" s="345"/>
      <c r="AT13885" s="22"/>
    </row>
    <row r="13886" spans="5:46" x14ac:dyDescent="0.25">
      <c r="E13886" s="15"/>
      <c r="H13886" s="15"/>
      <c r="K13886" s="15"/>
      <c r="P13886" s="9"/>
      <c r="Q13886" s="18"/>
      <c r="T13886" s="18"/>
      <c r="W13886" s="18"/>
      <c r="AC13886" s="21"/>
      <c r="AD13886" s="22"/>
      <c r="AF13886" s="345"/>
      <c r="AH13886" s="22"/>
      <c r="AO13886" s="21"/>
      <c r="AP13886" s="22"/>
      <c r="AR13886" s="345"/>
      <c r="AT13886" s="22"/>
    </row>
    <row r="13887" spans="5:46" x14ac:dyDescent="0.25">
      <c r="E13887" s="15"/>
      <c r="H13887" s="15"/>
      <c r="K13887" s="15"/>
      <c r="P13887" s="9"/>
      <c r="Q13887" s="18"/>
      <c r="T13887" s="18"/>
      <c r="W13887" s="18"/>
      <c r="AC13887" s="21"/>
      <c r="AD13887" s="22"/>
      <c r="AF13887" s="345"/>
      <c r="AH13887" s="22"/>
      <c r="AO13887" s="21"/>
      <c r="AP13887" s="22"/>
      <c r="AR13887" s="345"/>
      <c r="AT13887" s="22"/>
    </row>
    <row r="13888" spans="5:46" x14ac:dyDescent="0.25">
      <c r="E13888" s="15"/>
      <c r="H13888" s="15"/>
      <c r="K13888" s="15"/>
      <c r="P13888" s="9"/>
      <c r="Q13888" s="18"/>
      <c r="T13888" s="18"/>
      <c r="W13888" s="18"/>
      <c r="AC13888" s="21"/>
      <c r="AD13888" s="22"/>
      <c r="AF13888" s="345"/>
      <c r="AH13888" s="22"/>
      <c r="AO13888" s="21"/>
      <c r="AP13888" s="22"/>
      <c r="AR13888" s="345"/>
      <c r="AT13888" s="22"/>
    </row>
    <row r="13889" spans="5:46" x14ac:dyDescent="0.25">
      <c r="E13889" s="15"/>
      <c r="H13889" s="15"/>
      <c r="K13889" s="15"/>
      <c r="P13889" s="9"/>
      <c r="Q13889" s="18"/>
      <c r="T13889" s="18"/>
      <c r="W13889" s="18"/>
      <c r="AC13889" s="21"/>
      <c r="AD13889" s="22"/>
      <c r="AF13889" s="345"/>
      <c r="AH13889" s="22"/>
      <c r="AO13889" s="21"/>
      <c r="AP13889" s="22"/>
      <c r="AR13889" s="345"/>
      <c r="AT13889" s="22"/>
    </row>
    <row r="13890" spans="5:46" x14ac:dyDescent="0.25">
      <c r="E13890" s="15"/>
      <c r="H13890" s="15"/>
      <c r="K13890" s="15"/>
      <c r="P13890" s="9"/>
      <c r="Q13890" s="18"/>
      <c r="T13890" s="18"/>
      <c r="W13890" s="18"/>
      <c r="AC13890" s="21"/>
      <c r="AD13890" s="22"/>
      <c r="AF13890" s="345"/>
      <c r="AH13890" s="22"/>
      <c r="AO13890" s="21"/>
      <c r="AP13890" s="22"/>
      <c r="AR13890" s="345"/>
      <c r="AT13890" s="22"/>
    </row>
    <row r="13891" spans="5:46" x14ac:dyDescent="0.25">
      <c r="E13891" s="15"/>
      <c r="H13891" s="15"/>
      <c r="K13891" s="15"/>
      <c r="P13891" s="9"/>
      <c r="Q13891" s="18"/>
      <c r="T13891" s="18"/>
      <c r="W13891" s="18"/>
      <c r="AC13891" s="21"/>
      <c r="AD13891" s="22"/>
      <c r="AF13891" s="345"/>
      <c r="AH13891" s="22"/>
      <c r="AO13891" s="21"/>
      <c r="AP13891" s="22"/>
      <c r="AR13891" s="345"/>
      <c r="AT13891" s="22"/>
    </row>
    <row r="13892" spans="5:46" x14ac:dyDescent="0.25">
      <c r="E13892" s="15"/>
      <c r="H13892" s="15"/>
      <c r="K13892" s="15"/>
      <c r="P13892" s="9"/>
      <c r="Q13892" s="18"/>
      <c r="T13892" s="18"/>
      <c r="W13892" s="18"/>
      <c r="AC13892" s="21"/>
      <c r="AD13892" s="22"/>
      <c r="AF13892" s="345"/>
      <c r="AH13892" s="22"/>
      <c r="AO13892" s="21"/>
      <c r="AP13892" s="22"/>
      <c r="AR13892" s="345"/>
      <c r="AT13892" s="22"/>
    </row>
    <row r="13893" spans="5:46" x14ac:dyDescent="0.25">
      <c r="E13893" s="15"/>
      <c r="H13893" s="15"/>
      <c r="K13893" s="15"/>
      <c r="P13893" s="9"/>
      <c r="Q13893" s="18"/>
      <c r="T13893" s="18"/>
      <c r="W13893" s="18"/>
      <c r="AC13893" s="21"/>
      <c r="AD13893" s="22"/>
      <c r="AF13893" s="345"/>
      <c r="AH13893" s="22"/>
      <c r="AO13893" s="21"/>
      <c r="AP13893" s="22"/>
      <c r="AR13893" s="345"/>
      <c r="AT13893" s="22"/>
    </row>
    <row r="13894" spans="5:46" x14ac:dyDescent="0.25">
      <c r="E13894" s="15"/>
      <c r="H13894" s="15"/>
      <c r="K13894" s="15"/>
      <c r="P13894" s="9"/>
      <c r="Q13894" s="18"/>
      <c r="T13894" s="18"/>
      <c r="W13894" s="18"/>
      <c r="AC13894" s="21"/>
      <c r="AD13894" s="22"/>
      <c r="AF13894" s="345"/>
      <c r="AH13894" s="22"/>
      <c r="AO13894" s="21"/>
      <c r="AP13894" s="22"/>
      <c r="AR13894" s="345"/>
      <c r="AT13894" s="22"/>
    </row>
    <row r="13895" spans="5:46" x14ac:dyDescent="0.25">
      <c r="E13895" s="15"/>
      <c r="H13895" s="15"/>
      <c r="K13895" s="15"/>
      <c r="P13895" s="9"/>
      <c r="Q13895" s="18"/>
      <c r="T13895" s="18"/>
      <c r="W13895" s="18"/>
      <c r="AC13895" s="21"/>
      <c r="AD13895" s="22"/>
      <c r="AF13895" s="345"/>
      <c r="AH13895" s="22"/>
      <c r="AO13895" s="21"/>
      <c r="AP13895" s="22"/>
      <c r="AR13895" s="345"/>
      <c r="AT13895" s="22"/>
    </row>
    <row r="13896" spans="5:46" x14ac:dyDescent="0.25">
      <c r="E13896" s="15"/>
      <c r="H13896" s="15"/>
      <c r="K13896" s="15"/>
      <c r="P13896" s="9"/>
      <c r="Q13896" s="18"/>
      <c r="T13896" s="18"/>
      <c r="W13896" s="18"/>
      <c r="AC13896" s="21"/>
      <c r="AD13896" s="22"/>
      <c r="AF13896" s="345"/>
      <c r="AH13896" s="22"/>
      <c r="AO13896" s="21"/>
      <c r="AP13896" s="22"/>
      <c r="AR13896" s="345"/>
      <c r="AT13896" s="22"/>
    </row>
    <row r="13897" spans="5:46" x14ac:dyDescent="0.25">
      <c r="E13897" s="15"/>
      <c r="H13897" s="15"/>
      <c r="K13897" s="15"/>
      <c r="P13897" s="9"/>
      <c r="Q13897" s="18"/>
      <c r="T13897" s="18"/>
      <c r="W13897" s="18"/>
      <c r="AC13897" s="21"/>
      <c r="AD13897" s="22"/>
      <c r="AF13897" s="345"/>
      <c r="AH13897" s="22"/>
      <c r="AO13897" s="21"/>
      <c r="AP13897" s="22"/>
      <c r="AR13897" s="345"/>
      <c r="AT13897" s="22"/>
    </row>
    <row r="13898" spans="5:46" x14ac:dyDescent="0.25">
      <c r="E13898" s="15"/>
      <c r="H13898" s="15"/>
      <c r="K13898" s="15"/>
      <c r="P13898" s="9"/>
      <c r="Q13898" s="18"/>
      <c r="T13898" s="18"/>
      <c r="W13898" s="18"/>
      <c r="AC13898" s="21"/>
      <c r="AD13898" s="22"/>
      <c r="AF13898" s="345"/>
      <c r="AH13898" s="22"/>
      <c r="AO13898" s="21"/>
      <c r="AP13898" s="22"/>
      <c r="AR13898" s="345"/>
      <c r="AT13898" s="22"/>
    </row>
    <row r="13899" spans="5:46" x14ac:dyDescent="0.25">
      <c r="E13899" s="15"/>
      <c r="H13899" s="15"/>
      <c r="K13899" s="15"/>
      <c r="P13899" s="9"/>
      <c r="Q13899" s="18"/>
      <c r="T13899" s="18"/>
      <c r="W13899" s="18"/>
      <c r="AC13899" s="21"/>
      <c r="AD13899" s="22"/>
      <c r="AF13899" s="345"/>
      <c r="AH13899" s="22"/>
      <c r="AO13899" s="21"/>
      <c r="AP13899" s="22"/>
      <c r="AR13899" s="345"/>
      <c r="AT13899" s="22"/>
    </row>
    <row r="13900" spans="5:46" x14ac:dyDescent="0.25">
      <c r="E13900" s="15"/>
      <c r="H13900" s="15"/>
      <c r="K13900" s="15"/>
      <c r="P13900" s="9"/>
      <c r="Q13900" s="18"/>
      <c r="T13900" s="18"/>
      <c r="W13900" s="18"/>
      <c r="AC13900" s="21"/>
      <c r="AD13900" s="22"/>
      <c r="AF13900" s="345"/>
      <c r="AH13900" s="22"/>
      <c r="AO13900" s="21"/>
      <c r="AP13900" s="22"/>
      <c r="AR13900" s="345"/>
      <c r="AT13900" s="22"/>
    </row>
    <row r="13901" spans="5:46" x14ac:dyDescent="0.25">
      <c r="E13901" s="15"/>
      <c r="H13901" s="15"/>
      <c r="K13901" s="15"/>
      <c r="P13901" s="9"/>
      <c r="Q13901" s="18"/>
      <c r="T13901" s="18"/>
      <c r="W13901" s="18"/>
      <c r="AC13901" s="21"/>
      <c r="AD13901" s="22"/>
      <c r="AF13901" s="345"/>
      <c r="AH13901" s="22"/>
      <c r="AO13901" s="21"/>
      <c r="AP13901" s="22"/>
      <c r="AR13901" s="345"/>
      <c r="AT13901" s="22"/>
    </row>
    <row r="13902" spans="5:46" x14ac:dyDescent="0.25">
      <c r="E13902" s="15"/>
      <c r="H13902" s="15"/>
      <c r="K13902" s="15"/>
      <c r="P13902" s="9"/>
      <c r="Q13902" s="18"/>
      <c r="T13902" s="18"/>
      <c r="W13902" s="18"/>
      <c r="AC13902" s="21"/>
      <c r="AD13902" s="22"/>
      <c r="AF13902" s="345"/>
      <c r="AH13902" s="22"/>
      <c r="AO13902" s="21"/>
      <c r="AP13902" s="22"/>
      <c r="AR13902" s="345"/>
      <c r="AT13902" s="22"/>
    </row>
    <row r="13903" spans="5:46" x14ac:dyDescent="0.25">
      <c r="E13903" s="15"/>
      <c r="H13903" s="15"/>
      <c r="K13903" s="15"/>
      <c r="P13903" s="9"/>
      <c r="Q13903" s="18"/>
      <c r="T13903" s="18"/>
      <c r="W13903" s="18"/>
      <c r="AC13903" s="21"/>
      <c r="AD13903" s="22"/>
      <c r="AF13903" s="345"/>
      <c r="AH13903" s="22"/>
      <c r="AO13903" s="21"/>
      <c r="AP13903" s="22"/>
      <c r="AR13903" s="345"/>
      <c r="AT13903" s="22"/>
    </row>
    <row r="13904" spans="5:46" x14ac:dyDescent="0.25">
      <c r="E13904" s="15"/>
      <c r="H13904" s="15"/>
      <c r="K13904" s="15"/>
      <c r="P13904" s="9"/>
      <c r="Q13904" s="18"/>
      <c r="T13904" s="18"/>
      <c r="W13904" s="18"/>
      <c r="AC13904" s="21"/>
      <c r="AD13904" s="22"/>
      <c r="AF13904" s="345"/>
      <c r="AH13904" s="22"/>
      <c r="AO13904" s="21"/>
      <c r="AP13904" s="22"/>
      <c r="AR13904" s="345"/>
      <c r="AT13904" s="22"/>
    </row>
    <row r="13905" spans="5:46" x14ac:dyDescent="0.25">
      <c r="E13905" s="15"/>
      <c r="H13905" s="15"/>
      <c r="K13905" s="15"/>
      <c r="P13905" s="9"/>
      <c r="Q13905" s="18"/>
      <c r="T13905" s="18"/>
      <c r="W13905" s="18"/>
      <c r="AC13905" s="21"/>
      <c r="AD13905" s="22"/>
      <c r="AF13905" s="345"/>
      <c r="AH13905" s="22"/>
      <c r="AO13905" s="21"/>
      <c r="AP13905" s="22"/>
      <c r="AR13905" s="345"/>
      <c r="AT13905" s="22"/>
    </row>
    <row r="13906" spans="5:46" x14ac:dyDescent="0.25">
      <c r="E13906" s="15"/>
      <c r="H13906" s="15"/>
      <c r="K13906" s="15"/>
      <c r="P13906" s="9"/>
      <c r="Q13906" s="18"/>
      <c r="T13906" s="18"/>
      <c r="W13906" s="18"/>
      <c r="AC13906" s="21"/>
      <c r="AD13906" s="22"/>
      <c r="AF13906" s="345"/>
      <c r="AH13906" s="22"/>
      <c r="AO13906" s="21"/>
      <c r="AP13906" s="22"/>
      <c r="AR13906" s="345"/>
      <c r="AT13906" s="22"/>
    </row>
    <row r="13907" spans="5:46" x14ac:dyDescent="0.25">
      <c r="E13907" s="15"/>
      <c r="H13907" s="15"/>
      <c r="K13907" s="15"/>
      <c r="P13907" s="9"/>
      <c r="Q13907" s="18"/>
      <c r="T13907" s="18"/>
      <c r="W13907" s="18"/>
      <c r="AC13907" s="21"/>
      <c r="AD13907" s="22"/>
      <c r="AF13907" s="345"/>
      <c r="AH13907" s="22"/>
      <c r="AO13907" s="21"/>
      <c r="AP13907" s="22"/>
      <c r="AR13907" s="345"/>
      <c r="AT13907" s="22"/>
    </row>
    <row r="13908" spans="5:46" x14ac:dyDescent="0.25">
      <c r="E13908" s="15"/>
      <c r="H13908" s="15"/>
      <c r="K13908" s="15"/>
      <c r="P13908" s="9"/>
      <c r="Q13908" s="18"/>
      <c r="T13908" s="18"/>
      <c r="W13908" s="18"/>
      <c r="AC13908" s="21"/>
      <c r="AD13908" s="22"/>
      <c r="AF13908" s="345"/>
      <c r="AH13908" s="22"/>
      <c r="AO13908" s="21"/>
      <c r="AP13908" s="22"/>
      <c r="AR13908" s="345"/>
      <c r="AT13908" s="22"/>
    </row>
    <row r="13909" spans="5:46" x14ac:dyDescent="0.25">
      <c r="E13909" s="15"/>
      <c r="H13909" s="15"/>
      <c r="K13909" s="15"/>
      <c r="P13909" s="9"/>
      <c r="Q13909" s="18"/>
      <c r="T13909" s="18"/>
      <c r="W13909" s="18"/>
      <c r="AC13909" s="21"/>
      <c r="AD13909" s="22"/>
      <c r="AF13909" s="345"/>
      <c r="AH13909" s="22"/>
      <c r="AO13909" s="21"/>
      <c r="AP13909" s="22"/>
      <c r="AR13909" s="345"/>
      <c r="AT13909" s="22"/>
    </row>
    <row r="13910" spans="5:46" x14ac:dyDescent="0.25">
      <c r="E13910" s="15"/>
      <c r="H13910" s="15"/>
      <c r="K13910" s="15"/>
      <c r="P13910" s="9"/>
      <c r="Q13910" s="18"/>
      <c r="T13910" s="18"/>
      <c r="W13910" s="18"/>
      <c r="AC13910" s="21"/>
      <c r="AD13910" s="22"/>
      <c r="AF13910" s="345"/>
      <c r="AH13910" s="22"/>
      <c r="AO13910" s="21"/>
      <c r="AP13910" s="22"/>
      <c r="AR13910" s="345"/>
      <c r="AT13910" s="22"/>
    </row>
    <row r="13911" spans="5:46" x14ac:dyDescent="0.25">
      <c r="E13911" s="15"/>
      <c r="H13911" s="15"/>
      <c r="K13911" s="15"/>
      <c r="P13911" s="9"/>
      <c r="Q13911" s="18"/>
      <c r="T13911" s="18"/>
      <c r="W13911" s="18"/>
      <c r="AC13911" s="21"/>
      <c r="AD13911" s="22"/>
      <c r="AF13911" s="345"/>
      <c r="AH13911" s="22"/>
      <c r="AO13911" s="21"/>
      <c r="AP13911" s="22"/>
      <c r="AR13911" s="345"/>
      <c r="AT13911" s="22"/>
    </row>
    <row r="13912" spans="5:46" x14ac:dyDescent="0.25">
      <c r="E13912" s="15"/>
      <c r="H13912" s="15"/>
      <c r="K13912" s="15"/>
      <c r="P13912" s="9"/>
      <c r="Q13912" s="18"/>
      <c r="T13912" s="18"/>
      <c r="W13912" s="18"/>
      <c r="AC13912" s="21"/>
      <c r="AD13912" s="22"/>
      <c r="AF13912" s="345"/>
      <c r="AH13912" s="22"/>
      <c r="AO13912" s="21"/>
      <c r="AP13912" s="22"/>
      <c r="AR13912" s="345"/>
      <c r="AT13912" s="22"/>
    </row>
    <row r="13913" spans="5:46" x14ac:dyDescent="0.25">
      <c r="E13913" s="15"/>
      <c r="H13913" s="15"/>
      <c r="K13913" s="15"/>
      <c r="P13913" s="9"/>
      <c r="Q13913" s="18"/>
      <c r="T13913" s="18"/>
      <c r="W13913" s="18"/>
      <c r="AC13913" s="21"/>
      <c r="AD13913" s="22"/>
      <c r="AF13913" s="345"/>
      <c r="AH13913" s="22"/>
      <c r="AO13913" s="21"/>
      <c r="AP13913" s="22"/>
      <c r="AR13913" s="345"/>
      <c r="AT13913" s="22"/>
    </row>
    <row r="13914" spans="5:46" x14ac:dyDescent="0.25">
      <c r="E13914" s="15"/>
      <c r="H13914" s="15"/>
      <c r="K13914" s="15"/>
      <c r="P13914" s="9"/>
      <c r="Q13914" s="18"/>
      <c r="T13914" s="18"/>
      <c r="W13914" s="18"/>
      <c r="AC13914" s="21"/>
      <c r="AD13914" s="22"/>
      <c r="AF13914" s="345"/>
      <c r="AH13914" s="22"/>
      <c r="AO13914" s="21"/>
      <c r="AP13914" s="22"/>
      <c r="AR13914" s="345"/>
      <c r="AT13914" s="22"/>
    </row>
    <row r="13915" spans="5:46" x14ac:dyDescent="0.25">
      <c r="E13915" s="15"/>
      <c r="H13915" s="15"/>
      <c r="K13915" s="15"/>
      <c r="P13915" s="9"/>
      <c r="Q13915" s="18"/>
      <c r="T13915" s="18"/>
      <c r="W13915" s="18"/>
      <c r="AC13915" s="21"/>
      <c r="AD13915" s="22"/>
      <c r="AF13915" s="345"/>
      <c r="AH13915" s="22"/>
      <c r="AO13915" s="21"/>
      <c r="AP13915" s="22"/>
      <c r="AR13915" s="345"/>
      <c r="AT13915" s="22"/>
    </row>
    <row r="13916" spans="5:46" x14ac:dyDescent="0.25">
      <c r="E13916" s="15"/>
      <c r="H13916" s="15"/>
      <c r="K13916" s="15"/>
      <c r="P13916" s="9"/>
      <c r="Q13916" s="18"/>
      <c r="T13916" s="18"/>
      <c r="W13916" s="18"/>
      <c r="AC13916" s="21"/>
      <c r="AD13916" s="22"/>
      <c r="AF13916" s="345"/>
      <c r="AH13916" s="22"/>
      <c r="AO13916" s="21"/>
      <c r="AP13916" s="22"/>
      <c r="AR13916" s="345"/>
      <c r="AT13916" s="22"/>
    </row>
    <row r="13917" spans="5:46" x14ac:dyDescent="0.25">
      <c r="E13917" s="15"/>
      <c r="H13917" s="15"/>
      <c r="K13917" s="15"/>
      <c r="P13917" s="9"/>
      <c r="Q13917" s="18"/>
      <c r="T13917" s="18"/>
      <c r="W13917" s="18"/>
      <c r="AC13917" s="21"/>
      <c r="AD13917" s="22"/>
      <c r="AF13917" s="345"/>
      <c r="AH13917" s="22"/>
      <c r="AO13917" s="21"/>
      <c r="AP13917" s="22"/>
      <c r="AR13917" s="345"/>
      <c r="AT13917" s="22"/>
    </row>
    <row r="13918" spans="5:46" x14ac:dyDescent="0.25">
      <c r="E13918" s="15"/>
      <c r="H13918" s="15"/>
      <c r="K13918" s="15"/>
      <c r="P13918" s="9"/>
      <c r="Q13918" s="18"/>
      <c r="T13918" s="18"/>
      <c r="W13918" s="18"/>
      <c r="AC13918" s="21"/>
      <c r="AD13918" s="22"/>
      <c r="AF13918" s="345"/>
      <c r="AH13918" s="22"/>
      <c r="AO13918" s="21"/>
      <c r="AP13918" s="22"/>
      <c r="AR13918" s="345"/>
      <c r="AT13918" s="22"/>
    </row>
    <row r="13919" spans="5:46" x14ac:dyDescent="0.25">
      <c r="E13919" s="15"/>
      <c r="H13919" s="15"/>
      <c r="K13919" s="15"/>
      <c r="P13919" s="9"/>
      <c r="Q13919" s="18"/>
      <c r="T13919" s="18"/>
      <c r="W13919" s="18"/>
      <c r="AC13919" s="21"/>
      <c r="AD13919" s="22"/>
      <c r="AF13919" s="345"/>
      <c r="AH13919" s="22"/>
      <c r="AO13919" s="21"/>
      <c r="AP13919" s="22"/>
      <c r="AR13919" s="345"/>
      <c r="AT13919" s="22"/>
    </row>
    <row r="13920" spans="5:46" x14ac:dyDescent="0.25">
      <c r="E13920" s="15"/>
      <c r="H13920" s="15"/>
      <c r="K13920" s="15"/>
      <c r="P13920" s="9"/>
      <c r="Q13920" s="18"/>
      <c r="T13920" s="18"/>
      <c r="W13920" s="18"/>
      <c r="AC13920" s="21"/>
      <c r="AD13920" s="22"/>
      <c r="AF13920" s="345"/>
      <c r="AH13920" s="22"/>
      <c r="AO13920" s="21"/>
      <c r="AP13920" s="22"/>
      <c r="AR13920" s="345"/>
      <c r="AT13920" s="22"/>
    </row>
    <row r="13921" spans="5:46" x14ac:dyDescent="0.25">
      <c r="E13921" s="15"/>
      <c r="H13921" s="15"/>
      <c r="K13921" s="15"/>
      <c r="P13921" s="9"/>
      <c r="Q13921" s="18"/>
      <c r="T13921" s="18"/>
      <c r="W13921" s="18"/>
      <c r="AC13921" s="21"/>
      <c r="AD13921" s="22"/>
      <c r="AF13921" s="345"/>
      <c r="AH13921" s="22"/>
      <c r="AO13921" s="21"/>
      <c r="AP13921" s="22"/>
      <c r="AR13921" s="345"/>
      <c r="AT13921" s="22"/>
    </row>
    <row r="13922" spans="5:46" x14ac:dyDescent="0.25">
      <c r="E13922" s="15"/>
      <c r="H13922" s="15"/>
      <c r="K13922" s="15"/>
      <c r="P13922" s="9"/>
      <c r="Q13922" s="18"/>
      <c r="T13922" s="18"/>
      <c r="W13922" s="18"/>
      <c r="AC13922" s="21"/>
      <c r="AD13922" s="22"/>
      <c r="AF13922" s="345"/>
      <c r="AH13922" s="22"/>
      <c r="AO13922" s="21"/>
      <c r="AP13922" s="22"/>
      <c r="AR13922" s="345"/>
      <c r="AT13922" s="22"/>
    </row>
    <row r="13923" spans="5:46" x14ac:dyDescent="0.25">
      <c r="E13923" s="15"/>
      <c r="H13923" s="15"/>
      <c r="K13923" s="15"/>
      <c r="P13923" s="9"/>
      <c r="Q13923" s="18"/>
      <c r="T13923" s="18"/>
      <c r="W13923" s="18"/>
      <c r="AC13923" s="21"/>
      <c r="AD13923" s="22"/>
      <c r="AF13923" s="345"/>
      <c r="AH13923" s="22"/>
      <c r="AO13923" s="21"/>
      <c r="AP13923" s="22"/>
      <c r="AR13923" s="345"/>
      <c r="AT13923" s="22"/>
    </row>
    <row r="13924" spans="5:46" x14ac:dyDescent="0.25">
      <c r="E13924" s="15"/>
      <c r="H13924" s="15"/>
      <c r="K13924" s="15"/>
      <c r="P13924" s="9"/>
      <c r="Q13924" s="18"/>
      <c r="T13924" s="18"/>
      <c r="W13924" s="18"/>
      <c r="AC13924" s="21"/>
      <c r="AD13924" s="22"/>
      <c r="AF13924" s="345"/>
      <c r="AH13924" s="22"/>
      <c r="AO13924" s="21"/>
      <c r="AP13924" s="22"/>
      <c r="AR13924" s="345"/>
      <c r="AT13924" s="22"/>
    </row>
    <row r="13925" spans="5:46" x14ac:dyDescent="0.25">
      <c r="E13925" s="15"/>
      <c r="H13925" s="15"/>
      <c r="K13925" s="15"/>
      <c r="P13925" s="9"/>
      <c r="Q13925" s="18"/>
      <c r="T13925" s="18"/>
      <c r="W13925" s="18"/>
      <c r="AC13925" s="21"/>
      <c r="AD13925" s="22"/>
      <c r="AF13925" s="345"/>
      <c r="AH13925" s="22"/>
      <c r="AO13925" s="21"/>
      <c r="AP13925" s="22"/>
      <c r="AR13925" s="345"/>
      <c r="AT13925" s="22"/>
    </row>
    <row r="13926" spans="5:46" x14ac:dyDescent="0.25">
      <c r="E13926" s="15"/>
      <c r="H13926" s="15"/>
      <c r="K13926" s="15"/>
      <c r="P13926" s="9"/>
      <c r="Q13926" s="18"/>
      <c r="T13926" s="18"/>
      <c r="W13926" s="18"/>
      <c r="AC13926" s="21"/>
      <c r="AD13926" s="22"/>
      <c r="AF13926" s="345"/>
      <c r="AH13926" s="22"/>
      <c r="AO13926" s="21"/>
      <c r="AP13926" s="22"/>
      <c r="AR13926" s="345"/>
      <c r="AT13926" s="22"/>
    </row>
    <row r="13927" spans="5:46" x14ac:dyDescent="0.25">
      <c r="E13927" s="15"/>
      <c r="H13927" s="15"/>
      <c r="K13927" s="15"/>
      <c r="P13927" s="9"/>
      <c r="Q13927" s="18"/>
      <c r="T13927" s="18"/>
      <c r="W13927" s="18"/>
      <c r="AC13927" s="21"/>
      <c r="AD13927" s="22"/>
      <c r="AF13927" s="345"/>
      <c r="AH13927" s="22"/>
      <c r="AO13927" s="21"/>
      <c r="AP13927" s="22"/>
      <c r="AR13927" s="345"/>
      <c r="AT13927" s="22"/>
    </row>
    <row r="13928" spans="5:46" x14ac:dyDescent="0.25">
      <c r="E13928" s="15"/>
      <c r="H13928" s="15"/>
      <c r="K13928" s="15"/>
      <c r="P13928" s="9"/>
      <c r="Q13928" s="18"/>
      <c r="T13928" s="18"/>
      <c r="W13928" s="18"/>
      <c r="AC13928" s="21"/>
      <c r="AD13928" s="22"/>
      <c r="AF13928" s="345"/>
      <c r="AH13928" s="22"/>
      <c r="AO13928" s="21"/>
      <c r="AP13928" s="22"/>
      <c r="AR13928" s="345"/>
      <c r="AT13928" s="22"/>
    </row>
    <row r="13929" spans="5:46" x14ac:dyDescent="0.25">
      <c r="E13929" s="15"/>
      <c r="H13929" s="15"/>
      <c r="K13929" s="15"/>
      <c r="P13929" s="9"/>
      <c r="Q13929" s="18"/>
      <c r="T13929" s="18"/>
      <c r="W13929" s="18"/>
      <c r="AC13929" s="21"/>
      <c r="AD13929" s="22"/>
      <c r="AF13929" s="345"/>
      <c r="AH13929" s="22"/>
      <c r="AO13929" s="21"/>
      <c r="AP13929" s="22"/>
      <c r="AR13929" s="345"/>
      <c r="AT13929" s="22"/>
    </row>
    <row r="13930" spans="5:46" x14ac:dyDescent="0.25">
      <c r="E13930" s="15"/>
      <c r="H13930" s="15"/>
      <c r="K13930" s="15"/>
      <c r="P13930" s="9"/>
      <c r="Q13930" s="18"/>
      <c r="T13930" s="18"/>
      <c r="W13930" s="18"/>
      <c r="AC13930" s="21"/>
      <c r="AD13930" s="22"/>
      <c r="AF13930" s="345"/>
      <c r="AH13930" s="22"/>
      <c r="AO13930" s="21"/>
      <c r="AP13930" s="22"/>
      <c r="AR13930" s="345"/>
      <c r="AT13930" s="22"/>
    </row>
    <row r="13931" spans="5:46" x14ac:dyDescent="0.25">
      <c r="E13931" s="15"/>
      <c r="H13931" s="15"/>
      <c r="K13931" s="15"/>
      <c r="P13931" s="9"/>
      <c r="Q13931" s="18"/>
      <c r="T13931" s="18"/>
      <c r="W13931" s="18"/>
      <c r="AC13931" s="21"/>
      <c r="AD13931" s="22"/>
      <c r="AF13931" s="345"/>
      <c r="AH13931" s="22"/>
      <c r="AO13931" s="21"/>
      <c r="AP13931" s="22"/>
      <c r="AR13931" s="345"/>
      <c r="AT13931" s="22"/>
    </row>
    <row r="13932" spans="5:46" x14ac:dyDescent="0.25">
      <c r="E13932" s="15"/>
      <c r="H13932" s="15"/>
      <c r="K13932" s="15"/>
      <c r="P13932" s="9"/>
      <c r="Q13932" s="18"/>
      <c r="T13932" s="18"/>
      <c r="W13932" s="18"/>
      <c r="AC13932" s="21"/>
      <c r="AD13932" s="22"/>
      <c r="AF13932" s="345"/>
      <c r="AH13932" s="22"/>
      <c r="AO13932" s="21"/>
      <c r="AP13932" s="22"/>
      <c r="AR13932" s="345"/>
      <c r="AT13932" s="22"/>
    </row>
    <row r="13933" spans="5:46" x14ac:dyDescent="0.25">
      <c r="E13933" s="15"/>
      <c r="H13933" s="15"/>
      <c r="K13933" s="15"/>
      <c r="P13933" s="9"/>
      <c r="Q13933" s="18"/>
      <c r="T13933" s="18"/>
      <c r="W13933" s="18"/>
      <c r="AC13933" s="21"/>
      <c r="AD13933" s="22"/>
      <c r="AF13933" s="345"/>
      <c r="AH13933" s="22"/>
      <c r="AO13933" s="21"/>
      <c r="AP13933" s="22"/>
      <c r="AR13933" s="345"/>
      <c r="AT13933" s="22"/>
    </row>
    <row r="13934" spans="5:46" x14ac:dyDescent="0.25">
      <c r="E13934" s="15"/>
      <c r="H13934" s="15"/>
      <c r="K13934" s="15"/>
      <c r="P13934" s="9"/>
      <c r="Q13934" s="18"/>
      <c r="T13934" s="18"/>
      <c r="W13934" s="18"/>
      <c r="AC13934" s="21"/>
      <c r="AD13934" s="22"/>
      <c r="AF13934" s="345"/>
      <c r="AH13934" s="22"/>
      <c r="AO13934" s="21"/>
      <c r="AP13934" s="22"/>
      <c r="AR13934" s="345"/>
      <c r="AT13934" s="22"/>
    </row>
    <row r="13935" spans="5:46" x14ac:dyDescent="0.25">
      <c r="E13935" s="15"/>
      <c r="H13935" s="15"/>
      <c r="K13935" s="15"/>
      <c r="P13935" s="9"/>
      <c r="Q13935" s="18"/>
      <c r="T13935" s="18"/>
      <c r="W13935" s="18"/>
      <c r="AC13935" s="21"/>
      <c r="AD13935" s="22"/>
      <c r="AF13935" s="345"/>
      <c r="AH13935" s="22"/>
      <c r="AO13935" s="21"/>
      <c r="AP13935" s="22"/>
      <c r="AR13935" s="345"/>
      <c r="AT13935" s="22"/>
    </row>
    <row r="13936" spans="5:46" x14ac:dyDescent="0.25">
      <c r="E13936" s="15"/>
      <c r="H13936" s="15"/>
      <c r="K13936" s="15"/>
      <c r="P13936" s="9"/>
      <c r="Q13936" s="18"/>
      <c r="T13936" s="18"/>
      <c r="W13936" s="18"/>
      <c r="AC13936" s="21"/>
      <c r="AD13936" s="22"/>
      <c r="AF13936" s="345"/>
      <c r="AH13936" s="22"/>
      <c r="AO13936" s="21"/>
      <c r="AP13936" s="22"/>
      <c r="AR13936" s="345"/>
      <c r="AT13936" s="22"/>
    </row>
    <row r="13937" spans="5:46" x14ac:dyDescent="0.25">
      <c r="E13937" s="15"/>
      <c r="H13937" s="15"/>
      <c r="K13937" s="15"/>
      <c r="P13937" s="9"/>
      <c r="Q13937" s="18"/>
      <c r="T13937" s="18"/>
      <c r="W13937" s="18"/>
      <c r="AC13937" s="21"/>
      <c r="AD13937" s="22"/>
      <c r="AF13937" s="345"/>
      <c r="AH13937" s="22"/>
      <c r="AO13937" s="21"/>
      <c r="AP13937" s="22"/>
      <c r="AR13937" s="345"/>
      <c r="AT13937" s="22"/>
    </row>
    <row r="13938" spans="5:46" x14ac:dyDescent="0.25">
      <c r="E13938" s="15"/>
      <c r="H13938" s="15"/>
      <c r="K13938" s="15"/>
      <c r="P13938" s="9"/>
      <c r="Q13938" s="18"/>
      <c r="T13938" s="18"/>
      <c r="W13938" s="18"/>
      <c r="AC13938" s="21"/>
      <c r="AD13938" s="22"/>
      <c r="AF13938" s="345"/>
      <c r="AH13938" s="22"/>
      <c r="AO13938" s="21"/>
      <c r="AP13938" s="22"/>
      <c r="AR13938" s="345"/>
      <c r="AT13938" s="22"/>
    </row>
    <row r="13939" spans="5:46" x14ac:dyDescent="0.25">
      <c r="E13939" s="15"/>
      <c r="H13939" s="15"/>
      <c r="K13939" s="15"/>
      <c r="P13939" s="9"/>
      <c r="Q13939" s="18"/>
      <c r="T13939" s="18"/>
      <c r="W13939" s="18"/>
      <c r="AC13939" s="21"/>
      <c r="AD13939" s="22"/>
      <c r="AF13939" s="345"/>
      <c r="AH13939" s="22"/>
      <c r="AO13939" s="21"/>
      <c r="AP13939" s="22"/>
      <c r="AR13939" s="345"/>
      <c r="AT13939" s="22"/>
    </row>
    <row r="13940" spans="5:46" x14ac:dyDescent="0.25">
      <c r="E13940" s="15"/>
      <c r="H13940" s="15"/>
      <c r="K13940" s="15"/>
      <c r="P13940" s="9"/>
      <c r="Q13940" s="18"/>
      <c r="T13940" s="18"/>
      <c r="W13940" s="18"/>
      <c r="AC13940" s="21"/>
      <c r="AD13940" s="22"/>
      <c r="AF13940" s="345"/>
      <c r="AH13940" s="22"/>
      <c r="AO13940" s="21"/>
      <c r="AP13940" s="22"/>
      <c r="AR13940" s="345"/>
      <c r="AT13940" s="22"/>
    </row>
    <row r="13941" spans="5:46" x14ac:dyDescent="0.25">
      <c r="E13941" s="15"/>
      <c r="H13941" s="15"/>
      <c r="K13941" s="15"/>
      <c r="P13941" s="9"/>
      <c r="Q13941" s="18"/>
      <c r="T13941" s="18"/>
      <c r="W13941" s="18"/>
      <c r="AC13941" s="21"/>
      <c r="AD13941" s="22"/>
      <c r="AF13941" s="345"/>
      <c r="AH13941" s="22"/>
      <c r="AO13941" s="21"/>
      <c r="AP13941" s="22"/>
      <c r="AR13941" s="345"/>
      <c r="AT13941" s="22"/>
    </row>
    <row r="13942" spans="5:46" x14ac:dyDescent="0.25">
      <c r="E13942" s="15"/>
      <c r="H13942" s="15"/>
      <c r="K13942" s="15"/>
      <c r="P13942" s="9"/>
      <c r="Q13942" s="18"/>
      <c r="T13942" s="18"/>
      <c r="W13942" s="18"/>
      <c r="AC13942" s="21"/>
      <c r="AD13942" s="22"/>
      <c r="AF13942" s="345"/>
      <c r="AH13942" s="22"/>
      <c r="AO13942" s="21"/>
      <c r="AP13942" s="22"/>
      <c r="AR13942" s="345"/>
      <c r="AT13942" s="22"/>
    </row>
    <row r="13943" spans="5:46" x14ac:dyDescent="0.25">
      <c r="E13943" s="15"/>
      <c r="H13943" s="15"/>
      <c r="K13943" s="15"/>
      <c r="P13943" s="9"/>
      <c r="Q13943" s="18"/>
      <c r="T13943" s="18"/>
      <c r="W13943" s="18"/>
      <c r="AC13943" s="21"/>
      <c r="AD13943" s="22"/>
      <c r="AF13943" s="345"/>
      <c r="AH13943" s="22"/>
      <c r="AO13943" s="21"/>
      <c r="AP13943" s="22"/>
      <c r="AR13943" s="345"/>
      <c r="AT13943" s="22"/>
    </row>
    <row r="13944" spans="5:46" x14ac:dyDescent="0.25">
      <c r="E13944" s="15"/>
      <c r="H13944" s="15"/>
      <c r="K13944" s="15"/>
      <c r="P13944" s="9"/>
      <c r="Q13944" s="18"/>
      <c r="T13944" s="18"/>
      <c r="W13944" s="18"/>
      <c r="AC13944" s="21"/>
      <c r="AD13944" s="22"/>
      <c r="AF13944" s="345"/>
      <c r="AH13944" s="22"/>
      <c r="AO13944" s="21"/>
      <c r="AP13944" s="22"/>
      <c r="AR13944" s="345"/>
      <c r="AT13944" s="22"/>
    </row>
    <row r="13945" spans="5:46" x14ac:dyDescent="0.25">
      <c r="E13945" s="15"/>
      <c r="H13945" s="15"/>
      <c r="K13945" s="15"/>
      <c r="P13945" s="9"/>
      <c r="Q13945" s="18"/>
      <c r="T13945" s="18"/>
      <c r="W13945" s="18"/>
      <c r="AC13945" s="21"/>
      <c r="AD13945" s="22"/>
      <c r="AF13945" s="345"/>
      <c r="AH13945" s="22"/>
      <c r="AO13945" s="21"/>
      <c r="AP13945" s="22"/>
      <c r="AR13945" s="345"/>
      <c r="AT13945" s="22"/>
    </row>
    <row r="13946" spans="5:46" x14ac:dyDescent="0.25">
      <c r="E13946" s="15"/>
      <c r="H13946" s="15"/>
      <c r="K13946" s="15"/>
      <c r="P13946" s="9"/>
      <c r="Q13946" s="18"/>
      <c r="T13946" s="18"/>
      <c r="W13946" s="18"/>
      <c r="AC13946" s="21"/>
      <c r="AD13946" s="22"/>
      <c r="AF13946" s="345"/>
      <c r="AH13946" s="22"/>
      <c r="AO13946" s="21"/>
      <c r="AP13946" s="22"/>
      <c r="AR13946" s="345"/>
      <c r="AT13946" s="22"/>
    </row>
    <row r="13947" spans="5:46" x14ac:dyDescent="0.25">
      <c r="E13947" s="15"/>
      <c r="H13947" s="15"/>
      <c r="K13947" s="15"/>
      <c r="P13947" s="9"/>
      <c r="Q13947" s="18"/>
      <c r="T13947" s="18"/>
      <c r="W13947" s="18"/>
      <c r="AC13947" s="21"/>
      <c r="AD13947" s="22"/>
      <c r="AF13947" s="345"/>
      <c r="AH13947" s="22"/>
      <c r="AO13947" s="21"/>
      <c r="AP13947" s="22"/>
      <c r="AR13947" s="345"/>
      <c r="AT13947" s="22"/>
    </row>
    <row r="13948" spans="5:46" x14ac:dyDescent="0.25">
      <c r="E13948" s="15"/>
      <c r="H13948" s="15"/>
      <c r="K13948" s="15"/>
      <c r="P13948" s="9"/>
      <c r="Q13948" s="18"/>
      <c r="T13948" s="18"/>
      <c r="W13948" s="18"/>
      <c r="AC13948" s="21"/>
      <c r="AD13948" s="22"/>
      <c r="AF13948" s="345"/>
      <c r="AH13948" s="22"/>
      <c r="AO13948" s="21"/>
      <c r="AP13948" s="22"/>
      <c r="AR13948" s="345"/>
      <c r="AT13948" s="22"/>
    </row>
    <row r="13949" spans="5:46" x14ac:dyDescent="0.25">
      <c r="E13949" s="15"/>
      <c r="H13949" s="15"/>
      <c r="K13949" s="15"/>
      <c r="P13949" s="9"/>
      <c r="Q13949" s="18"/>
      <c r="T13949" s="18"/>
      <c r="W13949" s="18"/>
      <c r="AC13949" s="21"/>
      <c r="AD13949" s="22"/>
      <c r="AF13949" s="345"/>
      <c r="AH13949" s="22"/>
      <c r="AO13949" s="21"/>
      <c r="AP13949" s="22"/>
      <c r="AR13949" s="345"/>
      <c r="AT13949" s="22"/>
    </row>
    <row r="13950" spans="5:46" x14ac:dyDescent="0.25">
      <c r="E13950" s="15"/>
      <c r="H13950" s="15"/>
      <c r="K13950" s="15"/>
      <c r="P13950" s="9"/>
      <c r="Q13950" s="18"/>
      <c r="T13950" s="18"/>
      <c r="W13950" s="18"/>
      <c r="AC13950" s="21"/>
      <c r="AD13950" s="22"/>
      <c r="AF13950" s="345"/>
      <c r="AH13950" s="22"/>
      <c r="AO13950" s="21"/>
      <c r="AP13950" s="22"/>
      <c r="AR13950" s="345"/>
      <c r="AT13950" s="22"/>
    </row>
    <row r="13951" spans="5:46" x14ac:dyDescent="0.25">
      <c r="E13951" s="15"/>
      <c r="H13951" s="15"/>
      <c r="K13951" s="15"/>
      <c r="P13951" s="9"/>
      <c r="Q13951" s="18"/>
      <c r="T13951" s="18"/>
      <c r="W13951" s="18"/>
      <c r="AC13951" s="21"/>
      <c r="AD13951" s="22"/>
      <c r="AF13951" s="345"/>
      <c r="AH13951" s="22"/>
      <c r="AO13951" s="21"/>
      <c r="AP13951" s="22"/>
      <c r="AR13951" s="345"/>
      <c r="AT13951" s="22"/>
    </row>
    <row r="13952" spans="5:46" x14ac:dyDescent="0.25">
      <c r="E13952" s="15"/>
      <c r="H13952" s="15"/>
      <c r="K13952" s="15"/>
      <c r="P13952" s="9"/>
      <c r="Q13952" s="18"/>
      <c r="T13952" s="18"/>
      <c r="W13952" s="18"/>
      <c r="AC13952" s="21"/>
      <c r="AD13952" s="22"/>
      <c r="AF13952" s="345"/>
      <c r="AH13952" s="22"/>
      <c r="AO13952" s="21"/>
      <c r="AP13952" s="22"/>
      <c r="AR13952" s="345"/>
      <c r="AT13952" s="22"/>
    </row>
    <row r="13953" spans="5:46" x14ac:dyDescent="0.25">
      <c r="E13953" s="15"/>
      <c r="H13953" s="15"/>
      <c r="K13953" s="15"/>
      <c r="P13953" s="9"/>
      <c r="Q13953" s="18"/>
      <c r="T13953" s="18"/>
      <c r="W13953" s="18"/>
      <c r="AC13953" s="21"/>
      <c r="AD13953" s="22"/>
      <c r="AF13953" s="345"/>
      <c r="AH13953" s="22"/>
      <c r="AO13953" s="21"/>
      <c r="AP13953" s="22"/>
      <c r="AR13953" s="345"/>
      <c r="AT13953" s="22"/>
    </row>
    <row r="13954" spans="5:46" x14ac:dyDescent="0.25">
      <c r="E13954" s="15"/>
      <c r="H13954" s="15"/>
      <c r="K13954" s="15"/>
      <c r="P13954" s="9"/>
      <c r="Q13954" s="18"/>
      <c r="T13954" s="18"/>
      <c r="W13954" s="18"/>
      <c r="AC13954" s="21"/>
      <c r="AD13954" s="22"/>
      <c r="AF13954" s="345"/>
      <c r="AH13954" s="22"/>
      <c r="AO13954" s="21"/>
      <c r="AP13954" s="22"/>
      <c r="AR13954" s="345"/>
      <c r="AT13954" s="22"/>
    </row>
    <row r="13955" spans="5:46" x14ac:dyDescent="0.25">
      <c r="E13955" s="15"/>
      <c r="H13955" s="15"/>
      <c r="K13955" s="15"/>
      <c r="P13955" s="9"/>
      <c r="Q13955" s="18"/>
      <c r="T13955" s="18"/>
      <c r="W13955" s="18"/>
      <c r="AC13955" s="21"/>
      <c r="AD13955" s="22"/>
      <c r="AF13955" s="345"/>
      <c r="AH13955" s="22"/>
      <c r="AO13955" s="21"/>
      <c r="AP13955" s="22"/>
      <c r="AR13955" s="345"/>
      <c r="AT13955" s="22"/>
    </row>
    <row r="13956" spans="5:46" x14ac:dyDescent="0.25">
      <c r="E13956" s="15"/>
      <c r="H13956" s="15"/>
      <c r="K13956" s="15"/>
      <c r="P13956" s="9"/>
      <c r="Q13956" s="18"/>
      <c r="T13956" s="18"/>
      <c r="W13956" s="18"/>
      <c r="AC13956" s="21"/>
      <c r="AD13956" s="22"/>
      <c r="AF13956" s="345"/>
      <c r="AH13956" s="22"/>
      <c r="AO13956" s="21"/>
      <c r="AP13956" s="22"/>
      <c r="AR13956" s="345"/>
      <c r="AT13956" s="22"/>
    </row>
    <row r="13957" spans="5:46" x14ac:dyDescent="0.25">
      <c r="E13957" s="15"/>
      <c r="H13957" s="15"/>
      <c r="K13957" s="15"/>
      <c r="P13957" s="9"/>
      <c r="Q13957" s="18"/>
      <c r="T13957" s="18"/>
      <c r="W13957" s="18"/>
      <c r="AC13957" s="21"/>
      <c r="AD13957" s="22"/>
      <c r="AF13957" s="345"/>
      <c r="AH13957" s="22"/>
      <c r="AO13957" s="21"/>
      <c r="AP13957" s="22"/>
      <c r="AR13957" s="345"/>
      <c r="AT13957" s="22"/>
    </row>
    <row r="13958" spans="5:46" x14ac:dyDescent="0.25">
      <c r="E13958" s="15"/>
      <c r="H13958" s="15"/>
      <c r="K13958" s="15"/>
      <c r="P13958" s="9"/>
      <c r="Q13958" s="18"/>
      <c r="T13958" s="18"/>
      <c r="W13958" s="18"/>
      <c r="AC13958" s="21"/>
      <c r="AD13958" s="22"/>
      <c r="AF13958" s="345"/>
      <c r="AH13958" s="22"/>
      <c r="AO13958" s="21"/>
      <c r="AP13958" s="22"/>
      <c r="AR13958" s="345"/>
      <c r="AT13958" s="22"/>
    </row>
    <row r="13959" spans="5:46" x14ac:dyDescent="0.25">
      <c r="E13959" s="15"/>
      <c r="H13959" s="15"/>
      <c r="K13959" s="15"/>
      <c r="P13959" s="9"/>
      <c r="Q13959" s="18"/>
      <c r="T13959" s="18"/>
      <c r="W13959" s="18"/>
      <c r="AC13959" s="21"/>
      <c r="AD13959" s="22"/>
      <c r="AF13959" s="345"/>
      <c r="AH13959" s="22"/>
      <c r="AO13959" s="21"/>
      <c r="AP13959" s="22"/>
      <c r="AR13959" s="345"/>
      <c r="AT13959" s="22"/>
    </row>
    <row r="13960" spans="5:46" x14ac:dyDescent="0.25">
      <c r="E13960" s="15"/>
      <c r="H13960" s="15"/>
      <c r="K13960" s="15"/>
      <c r="P13960" s="9"/>
      <c r="Q13960" s="18"/>
      <c r="T13960" s="18"/>
      <c r="W13960" s="18"/>
      <c r="AC13960" s="21"/>
      <c r="AD13960" s="22"/>
      <c r="AF13960" s="345"/>
      <c r="AH13960" s="22"/>
      <c r="AO13960" s="21"/>
      <c r="AP13960" s="22"/>
      <c r="AR13960" s="345"/>
      <c r="AT13960" s="22"/>
    </row>
    <row r="13961" spans="5:46" x14ac:dyDescent="0.25">
      <c r="E13961" s="15"/>
      <c r="H13961" s="15"/>
      <c r="K13961" s="15"/>
      <c r="P13961" s="9"/>
      <c r="Q13961" s="18"/>
      <c r="T13961" s="18"/>
      <c r="W13961" s="18"/>
      <c r="AC13961" s="21"/>
      <c r="AD13961" s="22"/>
      <c r="AF13961" s="345"/>
      <c r="AH13961" s="22"/>
      <c r="AO13961" s="21"/>
      <c r="AP13961" s="22"/>
      <c r="AR13961" s="345"/>
      <c r="AT13961" s="22"/>
    </row>
    <row r="13962" spans="5:46" x14ac:dyDescent="0.25">
      <c r="E13962" s="15"/>
      <c r="H13962" s="15"/>
      <c r="K13962" s="15"/>
      <c r="P13962" s="9"/>
      <c r="Q13962" s="18"/>
      <c r="T13962" s="18"/>
      <c r="W13962" s="18"/>
      <c r="AC13962" s="21"/>
      <c r="AD13962" s="22"/>
      <c r="AF13962" s="345"/>
      <c r="AH13962" s="22"/>
      <c r="AO13962" s="21"/>
      <c r="AP13962" s="22"/>
      <c r="AR13962" s="345"/>
      <c r="AT13962" s="22"/>
    </row>
    <row r="13963" spans="5:46" x14ac:dyDescent="0.25">
      <c r="E13963" s="15"/>
      <c r="H13963" s="15"/>
      <c r="K13963" s="15"/>
      <c r="P13963" s="9"/>
      <c r="Q13963" s="18"/>
      <c r="T13963" s="18"/>
      <c r="W13963" s="18"/>
      <c r="AC13963" s="21"/>
      <c r="AD13963" s="22"/>
      <c r="AF13963" s="345"/>
      <c r="AH13963" s="22"/>
      <c r="AO13963" s="21"/>
      <c r="AP13963" s="22"/>
      <c r="AR13963" s="345"/>
      <c r="AT13963" s="22"/>
    </row>
    <row r="13964" spans="5:46" x14ac:dyDescent="0.25">
      <c r="E13964" s="15"/>
      <c r="H13964" s="15"/>
      <c r="K13964" s="15"/>
      <c r="P13964" s="9"/>
      <c r="Q13964" s="18"/>
      <c r="T13964" s="18"/>
      <c r="W13964" s="18"/>
      <c r="AC13964" s="21"/>
      <c r="AD13964" s="22"/>
      <c r="AF13964" s="345"/>
      <c r="AH13964" s="22"/>
      <c r="AO13964" s="21"/>
      <c r="AP13964" s="22"/>
      <c r="AR13964" s="345"/>
      <c r="AT13964" s="22"/>
    </row>
    <row r="13965" spans="5:46" x14ac:dyDescent="0.25">
      <c r="E13965" s="15"/>
      <c r="H13965" s="15"/>
      <c r="K13965" s="15"/>
      <c r="P13965" s="9"/>
      <c r="Q13965" s="18"/>
      <c r="T13965" s="18"/>
      <c r="W13965" s="18"/>
      <c r="AC13965" s="21"/>
      <c r="AD13965" s="22"/>
      <c r="AF13965" s="345"/>
      <c r="AH13965" s="22"/>
      <c r="AO13965" s="21"/>
      <c r="AP13965" s="22"/>
      <c r="AR13965" s="345"/>
      <c r="AT13965" s="22"/>
    </row>
    <row r="13966" spans="5:46" x14ac:dyDescent="0.25">
      <c r="E13966" s="15"/>
      <c r="H13966" s="15"/>
      <c r="K13966" s="15"/>
      <c r="P13966" s="9"/>
      <c r="Q13966" s="18"/>
      <c r="T13966" s="18"/>
      <c r="W13966" s="18"/>
      <c r="AC13966" s="21"/>
      <c r="AD13966" s="22"/>
      <c r="AF13966" s="345"/>
      <c r="AH13966" s="22"/>
      <c r="AO13966" s="21"/>
      <c r="AP13966" s="22"/>
      <c r="AR13966" s="345"/>
      <c r="AT13966" s="22"/>
    </row>
    <row r="13967" spans="5:46" x14ac:dyDescent="0.25">
      <c r="E13967" s="15"/>
      <c r="H13967" s="15"/>
      <c r="K13967" s="15"/>
      <c r="P13967" s="9"/>
      <c r="Q13967" s="18"/>
      <c r="T13967" s="18"/>
      <c r="W13967" s="18"/>
      <c r="AC13967" s="21"/>
      <c r="AD13967" s="22"/>
      <c r="AF13967" s="345"/>
      <c r="AH13967" s="22"/>
      <c r="AO13967" s="21"/>
      <c r="AP13967" s="22"/>
      <c r="AR13967" s="345"/>
      <c r="AT13967" s="22"/>
    </row>
    <row r="13968" spans="5:46" x14ac:dyDescent="0.25">
      <c r="E13968" s="15"/>
      <c r="H13968" s="15"/>
      <c r="K13968" s="15"/>
      <c r="P13968" s="9"/>
      <c r="Q13968" s="18"/>
      <c r="T13968" s="18"/>
      <c r="W13968" s="18"/>
      <c r="AC13968" s="21"/>
      <c r="AD13968" s="22"/>
      <c r="AF13968" s="345"/>
      <c r="AH13968" s="22"/>
      <c r="AO13968" s="21"/>
      <c r="AP13968" s="22"/>
      <c r="AR13968" s="345"/>
      <c r="AT13968" s="22"/>
    </row>
    <row r="13969" spans="5:46" x14ac:dyDescent="0.25">
      <c r="E13969" s="15"/>
      <c r="H13969" s="15"/>
      <c r="K13969" s="15"/>
      <c r="P13969" s="9"/>
      <c r="Q13969" s="18"/>
      <c r="T13969" s="18"/>
      <c r="W13969" s="18"/>
      <c r="AC13969" s="21"/>
      <c r="AD13969" s="22"/>
      <c r="AF13969" s="345"/>
      <c r="AH13969" s="22"/>
      <c r="AO13969" s="21"/>
      <c r="AP13969" s="22"/>
      <c r="AR13969" s="345"/>
      <c r="AT13969" s="22"/>
    </row>
    <row r="13970" spans="5:46" x14ac:dyDescent="0.25">
      <c r="E13970" s="15"/>
      <c r="H13970" s="15"/>
      <c r="K13970" s="15"/>
      <c r="P13970" s="9"/>
      <c r="Q13970" s="18"/>
      <c r="T13970" s="18"/>
      <c r="W13970" s="18"/>
      <c r="AC13970" s="21"/>
      <c r="AD13970" s="22"/>
      <c r="AF13970" s="345"/>
      <c r="AH13970" s="22"/>
      <c r="AO13970" s="21"/>
      <c r="AP13970" s="22"/>
      <c r="AR13970" s="345"/>
      <c r="AT13970" s="22"/>
    </row>
    <row r="13971" spans="5:46" x14ac:dyDescent="0.25">
      <c r="E13971" s="15"/>
      <c r="H13971" s="15"/>
      <c r="K13971" s="15"/>
      <c r="P13971" s="9"/>
      <c r="Q13971" s="18"/>
      <c r="T13971" s="18"/>
      <c r="W13971" s="18"/>
      <c r="AC13971" s="21"/>
      <c r="AD13971" s="22"/>
      <c r="AF13971" s="345"/>
      <c r="AH13971" s="22"/>
      <c r="AO13971" s="21"/>
      <c r="AP13971" s="22"/>
      <c r="AR13971" s="345"/>
      <c r="AT13971" s="22"/>
    </row>
    <row r="13972" spans="5:46" x14ac:dyDescent="0.25">
      <c r="E13972" s="15"/>
      <c r="H13972" s="15"/>
      <c r="K13972" s="15"/>
      <c r="P13972" s="9"/>
      <c r="Q13972" s="18"/>
      <c r="T13972" s="18"/>
      <c r="W13972" s="18"/>
      <c r="AC13972" s="21"/>
      <c r="AD13972" s="22"/>
      <c r="AF13972" s="345"/>
      <c r="AH13972" s="22"/>
      <c r="AO13972" s="21"/>
      <c r="AP13972" s="22"/>
      <c r="AR13972" s="345"/>
      <c r="AT13972" s="22"/>
    </row>
    <row r="13973" spans="5:46" x14ac:dyDescent="0.25">
      <c r="E13973" s="15"/>
      <c r="H13973" s="15"/>
      <c r="K13973" s="15"/>
      <c r="P13973" s="9"/>
      <c r="Q13973" s="18"/>
      <c r="T13973" s="18"/>
      <c r="W13973" s="18"/>
      <c r="AC13973" s="21"/>
      <c r="AD13973" s="22"/>
      <c r="AF13973" s="345"/>
      <c r="AH13973" s="22"/>
      <c r="AO13973" s="21"/>
      <c r="AP13973" s="22"/>
      <c r="AR13973" s="345"/>
      <c r="AT13973" s="22"/>
    </row>
    <row r="13974" spans="5:46" x14ac:dyDescent="0.25">
      <c r="E13974" s="15"/>
      <c r="H13974" s="15"/>
      <c r="K13974" s="15"/>
      <c r="P13974" s="9"/>
      <c r="Q13974" s="18"/>
      <c r="T13974" s="18"/>
      <c r="W13974" s="18"/>
      <c r="AC13974" s="21"/>
      <c r="AD13974" s="22"/>
      <c r="AF13974" s="345"/>
      <c r="AH13974" s="22"/>
      <c r="AO13974" s="21"/>
      <c r="AP13974" s="22"/>
      <c r="AR13974" s="345"/>
      <c r="AT13974" s="22"/>
    </row>
    <row r="13975" spans="5:46" x14ac:dyDescent="0.25">
      <c r="E13975" s="15"/>
      <c r="H13975" s="15"/>
      <c r="K13975" s="15"/>
      <c r="P13975" s="9"/>
      <c r="Q13975" s="18"/>
      <c r="T13975" s="18"/>
      <c r="W13975" s="18"/>
      <c r="AC13975" s="21"/>
      <c r="AD13975" s="22"/>
      <c r="AF13975" s="345"/>
      <c r="AH13975" s="22"/>
      <c r="AO13975" s="21"/>
      <c r="AP13975" s="22"/>
      <c r="AR13975" s="345"/>
      <c r="AT13975" s="22"/>
    </row>
    <row r="13976" spans="5:46" x14ac:dyDescent="0.25">
      <c r="E13976" s="15"/>
      <c r="H13976" s="15"/>
      <c r="K13976" s="15"/>
      <c r="P13976" s="9"/>
      <c r="Q13976" s="18"/>
      <c r="T13976" s="18"/>
      <c r="W13976" s="18"/>
      <c r="AC13976" s="21"/>
      <c r="AD13976" s="22"/>
      <c r="AF13976" s="345"/>
      <c r="AH13976" s="22"/>
      <c r="AO13976" s="21"/>
      <c r="AP13976" s="22"/>
      <c r="AR13976" s="345"/>
      <c r="AT13976" s="22"/>
    </row>
    <row r="13977" spans="5:46" x14ac:dyDescent="0.25">
      <c r="E13977" s="15"/>
      <c r="H13977" s="15"/>
      <c r="K13977" s="15"/>
      <c r="P13977" s="9"/>
      <c r="Q13977" s="18"/>
      <c r="T13977" s="18"/>
      <c r="W13977" s="18"/>
      <c r="AC13977" s="21"/>
      <c r="AD13977" s="22"/>
      <c r="AF13977" s="345"/>
      <c r="AH13977" s="22"/>
      <c r="AO13977" s="21"/>
      <c r="AP13977" s="22"/>
      <c r="AR13977" s="345"/>
      <c r="AT13977" s="22"/>
    </row>
    <row r="13978" spans="5:46" x14ac:dyDescent="0.25">
      <c r="E13978" s="15"/>
      <c r="H13978" s="15"/>
      <c r="K13978" s="15"/>
      <c r="P13978" s="9"/>
      <c r="Q13978" s="18"/>
      <c r="T13978" s="18"/>
      <c r="W13978" s="18"/>
      <c r="AC13978" s="21"/>
      <c r="AD13978" s="22"/>
      <c r="AF13978" s="345"/>
      <c r="AH13978" s="22"/>
      <c r="AO13978" s="21"/>
      <c r="AP13978" s="22"/>
      <c r="AR13978" s="345"/>
      <c r="AT13978" s="22"/>
    </row>
    <row r="13979" spans="5:46" x14ac:dyDescent="0.25">
      <c r="E13979" s="15"/>
      <c r="H13979" s="15"/>
      <c r="K13979" s="15"/>
      <c r="P13979" s="9"/>
      <c r="Q13979" s="18"/>
      <c r="T13979" s="18"/>
      <c r="W13979" s="18"/>
      <c r="AC13979" s="21"/>
      <c r="AD13979" s="22"/>
      <c r="AF13979" s="345"/>
      <c r="AH13979" s="22"/>
      <c r="AO13979" s="21"/>
      <c r="AP13979" s="22"/>
      <c r="AR13979" s="345"/>
      <c r="AT13979" s="22"/>
    </row>
    <row r="13980" spans="5:46" x14ac:dyDescent="0.25">
      <c r="E13980" s="15"/>
      <c r="H13980" s="15"/>
      <c r="K13980" s="15"/>
      <c r="P13980" s="9"/>
      <c r="Q13980" s="18"/>
      <c r="T13980" s="18"/>
      <c r="W13980" s="18"/>
      <c r="AC13980" s="21"/>
      <c r="AD13980" s="22"/>
      <c r="AF13980" s="345"/>
      <c r="AH13980" s="22"/>
      <c r="AO13980" s="21"/>
      <c r="AP13980" s="22"/>
      <c r="AR13980" s="345"/>
      <c r="AT13980" s="22"/>
    </row>
    <row r="13981" spans="5:46" x14ac:dyDescent="0.25">
      <c r="E13981" s="15"/>
      <c r="H13981" s="15"/>
      <c r="K13981" s="15"/>
      <c r="P13981" s="9"/>
      <c r="Q13981" s="18"/>
      <c r="T13981" s="18"/>
      <c r="W13981" s="18"/>
      <c r="AC13981" s="21"/>
      <c r="AD13981" s="22"/>
      <c r="AF13981" s="345"/>
      <c r="AH13981" s="22"/>
      <c r="AO13981" s="21"/>
      <c r="AP13981" s="22"/>
      <c r="AR13981" s="345"/>
      <c r="AT13981" s="22"/>
    </row>
    <row r="13982" spans="5:46" x14ac:dyDescent="0.25">
      <c r="E13982" s="15"/>
      <c r="H13982" s="15"/>
      <c r="K13982" s="15"/>
      <c r="P13982" s="9"/>
      <c r="Q13982" s="18"/>
      <c r="T13982" s="18"/>
      <c r="W13982" s="18"/>
      <c r="AC13982" s="21"/>
      <c r="AD13982" s="22"/>
      <c r="AF13982" s="345"/>
      <c r="AH13982" s="22"/>
      <c r="AO13982" s="21"/>
      <c r="AP13982" s="22"/>
      <c r="AR13982" s="345"/>
      <c r="AT13982" s="22"/>
    </row>
    <row r="13983" spans="5:46" x14ac:dyDescent="0.25">
      <c r="E13983" s="15"/>
      <c r="H13983" s="15"/>
      <c r="K13983" s="15"/>
      <c r="P13983" s="9"/>
      <c r="Q13983" s="18"/>
      <c r="T13983" s="18"/>
      <c r="W13983" s="18"/>
      <c r="AC13983" s="21"/>
      <c r="AD13983" s="22"/>
      <c r="AF13983" s="345"/>
      <c r="AH13983" s="22"/>
      <c r="AO13983" s="21"/>
      <c r="AP13983" s="22"/>
      <c r="AR13983" s="345"/>
      <c r="AT13983" s="22"/>
    </row>
    <row r="13984" spans="5:46" x14ac:dyDescent="0.25">
      <c r="E13984" s="15"/>
      <c r="H13984" s="15"/>
      <c r="K13984" s="15"/>
      <c r="P13984" s="9"/>
      <c r="Q13984" s="18"/>
      <c r="T13984" s="18"/>
      <c r="W13984" s="18"/>
      <c r="AC13984" s="21"/>
      <c r="AD13984" s="22"/>
      <c r="AF13984" s="345"/>
      <c r="AH13984" s="22"/>
      <c r="AO13984" s="21"/>
      <c r="AP13984" s="22"/>
      <c r="AR13984" s="345"/>
      <c r="AT13984" s="22"/>
    </row>
    <row r="13985" spans="5:46" x14ac:dyDescent="0.25">
      <c r="E13985" s="15"/>
      <c r="H13985" s="15"/>
      <c r="K13985" s="15"/>
      <c r="P13985" s="9"/>
      <c r="Q13985" s="18"/>
      <c r="T13985" s="18"/>
      <c r="W13985" s="18"/>
      <c r="AC13985" s="21"/>
      <c r="AD13985" s="22"/>
      <c r="AF13985" s="345"/>
      <c r="AH13985" s="22"/>
      <c r="AO13985" s="21"/>
      <c r="AP13985" s="22"/>
      <c r="AR13985" s="345"/>
      <c r="AT13985" s="22"/>
    </row>
    <row r="13986" spans="5:46" x14ac:dyDescent="0.25">
      <c r="E13986" s="15"/>
      <c r="H13986" s="15"/>
      <c r="K13986" s="15"/>
      <c r="P13986" s="9"/>
      <c r="Q13986" s="18"/>
      <c r="T13986" s="18"/>
      <c r="W13986" s="18"/>
      <c r="AC13986" s="21"/>
      <c r="AD13986" s="22"/>
      <c r="AF13986" s="345"/>
      <c r="AH13986" s="22"/>
      <c r="AO13986" s="21"/>
      <c r="AP13986" s="22"/>
      <c r="AR13986" s="345"/>
      <c r="AT13986" s="22"/>
    </row>
    <row r="13987" spans="5:46" x14ac:dyDescent="0.25">
      <c r="E13987" s="15"/>
      <c r="H13987" s="15"/>
      <c r="K13987" s="15"/>
      <c r="P13987" s="9"/>
      <c r="Q13987" s="18"/>
      <c r="T13987" s="18"/>
      <c r="W13987" s="18"/>
      <c r="AC13987" s="21"/>
      <c r="AD13987" s="22"/>
      <c r="AF13987" s="345"/>
      <c r="AH13987" s="22"/>
      <c r="AO13987" s="21"/>
      <c r="AP13987" s="22"/>
      <c r="AR13987" s="345"/>
      <c r="AT13987" s="22"/>
    </row>
    <row r="13988" spans="5:46" x14ac:dyDescent="0.25">
      <c r="E13988" s="15"/>
      <c r="H13988" s="15"/>
      <c r="K13988" s="15"/>
      <c r="P13988" s="9"/>
      <c r="Q13988" s="18"/>
      <c r="T13988" s="18"/>
      <c r="W13988" s="18"/>
      <c r="AC13988" s="21"/>
      <c r="AD13988" s="22"/>
      <c r="AF13988" s="345"/>
      <c r="AH13988" s="22"/>
      <c r="AO13988" s="21"/>
      <c r="AP13988" s="22"/>
      <c r="AR13988" s="345"/>
      <c r="AT13988" s="22"/>
    </row>
    <row r="13989" spans="5:46" x14ac:dyDescent="0.25">
      <c r="E13989" s="15"/>
      <c r="H13989" s="15"/>
      <c r="K13989" s="15"/>
      <c r="P13989" s="9"/>
      <c r="Q13989" s="18"/>
      <c r="T13989" s="18"/>
      <c r="W13989" s="18"/>
      <c r="AC13989" s="21"/>
      <c r="AD13989" s="22"/>
      <c r="AF13989" s="345"/>
      <c r="AH13989" s="22"/>
      <c r="AO13989" s="21"/>
      <c r="AP13989" s="22"/>
      <c r="AR13989" s="345"/>
      <c r="AT13989" s="22"/>
    </row>
    <row r="13990" spans="5:46" x14ac:dyDescent="0.25">
      <c r="E13990" s="15"/>
      <c r="H13990" s="15"/>
      <c r="K13990" s="15"/>
      <c r="P13990" s="9"/>
      <c r="Q13990" s="18"/>
      <c r="T13990" s="18"/>
      <c r="W13990" s="18"/>
      <c r="AC13990" s="21"/>
      <c r="AD13990" s="22"/>
      <c r="AF13990" s="345"/>
      <c r="AH13990" s="22"/>
      <c r="AO13990" s="21"/>
      <c r="AP13990" s="22"/>
      <c r="AR13990" s="345"/>
      <c r="AT13990" s="22"/>
    </row>
    <row r="13991" spans="5:46" x14ac:dyDescent="0.25">
      <c r="E13991" s="15"/>
      <c r="H13991" s="15"/>
      <c r="K13991" s="15"/>
      <c r="P13991" s="9"/>
      <c r="Q13991" s="18"/>
      <c r="T13991" s="18"/>
      <c r="W13991" s="18"/>
      <c r="AC13991" s="21"/>
      <c r="AD13991" s="22"/>
      <c r="AF13991" s="345"/>
      <c r="AH13991" s="22"/>
      <c r="AO13991" s="21"/>
      <c r="AP13991" s="22"/>
      <c r="AR13991" s="345"/>
      <c r="AT13991" s="22"/>
    </row>
    <row r="13992" spans="5:46" x14ac:dyDescent="0.25">
      <c r="E13992" s="15"/>
      <c r="H13992" s="15"/>
      <c r="K13992" s="15"/>
      <c r="P13992" s="9"/>
      <c r="Q13992" s="18"/>
      <c r="T13992" s="18"/>
      <c r="W13992" s="18"/>
      <c r="AC13992" s="21"/>
      <c r="AD13992" s="22"/>
      <c r="AF13992" s="345"/>
      <c r="AH13992" s="22"/>
      <c r="AO13992" s="21"/>
      <c r="AP13992" s="22"/>
      <c r="AR13992" s="345"/>
      <c r="AT13992" s="22"/>
    </row>
    <row r="13993" spans="5:46" x14ac:dyDescent="0.25">
      <c r="E13993" s="15"/>
      <c r="H13993" s="15"/>
      <c r="K13993" s="15"/>
      <c r="P13993" s="9"/>
      <c r="Q13993" s="18"/>
      <c r="T13993" s="18"/>
      <c r="W13993" s="18"/>
      <c r="AC13993" s="21"/>
      <c r="AD13993" s="22"/>
      <c r="AF13993" s="345"/>
      <c r="AH13993" s="22"/>
      <c r="AO13993" s="21"/>
      <c r="AP13993" s="22"/>
      <c r="AR13993" s="345"/>
      <c r="AT13993" s="22"/>
    </row>
    <row r="13994" spans="5:46" x14ac:dyDescent="0.25">
      <c r="E13994" s="15"/>
      <c r="H13994" s="15"/>
      <c r="K13994" s="15"/>
      <c r="P13994" s="9"/>
      <c r="Q13994" s="18"/>
      <c r="T13994" s="18"/>
      <c r="W13994" s="18"/>
      <c r="AC13994" s="21"/>
      <c r="AD13994" s="22"/>
      <c r="AF13994" s="345"/>
      <c r="AH13994" s="22"/>
      <c r="AO13994" s="21"/>
      <c r="AP13994" s="22"/>
      <c r="AR13994" s="345"/>
      <c r="AT13994" s="22"/>
    </row>
    <row r="13995" spans="5:46" x14ac:dyDescent="0.25">
      <c r="E13995" s="15"/>
      <c r="H13995" s="15"/>
      <c r="K13995" s="15"/>
      <c r="P13995" s="9"/>
      <c r="Q13995" s="18"/>
      <c r="T13995" s="18"/>
      <c r="W13995" s="18"/>
      <c r="AC13995" s="21"/>
      <c r="AD13995" s="22"/>
      <c r="AF13995" s="345"/>
      <c r="AH13995" s="22"/>
      <c r="AO13995" s="21"/>
      <c r="AP13995" s="22"/>
      <c r="AR13995" s="345"/>
      <c r="AT13995" s="22"/>
    </row>
    <row r="13996" spans="5:46" x14ac:dyDescent="0.25">
      <c r="E13996" s="15"/>
      <c r="H13996" s="15"/>
      <c r="K13996" s="15"/>
      <c r="P13996" s="9"/>
      <c r="Q13996" s="18"/>
      <c r="T13996" s="18"/>
      <c r="W13996" s="18"/>
      <c r="AC13996" s="21"/>
      <c r="AD13996" s="22"/>
      <c r="AF13996" s="345"/>
      <c r="AH13996" s="22"/>
      <c r="AO13996" s="21"/>
      <c r="AP13996" s="22"/>
      <c r="AR13996" s="345"/>
      <c r="AT13996" s="22"/>
    </row>
    <row r="13997" spans="5:46" x14ac:dyDescent="0.25">
      <c r="E13997" s="15"/>
      <c r="H13997" s="15"/>
      <c r="K13997" s="15"/>
      <c r="P13997" s="9"/>
      <c r="Q13997" s="18"/>
      <c r="T13997" s="18"/>
      <c r="W13997" s="18"/>
      <c r="AC13997" s="21"/>
      <c r="AD13997" s="22"/>
      <c r="AF13997" s="345"/>
      <c r="AH13997" s="22"/>
      <c r="AO13997" s="21"/>
      <c r="AP13997" s="22"/>
      <c r="AR13997" s="345"/>
      <c r="AT13997" s="22"/>
    </row>
    <row r="13998" spans="5:46" x14ac:dyDescent="0.25">
      <c r="E13998" s="15"/>
      <c r="H13998" s="15"/>
      <c r="K13998" s="15"/>
      <c r="P13998" s="9"/>
      <c r="Q13998" s="18"/>
      <c r="T13998" s="18"/>
      <c r="W13998" s="18"/>
      <c r="AC13998" s="21"/>
      <c r="AD13998" s="22"/>
      <c r="AF13998" s="345"/>
      <c r="AH13998" s="22"/>
      <c r="AO13998" s="21"/>
      <c r="AP13998" s="22"/>
      <c r="AR13998" s="345"/>
      <c r="AT13998" s="22"/>
    </row>
    <row r="13999" spans="5:46" x14ac:dyDescent="0.25">
      <c r="E13999" s="15"/>
      <c r="H13999" s="15"/>
      <c r="K13999" s="15"/>
      <c r="P13999" s="9"/>
      <c r="Q13999" s="18"/>
      <c r="T13999" s="18"/>
      <c r="W13999" s="18"/>
      <c r="AC13999" s="21"/>
      <c r="AD13999" s="22"/>
      <c r="AF13999" s="345"/>
      <c r="AH13999" s="22"/>
      <c r="AO13999" s="21"/>
      <c r="AP13999" s="22"/>
      <c r="AR13999" s="345"/>
      <c r="AT13999" s="22"/>
    </row>
    <row r="14000" spans="5:46" x14ac:dyDescent="0.25">
      <c r="E14000" s="15"/>
      <c r="H14000" s="15"/>
      <c r="K14000" s="15"/>
      <c r="P14000" s="9"/>
      <c r="Q14000" s="18"/>
      <c r="T14000" s="18"/>
      <c r="W14000" s="18"/>
      <c r="AC14000" s="21"/>
      <c r="AD14000" s="22"/>
      <c r="AF14000" s="345"/>
      <c r="AH14000" s="22"/>
      <c r="AO14000" s="21"/>
      <c r="AP14000" s="22"/>
      <c r="AR14000" s="345"/>
      <c r="AT14000" s="22"/>
    </row>
    <row r="14001" spans="5:46" x14ac:dyDescent="0.25">
      <c r="E14001" s="15"/>
      <c r="H14001" s="15"/>
      <c r="K14001" s="15"/>
      <c r="P14001" s="9"/>
      <c r="Q14001" s="18"/>
      <c r="T14001" s="18"/>
      <c r="W14001" s="18"/>
      <c r="AC14001" s="21"/>
      <c r="AD14001" s="22"/>
      <c r="AF14001" s="345"/>
      <c r="AH14001" s="22"/>
      <c r="AO14001" s="21"/>
      <c r="AP14001" s="22"/>
      <c r="AR14001" s="345"/>
      <c r="AT14001" s="22"/>
    </row>
    <row r="14002" spans="5:46" x14ac:dyDescent="0.25">
      <c r="E14002" s="15"/>
      <c r="H14002" s="15"/>
      <c r="K14002" s="15"/>
      <c r="P14002" s="9"/>
      <c r="Q14002" s="18"/>
      <c r="T14002" s="18"/>
      <c r="W14002" s="18"/>
      <c r="AC14002" s="21"/>
      <c r="AD14002" s="22"/>
      <c r="AF14002" s="345"/>
      <c r="AH14002" s="22"/>
      <c r="AO14002" s="21"/>
      <c r="AP14002" s="22"/>
      <c r="AR14002" s="345"/>
      <c r="AT14002" s="22"/>
    </row>
    <row r="14003" spans="5:46" x14ac:dyDescent="0.25">
      <c r="E14003" s="15"/>
      <c r="H14003" s="15"/>
      <c r="K14003" s="15"/>
      <c r="P14003" s="9"/>
      <c r="Q14003" s="18"/>
      <c r="T14003" s="18"/>
      <c r="W14003" s="18"/>
      <c r="AC14003" s="21"/>
      <c r="AD14003" s="22"/>
      <c r="AF14003" s="345"/>
      <c r="AH14003" s="22"/>
      <c r="AO14003" s="21"/>
      <c r="AP14003" s="22"/>
      <c r="AR14003" s="345"/>
      <c r="AT14003" s="22"/>
    </row>
    <row r="14004" spans="5:46" x14ac:dyDescent="0.25">
      <c r="E14004" s="15"/>
      <c r="H14004" s="15"/>
      <c r="K14004" s="15"/>
      <c r="P14004" s="9"/>
      <c r="Q14004" s="18"/>
      <c r="T14004" s="18"/>
      <c r="W14004" s="18"/>
      <c r="AC14004" s="21"/>
      <c r="AD14004" s="22"/>
      <c r="AF14004" s="345"/>
      <c r="AH14004" s="22"/>
      <c r="AO14004" s="21"/>
      <c r="AP14004" s="22"/>
      <c r="AR14004" s="345"/>
      <c r="AT14004" s="22"/>
    </row>
    <row r="14005" spans="5:46" x14ac:dyDescent="0.25">
      <c r="E14005" s="15"/>
      <c r="H14005" s="15"/>
      <c r="K14005" s="15"/>
      <c r="P14005" s="9"/>
      <c r="Q14005" s="18"/>
      <c r="T14005" s="18"/>
      <c r="W14005" s="18"/>
      <c r="AC14005" s="21"/>
      <c r="AD14005" s="22"/>
      <c r="AF14005" s="345"/>
      <c r="AH14005" s="22"/>
      <c r="AO14005" s="21"/>
      <c r="AP14005" s="22"/>
      <c r="AR14005" s="345"/>
      <c r="AT14005" s="22"/>
    </row>
    <row r="14006" spans="5:46" x14ac:dyDescent="0.25">
      <c r="E14006" s="15"/>
      <c r="H14006" s="15"/>
      <c r="K14006" s="15"/>
      <c r="P14006" s="9"/>
      <c r="Q14006" s="18"/>
      <c r="T14006" s="18"/>
      <c r="W14006" s="18"/>
      <c r="AC14006" s="21"/>
      <c r="AD14006" s="22"/>
      <c r="AF14006" s="345"/>
      <c r="AH14006" s="22"/>
      <c r="AO14006" s="21"/>
      <c r="AP14006" s="22"/>
      <c r="AR14006" s="345"/>
      <c r="AT14006" s="22"/>
    </row>
    <row r="14007" spans="5:46" x14ac:dyDescent="0.25">
      <c r="E14007" s="15"/>
      <c r="H14007" s="15"/>
      <c r="K14007" s="15"/>
      <c r="P14007" s="9"/>
      <c r="Q14007" s="18"/>
      <c r="T14007" s="18"/>
      <c r="W14007" s="18"/>
      <c r="AC14007" s="21"/>
      <c r="AD14007" s="22"/>
      <c r="AF14007" s="345"/>
      <c r="AH14007" s="22"/>
      <c r="AO14007" s="21"/>
      <c r="AP14007" s="22"/>
      <c r="AR14007" s="345"/>
      <c r="AT14007" s="22"/>
    </row>
    <row r="14008" spans="5:46" x14ac:dyDescent="0.25">
      <c r="E14008" s="15"/>
      <c r="H14008" s="15"/>
      <c r="K14008" s="15"/>
      <c r="P14008" s="9"/>
      <c r="Q14008" s="18"/>
      <c r="T14008" s="18"/>
      <c r="W14008" s="18"/>
      <c r="AC14008" s="21"/>
      <c r="AD14008" s="22"/>
      <c r="AF14008" s="345"/>
      <c r="AH14008" s="22"/>
      <c r="AO14008" s="21"/>
      <c r="AP14008" s="22"/>
      <c r="AR14008" s="345"/>
      <c r="AT14008" s="22"/>
    </row>
    <row r="14009" spans="5:46" x14ac:dyDescent="0.25">
      <c r="E14009" s="15"/>
      <c r="H14009" s="15"/>
      <c r="K14009" s="15"/>
      <c r="P14009" s="9"/>
      <c r="Q14009" s="18"/>
      <c r="T14009" s="18"/>
      <c r="W14009" s="18"/>
      <c r="AC14009" s="21"/>
      <c r="AD14009" s="22"/>
      <c r="AF14009" s="345"/>
      <c r="AH14009" s="22"/>
      <c r="AO14009" s="21"/>
      <c r="AP14009" s="22"/>
      <c r="AR14009" s="345"/>
      <c r="AT14009" s="22"/>
    </row>
    <row r="14010" spans="5:46" x14ac:dyDescent="0.25">
      <c r="E14010" s="15"/>
      <c r="H14010" s="15"/>
      <c r="K14010" s="15"/>
      <c r="P14010" s="9"/>
      <c r="Q14010" s="18"/>
      <c r="T14010" s="18"/>
      <c r="W14010" s="18"/>
      <c r="AC14010" s="21"/>
      <c r="AD14010" s="22"/>
      <c r="AF14010" s="345"/>
      <c r="AH14010" s="22"/>
      <c r="AO14010" s="21"/>
      <c r="AP14010" s="22"/>
      <c r="AR14010" s="345"/>
      <c r="AT14010" s="22"/>
    </row>
    <row r="14011" spans="5:46" x14ac:dyDescent="0.25">
      <c r="E14011" s="15"/>
      <c r="H14011" s="15"/>
      <c r="K14011" s="15"/>
      <c r="P14011" s="9"/>
      <c r="Q14011" s="18"/>
      <c r="T14011" s="18"/>
      <c r="W14011" s="18"/>
      <c r="AC14011" s="21"/>
      <c r="AD14011" s="22"/>
      <c r="AF14011" s="345"/>
      <c r="AH14011" s="22"/>
      <c r="AO14011" s="21"/>
      <c r="AP14011" s="22"/>
      <c r="AR14011" s="345"/>
      <c r="AT14011" s="22"/>
    </row>
    <row r="14012" spans="5:46" x14ac:dyDescent="0.25">
      <c r="E14012" s="15"/>
      <c r="H14012" s="15"/>
      <c r="K14012" s="15"/>
      <c r="P14012" s="9"/>
      <c r="Q14012" s="18"/>
      <c r="T14012" s="18"/>
      <c r="W14012" s="18"/>
      <c r="AC14012" s="21"/>
      <c r="AD14012" s="22"/>
      <c r="AF14012" s="345"/>
      <c r="AH14012" s="22"/>
      <c r="AO14012" s="21"/>
      <c r="AP14012" s="22"/>
      <c r="AR14012" s="345"/>
      <c r="AT14012" s="22"/>
    </row>
    <row r="14013" spans="5:46" x14ac:dyDescent="0.25">
      <c r="E14013" s="15"/>
      <c r="H14013" s="15"/>
      <c r="K14013" s="15"/>
      <c r="P14013" s="9"/>
      <c r="Q14013" s="18"/>
      <c r="T14013" s="18"/>
      <c r="W14013" s="18"/>
      <c r="AC14013" s="21"/>
      <c r="AD14013" s="22"/>
      <c r="AF14013" s="345"/>
      <c r="AH14013" s="22"/>
      <c r="AO14013" s="21"/>
      <c r="AP14013" s="22"/>
      <c r="AR14013" s="345"/>
      <c r="AT14013" s="22"/>
    </row>
    <row r="14014" spans="5:46" x14ac:dyDescent="0.25">
      <c r="E14014" s="15"/>
      <c r="H14014" s="15"/>
      <c r="K14014" s="15"/>
      <c r="P14014" s="9"/>
      <c r="Q14014" s="18"/>
      <c r="T14014" s="18"/>
      <c r="W14014" s="18"/>
      <c r="AC14014" s="21"/>
      <c r="AD14014" s="22"/>
      <c r="AF14014" s="345"/>
      <c r="AH14014" s="22"/>
      <c r="AO14014" s="21"/>
      <c r="AP14014" s="22"/>
      <c r="AR14014" s="345"/>
      <c r="AT14014" s="22"/>
    </row>
    <row r="14015" spans="5:46" x14ac:dyDescent="0.25">
      <c r="E14015" s="15"/>
      <c r="H14015" s="15"/>
      <c r="K14015" s="15"/>
      <c r="P14015" s="9"/>
      <c r="Q14015" s="18"/>
      <c r="T14015" s="18"/>
      <c r="W14015" s="18"/>
      <c r="AC14015" s="21"/>
      <c r="AD14015" s="22"/>
      <c r="AF14015" s="345"/>
      <c r="AH14015" s="22"/>
      <c r="AO14015" s="21"/>
      <c r="AP14015" s="22"/>
      <c r="AR14015" s="345"/>
      <c r="AT14015" s="22"/>
    </row>
    <row r="14016" spans="5:46" x14ac:dyDescent="0.25">
      <c r="E14016" s="15"/>
      <c r="H14016" s="15"/>
      <c r="K14016" s="15"/>
      <c r="P14016" s="9"/>
      <c r="Q14016" s="18"/>
      <c r="T14016" s="18"/>
      <c r="W14016" s="18"/>
      <c r="AC14016" s="21"/>
      <c r="AD14016" s="22"/>
      <c r="AF14016" s="345"/>
      <c r="AH14016" s="22"/>
      <c r="AO14016" s="21"/>
      <c r="AP14016" s="22"/>
      <c r="AR14016" s="345"/>
      <c r="AT14016" s="22"/>
    </row>
    <row r="14017" spans="5:46" x14ac:dyDescent="0.25">
      <c r="E14017" s="15"/>
      <c r="H14017" s="15"/>
      <c r="K14017" s="15"/>
      <c r="P14017" s="9"/>
      <c r="Q14017" s="18"/>
      <c r="T14017" s="18"/>
      <c r="W14017" s="18"/>
      <c r="AC14017" s="21"/>
      <c r="AD14017" s="22"/>
      <c r="AF14017" s="345"/>
      <c r="AH14017" s="22"/>
      <c r="AO14017" s="21"/>
      <c r="AP14017" s="22"/>
      <c r="AR14017" s="345"/>
      <c r="AT14017" s="22"/>
    </row>
    <row r="14018" spans="5:46" x14ac:dyDescent="0.25">
      <c r="E14018" s="15"/>
      <c r="H14018" s="15"/>
      <c r="K14018" s="15"/>
      <c r="P14018" s="9"/>
      <c r="Q14018" s="18"/>
      <c r="T14018" s="18"/>
      <c r="W14018" s="18"/>
      <c r="AC14018" s="21"/>
      <c r="AD14018" s="22"/>
      <c r="AF14018" s="345"/>
      <c r="AH14018" s="22"/>
      <c r="AO14018" s="21"/>
      <c r="AP14018" s="22"/>
      <c r="AR14018" s="345"/>
      <c r="AT14018" s="22"/>
    </row>
    <row r="14019" spans="5:46" x14ac:dyDescent="0.25">
      <c r="E14019" s="15"/>
      <c r="H14019" s="15"/>
      <c r="K14019" s="15"/>
      <c r="P14019" s="9"/>
      <c r="Q14019" s="18"/>
      <c r="T14019" s="18"/>
      <c r="W14019" s="18"/>
      <c r="AC14019" s="21"/>
      <c r="AD14019" s="22"/>
      <c r="AF14019" s="345"/>
      <c r="AH14019" s="22"/>
      <c r="AO14019" s="21"/>
      <c r="AP14019" s="22"/>
      <c r="AR14019" s="345"/>
      <c r="AT14019" s="22"/>
    </row>
    <row r="14020" spans="5:46" x14ac:dyDescent="0.25">
      <c r="E14020" s="15"/>
      <c r="H14020" s="15"/>
      <c r="K14020" s="15"/>
      <c r="P14020" s="9"/>
      <c r="Q14020" s="18"/>
      <c r="T14020" s="18"/>
      <c r="W14020" s="18"/>
      <c r="AC14020" s="21"/>
      <c r="AD14020" s="22"/>
      <c r="AF14020" s="345"/>
      <c r="AH14020" s="22"/>
      <c r="AO14020" s="21"/>
      <c r="AP14020" s="22"/>
      <c r="AR14020" s="345"/>
      <c r="AT14020" s="22"/>
    </row>
    <row r="14021" spans="5:46" x14ac:dyDescent="0.25">
      <c r="E14021" s="15"/>
      <c r="H14021" s="15"/>
      <c r="K14021" s="15"/>
      <c r="P14021" s="9"/>
      <c r="Q14021" s="18"/>
      <c r="T14021" s="18"/>
      <c r="W14021" s="18"/>
      <c r="AC14021" s="21"/>
      <c r="AD14021" s="22"/>
      <c r="AF14021" s="345"/>
      <c r="AH14021" s="22"/>
      <c r="AO14021" s="21"/>
      <c r="AP14021" s="22"/>
      <c r="AR14021" s="345"/>
      <c r="AT14021" s="22"/>
    </row>
    <row r="14022" spans="5:46" x14ac:dyDescent="0.25">
      <c r="E14022" s="15"/>
      <c r="H14022" s="15"/>
      <c r="K14022" s="15"/>
      <c r="P14022" s="9"/>
      <c r="Q14022" s="18"/>
      <c r="T14022" s="18"/>
      <c r="W14022" s="18"/>
      <c r="AC14022" s="21"/>
      <c r="AD14022" s="22"/>
      <c r="AF14022" s="345"/>
      <c r="AH14022" s="22"/>
      <c r="AO14022" s="21"/>
      <c r="AP14022" s="22"/>
      <c r="AR14022" s="345"/>
      <c r="AT14022" s="22"/>
    </row>
    <row r="14023" spans="5:46" x14ac:dyDescent="0.25">
      <c r="E14023" s="15"/>
      <c r="H14023" s="15"/>
      <c r="K14023" s="15"/>
      <c r="P14023" s="9"/>
      <c r="Q14023" s="18"/>
      <c r="T14023" s="18"/>
      <c r="W14023" s="18"/>
      <c r="AC14023" s="21"/>
      <c r="AD14023" s="22"/>
      <c r="AF14023" s="345"/>
      <c r="AH14023" s="22"/>
      <c r="AO14023" s="21"/>
      <c r="AP14023" s="22"/>
      <c r="AR14023" s="345"/>
      <c r="AT14023" s="22"/>
    </row>
    <row r="14024" spans="5:46" x14ac:dyDescent="0.25">
      <c r="E14024" s="15"/>
      <c r="H14024" s="15"/>
      <c r="K14024" s="15"/>
      <c r="P14024" s="9"/>
      <c r="Q14024" s="18"/>
      <c r="T14024" s="18"/>
      <c r="W14024" s="18"/>
      <c r="AC14024" s="21"/>
      <c r="AD14024" s="22"/>
      <c r="AF14024" s="345"/>
      <c r="AH14024" s="22"/>
      <c r="AO14024" s="21"/>
      <c r="AP14024" s="22"/>
      <c r="AR14024" s="345"/>
      <c r="AT14024" s="22"/>
    </row>
    <row r="14025" spans="5:46" x14ac:dyDescent="0.25">
      <c r="E14025" s="15"/>
      <c r="H14025" s="15"/>
      <c r="K14025" s="15"/>
      <c r="P14025" s="9"/>
      <c r="Q14025" s="18"/>
      <c r="T14025" s="18"/>
      <c r="W14025" s="18"/>
      <c r="AC14025" s="21"/>
      <c r="AD14025" s="22"/>
      <c r="AF14025" s="345"/>
      <c r="AH14025" s="22"/>
      <c r="AO14025" s="21"/>
      <c r="AP14025" s="22"/>
      <c r="AR14025" s="345"/>
      <c r="AT14025" s="22"/>
    </row>
    <row r="14026" spans="5:46" x14ac:dyDescent="0.25">
      <c r="E14026" s="15"/>
      <c r="H14026" s="15"/>
      <c r="K14026" s="15"/>
      <c r="P14026" s="9"/>
      <c r="Q14026" s="18"/>
      <c r="T14026" s="18"/>
      <c r="W14026" s="18"/>
      <c r="AC14026" s="21"/>
      <c r="AD14026" s="22"/>
      <c r="AF14026" s="345"/>
      <c r="AH14026" s="22"/>
      <c r="AO14026" s="21"/>
      <c r="AP14026" s="22"/>
      <c r="AR14026" s="345"/>
      <c r="AT14026" s="22"/>
    </row>
    <row r="14027" spans="5:46" x14ac:dyDescent="0.25">
      <c r="E14027" s="15"/>
      <c r="H14027" s="15"/>
      <c r="K14027" s="15"/>
      <c r="P14027" s="9"/>
      <c r="Q14027" s="18"/>
      <c r="T14027" s="18"/>
      <c r="W14027" s="18"/>
      <c r="AC14027" s="21"/>
      <c r="AD14027" s="22"/>
      <c r="AF14027" s="345"/>
      <c r="AH14027" s="22"/>
      <c r="AO14027" s="21"/>
      <c r="AP14027" s="22"/>
      <c r="AR14027" s="345"/>
      <c r="AT14027" s="22"/>
    </row>
    <row r="14028" spans="5:46" x14ac:dyDescent="0.25">
      <c r="E14028" s="15"/>
      <c r="H14028" s="15"/>
      <c r="K14028" s="15"/>
      <c r="P14028" s="9"/>
      <c r="Q14028" s="18"/>
      <c r="T14028" s="18"/>
      <c r="W14028" s="18"/>
      <c r="AC14028" s="21"/>
      <c r="AD14028" s="22"/>
      <c r="AF14028" s="345"/>
      <c r="AH14028" s="22"/>
      <c r="AO14028" s="21"/>
      <c r="AP14028" s="22"/>
      <c r="AR14028" s="345"/>
      <c r="AT14028" s="22"/>
    </row>
    <row r="14029" spans="5:46" x14ac:dyDescent="0.25">
      <c r="E14029" s="15"/>
      <c r="H14029" s="15"/>
      <c r="K14029" s="15"/>
      <c r="P14029" s="9"/>
      <c r="Q14029" s="18"/>
      <c r="T14029" s="18"/>
      <c r="W14029" s="18"/>
      <c r="AC14029" s="21"/>
      <c r="AD14029" s="22"/>
      <c r="AF14029" s="345"/>
      <c r="AH14029" s="22"/>
      <c r="AO14029" s="21"/>
      <c r="AP14029" s="22"/>
      <c r="AR14029" s="345"/>
      <c r="AT14029" s="22"/>
    </row>
    <row r="14030" spans="5:46" x14ac:dyDescent="0.25">
      <c r="E14030" s="15"/>
      <c r="H14030" s="15"/>
      <c r="K14030" s="15"/>
      <c r="P14030" s="9"/>
      <c r="Q14030" s="18"/>
      <c r="T14030" s="18"/>
      <c r="W14030" s="18"/>
      <c r="AC14030" s="21"/>
      <c r="AD14030" s="22"/>
      <c r="AF14030" s="345"/>
      <c r="AH14030" s="22"/>
      <c r="AO14030" s="21"/>
      <c r="AP14030" s="22"/>
      <c r="AR14030" s="345"/>
      <c r="AT14030" s="22"/>
    </row>
    <row r="14031" spans="5:46" x14ac:dyDescent="0.25">
      <c r="E14031" s="15"/>
      <c r="H14031" s="15"/>
      <c r="K14031" s="15"/>
      <c r="P14031" s="9"/>
      <c r="Q14031" s="18"/>
      <c r="T14031" s="18"/>
      <c r="W14031" s="18"/>
      <c r="AC14031" s="21"/>
      <c r="AD14031" s="22"/>
      <c r="AF14031" s="345"/>
      <c r="AH14031" s="22"/>
      <c r="AO14031" s="21"/>
      <c r="AP14031" s="22"/>
      <c r="AR14031" s="345"/>
      <c r="AT14031" s="22"/>
    </row>
    <row r="14032" spans="5:46" x14ac:dyDescent="0.25">
      <c r="E14032" s="15"/>
      <c r="H14032" s="15"/>
      <c r="K14032" s="15"/>
      <c r="P14032" s="9"/>
      <c r="Q14032" s="18"/>
      <c r="T14032" s="18"/>
      <c r="W14032" s="18"/>
      <c r="AC14032" s="21"/>
      <c r="AD14032" s="22"/>
      <c r="AF14032" s="345"/>
      <c r="AH14032" s="22"/>
      <c r="AO14032" s="21"/>
      <c r="AP14032" s="22"/>
      <c r="AR14032" s="345"/>
      <c r="AT14032" s="22"/>
    </row>
    <row r="14033" spans="5:46" x14ac:dyDescent="0.25">
      <c r="E14033" s="15"/>
      <c r="H14033" s="15"/>
      <c r="K14033" s="15"/>
      <c r="P14033" s="9"/>
      <c r="Q14033" s="18"/>
      <c r="T14033" s="18"/>
      <c r="W14033" s="18"/>
      <c r="AC14033" s="21"/>
      <c r="AD14033" s="22"/>
      <c r="AF14033" s="345"/>
      <c r="AH14033" s="22"/>
      <c r="AO14033" s="21"/>
      <c r="AP14033" s="22"/>
      <c r="AR14033" s="345"/>
      <c r="AT14033" s="22"/>
    </row>
    <row r="14034" spans="5:46" x14ac:dyDescent="0.25">
      <c r="E14034" s="15"/>
      <c r="H14034" s="15"/>
      <c r="K14034" s="15"/>
      <c r="P14034" s="9"/>
      <c r="Q14034" s="18"/>
      <c r="T14034" s="18"/>
      <c r="W14034" s="18"/>
      <c r="AC14034" s="21"/>
      <c r="AD14034" s="22"/>
      <c r="AF14034" s="345"/>
      <c r="AH14034" s="22"/>
      <c r="AO14034" s="21"/>
      <c r="AP14034" s="22"/>
      <c r="AR14034" s="345"/>
      <c r="AT14034" s="22"/>
    </row>
    <row r="14035" spans="5:46" x14ac:dyDescent="0.25">
      <c r="E14035" s="15"/>
      <c r="H14035" s="15"/>
      <c r="K14035" s="15"/>
      <c r="P14035" s="9"/>
      <c r="Q14035" s="18"/>
      <c r="T14035" s="18"/>
      <c r="W14035" s="18"/>
      <c r="AC14035" s="21"/>
      <c r="AD14035" s="22"/>
      <c r="AF14035" s="345"/>
      <c r="AH14035" s="22"/>
      <c r="AO14035" s="21"/>
      <c r="AP14035" s="22"/>
      <c r="AR14035" s="345"/>
      <c r="AT14035" s="22"/>
    </row>
    <row r="14036" spans="5:46" x14ac:dyDescent="0.25">
      <c r="E14036" s="15"/>
      <c r="H14036" s="15"/>
      <c r="K14036" s="15"/>
      <c r="P14036" s="9"/>
      <c r="Q14036" s="18"/>
      <c r="T14036" s="18"/>
      <c r="W14036" s="18"/>
      <c r="AC14036" s="21"/>
      <c r="AD14036" s="22"/>
      <c r="AF14036" s="345"/>
      <c r="AH14036" s="22"/>
      <c r="AO14036" s="21"/>
      <c r="AP14036" s="22"/>
      <c r="AR14036" s="345"/>
      <c r="AT14036" s="22"/>
    </row>
    <row r="14037" spans="5:46" x14ac:dyDescent="0.25">
      <c r="E14037" s="15"/>
      <c r="H14037" s="15"/>
      <c r="K14037" s="15"/>
      <c r="P14037" s="9"/>
      <c r="Q14037" s="18"/>
      <c r="T14037" s="18"/>
      <c r="W14037" s="18"/>
      <c r="AC14037" s="21"/>
      <c r="AD14037" s="22"/>
      <c r="AF14037" s="345"/>
      <c r="AH14037" s="22"/>
      <c r="AO14037" s="21"/>
      <c r="AP14037" s="22"/>
      <c r="AR14037" s="345"/>
      <c r="AT14037" s="22"/>
    </row>
    <row r="14038" spans="5:46" x14ac:dyDescent="0.25">
      <c r="E14038" s="15"/>
      <c r="H14038" s="15"/>
      <c r="K14038" s="15"/>
      <c r="P14038" s="9"/>
      <c r="Q14038" s="18"/>
      <c r="T14038" s="18"/>
      <c r="W14038" s="18"/>
      <c r="AC14038" s="21"/>
      <c r="AD14038" s="22"/>
      <c r="AF14038" s="345"/>
      <c r="AH14038" s="22"/>
      <c r="AO14038" s="21"/>
      <c r="AP14038" s="22"/>
      <c r="AR14038" s="345"/>
      <c r="AT14038" s="22"/>
    </row>
    <row r="14039" spans="5:46" x14ac:dyDescent="0.25">
      <c r="E14039" s="15"/>
      <c r="H14039" s="15"/>
      <c r="K14039" s="15"/>
      <c r="P14039" s="9"/>
      <c r="Q14039" s="18"/>
      <c r="T14039" s="18"/>
      <c r="W14039" s="18"/>
      <c r="AC14039" s="21"/>
      <c r="AD14039" s="22"/>
      <c r="AF14039" s="345"/>
      <c r="AH14039" s="22"/>
      <c r="AO14039" s="21"/>
      <c r="AP14039" s="22"/>
      <c r="AR14039" s="345"/>
      <c r="AT14039" s="22"/>
    </row>
    <row r="14040" spans="5:46" x14ac:dyDescent="0.25">
      <c r="E14040" s="15"/>
      <c r="H14040" s="15"/>
      <c r="K14040" s="15"/>
      <c r="P14040" s="9"/>
      <c r="Q14040" s="18"/>
      <c r="T14040" s="18"/>
      <c r="W14040" s="18"/>
      <c r="AC14040" s="21"/>
      <c r="AD14040" s="22"/>
      <c r="AF14040" s="345"/>
      <c r="AH14040" s="22"/>
      <c r="AO14040" s="21"/>
      <c r="AP14040" s="22"/>
      <c r="AR14040" s="345"/>
      <c r="AT14040" s="22"/>
    </row>
    <row r="14041" spans="5:46" x14ac:dyDescent="0.25">
      <c r="E14041" s="15"/>
      <c r="H14041" s="15"/>
      <c r="K14041" s="15"/>
      <c r="P14041" s="9"/>
      <c r="Q14041" s="18"/>
      <c r="T14041" s="18"/>
      <c r="W14041" s="18"/>
      <c r="AC14041" s="21"/>
      <c r="AD14041" s="22"/>
      <c r="AF14041" s="345"/>
      <c r="AH14041" s="22"/>
      <c r="AO14041" s="21"/>
      <c r="AP14041" s="22"/>
      <c r="AR14041" s="345"/>
      <c r="AT14041" s="22"/>
    </row>
    <row r="14042" spans="5:46" x14ac:dyDescent="0.25">
      <c r="E14042" s="15"/>
      <c r="H14042" s="15"/>
      <c r="K14042" s="15"/>
      <c r="P14042" s="9"/>
      <c r="Q14042" s="18"/>
      <c r="T14042" s="18"/>
      <c r="W14042" s="18"/>
      <c r="AC14042" s="21"/>
      <c r="AD14042" s="22"/>
      <c r="AF14042" s="345"/>
      <c r="AH14042" s="22"/>
      <c r="AO14042" s="21"/>
      <c r="AP14042" s="22"/>
      <c r="AR14042" s="345"/>
      <c r="AT14042" s="22"/>
    </row>
    <row r="14043" spans="5:46" x14ac:dyDescent="0.25">
      <c r="E14043" s="15"/>
      <c r="H14043" s="15"/>
      <c r="K14043" s="15"/>
      <c r="P14043" s="9"/>
      <c r="Q14043" s="18"/>
      <c r="T14043" s="18"/>
      <c r="W14043" s="18"/>
      <c r="AC14043" s="21"/>
      <c r="AD14043" s="22"/>
      <c r="AF14043" s="345"/>
      <c r="AH14043" s="22"/>
      <c r="AO14043" s="21"/>
      <c r="AP14043" s="22"/>
      <c r="AR14043" s="345"/>
      <c r="AT14043" s="22"/>
    </row>
    <row r="14044" spans="5:46" x14ac:dyDescent="0.25">
      <c r="E14044" s="15"/>
      <c r="H14044" s="15"/>
      <c r="K14044" s="15"/>
      <c r="P14044" s="9"/>
      <c r="Q14044" s="18"/>
      <c r="T14044" s="18"/>
      <c r="W14044" s="18"/>
      <c r="AC14044" s="21"/>
      <c r="AD14044" s="22"/>
      <c r="AF14044" s="345"/>
      <c r="AH14044" s="22"/>
      <c r="AO14044" s="21"/>
      <c r="AP14044" s="22"/>
      <c r="AR14044" s="345"/>
      <c r="AT14044" s="22"/>
    </row>
    <row r="14045" spans="5:46" x14ac:dyDescent="0.25">
      <c r="E14045" s="15"/>
      <c r="H14045" s="15"/>
      <c r="K14045" s="15"/>
      <c r="P14045" s="9"/>
      <c r="Q14045" s="18"/>
      <c r="T14045" s="18"/>
      <c r="W14045" s="18"/>
      <c r="AC14045" s="21"/>
      <c r="AD14045" s="22"/>
      <c r="AF14045" s="345"/>
      <c r="AH14045" s="22"/>
      <c r="AO14045" s="21"/>
      <c r="AP14045" s="22"/>
      <c r="AR14045" s="345"/>
      <c r="AT14045" s="22"/>
    </row>
    <row r="14046" spans="5:46" x14ac:dyDescent="0.25">
      <c r="E14046" s="15"/>
      <c r="H14046" s="15"/>
      <c r="K14046" s="15"/>
      <c r="P14046" s="9"/>
      <c r="Q14046" s="18"/>
      <c r="T14046" s="18"/>
      <c r="W14046" s="18"/>
      <c r="AC14046" s="21"/>
      <c r="AD14046" s="22"/>
      <c r="AF14046" s="345"/>
      <c r="AH14046" s="22"/>
      <c r="AO14046" s="21"/>
      <c r="AP14046" s="22"/>
      <c r="AR14046" s="345"/>
      <c r="AT14046" s="22"/>
    </row>
    <row r="14047" spans="5:46" x14ac:dyDescent="0.25">
      <c r="E14047" s="15"/>
      <c r="H14047" s="15"/>
      <c r="K14047" s="15"/>
      <c r="P14047" s="9"/>
      <c r="Q14047" s="18"/>
      <c r="T14047" s="18"/>
      <c r="W14047" s="18"/>
      <c r="AC14047" s="21"/>
      <c r="AD14047" s="22"/>
      <c r="AF14047" s="345"/>
      <c r="AH14047" s="22"/>
      <c r="AO14047" s="21"/>
      <c r="AP14047" s="22"/>
      <c r="AR14047" s="345"/>
      <c r="AT14047" s="22"/>
    </row>
    <row r="14048" spans="5:46" x14ac:dyDescent="0.25">
      <c r="E14048" s="15"/>
      <c r="H14048" s="15"/>
      <c r="K14048" s="15"/>
      <c r="P14048" s="9"/>
      <c r="Q14048" s="18"/>
      <c r="T14048" s="18"/>
      <c r="W14048" s="18"/>
      <c r="AC14048" s="21"/>
      <c r="AD14048" s="22"/>
      <c r="AF14048" s="345"/>
      <c r="AH14048" s="22"/>
      <c r="AO14048" s="21"/>
      <c r="AP14048" s="22"/>
      <c r="AR14048" s="345"/>
      <c r="AT14048" s="22"/>
    </row>
    <row r="14049" spans="5:46" x14ac:dyDescent="0.25">
      <c r="E14049" s="15"/>
      <c r="H14049" s="15"/>
      <c r="K14049" s="15"/>
      <c r="P14049" s="9"/>
      <c r="Q14049" s="18"/>
      <c r="T14049" s="18"/>
      <c r="W14049" s="18"/>
      <c r="AC14049" s="21"/>
      <c r="AD14049" s="22"/>
      <c r="AF14049" s="345"/>
      <c r="AH14049" s="22"/>
      <c r="AO14049" s="21"/>
      <c r="AP14049" s="22"/>
      <c r="AR14049" s="345"/>
      <c r="AT14049" s="22"/>
    </row>
    <row r="14050" spans="5:46" x14ac:dyDescent="0.25">
      <c r="E14050" s="15"/>
      <c r="H14050" s="15"/>
      <c r="K14050" s="15"/>
      <c r="P14050" s="9"/>
      <c r="Q14050" s="18"/>
      <c r="T14050" s="18"/>
      <c r="W14050" s="18"/>
      <c r="AC14050" s="21"/>
      <c r="AD14050" s="22"/>
      <c r="AF14050" s="345"/>
      <c r="AH14050" s="22"/>
      <c r="AO14050" s="21"/>
      <c r="AP14050" s="22"/>
      <c r="AR14050" s="345"/>
      <c r="AT14050" s="22"/>
    </row>
    <row r="14051" spans="5:46" x14ac:dyDescent="0.25">
      <c r="E14051" s="15"/>
      <c r="H14051" s="15"/>
      <c r="K14051" s="15"/>
      <c r="P14051" s="9"/>
      <c r="Q14051" s="18"/>
      <c r="T14051" s="18"/>
      <c r="W14051" s="18"/>
      <c r="AC14051" s="21"/>
      <c r="AD14051" s="22"/>
      <c r="AF14051" s="345"/>
      <c r="AH14051" s="22"/>
      <c r="AO14051" s="21"/>
      <c r="AP14051" s="22"/>
      <c r="AR14051" s="345"/>
      <c r="AT14051" s="22"/>
    </row>
    <row r="14052" spans="5:46" x14ac:dyDescent="0.25">
      <c r="E14052" s="15"/>
      <c r="H14052" s="15"/>
      <c r="K14052" s="15"/>
      <c r="P14052" s="9"/>
      <c r="Q14052" s="18"/>
      <c r="T14052" s="18"/>
      <c r="W14052" s="18"/>
      <c r="AC14052" s="21"/>
      <c r="AD14052" s="22"/>
      <c r="AF14052" s="345"/>
      <c r="AH14052" s="22"/>
      <c r="AO14052" s="21"/>
      <c r="AP14052" s="22"/>
      <c r="AR14052" s="345"/>
      <c r="AT14052" s="22"/>
    </row>
    <row r="14053" spans="5:46" x14ac:dyDescent="0.25">
      <c r="E14053" s="15"/>
      <c r="H14053" s="15"/>
      <c r="K14053" s="15"/>
      <c r="P14053" s="9"/>
      <c r="Q14053" s="18"/>
      <c r="T14053" s="18"/>
      <c r="W14053" s="18"/>
      <c r="AC14053" s="21"/>
      <c r="AD14053" s="22"/>
      <c r="AF14053" s="345"/>
      <c r="AH14053" s="22"/>
      <c r="AO14053" s="21"/>
      <c r="AP14053" s="22"/>
      <c r="AR14053" s="345"/>
      <c r="AT14053" s="22"/>
    </row>
    <row r="14054" spans="5:46" x14ac:dyDescent="0.25">
      <c r="E14054" s="15"/>
      <c r="H14054" s="15"/>
      <c r="K14054" s="15"/>
      <c r="P14054" s="9"/>
      <c r="Q14054" s="18"/>
      <c r="T14054" s="18"/>
      <c r="W14054" s="18"/>
      <c r="AC14054" s="21"/>
      <c r="AD14054" s="22"/>
      <c r="AF14054" s="345"/>
      <c r="AH14054" s="22"/>
      <c r="AO14054" s="21"/>
      <c r="AP14054" s="22"/>
      <c r="AR14054" s="345"/>
      <c r="AT14054" s="22"/>
    </row>
    <row r="14055" spans="5:46" x14ac:dyDescent="0.25">
      <c r="E14055" s="15"/>
      <c r="H14055" s="15"/>
      <c r="K14055" s="15"/>
      <c r="P14055" s="9"/>
      <c r="Q14055" s="18"/>
      <c r="T14055" s="18"/>
      <c r="W14055" s="18"/>
      <c r="AC14055" s="21"/>
      <c r="AD14055" s="22"/>
      <c r="AF14055" s="345"/>
      <c r="AH14055" s="22"/>
      <c r="AO14055" s="21"/>
      <c r="AP14055" s="22"/>
      <c r="AR14055" s="345"/>
      <c r="AT14055" s="22"/>
    </row>
    <row r="14056" spans="5:46" x14ac:dyDescent="0.25">
      <c r="E14056" s="15"/>
      <c r="H14056" s="15"/>
      <c r="K14056" s="15"/>
      <c r="P14056" s="9"/>
      <c r="Q14056" s="18"/>
      <c r="T14056" s="18"/>
      <c r="W14056" s="18"/>
      <c r="AC14056" s="21"/>
      <c r="AD14056" s="22"/>
      <c r="AF14056" s="345"/>
      <c r="AH14056" s="22"/>
      <c r="AO14056" s="21"/>
      <c r="AP14056" s="22"/>
      <c r="AR14056" s="345"/>
      <c r="AT14056" s="22"/>
    </row>
    <row r="14057" spans="5:46" x14ac:dyDescent="0.25">
      <c r="E14057" s="15"/>
      <c r="H14057" s="15"/>
      <c r="K14057" s="15"/>
      <c r="P14057" s="9"/>
      <c r="Q14057" s="18"/>
      <c r="T14057" s="18"/>
      <c r="W14057" s="18"/>
      <c r="AC14057" s="21"/>
      <c r="AD14057" s="22"/>
      <c r="AF14057" s="345"/>
      <c r="AH14057" s="22"/>
      <c r="AO14057" s="21"/>
      <c r="AP14057" s="22"/>
      <c r="AR14057" s="345"/>
      <c r="AT14057" s="22"/>
    </row>
    <row r="14058" spans="5:46" x14ac:dyDescent="0.25">
      <c r="E14058" s="15"/>
      <c r="H14058" s="15"/>
      <c r="K14058" s="15"/>
      <c r="P14058" s="9"/>
      <c r="Q14058" s="18"/>
      <c r="T14058" s="18"/>
      <c r="W14058" s="18"/>
      <c r="AC14058" s="21"/>
      <c r="AD14058" s="22"/>
      <c r="AF14058" s="345"/>
      <c r="AH14058" s="22"/>
      <c r="AO14058" s="21"/>
      <c r="AP14058" s="22"/>
      <c r="AR14058" s="345"/>
      <c r="AT14058" s="22"/>
    </row>
    <row r="14059" spans="5:46" x14ac:dyDescent="0.25">
      <c r="E14059" s="15"/>
      <c r="H14059" s="15"/>
      <c r="K14059" s="15"/>
      <c r="P14059" s="9"/>
      <c r="Q14059" s="18"/>
      <c r="T14059" s="18"/>
      <c r="W14059" s="18"/>
      <c r="AC14059" s="21"/>
      <c r="AD14059" s="22"/>
      <c r="AF14059" s="345"/>
      <c r="AH14059" s="22"/>
      <c r="AO14059" s="21"/>
      <c r="AP14059" s="22"/>
      <c r="AR14059" s="345"/>
      <c r="AT14059" s="22"/>
    </row>
    <row r="14060" spans="5:46" x14ac:dyDescent="0.25">
      <c r="E14060" s="15"/>
      <c r="H14060" s="15"/>
      <c r="K14060" s="15"/>
      <c r="P14060" s="9"/>
      <c r="Q14060" s="18"/>
      <c r="T14060" s="18"/>
      <c r="W14060" s="18"/>
      <c r="AC14060" s="21"/>
      <c r="AD14060" s="22"/>
      <c r="AF14060" s="345"/>
      <c r="AH14060" s="22"/>
      <c r="AO14060" s="21"/>
      <c r="AP14060" s="22"/>
      <c r="AR14060" s="345"/>
      <c r="AT14060" s="22"/>
    </row>
    <row r="14061" spans="5:46" x14ac:dyDescent="0.25">
      <c r="E14061" s="15"/>
      <c r="H14061" s="15"/>
      <c r="K14061" s="15"/>
      <c r="P14061" s="9"/>
      <c r="Q14061" s="18"/>
      <c r="T14061" s="18"/>
      <c r="W14061" s="18"/>
      <c r="AC14061" s="21"/>
      <c r="AD14061" s="22"/>
      <c r="AF14061" s="345"/>
      <c r="AH14061" s="22"/>
      <c r="AO14061" s="21"/>
      <c r="AP14061" s="22"/>
      <c r="AR14061" s="345"/>
      <c r="AT14061" s="22"/>
    </row>
    <row r="14062" spans="5:46" x14ac:dyDescent="0.25">
      <c r="E14062" s="15"/>
      <c r="H14062" s="15"/>
      <c r="K14062" s="15"/>
      <c r="P14062" s="9"/>
      <c r="Q14062" s="18"/>
      <c r="T14062" s="18"/>
      <c r="W14062" s="18"/>
      <c r="AC14062" s="21"/>
      <c r="AD14062" s="22"/>
      <c r="AF14062" s="345"/>
      <c r="AH14062" s="22"/>
      <c r="AO14062" s="21"/>
      <c r="AP14062" s="22"/>
      <c r="AR14062" s="345"/>
      <c r="AT14062" s="22"/>
    </row>
    <row r="14063" spans="5:46" x14ac:dyDescent="0.25">
      <c r="E14063" s="15"/>
      <c r="H14063" s="15"/>
      <c r="K14063" s="15"/>
      <c r="P14063" s="9"/>
      <c r="Q14063" s="18"/>
      <c r="T14063" s="18"/>
      <c r="W14063" s="18"/>
      <c r="AC14063" s="21"/>
      <c r="AD14063" s="22"/>
      <c r="AF14063" s="345"/>
      <c r="AH14063" s="22"/>
      <c r="AO14063" s="21"/>
      <c r="AP14063" s="22"/>
      <c r="AR14063" s="345"/>
      <c r="AT14063" s="22"/>
    </row>
    <row r="14064" spans="5:46" x14ac:dyDescent="0.25">
      <c r="E14064" s="15"/>
      <c r="H14064" s="15"/>
      <c r="K14064" s="15"/>
      <c r="P14064" s="9"/>
      <c r="Q14064" s="18"/>
      <c r="T14064" s="18"/>
      <c r="W14064" s="18"/>
      <c r="AC14064" s="21"/>
      <c r="AD14064" s="22"/>
      <c r="AF14064" s="345"/>
      <c r="AH14064" s="22"/>
      <c r="AO14064" s="21"/>
      <c r="AP14064" s="22"/>
      <c r="AR14064" s="345"/>
      <c r="AT14064" s="22"/>
    </row>
    <row r="14065" spans="5:46" x14ac:dyDescent="0.25">
      <c r="E14065" s="15"/>
      <c r="H14065" s="15"/>
      <c r="K14065" s="15"/>
      <c r="P14065" s="9"/>
      <c r="Q14065" s="18"/>
      <c r="T14065" s="18"/>
      <c r="W14065" s="18"/>
      <c r="AC14065" s="21"/>
      <c r="AD14065" s="22"/>
      <c r="AF14065" s="345"/>
      <c r="AH14065" s="22"/>
      <c r="AO14065" s="21"/>
      <c r="AP14065" s="22"/>
      <c r="AR14065" s="345"/>
      <c r="AT14065" s="22"/>
    </row>
    <row r="14066" spans="5:46" x14ac:dyDescent="0.25">
      <c r="E14066" s="15"/>
      <c r="H14066" s="15"/>
      <c r="K14066" s="15"/>
      <c r="P14066" s="9"/>
      <c r="Q14066" s="18"/>
      <c r="T14066" s="18"/>
      <c r="W14066" s="18"/>
      <c r="AC14066" s="21"/>
      <c r="AD14066" s="22"/>
      <c r="AF14066" s="345"/>
      <c r="AH14066" s="22"/>
      <c r="AO14066" s="21"/>
      <c r="AP14066" s="22"/>
      <c r="AR14066" s="345"/>
      <c r="AT14066" s="22"/>
    </row>
    <row r="14067" spans="5:46" x14ac:dyDescent="0.25">
      <c r="E14067" s="15"/>
      <c r="H14067" s="15"/>
      <c r="K14067" s="15"/>
      <c r="P14067" s="9"/>
      <c r="Q14067" s="18"/>
      <c r="T14067" s="18"/>
      <c r="W14067" s="18"/>
      <c r="AC14067" s="21"/>
      <c r="AD14067" s="22"/>
      <c r="AF14067" s="345"/>
      <c r="AH14067" s="22"/>
      <c r="AO14067" s="21"/>
      <c r="AP14067" s="22"/>
      <c r="AR14067" s="345"/>
      <c r="AT14067" s="22"/>
    </row>
    <row r="14068" spans="5:46" x14ac:dyDescent="0.25">
      <c r="E14068" s="15"/>
      <c r="H14068" s="15"/>
      <c r="K14068" s="15"/>
      <c r="P14068" s="9"/>
      <c r="Q14068" s="18"/>
      <c r="T14068" s="18"/>
      <c r="W14068" s="18"/>
      <c r="AC14068" s="21"/>
      <c r="AD14068" s="22"/>
      <c r="AF14068" s="345"/>
      <c r="AH14068" s="22"/>
      <c r="AO14068" s="21"/>
      <c r="AP14068" s="22"/>
      <c r="AR14068" s="345"/>
      <c r="AT14068" s="22"/>
    </row>
    <row r="14069" spans="5:46" x14ac:dyDescent="0.25">
      <c r="E14069" s="15"/>
      <c r="H14069" s="15"/>
      <c r="K14069" s="15"/>
      <c r="P14069" s="9"/>
      <c r="Q14069" s="18"/>
      <c r="T14069" s="18"/>
      <c r="W14069" s="18"/>
      <c r="AC14069" s="21"/>
      <c r="AD14069" s="22"/>
      <c r="AF14069" s="345"/>
      <c r="AH14069" s="22"/>
      <c r="AO14069" s="21"/>
      <c r="AP14069" s="22"/>
      <c r="AR14069" s="345"/>
      <c r="AT14069" s="22"/>
    </row>
    <row r="14070" spans="5:46" x14ac:dyDescent="0.25">
      <c r="E14070" s="15"/>
      <c r="H14070" s="15"/>
      <c r="K14070" s="15"/>
      <c r="P14070" s="9"/>
      <c r="Q14070" s="18"/>
      <c r="T14070" s="18"/>
      <c r="W14070" s="18"/>
      <c r="AC14070" s="21"/>
      <c r="AD14070" s="22"/>
      <c r="AF14070" s="345"/>
      <c r="AH14070" s="22"/>
      <c r="AO14070" s="21"/>
      <c r="AP14070" s="22"/>
      <c r="AR14070" s="345"/>
      <c r="AT14070" s="22"/>
    </row>
    <row r="14071" spans="5:46" x14ac:dyDescent="0.25">
      <c r="E14071" s="15"/>
      <c r="H14071" s="15"/>
      <c r="K14071" s="15"/>
      <c r="P14071" s="9"/>
      <c r="Q14071" s="18"/>
      <c r="T14071" s="18"/>
      <c r="W14071" s="18"/>
      <c r="AC14071" s="21"/>
      <c r="AD14071" s="22"/>
      <c r="AF14071" s="345"/>
      <c r="AH14071" s="22"/>
      <c r="AO14071" s="21"/>
      <c r="AP14071" s="22"/>
      <c r="AR14071" s="345"/>
      <c r="AT14071" s="22"/>
    </row>
    <row r="14072" spans="5:46" x14ac:dyDescent="0.25">
      <c r="E14072" s="15"/>
      <c r="H14072" s="15"/>
      <c r="K14072" s="15"/>
      <c r="P14072" s="9"/>
      <c r="Q14072" s="18"/>
      <c r="T14072" s="18"/>
      <c r="W14072" s="18"/>
      <c r="AC14072" s="21"/>
      <c r="AD14072" s="22"/>
      <c r="AF14072" s="345"/>
      <c r="AH14072" s="22"/>
      <c r="AO14072" s="21"/>
      <c r="AP14072" s="22"/>
      <c r="AR14072" s="345"/>
      <c r="AT14072" s="22"/>
    </row>
    <row r="14073" spans="5:46" x14ac:dyDescent="0.25">
      <c r="E14073" s="15"/>
      <c r="H14073" s="15"/>
      <c r="K14073" s="15"/>
      <c r="P14073" s="9"/>
      <c r="Q14073" s="18"/>
      <c r="T14073" s="18"/>
      <c r="W14073" s="18"/>
      <c r="AC14073" s="21"/>
      <c r="AD14073" s="22"/>
      <c r="AF14073" s="345"/>
      <c r="AH14073" s="22"/>
      <c r="AO14073" s="21"/>
      <c r="AP14073" s="22"/>
      <c r="AR14073" s="345"/>
      <c r="AT14073" s="22"/>
    </row>
    <row r="14074" spans="5:46" x14ac:dyDescent="0.25">
      <c r="E14074" s="15"/>
      <c r="H14074" s="15"/>
      <c r="K14074" s="15"/>
      <c r="P14074" s="9"/>
      <c r="Q14074" s="18"/>
      <c r="T14074" s="18"/>
      <c r="W14074" s="18"/>
      <c r="AC14074" s="21"/>
      <c r="AD14074" s="22"/>
      <c r="AF14074" s="345"/>
      <c r="AH14074" s="22"/>
      <c r="AO14074" s="21"/>
      <c r="AP14074" s="22"/>
      <c r="AR14074" s="345"/>
      <c r="AT14074" s="22"/>
    </row>
    <row r="14075" spans="5:46" x14ac:dyDescent="0.25">
      <c r="E14075" s="15"/>
      <c r="H14075" s="15"/>
      <c r="K14075" s="15"/>
      <c r="P14075" s="9"/>
      <c r="Q14075" s="18"/>
      <c r="T14075" s="18"/>
      <c r="W14075" s="18"/>
      <c r="AC14075" s="21"/>
      <c r="AD14075" s="22"/>
      <c r="AF14075" s="345"/>
      <c r="AH14075" s="22"/>
      <c r="AO14075" s="21"/>
      <c r="AP14075" s="22"/>
      <c r="AR14075" s="345"/>
      <c r="AT14075" s="22"/>
    </row>
    <row r="14076" spans="5:46" x14ac:dyDescent="0.25">
      <c r="E14076" s="15"/>
      <c r="H14076" s="15"/>
      <c r="K14076" s="15"/>
      <c r="P14076" s="9"/>
      <c r="Q14076" s="18"/>
      <c r="T14076" s="18"/>
      <c r="W14076" s="18"/>
      <c r="AC14076" s="21"/>
      <c r="AD14076" s="22"/>
      <c r="AF14076" s="345"/>
      <c r="AH14076" s="22"/>
      <c r="AO14076" s="21"/>
      <c r="AP14076" s="22"/>
      <c r="AR14076" s="345"/>
      <c r="AT14076" s="22"/>
    </row>
    <row r="14077" spans="5:46" x14ac:dyDescent="0.25">
      <c r="E14077" s="15"/>
      <c r="H14077" s="15"/>
      <c r="K14077" s="15"/>
      <c r="P14077" s="9"/>
      <c r="Q14077" s="18"/>
      <c r="T14077" s="18"/>
      <c r="W14077" s="18"/>
      <c r="AC14077" s="21"/>
      <c r="AD14077" s="22"/>
      <c r="AF14077" s="345"/>
      <c r="AH14077" s="22"/>
      <c r="AO14077" s="21"/>
      <c r="AP14077" s="22"/>
      <c r="AR14077" s="345"/>
      <c r="AT14077" s="22"/>
    </row>
    <row r="14078" spans="5:46" x14ac:dyDescent="0.25">
      <c r="E14078" s="15"/>
      <c r="H14078" s="15"/>
      <c r="K14078" s="15"/>
      <c r="P14078" s="9"/>
      <c r="Q14078" s="18"/>
      <c r="T14078" s="18"/>
      <c r="W14078" s="18"/>
      <c r="AC14078" s="21"/>
      <c r="AD14078" s="22"/>
      <c r="AF14078" s="345"/>
      <c r="AH14078" s="22"/>
      <c r="AO14078" s="21"/>
      <c r="AP14078" s="22"/>
      <c r="AR14078" s="345"/>
      <c r="AT14078" s="22"/>
    </row>
    <row r="14079" spans="5:46" x14ac:dyDescent="0.25">
      <c r="E14079" s="15"/>
      <c r="H14079" s="15"/>
      <c r="K14079" s="15"/>
      <c r="P14079" s="9"/>
      <c r="Q14079" s="18"/>
      <c r="T14079" s="18"/>
      <c r="W14079" s="18"/>
      <c r="AC14079" s="21"/>
      <c r="AD14079" s="22"/>
      <c r="AF14079" s="345"/>
      <c r="AH14079" s="22"/>
      <c r="AO14079" s="21"/>
      <c r="AP14079" s="22"/>
      <c r="AR14079" s="345"/>
      <c r="AT14079" s="22"/>
    </row>
    <row r="14080" spans="5:46" x14ac:dyDescent="0.25">
      <c r="E14080" s="15"/>
      <c r="H14080" s="15"/>
      <c r="K14080" s="15"/>
      <c r="P14080" s="9"/>
      <c r="Q14080" s="18"/>
      <c r="T14080" s="18"/>
      <c r="W14080" s="18"/>
      <c r="AC14080" s="21"/>
      <c r="AD14080" s="22"/>
      <c r="AF14080" s="345"/>
      <c r="AH14080" s="22"/>
      <c r="AO14080" s="21"/>
      <c r="AP14080" s="22"/>
      <c r="AR14080" s="345"/>
      <c r="AT14080" s="22"/>
    </row>
    <row r="14081" spans="5:46" x14ac:dyDescent="0.25">
      <c r="E14081" s="15"/>
      <c r="H14081" s="15"/>
      <c r="K14081" s="15"/>
      <c r="P14081" s="9"/>
      <c r="Q14081" s="18"/>
      <c r="T14081" s="18"/>
      <c r="W14081" s="18"/>
      <c r="AC14081" s="21"/>
      <c r="AD14081" s="22"/>
      <c r="AF14081" s="345"/>
      <c r="AH14081" s="22"/>
      <c r="AO14081" s="21"/>
      <c r="AP14081" s="22"/>
      <c r="AR14081" s="345"/>
      <c r="AT14081" s="22"/>
    </row>
    <row r="14082" spans="5:46" x14ac:dyDescent="0.25">
      <c r="E14082" s="15"/>
      <c r="H14082" s="15"/>
      <c r="K14082" s="15"/>
      <c r="P14082" s="9"/>
      <c r="Q14082" s="18"/>
      <c r="T14082" s="18"/>
      <c r="W14082" s="18"/>
      <c r="AC14082" s="21"/>
      <c r="AD14082" s="22"/>
      <c r="AF14082" s="345"/>
      <c r="AH14082" s="22"/>
      <c r="AO14082" s="21"/>
      <c r="AP14082" s="22"/>
      <c r="AR14082" s="345"/>
      <c r="AT14082" s="22"/>
    </row>
    <row r="14083" spans="5:46" x14ac:dyDescent="0.25">
      <c r="E14083" s="15"/>
      <c r="H14083" s="15"/>
      <c r="K14083" s="15"/>
      <c r="P14083" s="9"/>
      <c r="Q14083" s="18"/>
      <c r="T14083" s="18"/>
      <c r="W14083" s="18"/>
      <c r="AC14083" s="21"/>
      <c r="AD14083" s="22"/>
      <c r="AF14083" s="345"/>
      <c r="AH14083" s="22"/>
      <c r="AO14083" s="21"/>
      <c r="AP14083" s="22"/>
      <c r="AR14083" s="345"/>
      <c r="AT14083" s="22"/>
    </row>
    <row r="14084" spans="5:46" x14ac:dyDescent="0.25">
      <c r="E14084" s="15"/>
      <c r="H14084" s="15"/>
      <c r="K14084" s="15"/>
      <c r="P14084" s="9"/>
      <c r="Q14084" s="18"/>
      <c r="T14084" s="18"/>
      <c r="W14084" s="18"/>
      <c r="AC14084" s="21"/>
      <c r="AD14084" s="22"/>
      <c r="AF14084" s="345"/>
      <c r="AH14084" s="22"/>
      <c r="AO14084" s="21"/>
      <c r="AP14084" s="22"/>
      <c r="AR14084" s="345"/>
      <c r="AT14084" s="22"/>
    </row>
    <row r="14085" spans="5:46" x14ac:dyDescent="0.25">
      <c r="E14085" s="15"/>
      <c r="H14085" s="15"/>
      <c r="K14085" s="15"/>
      <c r="P14085" s="9"/>
      <c r="Q14085" s="18"/>
      <c r="T14085" s="18"/>
      <c r="W14085" s="18"/>
      <c r="AC14085" s="21"/>
      <c r="AD14085" s="22"/>
      <c r="AF14085" s="345"/>
      <c r="AH14085" s="22"/>
      <c r="AO14085" s="21"/>
      <c r="AP14085" s="22"/>
      <c r="AR14085" s="345"/>
      <c r="AT14085" s="22"/>
    </row>
    <row r="14086" spans="5:46" x14ac:dyDescent="0.25">
      <c r="E14086" s="15"/>
      <c r="H14086" s="15"/>
      <c r="K14086" s="15"/>
      <c r="P14086" s="9"/>
      <c r="Q14086" s="18"/>
      <c r="T14086" s="18"/>
      <c r="W14086" s="18"/>
      <c r="AC14086" s="21"/>
      <c r="AD14086" s="22"/>
      <c r="AF14086" s="345"/>
      <c r="AH14086" s="22"/>
      <c r="AO14086" s="21"/>
      <c r="AP14086" s="22"/>
      <c r="AR14086" s="345"/>
      <c r="AT14086" s="22"/>
    </row>
    <row r="14087" spans="5:46" x14ac:dyDescent="0.25">
      <c r="E14087" s="15"/>
      <c r="H14087" s="15"/>
      <c r="K14087" s="15"/>
      <c r="P14087" s="9"/>
      <c r="Q14087" s="18"/>
      <c r="T14087" s="18"/>
      <c r="W14087" s="18"/>
      <c r="AC14087" s="21"/>
      <c r="AD14087" s="22"/>
      <c r="AF14087" s="345"/>
      <c r="AH14087" s="22"/>
      <c r="AO14087" s="21"/>
      <c r="AP14087" s="22"/>
      <c r="AR14087" s="345"/>
      <c r="AT14087" s="22"/>
    </row>
    <row r="14088" spans="5:46" x14ac:dyDescent="0.25">
      <c r="E14088" s="15"/>
      <c r="H14088" s="15"/>
      <c r="K14088" s="15"/>
      <c r="P14088" s="9"/>
      <c r="Q14088" s="18"/>
      <c r="T14088" s="18"/>
      <c r="W14088" s="18"/>
      <c r="AC14088" s="21"/>
      <c r="AD14088" s="22"/>
      <c r="AF14088" s="345"/>
      <c r="AH14088" s="22"/>
      <c r="AO14088" s="21"/>
      <c r="AP14088" s="22"/>
      <c r="AR14088" s="345"/>
      <c r="AT14088" s="22"/>
    </row>
    <row r="14089" spans="5:46" x14ac:dyDescent="0.25">
      <c r="E14089" s="15"/>
      <c r="H14089" s="15"/>
      <c r="K14089" s="15"/>
      <c r="P14089" s="9"/>
      <c r="Q14089" s="18"/>
      <c r="T14089" s="18"/>
      <c r="W14089" s="18"/>
      <c r="AC14089" s="21"/>
      <c r="AD14089" s="22"/>
      <c r="AF14089" s="345"/>
      <c r="AH14089" s="22"/>
      <c r="AO14089" s="21"/>
      <c r="AP14089" s="22"/>
      <c r="AR14089" s="345"/>
      <c r="AT14089" s="22"/>
    </row>
    <row r="14090" spans="5:46" x14ac:dyDescent="0.25">
      <c r="E14090" s="15"/>
      <c r="H14090" s="15"/>
      <c r="K14090" s="15"/>
      <c r="P14090" s="9"/>
      <c r="Q14090" s="18"/>
      <c r="T14090" s="18"/>
      <c r="W14090" s="18"/>
      <c r="AC14090" s="21"/>
      <c r="AD14090" s="22"/>
      <c r="AF14090" s="345"/>
      <c r="AH14090" s="22"/>
      <c r="AO14090" s="21"/>
      <c r="AP14090" s="22"/>
      <c r="AR14090" s="345"/>
      <c r="AT14090" s="22"/>
    </row>
    <row r="14091" spans="5:46" x14ac:dyDescent="0.25">
      <c r="E14091" s="15"/>
      <c r="H14091" s="15"/>
      <c r="K14091" s="15"/>
      <c r="P14091" s="9"/>
      <c r="Q14091" s="18"/>
      <c r="T14091" s="18"/>
      <c r="W14091" s="18"/>
      <c r="AC14091" s="21"/>
      <c r="AD14091" s="22"/>
      <c r="AF14091" s="345"/>
      <c r="AH14091" s="22"/>
      <c r="AO14091" s="21"/>
      <c r="AP14091" s="22"/>
      <c r="AR14091" s="345"/>
      <c r="AT14091" s="22"/>
    </row>
    <row r="14092" spans="5:46" x14ac:dyDescent="0.25">
      <c r="E14092" s="15"/>
      <c r="H14092" s="15"/>
      <c r="K14092" s="15"/>
      <c r="P14092" s="9"/>
      <c r="Q14092" s="18"/>
      <c r="T14092" s="18"/>
      <c r="W14092" s="18"/>
      <c r="AC14092" s="21"/>
      <c r="AD14092" s="22"/>
      <c r="AF14092" s="345"/>
      <c r="AH14092" s="22"/>
      <c r="AO14092" s="21"/>
      <c r="AP14092" s="22"/>
      <c r="AR14092" s="345"/>
      <c r="AT14092" s="22"/>
    </row>
    <row r="14093" spans="5:46" x14ac:dyDescent="0.25">
      <c r="E14093" s="15"/>
      <c r="H14093" s="15"/>
      <c r="K14093" s="15"/>
      <c r="P14093" s="9"/>
      <c r="Q14093" s="18"/>
      <c r="T14093" s="18"/>
      <c r="W14093" s="18"/>
      <c r="AC14093" s="21"/>
      <c r="AD14093" s="22"/>
      <c r="AF14093" s="345"/>
      <c r="AH14093" s="22"/>
      <c r="AO14093" s="21"/>
      <c r="AP14093" s="22"/>
      <c r="AR14093" s="345"/>
      <c r="AT14093" s="22"/>
    </row>
    <row r="14094" spans="5:46" x14ac:dyDescent="0.25">
      <c r="E14094" s="15"/>
      <c r="H14094" s="15"/>
      <c r="K14094" s="15"/>
      <c r="P14094" s="9"/>
      <c r="Q14094" s="18"/>
      <c r="T14094" s="18"/>
      <c r="W14094" s="18"/>
      <c r="AC14094" s="21"/>
      <c r="AD14094" s="22"/>
      <c r="AF14094" s="345"/>
      <c r="AH14094" s="22"/>
      <c r="AO14094" s="21"/>
      <c r="AP14094" s="22"/>
      <c r="AR14094" s="345"/>
      <c r="AT14094" s="22"/>
    </row>
    <row r="14095" spans="5:46" x14ac:dyDescent="0.25">
      <c r="E14095" s="15"/>
      <c r="H14095" s="15"/>
      <c r="K14095" s="15"/>
      <c r="P14095" s="9"/>
      <c r="Q14095" s="18"/>
      <c r="T14095" s="18"/>
      <c r="W14095" s="18"/>
      <c r="AC14095" s="21"/>
      <c r="AD14095" s="22"/>
      <c r="AF14095" s="345"/>
      <c r="AH14095" s="22"/>
      <c r="AO14095" s="21"/>
      <c r="AP14095" s="22"/>
      <c r="AR14095" s="345"/>
      <c r="AT14095" s="22"/>
    </row>
    <row r="14096" spans="5:46" x14ac:dyDescent="0.25">
      <c r="E14096" s="15"/>
      <c r="H14096" s="15"/>
      <c r="K14096" s="15"/>
      <c r="P14096" s="9"/>
      <c r="Q14096" s="18"/>
      <c r="T14096" s="18"/>
      <c r="W14096" s="18"/>
      <c r="AC14096" s="21"/>
      <c r="AD14096" s="22"/>
      <c r="AF14096" s="345"/>
      <c r="AH14096" s="22"/>
      <c r="AO14096" s="21"/>
      <c r="AP14096" s="22"/>
      <c r="AR14096" s="345"/>
      <c r="AT14096" s="22"/>
    </row>
    <row r="14097" spans="5:46" x14ac:dyDescent="0.25">
      <c r="E14097" s="15"/>
      <c r="H14097" s="15"/>
      <c r="K14097" s="15"/>
      <c r="P14097" s="9"/>
      <c r="Q14097" s="18"/>
      <c r="T14097" s="18"/>
      <c r="W14097" s="18"/>
      <c r="AC14097" s="21"/>
      <c r="AD14097" s="22"/>
      <c r="AF14097" s="345"/>
      <c r="AH14097" s="22"/>
      <c r="AO14097" s="21"/>
      <c r="AP14097" s="22"/>
      <c r="AR14097" s="345"/>
      <c r="AT14097" s="22"/>
    </row>
    <row r="14098" spans="5:46" x14ac:dyDescent="0.25">
      <c r="E14098" s="15"/>
      <c r="H14098" s="15"/>
      <c r="K14098" s="15"/>
      <c r="P14098" s="9"/>
      <c r="Q14098" s="18"/>
      <c r="T14098" s="18"/>
      <c r="W14098" s="18"/>
      <c r="AC14098" s="21"/>
      <c r="AD14098" s="22"/>
      <c r="AF14098" s="345"/>
      <c r="AH14098" s="22"/>
      <c r="AO14098" s="21"/>
      <c r="AP14098" s="22"/>
      <c r="AR14098" s="345"/>
      <c r="AT14098" s="22"/>
    </row>
    <row r="14099" spans="5:46" x14ac:dyDescent="0.25">
      <c r="E14099" s="15"/>
      <c r="H14099" s="15"/>
      <c r="K14099" s="15"/>
      <c r="P14099" s="9"/>
      <c r="Q14099" s="18"/>
      <c r="T14099" s="18"/>
      <c r="W14099" s="18"/>
      <c r="AC14099" s="21"/>
      <c r="AD14099" s="22"/>
      <c r="AF14099" s="345"/>
      <c r="AH14099" s="22"/>
      <c r="AO14099" s="21"/>
      <c r="AP14099" s="22"/>
      <c r="AR14099" s="345"/>
      <c r="AT14099" s="22"/>
    </row>
    <row r="14100" spans="5:46" x14ac:dyDescent="0.25">
      <c r="E14100" s="15"/>
      <c r="H14100" s="15"/>
      <c r="K14100" s="15"/>
      <c r="P14100" s="9"/>
      <c r="Q14100" s="18"/>
      <c r="T14100" s="18"/>
      <c r="W14100" s="18"/>
      <c r="AC14100" s="21"/>
      <c r="AD14100" s="22"/>
      <c r="AF14100" s="345"/>
      <c r="AH14100" s="22"/>
      <c r="AO14100" s="21"/>
      <c r="AP14100" s="22"/>
      <c r="AR14100" s="345"/>
      <c r="AT14100" s="22"/>
    </row>
    <row r="14101" spans="5:46" x14ac:dyDescent="0.25">
      <c r="E14101" s="15"/>
      <c r="H14101" s="15"/>
      <c r="K14101" s="15"/>
      <c r="P14101" s="9"/>
      <c r="Q14101" s="18"/>
      <c r="T14101" s="18"/>
      <c r="W14101" s="18"/>
      <c r="AC14101" s="21"/>
      <c r="AD14101" s="22"/>
      <c r="AF14101" s="345"/>
      <c r="AH14101" s="22"/>
      <c r="AO14101" s="21"/>
      <c r="AP14101" s="22"/>
      <c r="AR14101" s="345"/>
      <c r="AT14101" s="22"/>
    </row>
    <row r="14102" spans="5:46" x14ac:dyDescent="0.25">
      <c r="E14102" s="15"/>
      <c r="H14102" s="15"/>
      <c r="K14102" s="15"/>
      <c r="P14102" s="9"/>
      <c r="Q14102" s="18"/>
      <c r="T14102" s="18"/>
      <c r="W14102" s="18"/>
      <c r="AC14102" s="21"/>
      <c r="AD14102" s="22"/>
      <c r="AF14102" s="345"/>
      <c r="AH14102" s="22"/>
      <c r="AO14102" s="21"/>
      <c r="AP14102" s="22"/>
      <c r="AR14102" s="345"/>
      <c r="AT14102" s="22"/>
    </row>
    <row r="14103" spans="5:46" x14ac:dyDescent="0.25">
      <c r="E14103" s="15"/>
      <c r="H14103" s="15"/>
      <c r="K14103" s="15"/>
      <c r="P14103" s="9"/>
      <c r="Q14103" s="18"/>
      <c r="T14103" s="18"/>
      <c r="W14103" s="18"/>
      <c r="AC14103" s="21"/>
      <c r="AD14103" s="22"/>
      <c r="AF14103" s="345"/>
      <c r="AH14103" s="22"/>
      <c r="AO14103" s="21"/>
      <c r="AP14103" s="22"/>
      <c r="AR14103" s="345"/>
      <c r="AT14103" s="22"/>
    </row>
    <row r="14104" spans="5:46" x14ac:dyDescent="0.25">
      <c r="E14104" s="15"/>
      <c r="H14104" s="15"/>
      <c r="K14104" s="15"/>
      <c r="P14104" s="9"/>
      <c r="Q14104" s="18"/>
      <c r="T14104" s="18"/>
      <c r="W14104" s="18"/>
      <c r="AC14104" s="21"/>
      <c r="AD14104" s="22"/>
      <c r="AF14104" s="345"/>
      <c r="AH14104" s="22"/>
      <c r="AO14104" s="21"/>
      <c r="AP14104" s="22"/>
      <c r="AR14104" s="345"/>
      <c r="AT14104" s="22"/>
    </row>
    <row r="14105" spans="5:46" x14ac:dyDescent="0.25">
      <c r="E14105" s="15"/>
      <c r="H14105" s="15"/>
      <c r="K14105" s="15"/>
      <c r="P14105" s="9"/>
      <c r="Q14105" s="18"/>
      <c r="T14105" s="18"/>
      <c r="W14105" s="18"/>
      <c r="AC14105" s="21"/>
      <c r="AD14105" s="22"/>
      <c r="AF14105" s="345"/>
      <c r="AH14105" s="22"/>
      <c r="AO14105" s="21"/>
      <c r="AP14105" s="22"/>
      <c r="AR14105" s="345"/>
      <c r="AT14105" s="22"/>
    </row>
    <row r="14106" spans="5:46" x14ac:dyDescent="0.25">
      <c r="E14106" s="15"/>
      <c r="H14106" s="15"/>
      <c r="K14106" s="15"/>
      <c r="P14106" s="9"/>
      <c r="Q14106" s="18"/>
      <c r="T14106" s="18"/>
      <c r="W14106" s="18"/>
      <c r="AC14106" s="21"/>
      <c r="AD14106" s="22"/>
      <c r="AF14106" s="345"/>
      <c r="AH14106" s="22"/>
      <c r="AO14106" s="21"/>
      <c r="AP14106" s="22"/>
      <c r="AR14106" s="345"/>
      <c r="AT14106" s="22"/>
    </row>
    <row r="14107" spans="5:46" x14ac:dyDescent="0.25">
      <c r="E14107" s="15"/>
      <c r="H14107" s="15"/>
      <c r="K14107" s="15"/>
      <c r="P14107" s="9"/>
      <c r="Q14107" s="18"/>
      <c r="T14107" s="18"/>
      <c r="W14107" s="18"/>
      <c r="AC14107" s="21"/>
      <c r="AD14107" s="22"/>
      <c r="AF14107" s="345"/>
      <c r="AH14107" s="22"/>
      <c r="AO14107" s="21"/>
      <c r="AP14107" s="22"/>
      <c r="AR14107" s="345"/>
      <c r="AT14107" s="22"/>
    </row>
    <row r="14108" spans="5:46" x14ac:dyDescent="0.25">
      <c r="E14108" s="15"/>
      <c r="H14108" s="15"/>
      <c r="K14108" s="15"/>
      <c r="P14108" s="9"/>
      <c r="Q14108" s="18"/>
      <c r="T14108" s="18"/>
      <c r="W14108" s="18"/>
      <c r="AC14108" s="21"/>
      <c r="AD14108" s="22"/>
      <c r="AF14108" s="345"/>
      <c r="AH14108" s="22"/>
      <c r="AO14108" s="21"/>
      <c r="AP14108" s="22"/>
      <c r="AR14108" s="345"/>
      <c r="AT14108" s="22"/>
    </row>
    <row r="14109" spans="5:46" x14ac:dyDescent="0.25">
      <c r="E14109" s="15"/>
      <c r="H14109" s="15"/>
      <c r="K14109" s="15"/>
      <c r="P14109" s="9"/>
      <c r="Q14109" s="18"/>
      <c r="T14109" s="18"/>
      <c r="W14109" s="18"/>
      <c r="AC14109" s="21"/>
      <c r="AD14109" s="22"/>
      <c r="AF14109" s="345"/>
      <c r="AH14109" s="22"/>
      <c r="AO14109" s="21"/>
      <c r="AP14109" s="22"/>
      <c r="AR14109" s="345"/>
      <c r="AT14109" s="22"/>
    </row>
    <row r="14110" spans="5:46" x14ac:dyDescent="0.25">
      <c r="E14110" s="15"/>
      <c r="H14110" s="15"/>
      <c r="K14110" s="15"/>
      <c r="P14110" s="9"/>
      <c r="Q14110" s="18"/>
      <c r="T14110" s="18"/>
      <c r="W14110" s="18"/>
      <c r="AC14110" s="21"/>
      <c r="AD14110" s="22"/>
      <c r="AF14110" s="345"/>
      <c r="AH14110" s="22"/>
      <c r="AO14110" s="21"/>
      <c r="AP14110" s="22"/>
      <c r="AR14110" s="345"/>
      <c r="AT14110" s="22"/>
    </row>
    <row r="14111" spans="5:46" x14ac:dyDescent="0.25">
      <c r="E14111" s="15"/>
      <c r="H14111" s="15"/>
      <c r="K14111" s="15"/>
      <c r="P14111" s="9"/>
      <c r="Q14111" s="18"/>
      <c r="T14111" s="18"/>
      <c r="W14111" s="18"/>
      <c r="AC14111" s="21"/>
      <c r="AD14111" s="22"/>
      <c r="AF14111" s="345"/>
      <c r="AH14111" s="22"/>
      <c r="AO14111" s="21"/>
      <c r="AP14111" s="22"/>
      <c r="AR14111" s="345"/>
      <c r="AT14111" s="22"/>
    </row>
    <row r="14112" spans="5:46" x14ac:dyDescent="0.25">
      <c r="E14112" s="15"/>
      <c r="H14112" s="15"/>
      <c r="K14112" s="15"/>
      <c r="P14112" s="9"/>
      <c r="Q14112" s="18"/>
      <c r="T14112" s="18"/>
      <c r="W14112" s="18"/>
      <c r="AC14112" s="21"/>
      <c r="AD14112" s="22"/>
      <c r="AF14112" s="345"/>
      <c r="AH14112" s="22"/>
      <c r="AO14112" s="21"/>
      <c r="AP14112" s="22"/>
      <c r="AR14112" s="345"/>
      <c r="AT14112" s="22"/>
    </row>
    <row r="14113" spans="5:46" x14ac:dyDescent="0.25">
      <c r="E14113" s="15"/>
      <c r="H14113" s="15"/>
      <c r="K14113" s="15"/>
      <c r="P14113" s="9"/>
      <c r="Q14113" s="18"/>
      <c r="T14113" s="18"/>
      <c r="W14113" s="18"/>
      <c r="AC14113" s="21"/>
      <c r="AD14113" s="22"/>
      <c r="AF14113" s="345"/>
      <c r="AH14113" s="22"/>
      <c r="AO14113" s="21"/>
      <c r="AP14113" s="22"/>
      <c r="AR14113" s="345"/>
      <c r="AT14113" s="22"/>
    </row>
    <row r="14114" spans="5:46" x14ac:dyDescent="0.25">
      <c r="E14114" s="15"/>
      <c r="H14114" s="15"/>
      <c r="K14114" s="15"/>
      <c r="P14114" s="9"/>
      <c r="Q14114" s="18"/>
      <c r="T14114" s="18"/>
      <c r="W14114" s="18"/>
      <c r="AC14114" s="21"/>
      <c r="AD14114" s="22"/>
      <c r="AF14114" s="345"/>
      <c r="AH14114" s="22"/>
      <c r="AO14114" s="21"/>
      <c r="AP14114" s="22"/>
      <c r="AR14114" s="345"/>
      <c r="AT14114" s="22"/>
    </row>
    <row r="14115" spans="5:46" x14ac:dyDescent="0.25">
      <c r="E14115" s="15"/>
      <c r="H14115" s="15"/>
      <c r="K14115" s="15"/>
      <c r="P14115" s="9"/>
      <c r="Q14115" s="18"/>
      <c r="T14115" s="18"/>
      <c r="W14115" s="18"/>
      <c r="AC14115" s="21"/>
      <c r="AD14115" s="22"/>
      <c r="AF14115" s="345"/>
      <c r="AH14115" s="22"/>
      <c r="AO14115" s="21"/>
      <c r="AP14115" s="22"/>
      <c r="AR14115" s="345"/>
      <c r="AT14115" s="22"/>
    </row>
    <row r="14116" spans="5:46" x14ac:dyDescent="0.25">
      <c r="E14116" s="15"/>
      <c r="H14116" s="15"/>
      <c r="K14116" s="15"/>
      <c r="P14116" s="9"/>
      <c r="Q14116" s="18"/>
      <c r="T14116" s="18"/>
      <c r="W14116" s="18"/>
      <c r="AC14116" s="21"/>
      <c r="AD14116" s="22"/>
      <c r="AF14116" s="345"/>
      <c r="AH14116" s="22"/>
      <c r="AO14116" s="21"/>
      <c r="AP14116" s="22"/>
      <c r="AR14116" s="345"/>
      <c r="AT14116" s="22"/>
    </row>
    <row r="14117" spans="5:46" x14ac:dyDescent="0.25">
      <c r="E14117" s="15"/>
      <c r="H14117" s="15"/>
      <c r="K14117" s="15"/>
      <c r="P14117" s="9"/>
      <c r="Q14117" s="18"/>
      <c r="T14117" s="18"/>
      <c r="W14117" s="18"/>
      <c r="AC14117" s="21"/>
      <c r="AD14117" s="22"/>
      <c r="AF14117" s="345"/>
      <c r="AH14117" s="22"/>
      <c r="AO14117" s="21"/>
      <c r="AP14117" s="22"/>
      <c r="AR14117" s="345"/>
      <c r="AT14117" s="22"/>
    </row>
    <row r="14118" spans="5:46" x14ac:dyDescent="0.25">
      <c r="E14118" s="15"/>
      <c r="H14118" s="15"/>
      <c r="K14118" s="15"/>
      <c r="P14118" s="9"/>
      <c r="Q14118" s="18"/>
      <c r="T14118" s="18"/>
      <c r="W14118" s="18"/>
      <c r="AC14118" s="21"/>
      <c r="AD14118" s="22"/>
      <c r="AF14118" s="345"/>
      <c r="AH14118" s="22"/>
      <c r="AO14118" s="21"/>
      <c r="AP14118" s="22"/>
      <c r="AR14118" s="345"/>
      <c r="AT14118" s="22"/>
    </row>
    <row r="14119" spans="5:46" x14ac:dyDescent="0.25">
      <c r="E14119" s="15"/>
      <c r="H14119" s="15"/>
      <c r="K14119" s="15"/>
      <c r="P14119" s="9"/>
      <c r="Q14119" s="18"/>
      <c r="T14119" s="18"/>
      <c r="W14119" s="18"/>
      <c r="AC14119" s="21"/>
      <c r="AD14119" s="22"/>
      <c r="AF14119" s="345"/>
      <c r="AH14119" s="22"/>
      <c r="AO14119" s="21"/>
      <c r="AP14119" s="22"/>
      <c r="AR14119" s="345"/>
      <c r="AT14119" s="22"/>
    </row>
    <row r="14120" spans="5:46" x14ac:dyDescent="0.25">
      <c r="E14120" s="15"/>
      <c r="H14120" s="15"/>
      <c r="K14120" s="15"/>
      <c r="P14120" s="9"/>
      <c r="Q14120" s="18"/>
      <c r="T14120" s="18"/>
      <c r="W14120" s="18"/>
      <c r="AC14120" s="21"/>
      <c r="AD14120" s="22"/>
      <c r="AF14120" s="345"/>
      <c r="AH14120" s="22"/>
      <c r="AO14120" s="21"/>
      <c r="AP14120" s="22"/>
      <c r="AR14120" s="345"/>
      <c r="AT14120" s="22"/>
    </row>
    <row r="14121" spans="5:46" x14ac:dyDescent="0.25">
      <c r="E14121" s="15"/>
      <c r="H14121" s="15"/>
      <c r="K14121" s="15"/>
      <c r="P14121" s="9"/>
      <c r="Q14121" s="18"/>
      <c r="T14121" s="18"/>
      <c r="W14121" s="18"/>
      <c r="AC14121" s="21"/>
      <c r="AD14121" s="22"/>
      <c r="AF14121" s="345"/>
      <c r="AH14121" s="22"/>
      <c r="AO14121" s="21"/>
      <c r="AP14121" s="22"/>
      <c r="AR14121" s="345"/>
      <c r="AT14121" s="22"/>
    </row>
    <row r="14122" spans="5:46" x14ac:dyDescent="0.25">
      <c r="E14122" s="15"/>
      <c r="H14122" s="15"/>
      <c r="K14122" s="15"/>
      <c r="P14122" s="9"/>
      <c r="Q14122" s="18"/>
      <c r="T14122" s="18"/>
      <c r="W14122" s="18"/>
      <c r="AC14122" s="21"/>
      <c r="AD14122" s="22"/>
      <c r="AF14122" s="345"/>
      <c r="AH14122" s="22"/>
      <c r="AO14122" s="21"/>
      <c r="AP14122" s="22"/>
      <c r="AR14122" s="345"/>
      <c r="AT14122" s="22"/>
    </row>
    <row r="14123" spans="5:46" x14ac:dyDescent="0.25">
      <c r="E14123" s="15"/>
      <c r="H14123" s="15"/>
      <c r="K14123" s="15"/>
      <c r="P14123" s="9"/>
      <c r="Q14123" s="18"/>
      <c r="T14123" s="18"/>
      <c r="W14123" s="18"/>
      <c r="AC14123" s="21"/>
      <c r="AD14123" s="22"/>
      <c r="AF14123" s="345"/>
      <c r="AH14123" s="22"/>
      <c r="AO14123" s="21"/>
      <c r="AP14123" s="22"/>
      <c r="AR14123" s="345"/>
      <c r="AT14123" s="22"/>
    </row>
    <row r="14124" spans="5:46" x14ac:dyDescent="0.25">
      <c r="E14124" s="15"/>
      <c r="H14124" s="15"/>
      <c r="K14124" s="15"/>
      <c r="P14124" s="9"/>
      <c r="Q14124" s="18"/>
      <c r="T14124" s="18"/>
      <c r="W14124" s="18"/>
      <c r="AC14124" s="21"/>
      <c r="AD14124" s="22"/>
      <c r="AF14124" s="345"/>
      <c r="AH14124" s="22"/>
      <c r="AO14124" s="21"/>
      <c r="AP14124" s="22"/>
      <c r="AR14124" s="345"/>
      <c r="AT14124" s="22"/>
    </row>
    <row r="14125" spans="5:46" x14ac:dyDescent="0.25">
      <c r="E14125" s="15"/>
      <c r="H14125" s="15"/>
      <c r="K14125" s="15"/>
      <c r="P14125" s="9"/>
      <c r="Q14125" s="18"/>
      <c r="T14125" s="18"/>
      <c r="W14125" s="18"/>
      <c r="AC14125" s="21"/>
      <c r="AD14125" s="22"/>
      <c r="AF14125" s="345"/>
      <c r="AH14125" s="22"/>
      <c r="AO14125" s="21"/>
      <c r="AP14125" s="22"/>
      <c r="AR14125" s="345"/>
      <c r="AT14125" s="22"/>
    </row>
    <row r="14126" spans="5:46" x14ac:dyDescent="0.25">
      <c r="E14126" s="15"/>
      <c r="H14126" s="15"/>
      <c r="K14126" s="15"/>
      <c r="P14126" s="9"/>
      <c r="Q14126" s="18"/>
      <c r="T14126" s="18"/>
      <c r="W14126" s="18"/>
      <c r="AC14126" s="21"/>
      <c r="AD14126" s="22"/>
      <c r="AF14126" s="345"/>
      <c r="AH14126" s="22"/>
      <c r="AO14126" s="21"/>
      <c r="AP14126" s="22"/>
      <c r="AR14126" s="345"/>
      <c r="AT14126" s="22"/>
    </row>
    <row r="14127" spans="5:46" x14ac:dyDescent="0.25">
      <c r="E14127" s="15"/>
      <c r="H14127" s="15"/>
      <c r="K14127" s="15"/>
      <c r="P14127" s="9"/>
      <c r="Q14127" s="18"/>
      <c r="T14127" s="18"/>
      <c r="W14127" s="18"/>
      <c r="AC14127" s="21"/>
      <c r="AD14127" s="22"/>
      <c r="AF14127" s="345"/>
      <c r="AH14127" s="22"/>
      <c r="AO14127" s="21"/>
      <c r="AP14127" s="22"/>
      <c r="AR14127" s="345"/>
      <c r="AT14127" s="22"/>
    </row>
    <row r="14128" spans="5:46" x14ac:dyDescent="0.25">
      <c r="E14128" s="15"/>
      <c r="H14128" s="15"/>
      <c r="K14128" s="15"/>
      <c r="P14128" s="9"/>
      <c r="Q14128" s="18"/>
      <c r="T14128" s="18"/>
      <c r="W14128" s="18"/>
      <c r="AC14128" s="21"/>
      <c r="AD14128" s="22"/>
      <c r="AF14128" s="345"/>
      <c r="AH14128" s="22"/>
      <c r="AO14128" s="21"/>
      <c r="AP14128" s="22"/>
      <c r="AR14128" s="345"/>
      <c r="AT14128" s="22"/>
    </row>
    <row r="14129" spans="5:46" x14ac:dyDescent="0.25">
      <c r="E14129" s="15"/>
      <c r="H14129" s="15"/>
      <c r="K14129" s="15"/>
      <c r="P14129" s="9"/>
      <c r="Q14129" s="18"/>
      <c r="T14129" s="18"/>
      <c r="W14129" s="18"/>
      <c r="AC14129" s="21"/>
      <c r="AD14129" s="22"/>
      <c r="AF14129" s="345"/>
      <c r="AH14129" s="22"/>
      <c r="AO14129" s="21"/>
      <c r="AP14129" s="22"/>
      <c r="AR14129" s="345"/>
      <c r="AT14129" s="22"/>
    </row>
    <row r="14130" spans="5:46" x14ac:dyDescent="0.25">
      <c r="E14130" s="15"/>
      <c r="H14130" s="15"/>
      <c r="K14130" s="15"/>
      <c r="P14130" s="9"/>
      <c r="Q14130" s="18"/>
      <c r="T14130" s="18"/>
      <c r="W14130" s="18"/>
      <c r="AC14130" s="21"/>
      <c r="AD14130" s="22"/>
      <c r="AF14130" s="345"/>
      <c r="AH14130" s="22"/>
      <c r="AO14130" s="21"/>
      <c r="AP14130" s="22"/>
      <c r="AR14130" s="345"/>
      <c r="AT14130" s="22"/>
    </row>
    <row r="14131" spans="5:46" x14ac:dyDescent="0.25">
      <c r="E14131" s="15"/>
      <c r="H14131" s="15"/>
      <c r="K14131" s="15"/>
      <c r="P14131" s="9"/>
      <c r="Q14131" s="18"/>
      <c r="T14131" s="18"/>
      <c r="W14131" s="18"/>
      <c r="AC14131" s="21"/>
      <c r="AD14131" s="22"/>
      <c r="AF14131" s="345"/>
      <c r="AH14131" s="22"/>
      <c r="AO14131" s="21"/>
      <c r="AP14131" s="22"/>
      <c r="AR14131" s="345"/>
      <c r="AT14131" s="22"/>
    </row>
    <row r="14132" spans="5:46" x14ac:dyDescent="0.25">
      <c r="E14132" s="15"/>
      <c r="H14132" s="15"/>
      <c r="K14132" s="15"/>
      <c r="P14132" s="9"/>
      <c r="Q14132" s="18"/>
      <c r="T14132" s="18"/>
      <c r="W14132" s="18"/>
      <c r="AC14132" s="21"/>
      <c r="AD14132" s="22"/>
      <c r="AF14132" s="345"/>
      <c r="AH14132" s="22"/>
      <c r="AO14132" s="21"/>
      <c r="AP14132" s="22"/>
      <c r="AR14132" s="345"/>
      <c r="AT14132" s="22"/>
    </row>
    <row r="14133" spans="5:46" x14ac:dyDescent="0.25">
      <c r="E14133" s="15"/>
      <c r="H14133" s="15"/>
      <c r="K14133" s="15"/>
      <c r="P14133" s="9"/>
      <c r="Q14133" s="18"/>
      <c r="T14133" s="18"/>
      <c r="W14133" s="18"/>
      <c r="AC14133" s="21"/>
      <c r="AD14133" s="22"/>
      <c r="AF14133" s="345"/>
      <c r="AH14133" s="22"/>
      <c r="AO14133" s="21"/>
      <c r="AP14133" s="22"/>
      <c r="AR14133" s="345"/>
      <c r="AT14133" s="22"/>
    </row>
    <row r="14134" spans="5:46" x14ac:dyDescent="0.25">
      <c r="E14134" s="15"/>
      <c r="H14134" s="15"/>
      <c r="K14134" s="15"/>
      <c r="P14134" s="9"/>
      <c r="Q14134" s="18"/>
      <c r="T14134" s="18"/>
      <c r="W14134" s="18"/>
      <c r="AC14134" s="21"/>
      <c r="AD14134" s="22"/>
      <c r="AF14134" s="345"/>
      <c r="AH14134" s="22"/>
      <c r="AO14134" s="21"/>
      <c r="AP14134" s="22"/>
      <c r="AR14134" s="345"/>
      <c r="AT14134" s="22"/>
    </row>
    <row r="14135" spans="5:46" x14ac:dyDescent="0.25">
      <c r="E14135" s="15"/>
      <c r="H14135" s="15"/>
      <c r="K14135" s="15"/>
      <c r="P14135" s="9"/>
      <c r="Q14135" s="18"/>
      <c r="T14135" s="18"/>
      <c r="W14135" s="18"/>
      <c r="AC14135" s="21"/>
      <c r="AD14135" s="22"/>
      <c r="AF14135" s="345"/>
      <c r="AH14135" s="22"/>
      <c r="AO14135" s="21"/>
      <c r="AP14135" s="22"/>
      <c r="AR14135" s="345"/>
      <c r="AT14135" s="22"/>
    </row>
    <row r="14136" spans="5:46" x14ac:dyDescent="0.25">
      <c r="E14136" s="15"/>
      <c r="H14136" s="15"/>
      <c r="K14136" s="15"/>
      <c r="P14136" s="9"/>
      <c r="Q14136" s="18"/>
      <c r="T14136" s="18"/>
      <c r="W14136" s="18"/>
      <c r="AC14136" s="21"/>
      <c r="AD14136" s="22"/>
      <c r="AF14136" s="345"/>
      <c r="AH14136" s="22"/>
      <c r="AO14136" s="21"/>
      <c r="AP14136" s="22"/>
      <c r="AR14136" s="345"/>
      <c r="AT14136" s="22"/>
    </row>
    <row r="14137" spans="5:46" x14ac:dyDescent="0.25">
      <c r="E14137" s="15"/>
      <c r="H14137" s="15"/>
      <c r="K14137" s="15"/>
      <c r="P14137" s="9"/>
      <c r="Q14137" s="18"/>
      <c r="T14137" s="18"/>
      <c r="W14137" s="18"/>
      <c r="AC14137" s="21"/>
      <c r="AD14137" s="22"/>
      <c r="AF14137" s="345"/>
      <c r="AH14137" s="22"/>
      <c r="AO14137" s="21"/>
      <c r="AP14137" s="22"/>
      <c r="AR14137" s="345"/>
      <c r="AT14137" s="22"/>
    </row>
    <row r="14138" spans="5:46" x14ac:dyDescent="0.25">
      <c r="E14138" s="15"/>
      <c r="H14138" s="15"/>
      <c r="K14138" s="15"/>
      <c r="P14138" s="9"/>
      <c r="Q14138" s="18"/>
      <c r="T14138" s="18"/>
      <c r="W14138" s="18"/>
      <c r="AC14138" s="21"/>
      <c r="AD14138" s="22"/>
      <c r="AF14138" s="345"/>
      <c r="AH14138" s="22"/>
      <c r="AO14138" s="21"/>
      <c r="AP14138" s="22"/>
      <c r="AR14138" s="345"/>
      <c r="AT14138" s="22"/>
    </row>
    <row r="14139" spans="5:46" x14ac:dyDescent="0.25">
      <c r="E14139" s="15"/>
      <c r="H14139" s="15"/>
      <c r="K14139" s="15"/>
      <c r="P14139" s="9"/>
      <c r="Q14139" s="18"/>
      <c r="T14139" s="18"/>
      <c r="W14139" s="18"/>
      <c r="AC14139" s="21"/>
      <c r="AD14139" s="22"/>
      <c r="AF14139" s="345"/>
      <c r="AH14139" s="22"/>
      <c r="AO14139" s="21"/>
      <c r="AP14139" s="22"/>
      <c r="AR14139" s="345"/>
      <c r="AT14139" s="22"/>
    </row>
    <row r="14140" spans="5:46" x14ac:dyDescent="0.25">
      <c r="E14140" s="15"/>
      <c r="H14140" s="15"/>
      <c r="K14140" s="15"/>
      <c r="P14140" s="9"/>
      <c r="Q14140" s="18"/>
      <c r="T14140" s="18"/>
      <c r="W14140" s="18"/>
      <c r="AC14140" s="21"/>
      <c r="AD14140" s="22"/>
      <c r="AF14140" s="345"/>
      <c r="AH14140" s="22"/>
      <c r="AO14140" s="21"/>
      <c r="AP14140" s="22"/>
      <c r="AR14140" s="345"/>
      <c r="AT14140" s="22"/>
    </row>
    <row r="14141" spans="5:46" x14ac:dyDescent="0.25">
      <c r="E14141" s="15"/>
      <c r="H14141" s="15"/>
      <c r="K14141" s="15"/>
      <c r="P14141" s="9"/>
      <c r="Q14141" s="18"/>
      <c r="T14141" s="18"/>
      <c r="W14141" s="18"/>
      <c r="AC14141" s="21"/>
      <c r="AD14141" s="22"/>
      <c r="AF14141" s="345"/>
      <c r="AH14141" s="22"/>
      <c r="AO14141" s="21"/>
      <c r="AP14141" s="22"/>
      <c r="AR14141" s="345"/>
      <c r="AT14141" s="22"/>
    </row>
    <row r="14142" spans="5:46" x14ac:dyDescent="0.25">
      <c r="E14142" s="15"/>
      <c r="H14142" s="15"/>
      <c r="K14142" s="15"/>
      <c r="P14142" s="9"/>
      <c r="Q14142" s="18"/>
      <c r="T14142" s="18"/>
      <c r="W14142" s="18"/>
      <c r="AC14142" s="21"/>
      <c r="AD14142" s="22"/>
      <c r="AF14142" s="345"/>
      <c r="AH14142" s="22"/>
      <c r="AO14142" s="21"/>
      <c r="AP14142" s="22"/>
      <c r="AR14142" s="345"/>
      <c r="AT14142" s="22"/>
    </row>
    <row r="14143" spans="5:46" x14ac:dyDescent="0.25">
      <c r="E14143" s="15"/>
      <c r="H14143" s="15"/>
      <c r="K14143" s="15"/>
      <c r="P14143" s="9"/>
      <c r="Q14143" s="18"/>
      <c r="T14143" s="18"/>
      <c r="W14143" s="18"/>
      <c r="AC14143" s="21"/>
      <c r="AD14143" s="22"/>
      <c r="AF14143" s="345"/>
      <c r="AH14143" s="22"/>
      <c r="AO14143" s="21"/>
      <c r="AP14143" s="22"/>
      <c r="AR14143" s="345"/>
      <c r="AT14143" s="22"/>
    </row>
    <row r="14144" spans="5:46" x14ac:dyDescent="0.25">
      <c r="E14144" s="15"/>
      <c r="H14144" s="15"/>
      <c r="K14144" s="15"/>
      <c r="P14144" s="9"/>
      <c r="Q14144" s="18"/>
      <c r="T14144" s="18"/>
      <c r="W14144" s="18"/>
      <c r="AC14144" s="21"/>
      <c r="AD14144" s="22"/>
      <c r="AF14144" s="345"/>
      <c r="AH14144" s="22"/>
      <c r="AO14144" s="21"/>
      <c r="AP14144" s="22"/>
      <c r="AR14144" s="345"/>
      <c r="AT14144" s="22"/>
    </row>
    <row r="14145" spans="5:46" x14ac:dyDescent="0.25">
      <c r="E14145" s="15"/>
      <c r="H14145" s="15"/>
      <c r="K14145" s="15"/>
      <c r="P14145" s="9"/>
      <c r="Q14145" s="18"/>
      <c r="T14145" s="18"/>
      <c r="W14145" s="18"/>
      <c r="AC14145" s="21"/>
      <c r="AD14145" s="22"/>
      <c r="AF14145" s="345"/>
      <c r="AH14145" s="22"/>
      <c r="AO14145" s="21"/>
      <c r="AP14145" s="22"/>
      <c r="AR14145" s="345"/>
      <c r="AT14145" s="22"/>
    </row>
    <row r="14146" spans="5:46" x14ac:dyDescent="0.25">
      <c r="E14146" s="15"/>
      <c r="H14146" s="15"/>
      <c r="K14146" s="15"/>
      <c r="P14146" s="9"/>
      <c r="Q14146" s="18"/>
      <c r="T14146" s="18"/>
      <c r="W14146" s="18"/>
      <c r="AC14146" s="21"/>
      <c r="AD14146" s="22"/>
      <c r="AF14146" s="345"/>
      <c r="AH14146" s="22"/>
      <c r="AO14146" s="21"/>
      <c r="AP14146" s="22"/>
      <c r="AR14146" s="345"/>
      <c r="AT14146" s="22"/>
    </row>
    <row r="14147" spans="5:46" x14ac:dyDescent="0.25">
      <c r="E14147" s="15"/>
      <c r="H14147" s="15"/>
      <c r="K14147" s="15"/>
      <c r="P14147" s="9"/>
      <c r="Q14147" s="18"/>
      <c r="T14147" s="18"/>
      <c r="W14147" s="18"/>
      <c r="AC14147" s="21"/>
      <c r="AD14147" s="22"/>
      <c r="AF14147" s="345"/>
      <c r="AH14147" s="22"/>
      <c r="AO14147" s="21"/>
      <c r="AP14147" s="22"/>
      <c r="AR14147" s="345"/>
      <c r="AT14147" s="22"/>
    </row>
    <row r="14148" spans="5:46" x14ac:dyDescent="0.25">
      <c r="E14148" s="15"/>
      <c r="H14148" s="15"/>
      <c r="K14148" s="15"/>
      <c r="P14148" s="9"/>
      <c r="Q14148" s="18"/>
      <c r="T14148" s="18"/>
      <c r="W14148" s="18"/>
      <c r="AC14148" s="21"/>
      <c r="AD14148" s="22"/>
      <c r="AF14148" s="345"/>
      <c r="AH14148" s="22"/>
      <c r="AO14148" s="21"/>
      <c r="AP14148" s="22"/>
      <c r="AR14148" s="345"/>
      <c r="AT14148" s="22"/>
    </row>
    <row r="14149" spans="5:46" x14ac:dyDescent="0.25">
      <c r="E14149" s="15"/>
      <c r="H14149" s="15"/>
      <c r="K14149" s="15"/>
      <c r="P14149" s="9"/>
      <c r="Q14149" s="18"/>
      <c r="T14149" s="18"/>
      <c r="W14149" s="18"/>
      <c r="AC14149" s="21"/>
      <c r="AD14149" s="22"/>
      <c r="AF14149" s="345"/>
      <c r="AH14149" s="22"/>
      <c r="AO14149" s="21"/>
      <c r="AP14149" s="22"/>
      <c r="AR14149" s="345"/>
      <c r="AT14149" s="22"/>
    </row>
    <row r="14150" spans="5:46" x14ac:dyDescent="0.25">
      <c r="E14150" s="15"/>
      <c r="H14150" s="15"/>
      <c r="K14150" s="15"/>
      <c r="P14150" s="9"/>
      <c r="Q14150" s="18"/>
      <c r="T14150" s="18"/>
      <c r="W14150" s="18"/>
      <c r="AC14150" s="21"/>
      <c r="AD14150" s="22"/>
      <c r="AF14150" s="345"/>
      <c r="AH14150" s="22"/>
      <c r="AO14150" s="21"/>
      <c r="AP14150" s="22"/>
      <c r="AR14150" s="345"/>
      <c r="AT14150" s="22"/>
    </row>
    <row r="14151" spans="5:46" x14ac:dyDescent="0.25">
      <c r="E14151" s="15"/>
      <c r="H14151" s="15"/>
      <c r="K14151" s="15"/>
      <c r="P14151" s="9"/>
      <c r="Q14151" s="18"/>
      <c r="T14151" s="18"/>
      <c r="W14151" s="18"/>
      <c r="AC14151" s="21"/>
      <c r="AD14151" s="22"/>
      <c r="AF14151" s="345"/>
      <c r="AH14151" s="22"/>
      <c r="AO14151" s="21"/>
      <c r="AP14151" s="22"/>
      <c r="AR14151" s="345"/>
      <c r="AT14151" s="22"/>
    </row>
    <row r="14152" spans="5:46" x14ac:dyDescent="0.25">
      <c r="E14152" s="15"/>
      <c r="H14152" s="15"/>
      <c r="K14152" s="15"/>
      <c r="P14152" s="9"/>
      <c r="Q14152" s="18"/>
      <c r="T14152" s="18"/>
      <c r="W14152" s="18"/>
      <c r="AC14152" s="21"/>
      <c r="AD14152" s="22"/>
      <c r="AF14152" s="345"/>
      <c r="AH14152" s="22"/>
      <c r="AO14152" s="21"/>
      <c r="AP14152" s="22"/>
      <c r="AR14152" s="345"/>
      <c r="AT14152" s="22"/>
    </row>
    <row r="14153" spans="5:46" x14ac:dyDescent="0.25">
      <c r="E14153" s="15"/>
      <c r="H14153" s="15"/>
      <c r="K14153" s="15"/>
      <c r="P14153" s="9"/>
      <c r="Q14153" s="18"/>
      <c r="T14153" s="18"/>
      <c r="W14153" s="18"/>
      <c r="AC14153" s="21"/>
      <c r="AD14153" s="22"/>
      <c r="AF14153" s="345"/>
      <c r="AH14153" s="22"/>
      <c r="AO14153" s="21"/>
      <c r="AP14153" s="22"/>
      <c r="AR14153" s="345"/>
      <c r="AT14153" s="22"/>
    </row>
    <row r="14154" spans="5:46" x14ac:dyDescent="0.25">
      <c r="E14154" s="15"/>
      <c r="H14154" s="15"/>
      <c r="K14154" s="15"/>
      <c r="P14154" s="9"/>
      <c r="Q14154" s="18"/>
      <c r="T14154" s="18"/>
      <c r="W14154" s="18"/>
      <c r="AC14154" s="21"/>
      <c r="AD14154" s="22"/>
      <c r="AF14154" s="345"/>
      <c r="AH14154" s="22"/>
      <c r="AO14154" s="21"/>
      <c r="AP14154" s="22"/>
      <c r="AR14154" s="345"/>
      <c r="AT14154" s="22"/>
    </row>
    <row r="14155" spans="5:46" x14ac:dyDescent="0.25">
      <c r="E14155" s="15"/>
      <c r="H14155" s="15"/>
      <c r="K14155" s="15"/>
      <c r="P14155" s="9"/>
      <c r="Q14155" s="18"/>
      <c r="T14155" s="18"/>
      <c r="W14155" s="18"/>
      <c r="AC14155" s="21"/>
      <c r="AD14155" s="22"/>
      <c r="AF14155" s="345"/>
      <c r="AH14155" s="22"/>
      <c r="AO14155" s="21"/>
      <c r="AP14155" s="22"/>
      <c r="AR14155" s="345"/>
      <c r="AT14155" s="22"/>
    </row>
    <row r="14156" spans="5:46" x14ac:dyDescent="0.25">
      <c r="E14156" s="15"/>
      <c r="H14156" s="15"/>
      <c r="K14156" s="15"/>
      <c r="P14156" s="9"/>
      <c r="Q14156" s="18"/>
      <c r="T14156" s="18"/>
      <c r="W14156" s="18"/>
      <c r="AC14156" s="21"/>
      <c r="AD14156" s="22"/>
      <c r="AF14156" s="345"/>
      <c r="AH14156" s="22"/>
      <c r="AO14156" s="21"/>
      <c r="AP14156" s="22"/>
      <c r="AR14156" s="345"/>
      <c r="AT14156" s="22"/>
    </row>
    <row r="14157" spans="5:46" x14ac:dyDescent="0.25">
      <c r="E14157" s="15"/>
      <c r="H14157" s="15"/>
      <c r="K14157" s="15"/>
      <c r="P14157" s="9"/>
      <c r="Q14157" s="18"/>
      <c r="T14157" s="18"/>
      <c r="W14157" s="18"/>
      <c r="AC14157" s="21"/>
      <c r="AD14157" s="22"/>
      <c r="AF14157" s="345"/>
      <c r="AH14157" s="22"/>
      <c r="AO14157" s="21"/>
      <c r="AP14157" s="22"/>
      <c r="AR14157" s="345"/>
      <c r="AT14157" s="22"/>
    </row>
    <row r="14158" spans="5:46" x14ac:dyDescent="0.25">
      <c r="E14158" s="15"/>
      <c r="H14158" s="15"/>
      <c r="K14158" s="15"/>
      <c r="P14158" s="9"/>
      <c r="Q14158" s="18"/>
      <c r="T14158" s="18"/>
      <c r="W14158" s="18"/>
      <c r="AC14158" s="21"/>
      <c r="AD14158" s="22"/>
      <c r="AF14158" s="345"/>
      <c r="AH14158" s="22"/>
      <c r="AO14158" s="21"/>
      <c r="AP14158" s="22"/>
      <c r="AR14158" s="345"/>
      <c r="AT14158" s="22"/>
    </row>
    <row r="14159" spans="5:46" x14ac:dyDescent="0.25">
      <c r="E14159" s="15"/>
      <c r="H14159" s="15"/>
      <c r="K14159" s="15"/>
      <c r="P14159" s="9"/>
      <c r="Q14159" s="18"/>
      <c r="T14159" s="18"/>
      <c r="W14159" s="18"/>
      <c r="AC14159" s="21"/>
      <c r="AD14159" s="22"/>
      <c r="AF14159" s="345"/>
      <c r="AH14159" s="22"/>
      <c r="AO14159" s="21"/>
      <c r="AP14159" s="22"/>
      <c r="AR14159" s="345"/>
      <c r="AT14159" s="22"/>
    </row>
    <row r="14160" spans="5:46" x14ac:dyDescent="0.25">
      <c r="E14160" s="15"/>
      <c r="H14160" s="15"/>
      <c r="K14160" s="15"/>
      <c r="P14160" s="9"/>
      <c r="Q14160" s="18"/>
      <c r="T14160" s="18"/>
      <c r="W14160" s="18"/>
      <c r="AC14160" s="21"/>
      <c r="AD14160" s="22"/>
      <c r="AF14160" s="345"/>
      <c r="AH14160" s="22"/>
      <c r="AO14160" s="21"/>
      <c r="AP14160" s="22"/>
      <c r="AR14160" s="345"/>
      <c r="AT14160" s="22"/>
    </row>
    <row r="14161" spans="5:46" x14ac:dyDescent="0.25">
      <c r="E14161" s="15"/>
      <c r="H14161" s="15"/>
      <c r="K14161" s="15"/>
      <c r="P14161" s="9"/>
      <c r="Q14161" s="18"/>
      <c r="T14161" s="18"/>
      <c r="W14161" s="18"/>
      <c r="AC14161" s="21"/>
      <c r="AD14161" s="22"/>
      <c r="AF14161" s="345"/>
      <c r="AH14161" s="22"/>
      <c r="AO14161" s="21"/>
      <c r="AP14161" s="22"/>
      <c r="AR14161" s="345"/>
      <c r="AT14161" s="22"/>
    </row>
    <row r="14162" spans="5:46" x14ac:dyDescent="0.25">
      <c r="E14162" s="15"/>
      <c r="H14162" s="15"/>
      <c r="K14162" s="15"/>
      <c r="P14162" s="9"/>
      <c r="Q14162" s="18"/>
      <c r="T14162" s="18"/>
      <c r="W14162" s="18"/>
      <c r="AC14162" s="21"/>
      <c r="AD14162" s="22"/>
      <c r="AF14162" s="345"/>
      <c r="AH14162" s="22"/>
      <c r="AO14162" s="21"/>
      <c r="AP14162" s="22"/>
      <c r="AR14162" s="345"/>
      <c r="AT14162" s="22"/>
    </row>
    <row r="14163" spans="5:46" x14ac:dyDescent="0.25">
      <c r="E14163" s="15"/>
      <c r="H14163" s="15"/>
      <c r="K14163" s="15"/>
      <c r="P14163" s="9"/>
      <c r="Q14163" s="18"/>
      <c r="T14163" s="18"/>
      <c r="W14163" s="18"/>
      <c r="AC14163" s="21"/>
      <c r="AD14163" s="22"/>
      <c r="AF14163" s="345"/>
      <c r="AH14163" s="22"/>
      <c r="AO14163" s="21"/>
      <c r="AP14163" s="22"/>
      <c r="AR14163" s="345"/>
      <c r="AT14163" s="22"/>
    </row>
    <row r="14164" spans="5:46" x14ac:dyDescent="0.25">
      <c r="E14164" s="15"/>
      <c r="H14164" s="15"/>
      <c r="K14164" s="15"/>
      <c r="P14164" s="9"/>
      <c r="Q14164" s="18"/>
      <c r="T14164" s="18"/>
      <c r="W14164" s="18"/>
      <c r="AC14164" s="21"/>
      <c r="AD14164" s="22"/>
      <c r="AF14164" s="345"/>
      <c r="AH14164" s="22"/>
      <c r="AO14164" s="21"/>
      <c r="AP14164" s="22"/>
      <c r="AR14164" s="345"/>
      <c r="AT14164" s="22"/>
    </row>
    <row r="14165" spans="5:46" x14ac:dyDescent="0.25">
      <c r="E14165" s="15"/>
      <c r="H14165" s="15"/>
      <c r="K14165" s="15"/>
      <c r="P14165" s="9"/>
      <c r="Q14165" s="18"/>
      <c r="T14165" s="18"/>
      <c r="W14165" s="18"/>
      <c r="AC14165" s="21"/>
      <c r="AD14165" s="22"/>
      <c r="AF14165" s="345"/>
      <c r="AH14165" s="22"/>
      <c r="AO14165" s="21"/>
      <c r="AP14165" s="22"/>
      <c r="AR14165" s="345"/>
      <c r="AT14165" s="22"/>
    </row>
    <row r="14166" spans="5:46" x14ac:dyDescent="0.25">
      <c r="E14166" s="15"/>
      <c r="H14166" s="15"/>
      <c r="K14166" s="15"/>
      <c r="P14166" s="9"/>
      <c r="Q14166" s="18"/>
      <c r="T14166" s="18"/>
      <c r="W14166" s="18"/>
      <c r="AC14166" s="21"/>
      <c r="AD14166" s="22"/>
      <c r="AF14166" s="345"/>
      <c r="AH14166" s="22"/>
      <c r="AO14166" s="21"/>
      <c r="AP14166" s="22"/>
      <c r="AR14166" s="345"/>
      <c r="AT14166" s="22"/>
    </row>
    <row r="14167" spans="5:46" x14ac:dyDescent="0.25">
      <c r="E14167" s="15"/>
      <c r="H14167" s="15"/>
      <c r="K14167" s="15"/>
      <c r="P14167" s="9"/>
      <c r="Q14167" s="18"/>
      <c r="T14167" s="18"/>
      <c r="W14167" s="18"/>
      <c r="AC14167" s="21"/>
      <c r="AD14167" s="22"/>
      <c r="AF14167" s="345"/>
      <c r="AH14167" s="22"/>
      <c r="AO14167" s="21"/>
      <c r="AP14167" s="22"/>
      <c r="AR14167" s="345"/>
      <c r="AT14167" s="22"/>
    </row>
    <row r="14168" spans="5:46" x14ac:dyDescent="0.25">
      <c r="E14168" s="15"/>
      <c r="H14168" s="15"/>
      <c r="K14168" s="15"/>
      <c r="P14168" s="9"/>
      <c r="Q14168" s="18"/>
      <c r="T14168" s="18"/>
      <c r="W14168" s="18"/>
      <c r="AC14168" s="21"/>
      <c r="AD14168" s="22"/>
      <c r="AF14168" s="345"/>
      <c r="AH14168" s="22"/>
      <c r="AO14168" s="21"/>
      <c r="AP14168" s="22"/>
      <c r="AR14168" s="345"/>
      <c r="AT14168" s="22"/>
    </row>
    <row r="14169" spans="5:46" x14ac:dyDescent="0.25">
      <c r="E14169" s="15"/>
      <c r="H14169" s="15"/>
      <c r="K14169" s="15"/>
      <c r="P14169" s="9"/>
      <c r="Q14169" s="18"/>
      <c r="T14169" s="18"/>
      <c r="W14169" s="18"/>
      <c r="AC14169" s="21"/>
      <c r="AD14169" s="22"/>
      <c r="AF14169" s="345"/>
      <c r="AH14169" s="22"/>
      <c r="AO14169" s="21"/>
      <c r="AP14169" s="22"/>
      <c r="AR14169" s="345"/>
      <c r="AT14169" s="22"/>
    </row>
    <row r="14170" spans="5:46" x14ac:dyDescent="0.25">
      <c r="E14170" s="15"/>
      <c r="H14170" s="15"/>
      <c r="K14170" s="15"/>
      <c r="P14170" s="9"/>
      <c r="Q14170" s="18"/>
      <c r="T14170" s="18"/>
      <c r="W14170" s="18"/>
      <c r="AC14170" s="21"/>
      <c r="AD14170" s="22"/>
      <c r="AF14170" s="345"/>
      <c r="AH14170" s="22"/>
      <c r="AO14170" s="21"/>
      <c r="AP14170" s="22"/>
      <c r="AR14170" s="345"/>
      <c r="AT14170" s="22"/>
    </row>
    <row r="14171" spans="5:46" x14ac:dyDescent="0.25">
      <c r="E14171" s="15"/>
      <c r="H14171" s="15"/>
      <c r="K14171" s="15"/>
      <c r="P14171" s="9"/>
      <c r="Q14171" s="18"/>
      <c r="T14171" s="18"/>
      <c r="W14171" s="18"/>
      <c r="AC14171" s="21"/>
      <c r="AD14171" s="22"/>
      <c r="AF14171" s="345"/>
      <c r="AH14171" s="22"/>
      <c r="AO14171" s="21"/>
      <c r="AP14171" s="22"/>
      <c r="AR14171" s="345"/>
      <c r="AT14171" s="22"/>
    </row>
    <row r="14172" spans="5:46" x14ac:dyDescent="0.25">
      <c r="E14172" s="15"/>
      <c r="H14172" s="15"/>
      <c r="K14172" s="15"/>
      <c r="P14172" s="9"/>
      <c r="Q14172" s="18"/>
      <c r="T14172" s="18"/>
      <c r="W14172" s="18"/>
      <c r="AC14172" s="21"/>
      <c r="AD14172" s="22"/>
      <c r="AF14172" s="345"/>
      <c r="AH14172" s="22"/>
      <c r="AO14172" s="21"/>
      <c r="AP14172" s="22"/>
      <c r="AR14172" s="345"/>
      <c r="AT14172" s="22"/>
    </row>
    <row r="14173" spans="5:46" x14ac:dyDescent="0.25">
      <c r="E14173" s="15"/>
      <c r="H14173" s="15"/>
      <c r="K14173" s="15"/>
      <c r="P14173" s="9"/>
      <c r="Q14173" s="18"/>
      <c r="T14173" s="18"/>
      <c r="W14173" s="18"/>
      <c r="AC14173" s="21"/>
      <c r="AD14173" s="22"/>
      <c r="AF14173" s="345"/>
      <c r="AH14173" s="22"/>
      <c r="AO14173" s="21"/>
      <c r="AP14173" s="22"/>
      <c r="AR14173" s="345"/>
      <c r="AT14173" s="22"/>
    </row>
    <row r="14174" spans="5:46" x14ac:dyDescent="0.25">
      <c r="E14174" s="15"/>
      <c r="H14174" s="15"/>
      <c r="K14174" s="15"/>
      <c r="P14174" s="9"/>
      <c r="Q14174" s="18"/>
      <c r="T14174" s="18"/>
      <c r="W14174" s="18"/>
      <c r="AC14174" s="21"/>
      <c r="AD14174" s="22"/>
      <c r="AF14174" s="345"/>
      <c r="AH14174" s="22"/>
      <c r="AO14174" s="21"/>
      <c r="AP14174" s="22"/>
      <c r="AR14174" s="345"/>
      <c r="AT14174" s="22"/>
    </row>
    <row r="14175" spans="5:46" x14ac:dyDescent="0.25">
      <c r="E14175" s="15"/>
      <c r="H14175" s="15"/>
      <c r="K14175" s="15"/>
      <c r="P14175" s="9"/>
      <c r="Q14175" s="18"/>
      <c r="T14175" s="18"/>
      <c r="W14175" s="18"/>
      <c r="AC14175" s="21"/>
      <c r="AD14175" s="22"/>
      <c r="AF14175" s="345"/>
      <c r="AH14175" s="22"/>
      <c r="AO14175" s="21"/>
      <c r="AP14175" s="22"/>
      <c r="AR14175" s="345"/>
      <c r="AT14175" s="22"/>
    </row>
    <row r="14176" spans="5:46" x14ac:dyDescent="0.25">
      <c r="E14176" s="15"/>
      <c r="H14176" s="15"/>
      <c r="K14176" s="15"/>
      <c r="P14176" s="9"/>
      <c r="Q14176" s="18"/>
      <c r="T14176" s="18"/>
      <c r="W14176" s="18"/>
      <c r="AC14176" s="21"/>
      <c r="AD14176" s="22"/>
      <c r="AF14176" s="345"/>
      <c r="AH14176" s="22"/>
      <c r="AO14176" s="21"/>
      <c r="AP14176" s="22"/>
      <c r="AR14176" s="345"/>
      <c r="AT14176" s="22"/>
    </row>
    <row r="14177" spans="5:46" x14ac:dyDescent="0.25">
      <c r="E14177" s="15"/>
      <c r="H14177" s="15"/>
      <c r="K14177" s="15"/>
      <c r="P14177" s="9"/>
      <c r="Q14177" s="18"/>
      <c r="T14177" s="18"/>
      <c r="W14177" s="18"/>
      <c r="AC14177" s="21"/>
      <c r="AD14177" s="22"/>
      <c r="AF14177" s="345"/>
      <c r="AH14177" s="22"/>
      <c r="AO14177" s="21"/>
      <c r="AP14177" s="22"/>
      <c r="AR14177" s="345"/>
      <c r="AT14177" s="22"/>
    </row>
    <row r="14178" spans="5:46" x14ac:dyDescent="0.25">
      <c r="E14178" s="15"/>
      <c r="H14178" s="15"/>
      <c r="K14178" s="15"/>
      <c r="P14178" s="9"/>
      <c r="Q14178" s="18"/>
      <c r="T14178" s="18"/>
      <c r="W14178" s="18"/>
      <c r="AC14178" s="21"/>
      <c r="AD14178" s="22"/>
      <c r="AF14178" s="345"/>
      <c r="AH14178" s="22"/>
      <c r="AO14178" s="21"/>
      <c r="AP14178" s="22"/>
      <c r="AR14178" s="345"/>
      <c r="AT14178" s="22"/>
    </row>
    <row r="14179" spans="5:46" x14ac:dyDescent="0.25">
      <c r="E14179" s="15"/>
      <c r="H14179" s="15"/>
      <c r="K14179" s="15"/>
      <c r="P14179" s="9"/>
      <c r="Q14179" s="18"/>
      <c r="T14179" s="18"/>
      <c r="W14179" s="18"/>
      <c r="AC14179" s="21"/>
      <c r="AD14179" s="22"/>
      <c r="AF14179" s="345"/>
      <c r="AH14179" s="22"/>
      <c r="AO14179" s="21"/>
      <c r="AP14179" s="22"/>
      <c r="AR14179" s="345"/>
      <c r="AT14179" s="22"/>
    </row>
    <row r="14180" spans="5:46" x14ac:dyDescent="0.25">
      <c r="E14180" s="15"/>
      <c r="H14180" s="15"/>
      <c r="K14180" s="15"/>
      <c r="P14180" s="9"/>
      <c r="Q14180" s="18"/>
      <c r="T14180" s="18"/>
      <c r="W14180" s="18"/>
      <c r="AC14180" s="21"/>
      <c r="AD14180" s="22"/>
      <c r="AF14180" s="345"/>
      <c r="AH14180" s="22"/>
      <c r="AO14180" s="21"/>
      <c r="AP14180" s="22"/>
      <c r="AR14180" s="345"/>
      <c r="AT14180" s="22"/>
    </row>
    <row r="14181" spans="5:46" x14ac:dyDescent="0.25">
      <c r="E14181" s="15"/>
      <c r="H14181" s="15"/>
      <c r="K14181" s="15"/>
      <c r="P14181" s="9"/>
      <c r="Q14181" s="18"/>
      <c r="T14181" s="18"/>
      <c r="W14181" s="18"/>
      <c r="AC14181" s="21"/>
      <c r="AD14181" s="22"/>
      <c r="AF14181" s="345"/>
      <c r="AH14181" s="22"/>
      <c r="AO14181" s="21"/>
      <c r="AP14181" s="22"/>
      <c r="AR14181" s="345"/>
      <c r="AT14181" s="22"/>
    </row>
    <row r="14182" spans="5:46" x14ac:dyDescent="0.25">
      <c r="E14182" s="15"/>
      <c r="H14182" s="15"/>
      <c r="K14182" s="15"/>
      <c r="P14182" s="9"/>
      <c r="Q14182" s="18"/>
      <c r="T14182" s="18"/>
      <c r="W14182" s="18"/>
      <c r="AC14182" s="21"/>
      <c r="AD14182" s="22"/>
      <c r="AF14182" s="345"/>
      <c r="AH14182" s="22"/>
      <c r="AO14182" s="21"/>
      <c r="AP14182" s="22"/>
      <c r="AR14182" s="345"/>
      <c r="AT14182" s="22"/>
    </row>
    <row r="14183" spans="5:46" x14ac:dyDescent="0.25">
      <c r="E14183" s="15"/>
      <c r="H14183" s="15"/>
      <c r="K14183" s="15"/>
      <c r="P14183" s="9"/>
      <c r="Q14183" s="18"/>
      <c r="T14183" s="18"/>
      <c r="W14183" s="18"/>
      <c r="AC14183" s="21"/>
      <c r="AD14183" s="22"/>
      <c r="AF14183" s="345"/>
      <c r="AH14183" s="22"/>
      <c r="AO14183" s="21"/>
      <c r="AP14183" s="22"/>
      <c r="AR14183" s="345"/>
      <c r="AT14183" s="22"/>
    </row>
    <row r="14184" spans="5:46" x14ac:dyDescent="0.25">
      <c r="E14184" s="15"/>
      <c r="H14184" s="15"/>
      <c r="K14184" s="15"/>
      <c r="P14184" s="9"/>
      <c r="Q14184" s="18"/>
      <c r="T14184" s="18"/>
      <c r="W14184" s="18"/>
      <c r="AC14184" s="21"/>
      <c r="AD14184" s="22"/>
      <c r="AF14184" s="345"/>
      <c r="AH14184" s="22"/>
      <c r="AO14184" s="21"/>
      <c r="AP14184" s="22"/>
      <c r="AR14184" s="345"/>
      <c r="AT14184" s="22"/>
    </row>
    <row r="14185" spans="5:46" x14ac:dyDescent="0.25">
      <c r="E14185" s="15"/>
      <c r="H14185" s="15"/>
      <c r="K14185" s="15"/>
      <c r="P14185" s="9"/>
      <c r="Q14185" s="18"/>
      <c r="T14185" s="18"/>
      <c r="W14185" s="18"/>
      <c r="AC14185" s="21"/>
      <c r="AD14185" s="22"/>
      <c r="AF14185" s="345"/>
      <c r="AH14185" s="22"/>
      <c r="AO14185" s="21"/>
      <c r="AP14185" s="22"/>
      <c r="AR14185" s="345"/>
      <c r="AT14185" s="22"/>
    </row>
    <row r="14186" spans="5:46" x14ac:dyDescent="0.25">
      <c r="E14186" s="15"/>
      <c r="H14186" s="15"/>
      <c r="K14186" s="15"/>
      <c r="P14186" s="9"/>
      <c r="Q14186" s="18"/>
      <c r="T14186" s="18"/>
      <c r="W14186" s="18"/>
      <c r="AC14186" s="21"/>
      <c r="AD14186" s="22"/>
      <c r="AF14186" s="345"/>
      <c r="AH14186" s="22"/>
      <c r="AO14186" s="21"/>
      <c r="AP14186" s="22"/>
      <c r="AR14186" s="345"/>
      <c r="AT14186" s="22"/>
    </row>
    <row r="14187" spans="5:46" x14ac:dyDescent="0.25">
      <c r="E14187" s="15"/>
      <c r="H14187" s="15"/>
      <c r="K14187" s="15"/>
      <c r="P14187" s="9"/>
      <c r="Q14187" s="18"/>
      <c r="T14187" s="18"/>
      <c r="W14187" s="18"/>
      <c r="AC14187" s="21"/>
      <c r="AD14187" s="22"/>
      <c r="AF14187" s="345"/>
      <c r="AH14187" s="22"/>
      <c r="AO14187" s="21"/>
      <c r="AP14187" s="22"/>
      <c r="AR14187" s="345"/>
      <c r="AT14187" s="22"/>
    </row>
    <row r="14188" spans="5:46" x14ac:dyDescent="0.25">
      <c r="E14188" s="15"/>
      <c r="H14188" s="15"/>
      <c r="K14188" s="15"/>
      <c r="P14188" s="9"/>
      <c r="Q14188" s="18"/>
      <c r="T14188" s="18"/>
      <c r="W14188" s="18"/>
      <c r="AC14188" s="21"/>
      <c r="AD14188" s="22"/>
      <c r="AF14188" s="345"/>
      <c r="AH14188" s="22"/>
      <c r="AO14188" s="21"/>
      <c r="AP14188" s="22"/>
      <c r="AR14188" s="345"/>
      <c r="AT14188" s="22"/>
    </row>
    <row r="14189" spans="5:46" x14ac:dyDescent="0.25">
      <c r="E14189" s="15"/>
      <c r="H14189" s="15"/>
      <c r="K14189" s="15"/>
      <c r="P14189" s="9"/>
      <c r="Q14189" s="18"/>
      <c r="T14189" s="18"/>
      <c r="W14189" s="18"/>
      <c r="AC14189" s="21"/>
      <c r="AD14189" s="22"/>
      <c r="AF14189" s="345"/>
      <c r="AH14189" s="22"/>
      <c r="AO14189" s="21"/>
      <c r="AP14189" s="22"/>
      <c r="AR14189" s="345"/>
      <c r="AT14189" s="22"/>
    </row>
    <row r="14190" spans="5:46" x14ac:dyDescent="0.25">
      <c r="E14190" s="15"/>
      <c r="H14190" s="15"/>
      <c r="K14190" s="15"/>
      <c r="P14190" s="9"/>
      <c r="Q14190" s="18"/>
      <c r="T14190" s="18"/>
      <c r="W14190" s="18"/>
      <c r="AC14190" s="21"/>
      <c r="AD14190" s="22"/>
      <c r="AF14190" s="345"/>
      <c r="AH14190" s="22"/>
      <c r="AO14190" s="21"/>
      <c r="AP14190" s="22"/>
      <c r="AR14190" s="345"/>
      <c r="AT14190" s="22"/>
    </row>
    <row r="14191" spans="5:46" x14ac:dyDescent="0.25">
      <c r="E14191" s="15"/>
      <c r="H14191" s="15"/>
      <c r="K14191" s="15"/>
      <c r="P14191" s="9"/>
      <c r="Q14191" s="18"/>
      <c r="T14191" s="18"/>
      <c r="W14191" s="18"/>
      <c r="AC14191" s="21"/>
      <c r="AD14191" s="22"/>
      <c r="AF14191" s="345"/>
      <c r="AH14191" s="22"/>
      <c r="AO14191" s="21"/>
      <c r="AP14191" s="22"/>
      <c r="AR14191" s="345"/>
      <c r="AT14191" s="22"/>
    </row>
    <row r="14192" spans="5:46" x14ac:dyDescent="0.25">
      <c r="E14192" s="15"/>
      <c r="H14192" s="15"/>
      <c r="K14192" s="15"/>
      <c r="P14192" s="9"/>
      <c r="Q14192" s="18"/>
      <c r="T14192" s="18"/>
      <c r="W14192" s="18"/>
      <c r="AC14192" s="21"/>
      <c r="AD14192" s="22"/>
      <c r="AF14192" s="345"/>
      <c r="AH14192" s="22"/>
      <c r="AO14192" s="21"/>
      <c r="AP14192" s="22"/>
      <c r="AR14192" s="345"/>
      <c r="AT14192" s="22"/>
    </row>
    <row r="14193" spans="5:46" x14ac:dyDescent="0.25">
      <c r="E14193" s="15"/>
      <c r="H14193" s="15"/>
      <c r="K14193" s="15"/>
      <c r="P14193" s="9"/>
      <c r="Q14193" s="18"/>
      <c r="T14193" s="18"/>
      <c r="W14193" s="18"/>
      <c r="AC14193" s="21"/>
      <c r="AD14193" s="22"/>
      <c r="AF14193" s="345"/>
      <c r="AH14193" s="22"/>
      <c r="AO14193" s="21"/>
      <c r="AP14193" s="22"/>
      <c r="AR14193" s="345"/>
      <c r="AT14193" s="22"/>
    </row>
    <row r="14194" spans="5:46" x14ac:dyDescent="0.25">
      <c r="E14194" s="15"/>
      <c r="H14194" s="15"/>
      <c r="K14194" s="15"/>
      <c r="P14194" s="9"/>
      <c r="Q14194" s="18"/>
      <c r="T14194" s="18"/>
      <c r="W14194" s="18"/>
      <c r="AC14194" s="21"/>
      <c r="AD14194" s="22"/>
      <c r="AF14194" s="345"/>
      <c r="AH14194" s="22"/>
      <c r="AO14194" s="21"/>
      <c r="AP14194" s="22"/>
      <c r="AR14194" s="345"/>
      <c r="AT14194" s="22"/>
    </row>
    <row r="14195" spans="5:46" x14ac:dyDescent="0.25">
      <c r="E14195" s="15"/>
      <c r="H14195" s="15"/>
      <c r="K14195" s="15"/>
      <c r="P14195" s="9"/>
      <c r="Q14195" s="18"/>
      <c r="T14195" s="18"/>
      <c r="W14195" s="18"/>
      <c r="AC14195" s="21"/>
      <c r="AD14195" s="22"/>
      <c r="AF14195" s="345"/>
      <c r="AH14195" s="22"/>
      <c r="AO14195" s="21"/>
      <c r="AP14195" s="22"/>
      <c r="AR14195" s="345"/>
      <c r="AT14195" s="22"/>
    </row>
    <row r="14196" spans="5:46" x14ac:dyDescent="0.25">
      <c r="E14196" s="15"/>
      <c r="H14196" s="15"/>
      <c r="K14196" s="15"/>
      <c r="P14196" s="9"/>
      <c r="Q14196" s="18"/>
      <c r="T14196" s="18"/>
      <c r="W14196" s="18"/>
      <c r="AC14196" s="21"/>
      <c r="AD14196" s="22"/>
      <c r="AF14196" s="345"/>
      <c r="AH14196" s="22"/>
      <c r="AO14196" s="21"/>
      <c r="AP14196" s="22"/>
      <c r="AR14196" s="345"/>
      <c r="AT14196" s="22"/>
    </row>
    <row r="14197" spans="5:46" x14ac:dyDescent="0.25">
      <c r="E14197" s="15"/>
      <c r="H14197" s="15"/>
      <c r="K14197" s="15"/>
      <c r="P14197" s="9"/>
      <c r="Q14197" s="18"/>
      <c r="T14197" s="18"/>
      <c r="W14197" s="18"/>
      <c r="AC14197" s="21"/>
      <c r="AD14197" s="22"/>
      <c r="AF14197" s="345"/>
      <c r="AH14197" s="22"/>
      <c r="AO14197" s="21"/>
      <c r="AP14197" s="22"/>
      <c r="AR14197" s="345"/>
      <c r="AT14197" s="22"/>
    </row>
    <row r="14198" spans="5:46" x14ac:dyDescent="0.25">
      <c r="E14198" s="15"/>
      <c r="H14198" s="15"/>
      <c r="K14198" s="15"/>
      <c r="P14198" s="9"/>
      <c r="Q14198" s="18"/>
      <c r="T14198" s="18"/>
      <c r="W14198" s="18"/>
      <c r="AC14198" s="21"/>
      <c r="AD14198" s="22"/>
      <c r="AF14198" s="345"/>
      <c r="AH14198" s="22"/>
      <c r="AO14198" s="21"/>
      <c r="AP14198" s="22"/>
      <c r="AR14198" s="345"/>
      <c r="AT14198" s="22"/>
    </row>
    <row r="14199" spans="5:46" x14ac:dyDescent="0.25">
      <c r="E14199" s="15"/>
      <c r="H14199" s="15"/>
      <c r="K14199" s="15"/>
      <c r="P14199" s="9"/>
      <c r="Q14199" s="18"/>
      <c r="T14199" s="18"/>
      <c r="W14199" s="18"/>
      <c r="AC14199" s="21"/>
      <c r="AD14199" s="22"/>
      <c r="AF14199" s="345"/>
      <c r="AH14199" s="22"/>
      <c r="AO14199" s="21"/>
      <c r="AP14199" s="22"/>
      <c r="AR14199" s="345"/>
      <c r="AT14199" s="22"/>
    </row>
    <row r="14200" spans="5:46" x14ac:dyDescent="0.25">
      <c r="E14200" s="15"/>
      <c r="H14200" s="15"/>
      <c r="K14200" s="15"/>
      <c r="P14200" s="9"/>
      <c r="Q14200" s="18"/>
      <c r="T14200" s="18"/>
      <c r="W14200" s="18"/>
      <c r="AC14200" s="21"/>
      <c r="AD14200" s="22"/>
      <c r="AF14200" s="345"/>
      <c r="AH14200" s="22"/>
      <c r="AO14200" s="21"/>
      <c r="AP14200" s="22"/>
      <c r="AR14200" s="345"/>
      <c r="AT14200" s="22"/>
    </row>
    <row r="14201" spans="5:46" x14ac:dyDescent="0.25">
      <c r="E14201" s="15"/>
      <c r="H14201" s="15"/>
      <c r="K14201" s="15"/>
      <c r="P14201" s="9"/>
      <c r="Q14201" s="18"/>
      <c r="T14201" s="18"/>
      <c r="W14201" s="18"/>
      <c r="AC14201" s="21"/>
      <c r="AD14201" s="22"/>
      <c r="AF14201" s="345"/>
      <c r="AH14201" s="22"/>
      <c r="AO14201" s="21"/>
      <c r="AP14201" s="22"/>
      <c r="AR14201" s="345"/>
      <c r="AT14201" s="22"/>
    </row>
    <row r="14202" spans="5:46" x14ac:dyDescent="0.25">
      <c r="E14202" s="15"/>
      <c r="H14202" s="15"/>
      <c r="K14202" s="15"/>
      <c r="P14202" s="9"/>
      <c r="Q14202" s="18"/>
      <c r="T14202" s="18"/>
      <c r="W14202" s="18"/>
      <c r="AC14202" s="21"/>
      <c r="AD14202" s="22"/>
      <c r="AF14202" s="345"/>
      <c r="AH14202" s="22"/>
      <c r="AO14202" s="21"/>
      <c r="AP14202" s="22"/>
      <c r="AR14202" s="345"/>
      <c r="AT14202" s="22"/>
    </row>
    <row r="14203" spans="5:46" x14ac:dyDescent="0.25">
      <c r="E14203" s="15"/>
      <c r="H14203" s="15"/>
      <c r="K14203" s="15"/>
      <c r="P14203" s="9"/>
      <c r="Q14203" s="18"/>
      <c r="T14203" s="18"/>
      <c r="W14203" s="18"/>
      <c r="AC14203" s="21"/>
      <c r="AD14203" s="22"/>
      <c r="AF14203" s="345"/>
      <c r="AH14203" s="22"/>
      <c r="AO14203" s="21"/>
      <c r="AP14203" s="22"/>
      <c r="AR14203" s="345"/>
      <c r="AT14203" s="22"/>
    </row>
    <row r="14204" spans="5:46" x14ac:dyDescent="0.25">
      <c r="E14204" s="15"/>
      <c r="H14204" s="15"/>
      <c r="K14204" s="15"/>
      <c r="P14204" s="9"/>
      <c r="Q14204" s="18"/>
      <c r="T14204" s="18"/>
      <c r="W14204" s="18"/>
      <c r="AC14204" s="21"/>
      <c r="AD14204" s="22"/>
      <c r="AF14204" s="345"/>
      <c r="AH14204" s="22"/>
      <c r="AO14204" s="21"/>
      <c r="AP14204" s="22"/>
      <c r="AR14204" s="345"/>
      <c r="AT14204" s="22"/>
    </row>
    <row r="14205" spans="5:46" x14ac:dyDescent="0.25">
      <c r="E14205" s="15"/>
      <c r="H14205" s="15"/>
      <c r="K14205" s="15"/>
      <c r="P14205" s="9"/>
      <c r="Q14205" s="18"/>
      <c r="T14205" s="18"/>
      <c r="W14205" s="18"/>
      <c r="AC14205" s="21"/>
      <c r="AD14205" s="22"/>
      <c r="AF14205" s="345"/>
      <c r="AH14205" s="22"/>
      <c r="AO14205" s="21"/>
      <c r="AP14205" s="22"/>
      <c r="AR14205" s="345"/>
      <c r="AT14205" s="22"/>
    </row>
    <row r="14206" spans="5:46" x14ac:dyDescent="0.25">
      <c r="E14206" s="15"/>
      <c r="H14206" s="15"/>
      <c r="K14206" s="15"/>
      <c r="P14206" s="9"/>
      <c r="Q14206" s="18"/>
      <c r="T14206" s="18"/>
      <c r="W14206" s="18"/>
      <c r="AC14206" s="21"/>
      <c r="AD14206" s="22"/>
      <c r="AF14206" s="345"/>
      <c r="AH14206" s="22"/>
      <c r="AO14206" s="21"/>
      <c r="AP14206" s="22"/>
      <c r="AR14206" s="345"/>
      <c r="AT14206" s="22"/>
    </row>
    <row r="14207" spans="5:46" x14ac:dyDescent="0.25">
      <c r="E14207" s="15"/>
      <c r="H14207" s="15"/>
      <c r="K14207" s="15"/>
      <c r="P14207" s="9"/>
      <c r="Q14207" s="18"/>
      <c r="T14207" s="18"/>
      <c r="W14207" s="18"/>
      <c r="AC14207" s="21"/>
      <c r="AD14207" s="22"/>
      <c r="AF14207" s="345"/>
      <c r="AH14207" s="22"/>
      <c r="AO14207" s="21"/>
      <c r="AP14207" s="22"/>
      <c r="AR14207" s="345"/>
      <c r="AT14207" s="22"/>
    </row>
    <row r="14208" spans="5:46" x14ac:dyDescent="0.25">
      <c r="E14208" s="15"/>
      <c r="H14208" s="15"/>
      <c r="K14208" s="15"/>
      <c r="P14208" s="9"/>
      <c r="Q14208" s="18"/>
      <c r="T14208" s="18"/>
      <c r="W14208" s="18"/>
      <c r="AC14208" s="21"/>
      <c r="AD14208" s="22"/>
      <c r="AF14208" s="345"/>
      <c r="AH14208" s="22"/>
      <c r="AO14208" s="21"/>
      <c r="AP14208" s="22"/>
      <c r="AR14208" s="345"/>
      <c r="AT14208" s="22"/>
    </row>
    <row r="14209" spans="5:46" x14ac:dyDescent="0.25">
      <c r="E14209" s="15"/>
      <c r="H14209" s="15"/>
      <c r="K14209" s="15"/>
      <c r="P14209" s="9"/>
      <c r="Q14209" s="18"/>
      <c r="T14209" s="18"/>
      <c r="W14209" s="18"/>
      <c r="AC14209" s="21"/>
      <c r="AD14209" s="22"/>
      <c r="AF14209" s="345"/>
      <c r="AH14209" s="22"/>
      <c r="AO14209" s="21"/>
      <c r="AP14209" s="22"/>
      <c r="AR14209" s="345"/>
      <c r="AT14209" s="22"/>
    </row>
    <row r="14210" spans="5:46" x14ac:dyDescent="0.25">
      <c r="E14210" s="15"/>
      <c r="H14210" s="15"/>
      <c r="K14210" s="15"/>
      <c r="P14210" s="9"/>
      <c r="Q14210" s="18"/>
      <c r="T14210" s="18"/>
      <c r="W14210" s="18"/>
      <c r="AC14210" s="21"/>
      <c r="AD14210" s="22"/>
      <c r="AF14210" s="345"/>
      <c r="AH14210" s="22"/>
      <c r="AO14210" s="21"/>
      <c r="AP14210" s="22"/>
      <c r="AR14210" s="345"/>
      <c r="AT14210" s="22"/>
    </row>
    <row r="14211" spans="5:46" x14ac:dyDescent="0.25">
      <c r="E14211" s="15"/>
      <c r="H14211" s="15"/>
      <c r="K14211" s="15"/>
      <c r="P14211" s="9"/>
      <c r="Q14211" s="18"/>
      <c r="T14211" s="18"/>
      <c r="W14211" s="18"/>
      <c r="AC14211" s="21"/>
      <c r="AD14211" s="22"/>
      <c r="AF14211" s="345"/>
      <c r="AH14211" s="22"/>
      <c r="AO14211" s="21"/>
      <c r="AP14211" s="22"/>
      <c r="AR14211" s="345"/>
      <c r="AT14211" s="22"/>
    </row>
    <row r="14212" spans="5:46" x14ac:dyDescent="0.25">
      <c r="E14212" s="15"/>
      <c r="H14212" s="15"/>
      <c r="K14212" s="15"/>
      <c r="P14212" s="9"/>
      <c r="Q14212" s="18"/>
      <c r="T14212" s="18"/>
      <c r="W14212" s="18"/>
      <c r="AC14212" s="21"/>
      <c r="AD14212" s="22"/>
      <c r="AF14212" s="345"/>
      <c r="AH14212" s="22"/>
      <c r="AO14212" s="21"/>
      <c r="AP14212" s="22"/>
      <c r="AR14212" s="345"/>
      <c r="AT14212" s="22"/>
    </row>
    <row r="14213" spans="5:46" x14ac:dyDescent="0.25">
      <c r="E14213" s="15"/>
      <c r="H14213" s="15"/>
      <c r="K14213" s="15"/>
      <c r="P14213" s="9"/>
      <c r="Q14213" s="18"/>
      <c r="T14213" s="18"/>
      <c r="W14213" s="18"/>
      <c r="AC14213" s="21"/>
      <c r="AD14213" s="22"/>
      <c r="AF14213" s="345"/>
      <c r="AH14213" s="22"/>
      <c r="AO14213" s="21"/>
      <c r="AP14213" s="22"/>
      <c r="AR14213" s="345"/>
      <c r="AT14213" s="22"/>
    </row>
    <row r="14214" spans="5:46" x14ac:dyDescent="0.25">
      <c r="E14214" s="15"/>
      <c r="H14214" s="15"/>
      <c r="K14214" s="15"/>
      <c r="P14214" s="9"/>
      <c r="Q14214" s="18"/>
      <c r="T14214" s="18"/>
      <c r="W14214" s="18"/>
      <c r="AC14214" s="21"/>
      <c r="AD14214" s="22"/>
      <c r="AF14214" s="345"/>
      <c r="AH14214" s="22"/>
      <c r="AO14214" s="21"/>
      <c r="AP14214" s="22"/>
      <c r="AR14214" s="345"/>
      <c r="AT14214" s="22"/>
    </row>
    <row r="14215" spans="5:46" x14ac:dyDescent="0.25">
      <c r="E14215" s="15"/>
      <c r="H14215" s="15"/>
      <c r="K14215" s="15"/>
      <c r="P14215" s="9"/>
      <c r="Q14215" s="18"/>
      <c r="T14215" s="18"/>
      <c r="W14215" s="18"/>
      <c r="AC14215" s="21"/>
      <c r="AD14215" s="22"/>
      <c r="AF14215" s="345"/>
      <c r="AH14215" s="22"/>
      <c r="AO14215" s="21"/>
      <c r="AP14215" s="22"/>
      <c r="AR14215" s="345"/>
      <c r="AT14215" s="22"/>
    </row>
    <row r="14216" spans="5:46" x14ac:dyDescent="0.25">
      <c r="E14216" s="15"/>
      <c r="H14216" s="15"/>
      <c r="K14216" s="15"/>
      <c r="P14216" s="9"/>
      <c r="Q14216" s="18"/>
      <c r="T14216" s="18"/>
      <c r="W14216" s="18"/>
      <c r="AC14216" s="21"/>
      <c r="AD14216" s="22"/>
      <c r="AF14216" s="345"/>
      <c r="AH14216" s="22"/>
      <c r="AO14216" s="21"/>
      <c r="AP14216" s="22"/>
      <c r="AR14216" s="345"/>
      <c r="AT14216" s="22"/>
    </row>
    <row r="14217" spans="5:46" x14ac:dyDescent="0.25">
      <c r="E14217" s="15"/>
      <c r="H14217" s="15"/>
      <c r="K14217" s="15"/>
      <c r="P14217" s="9"/>
      <c r="Q14217" s="18"/>
      <c r="T14217" s="18"/>
      <c r="W14217" s="18"/>
      <c r="AC14217" s="21"/>
      <c r="AD14217" s="22"/>
      <c r="AF14217" s="345"/>
      <c r="AH14217" s="22"/>
      <c r="AO14217" s="21"/>
      <c r="AP14217" s="22"/>
      <c r="AR14217" s="345"/>
      <c r="AT14217" s="22"/>
    </row>
    <row r="14218" spans="5:46" x14ac:dyDescent="0.25">
      <c r="E14218" s="15"/>
      <c r="H14218" s="15"/>
      <c r="K14218" s="15"/>
      <c r="P14218" s="9"/>
      <c r="Q14218" s="18"/>
      <c r="T14218" s="18"/>
      <c r="W14218" s="18"/>
      <c r="AC14218" s="21"/>
      <c r="AD14218" s="22"/>
      <c r="AF14218" s="345"/>
      <c r="AH14218" s="22"/>
      <c r="AO14218" s="21"/>
      <c r="AP14218" s="22"/>
      <c r="AR14218" s="345"/>
      <c r="AT14218" s="22"/>
    </row>
    <row r="14219" spans="5:46" x14ac:dyDescent="0.25">
      <c r="E14219" s="15"/>
      <c r="H14219" s="15"/>
      <c r="K14219" s="15"/>
      <c r="P14219" s="9"/>
      <c r="Q14219" s="18"/>
      <c r="T14219" s="18"/>
      <c r="W14219" s="18"/>
      <c r="AC14219" s="21"/>
      <c r="AD14219" s="22"/>
      <c r="AF14219" s="345"/>
      <c r="AH14219" s="22"/>
      <c r="AO14219" s="21"/>
      <c r="AP14219" s="22"/>
      <c r="AR14219" s="345"/>
      <c r="AT14219" s="22"/>
    </row>
    <row r="14220" spans="5:46" x14ac:dyDescent="0.25">
      <c r="E14220" s="15"/>
      <c r="H14220" s="15"/>
      <c r="K14220" s="15"/>
      <c r="P14220" s="9"/>
      <c r="Q14220" s="18"/>
      <c r="T14220" s="18"/>
      <c r="W14220" s="18"/>
      <c r="AC14220" s="21"/>
      <c r="AD14220" s="22"/>
      <c r="AF14220" s="345"/>
      <c r="AH14220" s="22"/>
      <c r="AO14220" s="21"/>
      <c r="AP14220" s="22"/>
      <c r="AR14220" s="345"/>
      <c r="AT14220" s="22"/>
    </row>
    <row r="14221" spans="5:46" x14ac:dyDescent="0.25">
      <c r="E14221" s="15"/>
      <c r="H14221" s="15"/>
      <c r="K14221" s="15"/>
      <c r="P14221" s="9"/>
      <c r="Q14221" s="18"/>
      <c r="T14221" s="18"/>
      <c r="W14221" s="18"/>
      <c r="AC14221" s="21"/>
      <c r="AD14221" s="22"/>
      <c r="AF14221" s="345"/>
      <c r="AH14221" s="22"/>
      <c r="AO14221" s="21"/>
      <c r="AP14221" s="22"/>
      <c r="AR14221" s="345"/>
      <c r="AT14221" s="22"/>
    </row>
    <row r="14222" spans="5:46" x14ac:dyDescent="0.25">
      <c r="E14222" s="15"/>
      <c r="H14222" s="15"/>
      <c r="K14222" s="15"/>
      <c r="P14222" s="9"/>
      <c r="Q14222" s="18"/>
      <c r="T14222" s="18"/>
      <c r="W14222" s="18"/>
      <c r="AC14222" s="21"/>
      <c r="AD14222" s="22"/>
      <c r="AF14222" s="345"/>
      <c r="AH14222" s="22"/>
      <c r="AO14222" s="21"/>
      <c r="AP14222" s="22"/>
      <c r="AR14222" s="345"/>
      <c r="AT14222" s="22"/>
    </row>
    <row r="14223" spans="5:46" x14ac:dyDescent="0.25">
      <c r="E14223" s="15"/>
      <c r="H14223" s="15"/>
      <c r="K14223" s="15"/>
      <c r="P14223" s="9"/>
      <c r="Q14223" s="18"/>
      <c r="T14223" s="18"/>
      <c r="W14223" s="18"/>
      <c r="AC14223" s="21"/>
      <c r="AD14223" s="22"/>
      <c r="AF14223" s="345"/>
      <c r="AH14223" s="22"/>
      <c r="AO14223" s="21"/>
      <c r="AP14223" s="22"/>
      <c r="AR14223" s="345"/>
      <c r="AT14223" s="22"/>
    </row>
    <row r="14224" spans="5:46" x14ac:dyDescent="0.25">
      <c r="E14224" s="15"/>
      <c r="H14224" s="15"/>
      <c r="K14224" s="15"/>
      <c r="P14224" s="9"/>
      <c r="Q14224" s="18"/>
      <c r="T14224" s="18"/>
      <c r="W14224" s="18"/>
      <c r="AC14224" s="21"/>
      <c r="AD14224" s="22"/>
      <c r="AF14224" s="345"/>
      <c r="AH14224" s="22"/>
      <c r="AO14224" s="21"/>
      <c r="AP14224" s="22"/>
      <c r="AR14224" s="345"/>
      <c r="AT14224" s="22"/>
    </row>
    <row r="14225" spans="5:46" x14ac:dyDescent="0.25">
      <c r="E14225" s="15"/>
      <c r="H14225" s="15"/>
      <c r="K14225" s="15"/>
      <c r="P14225" s="9"/>
      <c r="Q14225" s="18"/>
      <c r="T14225" s="18"/>
      <c r="W14225" s="18"/>
      <c r="AC14225" s="21"/>
      <c r="AD14225" s="22"/>
      <c r="AF14225" s="345"/>
      <c r="AH14225" s="22"/>
      <c r="AO14225" s="21"/>
      <c r="AP14225" s="22"/>
      <c r="AR14225" s="345"/>
      <c r="AT14225" s="22"/>
    </row>
    <row r="14226" spans="5:46" x14ac:dyDescent="0.25">
      <c r="E14226" s="15"/>
      <c r="H14226" s="15"/>
      <c r="K14226" s="15"/>
      <c r="P14226" s="9"/>
      <c r="Q14226" s="18"/>
      <c r="T14226" s="18"/>
      <c r="W14226" s="18"/>
      <c r="AC14226" s="21"/>
      <c r="AD14226" s="22"/>
      <c r="AF14226" s="345"/>
      <c r="AH14226" s="22"/>
      <c r="AO14226" s="21"/>
      <c r="AP14226" s="22"/>
      <c r="AR14226" s="345"/>
      <c r="AT14226" s="22"/>
    </row>
    <row r="14227" spans="5:46" x14ac:dyDescent="0.25">
      <c r="E14227" s="15"/>
      <c r="H14227" s="15"/>
      <c r="K14227" s="15"/>
      <c r="P14227" s="9"/>
      <c r="Q14227" s="18"/>
      <c r="T14227" s="18"/>
      <c r="W14227" s="18"/>
      <c r="AC14227" s="21"/>
      <c r="AD14227" s="22"/>
      <c r="AF14227" s="345"/>
      <c r="AH14227" s="22"/>
      <c r="AO14227" s="21"/>
      <c r="AP14227" s="22"/>
      <c r="AR14227" s="345"/>
      <c r="AT14227" s="22"/>
    </row>
    <row r="14228" spans="5:46" x14ac:dyDescent="0.25">
      <c r="E14228" s="15"/>
      <c r="H14228" s="15"/>
      <c r="K14228" s="15"/>
      <c r="P14228" s="9"/>
      <c r="Q14228" s="18"/>
      <c r="T14228" s="18"/>
      <c r="W14228" s="18"/>
      <c r="AC14228" s="21"/>
      <c r="AD14228" s="22"/>
      <c r="AF14228" s="345"/>
      <c r="AH14228" s="22"/>
      <c r="AO14228" s="21"/>
      <c r="AP14228" s="22"/>
      <c r="AR14228" s="345"/>
      <c r="AT14228" s="22"/>
    </row>
    <row r="14229" spans="5:46" x14ac:dyDescent="0.25">
      <c r="E14229" s="15"/>
      <c r="H14229" s="15"/>
      <c r="K14229" s="15"/>
      <c r="P14229" s="9"/>
      <c r="Q14229" s="18"/>
      <c r="T14229" s="18"/>
      <c r="W14229" s="18"/>
      <c r="AC14229" s="21"/>
      <c r="AD14229" s="22"/>
      <c r="AF14229" s="345"/>
      <c r="AH14229" s="22"/>
      <c r="AO14229" s="21"/>
      <c r="AP14229" s="22"/>
      <c r="AR14229" s="345"/>
      <c r="AT14229" s="22"/>
    </row>
    <row r="14230" spans="5:46" x14ac:dyDescent="0.25">
      <c r="E14230" s="15"/>
      <c r="H14230" s="15"/>
      <c r="K14230" s="15"/>
      <c r="P14230" s="9"/>
      <c r="Q14230" s="18"/>
      <c r="T14230" s="18"/>
      <c r="W14230" s="18"/>
      <c r="AC14230" s="21"/>
      <c r="AD14230" s="22"/>
      <c r="AF14230" s="345"/>
      <c r="AH14230" s="22"/>
      <c r="AO14230" s="21"/>
      <c r="AP14230" s="22"/>
      <c r="AR14230" s="345"/>
      <c r="AT14230" s="22"/>
    </row>
    <row r="14231" spans="5:46" x14ac:dyDescent="0.25">
      <c r="E14231" s="15"/>
      <c r="H14231" s="15"/>
      <c r="K14231" s="15"/>
      <c r="P14231" s="9"/>
      <c r="Q14231" s="18"/>
      <c r="T14231" s="18"/>
      <c r="W14231" s="18"/>
      <c r="AC14231" s="21"/>
      <c r="AD14231" s="22"/>
      <c r="AF14231" s="345"/>
      <c r="AH14231" s="22"/>
      <c r="AO14231" s="21"/>
      <c r="AP14231" s="22"/>
      <c r="AR14231" s="345"/>
      <c r="AT14231" s="22"/>
    </row>
    <row r="14232" spans="5:46" x14ac:dyDescent="0.25">
      <c r="E14232" s="15"/>
      <c r="H14232" s="15"/>
      <c r="K14232" s="15"/>
      <c r="P14232" s="9"/>
      <c r="Q14232" s="18"/>
      <c r="T14232" s="18"/>
      <c r="W14232" s="18"/>
      <c r="AC14232" s="21"/>
      <c r="AD14232" s="22"/>
      <c r="AF14232" s="345"/>
      <c r="AH14232" s="22"/>
      <c r="AO14232" s="21"/>
      <c r="AP14232" s="22"/>
      <c r="AR14232" s="345"/>
      <c r="AT14232" s="22"/>
    </row>
    <row r="14233" spans="5:46" x14ac:dyDescent="0.25">
      <c r="E14233" s="15"/>
      <c r="H14233" s="15"/>
      <c r="K14233" s="15"/>
      <c r="P14233" s="9"/>
      <c r="Q14233" s="18"/>
      <c r="T14233" s="18"/>
      <c r="W14233" s="18"/>
      <c r="AC14233" s="21"/>
      <c r="AD14233" s="22"/>
      <c r="AF14233" s="345"/>
      <c r="AH14233" s="22"/>
      <c r="AO14233" s="21"/>
      <c r="AP14233" s="22"/>
      <c r="AR14233" s="345"/>
      <c r="AT14233" s="22"/>
    </row>
    <row r="14234" spans="5:46" x14ac:dyDescent="0.25">
      <c r="E14234" s="15"/>
      <c r="H14234" s="15"/>
      <c r="K14234" s="15"/>
      <c r="P14234" s="9"/>
      <c r="Q14234" s="18"/>
      <c r="T14234" s="18"/>
      <c r="W14234" s="18"/>
      <c r="AC14234" s="21"/>
      <c r="AD14234" s="22"/>
      <c r="AF14234" s="345"/>
      <c r="AH14234" s="22"/>
      <c r="AO14234" s="21"/>
      <c r="AP14234" s="22"/>
      <c r="AR14234" s="345"/>
      <c r="AT14234" s="22"/>
    </row>
    <row r="14235" spans="5:46" x14ac:dyDescent="0.25">
      <c r="E14235" s="15"/>
      <c r="H14235" s="15"/>
      <c r="K14235" s="15"/>
      <c r="P14235" s="9"/>
      <c r="Q14235" s="18"/>
      <c r="T14235" s="18"/>
      <c r="W14235" s="18"/>
      <c r="AC14235" s="21"/>
      <c r="AD14235" s="22"/>
      <c r="AF14235" s="345"/>
      <c r="AH14235" s="22"/>
      <c r="AO14235" s="21"/>
      <c r="AP14235" s="22"/>
      <c r="AR14235" s="345"/>
      <c r="AT14235" s="22"/>
    </row>
    <row r="14236" spans="5:46" x14ac:dyDescent="0.25">
      <c r="E14236" s="15"/>
      <c r="H14236" s="15"/>
      <c r="K14236" s="15"/>
      <c r="P14236" s="9"/>
      <c r="Q14236" s="18"/>
      <c r="T14236" s="18"/>
      <c r="W14236" s="18"/>
      <c r="AC14236" s="21"/>
      <c r="AD14236" s="22"/>
      <c r="AF14236" s="345"/>
      <c r="AH14236" s="22"/>
      <c r="AO14236" s="21"/>
      <c r="AP14236" s="22"/>
      <c r="AR14236" s="345"/>
      <c r="AT14236" s="22"/>
    </row>
    <row r="14237" spans="5:46" x14ac:dyDescent="0.25">
      <c r="E14237" s="15"/>
      <c r="H14237" s="15"/>
      <c r="K14237" s="15"/>
      <c r="P14237" s="9"/>
      <c r="Q14237" s="18"/>
      <c r="T14237" s="18"/>
      <c r="W14237" s="18"/>
      <c r="AC14237" s="21"/>
      <c r="AD14237" s="22"/>
      <c r="AF14237" s="345"/>
      <c r="AH14237" s="22"/>
      <c r="AO14237" s="21"/>
      <c r="AP14237" s="22"/>
      <c r="AR14237" s="345"/>
      <c r="AT14237" s="22"/>
    </row>
    <row r="14238" spans="5:46" x14ac:dyDescent="0.25">
      <c r="E14238" s="15"/>
      <c r="H14238" s="15"/>
      <c r="K14238" s="15"/>
      <c r="P14238" s="9"/>
      <c r="Q14238" s="18"/>
      <c r="T14238" s="18"/>
      <c r="W14238" s="18"/>
      <c r="AC14238" s="21"/>
      <c r="AD14238" s="22"/>
      <c r="AF14238" s="345"/>
      <c r="AH14238" s="22"/>
      <c r="AO14238" s="21"/>
      <c r="AP14238" s="22"/>
      <c r="AR14238" s="345"/>
      <c r="AT14238" s="22"/>
    </row>
    <row r="14239" spans="5:46" x14ac:dyDescent="0.25">
      <c r="E14239" s="15"/>
      <c r="H14239" s="15"/>
      <c r="K14239" s="15"/>
      <c r="P14239" s="9"/>
      <c r="Q14239" s="18"/>
      <c r="T14239" s="18"/>
      <c r="W14239" s="18"/>
      <c r="AC14239" s="21"/>
      <c r="AD14239" s="22"/>
      <c r="AF14239" s="345"/>
      <c r="AH14239" s="22"/>
      <c r="AO14239" s="21"/>
      <c r="AP14239" s="22"/>
      <c r="AR14239" s="345"/>
      <c r="AT14239" s="22"/>
    </row>
    <row r="14240" spans="5:46" x14ac:dyDescent="0.25">
      <c r="E14240" s="15"/>
      <c r="H14240" s="15"/>
      <c r="K14240" s="15"/>
      <c r="P14240" s="9"/>
      <c r="Q14240" s="18"/>
      <c r="T14240" s="18"/>
      <c r="W14240" s="18"/>
      <c r="AC14240" s="21"/>
      <c r="AD14240" s="22"/>
      <c r="AF14240" s="345"/>
      <c r="AH14240" s="22"/>
      <c r="AO14240" s="21"/>
      <c r="AP14240" s="22"/>
      <c r="AR14240" s="345"/>
      <c r="AT14240" s="22"/>
    </row>
    <row r="14241" spans="5:46" x14ac:dyDescent="0.25">
      <c r="E14241" s="15"/>
      <c r="H14241" s="15"/>
      <c r="K14241" s="15"/>
      <c r="P14241" s="9"/>
      <c r="Q14241" s="18"/>
      <c r="T14241" s="18"/>
      <c r="W14241" s="18"/>
      <c r="AC14241" s="21"/>
      <c r="AD14241" s="22"/>
      <c r="AF14241" s="345"/>
      <c r="AH14241" s="22"/>
      <c r="AO14241" s="21"/>
      <c r="AP14241" s="22"/>
      <c r="AR14241" s="345"/>
      <c r="AT14241" s="22"/>
    </row>
    <row r="14242" spans="5:46" x14ac:dyDescent="0.25">
      <c r="E14242" s="15"/>
      <c r="H14242" s="15"/>
      <c r="K14242" s="15"/>
      <c r="P14242" s="9"/>
      <c r="Q14242" s="18"/>
      <c r="T14242" s="18"/>
      <c r="W14242" s="18"/>
      <c r="AC14242" s="21"/>
      <c r="AD14242" s="22"/>
      <c r="AF14242" s="345"/>
      <c r="AH14242" s="22"/>
      <c r="AO14242" s="21"/>
      <c r="AP14242" s="22"/>
      <c r="AR14242" s="345"/>
      <c r="AT14242" s="22"/>
    </row>
    <row r="14243" spans="5:46" x14ac:dyDescent="0.25">
      <c r="E14243" s="15"/>
      <c r="H14243" s="15"/>
      <c r="K14243" s="15"/>
      <c r="P14243" s="9"/>
      <c r="Q14243" s="18"/>
      <c r="T14243" s="18"/>
      <c r="W14243" s="18"/>
      <c r="AC14243" s="21"/>
      <c r="AD14243" s="22"/>
      <c r="AF14243" s="345"/>
      <c r="AH14243" s="22"/>
      <c r="AO14243" s="21"/>
      <c r="AP14243" s="22"/>
      <c r="AR14243" s="345"/>
      <c r="AT14243" s="22"/>
    </row>
    <row r="14244" spans="5:46" x14ac:dyDescent="0.25">
      <c r="E14244" s="15"/>
      <c r="H14244" s="15"/>
      <c r="K14244" s="15"/>
      <c r="P14244" s="9"/>
      <c r="Q14244" s="18"/>
      <c r="T14244" s="18"/>
      <c r="W14244" s="18"/>
      <c r="AC14244" s="21"/>
      <c r="AD14244" s="22"/>
      <c r="AF14244" s="345"/>
      <c r="AH14244" s="22"/>
      <c r="AO14244" s="21"/>
      <c r="AP14244" s="22"/>
      <c r="AR14244" s="345"/>
      <c r="AT14244" s="22"/>
    </row>
    <row r="14245" spans="5:46" x14ac:dyDescent="0.25">
      <c r="E14245" s="15"/>
      <c r="H14245" s="15"/>
      <c r="K14245" s="15"/>
      <c r="P14245" s="9"/>
      <c r="Q14245" s="18"/>
      <c r="T14245" s="18"/>
      <c r="W14245" s="18"/>
      <c r="AC14245" s="21"/>
      <c r="AD14245" s="22"/>
      <c r="AF14245" s="345"/>
      <c r="AH14245" s="22"/>
      <c r="AO14245" s="21"/>
      <c r="AP14245" s="22"/>
      <c r="AR14245" s="345"/>
      <c r="AT14245" s="22"/>
    </row>
    <row r="14246" spans="5:46" x14ac:dyDescent="0.25">
      <c r="E14246" s="15"/>
      <c r="H14246" s="15"/>
      <c r="K14246" s="15"/>
      <c r="P14246" s="9"/>
      <c r="Q14246" s="18"/>
      <c r="T14246" s="18"/>
      <c r="W14246" s="18"/>
      <c r="AC14246" s="21"/>
      <c r="AD14246" s="22"/>
      <c r="AF14246" s="345"/>
      <c r="AH14246" s="22"/>
      <c r="AO14246" s="21"/>
      <c r="AP14246" s="22"/>
      <c r="AR14246" s="345"/>
      <c r="AT14246" s="22"/>
    </row>
    <row r="14247" spans="5:46" x14ac:dyDescent="0.25">
      <c r="E14247" s="15"/>
      <c r="H14247" s="15"/>
      <c r="K14247" s="15"/>
      <c r="P14247" s="9"/>
      <c r="Q14247" s="18"/>
      <c r="T14247" s="18"/>
      <c r="W14247" s="18"/>
      <c r="AC14247" s="21"/>
      <c r="AD14247" s="22"/>
      <c r="AF14247" s="345"/>
      <c r="AH14247" s="22"/>
      <c r="AO14247" s="21"/>
      <c r="AP14247" s="22"/>
      <c r="AR14247" s="345"/>
      <c r="AT14247" s="22"/>
    </row>
    <row r="14248" spans="5:46" x14ac:dyDescent="0.25">
      <c r="E14248" s="15"/>
      <c r="H14248" s="15"/>
      <c r="K14248" s="15"/>
      <c r="P14248" s="9"/>
      <c r="Q14248" s="18"/>
      <c r="T14248" s="18"/>
      <c r="W14248" s="18"/>
      <c r="AC14248" s="21"/>
      <c r="AD14248" s="22"/>
      <c r="AF14248" s="345"/>
      <c r="AH14248" s="22"/>
      <c r="AO14248" s="21"/>
      <c r="AP14248" s="22"/>
      <c r="AR14248" s="345"/>
      <c r="AT14248" s="22"/>
    </row>
    <row r="14249" spans="5:46" x14ac:dyDescent="0.25">
      <c r="E14249" s="15"/>
      <c r="H14249" s="15"/>
      <c r="K14249" s="15"/>
      <c r="P14249" s="9"/>
      <c r="Q14249" s="18"/>
      <c r="T14249" s="18"/>
      <c r="W14249" s="18"/>
      <c r="AC14249" s="21"/>
      <c r="AD14249" s="22"/>
      <c r="AF14249" s="345"/>
      <c r="AH14249" s="22"/>
      <c r="AO14249" s="21"/>
      <c r="AP14249" s="22"/>
      <c r="AR14249" s="345"/>
      <c r="AT14249" s="22"/>
    </row>
    <row r="14250" spans="5:46" x14ac:dyDescent="0.25">
      <c r="E14250" s="15"/>
      <c r="H14250" s="15"/>
      <c r="K14250" s="15"/>
      <c r="P14250" s="9"/>
      <c r="Q14250" s="18"/>
      <c r="T14250" s="18"/>
      <c r="W14250" s="18"/>
      <c r="AC14250" s="21"/>
      <c r="AD14250" s="22"/>
      <c r="AF14250" s="345"/>
      <c r="AH14250" s="22"/>
      <c r="AO14250" s="21"/>
      <c r="AP14250" s="22"/>
      <c r="AR14250" s="345"/>
      <c r="AT14250" s="22"/>
    </row>
    <row r="14251" spans="5:46" x14ac:dyDescent="0.25">
      <c r="E14251" s="15"/>
      <c r="H14251" s="15"/>
      <c r="K14251" s="15"/>
      <c r="P14251" s="9"/>
      <c r="Q14251" s="18"/>
      <c r="T14251" s="18"/>
      <c r="W14251" s="18"/>
      <c r="AC14251" s="21"/>
      <c r="AD14251" s="22"/>
      <c r="AF14251" s="345"/>
      <c r="AH14251" s="22"/>
      <c r="AO14251" s="21"/>
      <c r="AP14251" s="22"/>
      <c r="AR14251" s="345"/>
      <c r="AT14251" s="22"/>
    </row>
    <row r="14252" spans="5:46" x14ac:dyDescent="0.25">
      <c r="E14252" s="15"/>
      <c r="H14252" s="15"/>
      <c r="K14252" s="15"/>
      <c r="P14252" s="9"/>
      <c r="Q14252" s="18"/>
      <c r="T14252" s="18"/>
      <c r="W14252" s="18"/>
      <c r="AC14252" s="21"/>
      <c r="AD14252" s="22"/>
      <c r="AF14252" s="345"/>
      <c r="AH14252" s="22"/>
      <c r="AO14252" s="21"/>
      <c r="AP14252" s="22"/>
      <c r="AR14252" s="345"/>
      <c r="AT14252" s="22"/>
    </row>
    <row r="14253" spans="5:46" x14ac:dyDescent="0.25">
      <c r="E14253" s="15"/>
      <c r="H14253" s="15"/>
      <c r="K14253" s="15"/>
      <c r="P14253" s="9"/>
      <c r="Q14253" s="18"/>
      <c r="T14253" s="18"/>
      <c r="W14253" s="18"/>
      <c r="AC14253" s="21"/>
      <c r="AD14253" s="22"/>
      <c r="AF14253" s="345"/>
      <c r="AH14253" s="22"/>
      <c r="AO14253" s="21"/>
      <c r="AP14253" s="22"/>
      <c r="AR14253" s="345"/>
      <c r="AT14253" s="22"/>
    </row>
    <row r="14254" spans="5:46" x14ac:dyDescent="0.25">
      <c r="E14254" s="15"/>
      <c r="H14254" s="15"/>
      <c r="K14254" s="15"/>
      <c r="P14254" s="9"/>
      <c r="Q14254" s="18"/>
      <c r="T14254" s="18"/>
      <c r="W14254" s="18"/>
      <c r="AC14254" s="21"/>
      <c r="AD14254" s="22"/>
      <c r="AF14254" s="345"/>
      <c r="AH14254" s="22"/>
      <c r="AO14254" s="21"/>
      <c r="AP14254" s="22"/>
      <c r="AR14254" s="345"/>
      <c r="AT14254" s="22"/>
    </row>
    <row r="14255" spans="5:46" x14ac:dyDescent="0.25">
      <c r="E14255" s="15"/>
      <c r="H14255" s="15"/>
      <c r="K14255" s="15"/>
      <c r="P14255" s="9"/>
      <c r="Q14255" s="18"/>
      <c r="T14255" s="18"/>
      <c r="W14255" s="18"/>
      <c r="AC14255" s="21"/>
      <c r="AD14255" s="22"/>
      <c r="AF14255" s="345"/>
      <c r="AH14255" s="22"/>
      <c r="AO14255" s="21"/>
      <c r="AP14255" s="22"/>
      <c r="AR14255" s="345"/>
      <c r="AT14255" s="22"/>
    </row>
    <row r="14256" spans="5:46" x14ac:dyDescent="0.25">
      <c r="E14256" s="15"/>
      <c r="H14256" s="15"/>
      <c r="K14256" s="15"/>
      <c r="P14256" s="9"/>
      <c r="Q14256" s="18"/>
      <c r="T14256" s="18"/>
      <c r="W14256" s="18"/>
      <c r="AC14256" s="21"/>
      <c r="AD14256" s="22"/>
      <c r="AF14256" s="345"/>
      <c r="AH14256" s="22"/>
      <c r="AO14256" s="21"/>
      <c r="AP14256" s="22"/>
      <c r="AR14256" s="345"/>
      <c r="AT14256" s="22"/>
    </row>
    <row r="14257" spans="5:46" x14ac:dyDescent="0.25">
      <c r="E14257" s="15"/>
      <c r="H14257" s="15"/>
      <c r="K14257" s="15"/>
      <c r="P14257" s="9"/>
      <c r="Q14257" s="18"/>
      <c r="T14257" s="18"/>
      <c r="W14257" s="18"/>
      <c r="AC14257" s="21"/>
      <c r="AD14257" s="22"/>
      <c r="AF14257" s="345"/>
      <c r="AH14257" s="22"/>
      <c r="AO14257" s="21"/>
      <c r="AP14257" s="22"/>
      <c r="AR14257" s="345"/>
      <c r="AT14257" s="22"/>
    </row>
    <row r="14258" spans="5:46" x14ac:dyDescent="0.25">
      <c r="E14258" s="15"/>
      <c r="H14258" s="15"/>
      <c r="K14258" s="15"/>
      <c r="P14258" s="9"/>
      <c r="Q14258" s="18"/>
      <c r="T14258" s="18"/>
      <c r="W14258" s="18"/>
      <c r="AC14258" s="21"/>
      <c r="AD14258" s="22"/>
      <c r="AF14258" s="345"/>
      <c r="AH14258" s="22"/>
      <c r="AO14258" s="21"/>
      <c r="AP14258" s="22"/>
      <c r="AR14258" s="345"/>
      <c r="AT14258" s="22"/>
    </row>
    <row r="14259" spans="5:46" x14ac:dyDescent="0.25">
      <c r="E14259" s="15"/>
      <c r="H14259" s="15"/>
      <c r="K14259" s="15"/>
      <c r="P14259" s="9"/>
      <c r="Q14259" s="18"/>
      <c r="T14259" s="18"/>
      <c r="W14259" s="18"/>
      <c r="AC14259" s="21"/>
      <c r="AD14259" s="22"/>
      <c r="AF14259" s="345"/>
      <c r="AH14259" s="22"/>
      <c r="AO14259" s="21"/>
      <c r="AP14259" s="22"/>
      <c r="AR14259" s="345"/>
      <c r="AT14259" s="22"/>
    </row>
    <row r="14260" spans="5:46" x14ac:dyDescent="0.25">
      <c r="E14260" s="15"/>
      <c r="H14260" s="15"/>
      <c r="K14260" s="15"/>
      <c r="P14260" s="9"/>
      <c r="Q14260" s="18"/>
      <c r="T14260" s="18"/>
      <c r="W14260" s="18"/>
      <c r="AC14260" s="21"/>
      <c r="AD14260" s="22"/>
      <c r="AF14260" s="345"/>
      <c r="AH14260" s="22"/>
      <c r="AO14260" s="21"/>
      <c r="AP14260" s="22"/>
      <c r="AR14260" s="345"/>
      <c r="AT14260" s="22"/>
    </row>
    <row r="14261" spans="5:46" x14ac:dyDescent="0.25">
      <c r="E14261" s="15"/>
      <c r="H14261" s="15"/>
      <c r="K14261" s="15"/>
      <c r="P14261" s="9"/>
      <c r="Q14261" s="18"/>
      <c r="T14261" s="18"/>
      <c r="W14261" s="18"/>
      <c r="AC14261" s="21"/>
      <c r="AD14261" s="22"/>
      <c r="AF14261" s="345"/>
      <c r="AH14261" s="22"/>
      <c r="AO14261" s="21"/>
      <c r="AP14261" s="22"/>
      <c r="AR14261" s="345"/>
      <c r="AT14261" s="22"/>
    </row>
    <row r="14262" spans="5:46" x14ac:dyDescent="0.25">
      <c r="E14262" s="15"/>
      <c r="H14262" s="15"/>
      <c r="K14262" s="15"/>
      <c r="P14262" s="9"/>
      <c r="Q14262" s="18"/>
      <c r="T14262" s="18"/>
      <c r="W14262" s="18"/>
      <c r="AC14262" s="21"/>
      <c r="AD14262" s="22"/>
      <c r="AF14262" s="345"/>
      <c r="AH14262" s="22"/>
      <c r="AO14262" s="21"/>
      <c r="AP14262" s="22"/>
      <c r="AR14262" s="345"/>
      <c r="AT14262" s="22"/>
    </row>
    <row r="14263" spans="5:46" x14ac:dyDescent="0.25">
      <c r="E14263" s="15"/>
      <c r="H14263" s="15"/>
      <c r="K14263" s="15"/>
      <c r="P14263" s="9"/>
      <c r="Q14263" s="18"/>
      <c r="T14263" s="18"/>
      <c r="W14263" s="18"/>
      <c r="AC14263" s="21"/>
      <c r="AD14263" s="22"/>
      <c r="AF14263" s="345"/>
      <c r="AH14263" s="22"/>
      <c r="AO14263" s="21"/>
      <c r="AP14263" s="22"/>
      <c r="AR14263" s="345"/>
      <c r="AT14263" s="22"/>
    </row>
    <row r="14264" spans="5:46" x14ac:dyDescent="0.25">
      <c r="E14264" s="15"/>
      <c r="H14264" s="15"/>
      <c r="K14264" s="15"/>
      <c r="P14264" s="9"/>
      <c r="Q14264" s="18"/>
      <c r="T14264" s="18"/>
      <c r="W14264" s="18"/>
      <c r="AC14264" s="21"/>
      <c r="AD14264" s="22"/>
      <c r="AF14264" s="345"/>
      <c r="AH14264" s="22"/>
      <c r="AO14264" s="21"/>
      <c r="AP14264" s="22"/>
      <c r="AR14264" s="345"/>
      <c r="AT14264" s="22"/>
    </row>
    <row r="14265" spans="5:46" x14ac:dyDescent="0.25">
      <c r="E14265" s="15"/>
      <c r="H14265" s="15"/>
      <c r="K14265" s="15"/>
      <c r="P14265" s="9"/>
      <c r="Q14265" s="18"/>
      <c r="T14265" s="18"/>
      <c r="W14265" s="18"/>
      <c r="AC14265" s="21"/>
      <c r="AD14265" s="22"/>
      <c r="AF14265" s="345"/>
      <c r="AH14265" s="22"/>
      <c r="AO14265" s="21"/>
      <c r="AP14265" s="22"/>
      <c r="AR14265" s="345"/>
      <c r="AT14265" s="22"/>
    </row>
    <row r="14266" spans="5:46" x14ac:dyDescent="0.25">
      <c r="E14266" s="15"/>
      <c r="H14266" s="15"/>
      <c r="K14266" s="15"/>
      <c r="P14266" s="9"/>
      <c r="Q14266" s="18"/>
      <c r="T14266" s="18"/>
      <c r="W14266" s="18"/>
      <c r="AC14266" s="21"/>
      <c r="AD14266" s="22"/>
      <c r="AF14266" s="345"/>
      <c r="AH14266" s="22"/>
      <c r="AO14266" s="21"/>
      <c r="AP14266" s="22"/>
      <c r="AR14266" s="345"/>
      <c r="AT14266" s="22"/>
    </row>
    <row r="14267" spans="5:46" x14ac:dyDescent="0.25">
      <c r="E14267" s="15"/>
      <c r="H14267" s="15"/>
      <c r="K14267" s="15"/>
      <c r="P14267" s="9"/>
      <c r="Q14267" s="18"/>
      <c r="T14267" s="18"/>
      <c r="W14267" s="18"/>
      <c r="AC14267" s="21"/>
      <c r="AD14267" s="22"/>
      <c r="AF14267" s="345"/>
      <c r="AH14267" s="22"/>
      <c r="AO14267" s="21"/>
      <c r="AP14267" s="22"/>
      <c r="AR14267" s="345"/>
      <c r="AT14267" s="22"/>
    </row>
    <row r="14268" spans="5:46" x14ac:dyDescent="0.25">
      <c r="E14268" s="15"/>
      <c r="H14268" s="15"/>
      <c r="K14268" s="15"/>
      <c r="P14268" s="9"/>
      <c r="Q14268" s="18"/>
      <c r="T14268" s="18"/>
      <c r="W14268" s="18"/>
      <c r="AC14268" s="21"/>
      <c r="AD14268" s="22"/>
      <c r="AF14268" s="345"/>
      <c r="AH14268" s="22"/>
      <c r="AO14268" s="21"/>
      <c r="AP14268" s="22"/>
      <c r="AR14268" s="345"/>
      <c r="AT14268" s="22"/>
    </row>
    <row r="14269" spans="5:46" x14ac:dyDescent="0.25">
      <c r="E14269" s="15"/>
      <c r="H14269" s="15"/>
      <c r="K14269" s="15"/>
      <c r="P14269" s="9"/>
      <c r="Q14269" s="18"/>
      <c r="T14269" s="18"/>
      <c r="W14269" s="18"/>
      <c r="AC14269" s="21"/>
      <c r="AD14269" s="22"/>
      <c r="AF14269" s="345"/>
      <c r="AH14269" s="22"/>
      <c r="AO14269" s="21"/>
      <c r="AP14269" s="22"/>
      <c r="AR14269" s="345"/>
      <c r="AT14269" s="22"/>
    </row>
    <row r="14270" spans="5:46" x14ac:dyDescent="0.25">
      <c r="E14270" s="15"/>
      <c r="H14270" s="15"/>
      <c r="K14270" s="15"/>
      <c r="P14270" s="9"/>
      <c r="Q14270" s="18"/>
      <c r="T14270" s="18"/>
      <c r="W14270" s="18"/>
      <c r="AC14270" s="21"/>
      <c r="AD14270" s="22"/>
      <c r="AF14270" s="345"/>
      <c r="AH14270" s="22"/>
      <c r="AO14270" s="21"/>
      <c r="AP14270" s="22"/>
      <c r="AR14270" s="345"/>
      <c r="AT14270" s="22"/>
    </row>
    <row r="14271" spans="5:46" x14ac:dyDescent="0.25">
      <c r="E14271" s="15"/>
      <c r="H14271" s="15"/>
      <c r="K14271" s="15"/>
      <c r="P14271" s="9"/>
      <c r="Q14271" s="18"/>
      <c r="T14271" s="18"/>
      <c r="W14271" s="18"/>
      <c r="AC14271" s="21"/>
      <c r="AD14271" s="22"/>
      <c r="AF14271" s="345"/>
      <c r="AH14271" s="22"/>
      <c r="AO14271" s="21"/>
      <c r="AP14271" s="22"/>
      <c r="AR14271" s="345"/>
      <c r="AT14271" s="22"/>
    </row>
    <row r="14272" spans="5:46" x14ac:dyDescent="0.25">
      <c r="E14272" s="15"/>
      <c r="H14272" s="15"/>
      <c r="K14272" s="15"/>
      <c r="P14272" s="9"/>
      <c r="Q14272" s="18"/>
      <c r="T14272" s="18"/>
      <c r="W14272" s="18"/>
      <c r="AC14272" s="21"/>
      <c r="AD14272" s="22"/>
      <c r="AF14272" s="345"/>
      <c r="AH14272" s="22"/>
      <c r="AO14272" s="21"/>
      <c r="AP14272" s="22"/>
      <c r="AR14272" s="345"/>
      <c r="AT14272" s="22"/>
    </row>
    <row r="14273" spans="5:46" x14ac:dyDescent="0.25">
      <c r="E14273" s="15"/>
      <c r="H14273" s="15"/>
      <c r="K14273" s="15"/>
      <c r="P14273" s="9"/>
      <c r="Q14273" s="18"/>
      <c r="T14273" s="18"/>
      <c r="W14273" s="18"/>
      <c r="AC14273" s="21"/>
      <c r="AD14273" s="22"/>
      <c r="AF14273" s="345"/>
      <c r="AH14273" s="22"/>
      <c r="AO14273" s="21"/>
      <c r="AP14273" s="22"/>
      <c r="AR14273" s="345"/>
      <c r="AT14273" s="22"/>
    </row>
    <row r="14274" spans="5:46" x14ac:dyDescent="0.25">
      <c r="E14274" s="15"/>
      <c r="H14274" s="15"/>
      <c r="K14274" s="15"/>
      <c r="P14274" s="9"/>
      <c r="Q14274" s="18"/>
      <c r="T14274" s="18"/>
      <c r="W14274" s="18"/>
      <c r="AC14274" s="21"/>
      <c r="AD14274" s="22"/>
      <c r="AF14274" s="345"/>
      <c r="AH14274" s="22"/>
      <c r="AO14274" s="21"/>
      <c r="AP14274" s="22"/>
      <c r="AR14274" s="345"/>
      <c r="AT14274" s="22"/>
    </row>
    <row r="14275" spans="5:46" x14ac:dyDescent="0.25">
      <c r="E14275" s="15"/>
      <c r="H14275" s="15"/>
      <c r="K14275" s="15"/>
      <c r="P14275" s="9"/>
      <c r="Q14275" s="18"/>
      <c r="T14275" s="18"/>
      <c r="W14275" s="18"/>
      <c r="AC14275" s="21"/>
      <c r="AD14275" s="22"/>
      <c r="AF14275" s="345"/>
      <c r="AH14275" s="22"/>
      <c r="AO14275" s="21"/>
      <c r="AP14275" s="22"/>
      <c r="AR14275" s="345"/>
      <c r="AT14275" s="22"/>
    </row>
    <row r="14276" spans="5:46" x14ac:dyDescent="0.25">
      <c r="E14276" s="15"/>
      <c r="H14276" s="15"/>
      <c r="K14276" s="15"/>
      <c r="P14276" s="9"/>
      <c r="Q14276" s="18"/>
      <c r="T14276" s="18"/>
      <c r="W14276" s="18"/>
      <c r="AC14276" s="21"/>
      <c r="AD14276" s="22"/>
      <c r="AF14276" s="345"/>
      <c r="AH14276" s="22"/>
      <c r="AO14276" s="21"/>
      <c r="AP14276" s="22"/>
      <c r="AR14276" s="345"/>
      <c r="AT14276" s="22"/>
    </row>
    <row r="14277" spans="5:46" x14ac:dyDescent="0.25">
      <c r="E14277" s="15"/>
      <c r="H14277" s="15"/>
      <c r="K14277" s="15"/>
      <c r="P14277" s="9"/>
      <c r="Q14277" s="18"/>
      <c r="T14277" s="18"/>
      <c r="W14277" s="18"/>
      <c r="AC14277" s="21"/>
      <c r="AD14277" s="22"/>
      <c r="AF14277" s="345"/>
      <c r="AH14277" s="22"/>
      <c r="AO14277" s="21"/>
      <c r="AP14277" s="22"/>
      <c r="AR14277" s="345"/>
      <c r="AT14277" s="22"/>
    </row>
    <row r="14278" spans="5:46" x14ac:dyDescent="0.25">
      <c r="E14278" s="15"/>
      <c r="H14278" s="15"/>
      <c r="K14278" s="15"/>
      <c r="P14278" s="9"/>
      <c r="Q14278" s="18"/>
      <c r="T14278" s="18"/>
      <c r="W14278" s="18"/>
      <c r="AC14278" s="21"/>
      <c r="AD14278" s="22"/>
      <c r="AF14278" s="345"/>
      <c r="AH14278" s="22"/>
      <c r="AO14278" s="21"/>
      <c r="AP14278" s="22"/>
      <c r="AR14278" s="345"/>
      <c r="AT14278" s="22"/>
    </row>
    <row r="14279" spans="5:46" x14ac:dyDescent="0.25">
      <c r="E14279" s="15"/>
      <c r="H14279" s="15"/>
      <c r="K14279" s="15"/>
      <c r="P14279" s="9"/>
      <c r="Q14279" s="18"/>
      <c r="T14279" s="18"/>
      <c r="W14279" s="18"/>
      <c r="AC14279" s="21"/>
      <c r="AD14279" s="22"/>
      <c r="AF14279" s="345"/>
      <c r="AH14279" s="22"/>
      <c r="AO14279" s="21"/>
      <c r="AP14279" s="22"/>
      <c r="AR14279" s="345"/>
      <c r="AT14279" s="22"/>
    </row>
    <row r="14280" spans="5:46" x14ac:dyDescent="0.25">
      <c r="E14280" s="15"/>
      <c r="H14280" s="15"/>
      <c r="K14280" s="15"/>
      <c r="P14280" s="9"/>
      <c r="Q14280" s="18"/>
      <c r="T14280" s="18"/>
      <c r="W14280" s="18"/>
      <c r="AC14280" s="21"/>
      <c r="AD14280" s="22"/>
      <c r="AF14280" s="345"/>
      <c r="AH14280" s="22"/>
      <c r="AO14280" s="21"/>
      <c r="AP14280" s="22"/>
      <c r="AR14280" s="345"/>
      <c r="AT14280" s="22"/>
    </row>
    <row r="14281" spans="5:46" x14ac:dyDescent="0.25">
      <c r="E14281" s="15"/>
      <c r="H14281" s="15"/>
      <c r="K14281" s="15"/>
      <c r="P14281" s="9"/>
      <c r="Q14281" s="18"/>
      <c r="T14281" s="18"/>
      <c r="W14281" s="18"/>
      <c r="AC14281" s="21"/>
      <c r="AD14281" s="22"/>
      <c r="AF14281" s="345"/>
      <c r="AH14281" s="22"/>
      <c r="AO14281" s="21"/>
      <c r="AP14281" s="22"/>
      <c r="AR14281" s="345"/>
      <c r="AT14281" s="22"/>
    </row>
    <row r="14282" spans="5:46" x14ac:dyDescent="0.25">
      <c r="E14282" s="15"/>
      <c r="H14282" s="15"/>
      <c r="K14282" s="15"/>
      <c r="P14282" s="9"/>
      <c r="Q14282" s="18"/>
      <c r="T14282" s="18"/>
      <c r="W14282" s="18"/>
      <c r="AC14282" s="21"/>
      <c r="AD14282" s="22"/>
      <c r="AF14282" s="345"/>
      <c r="AH14282" s="22"/>
      <c r="AO14282" s="21"/>
      <c r="AP14282" s="22"/>
      <c r="AR14282" s="345"/>
      <c r="AT14282" s="22"/>
    </row>
    <row r="14283" spans="5:46" x14ac:dyDescent="0.25">
      <c r="E14283" s="15"/>
      <c r="H14283" s="15"/>
      <c r="K14283" s="15"/>
      <c r="P14283" s="9"/>
      <c r="Q14283" s="18"/>
      <c r="T14283" s="18"/>
      <c r="W14283" s="18"/>
      <c r="AC14283" s="21"/>
      <c r="AD14283" s="22"/>
      <c r="AF14283" s="345"/>
      <c r="AH14283" s="22"/>
      <c r="AO14283" s="21"/>
      <c r="AP14283" s="22"/>
      <c r="AR14283" s="345"/>
      <c r="AT14283" s="22"/>
    </row>
    <row r="14284" spans="5:46" x14ac:dyDescent="0.25">
      <c r="E14284" s="15"/>
      <c r="H14284" s="15"/>
      <c r="K14284" s="15"/>
      <c r="P14284" s="9"/>
      <c r="Q14284" s="18"/>
      <c r="T14284" s="18"/>
      <c r="W14284" s="18"/>
      <c r="AC14284" s="21"/>
      <c r="AD14284" s="22"/>
      <c r="AF14284" s="345"/>
      <c r="AH14284" s="22"/>
      <c r="AO14284" s="21"/>
      <c r="AP14284" s="22"/>
      <c r="AR14284" s="345"/>
      <c r="AT14284" s="22"/>
    </row>
    <row r="14285" spans="5:46" x14ac:dyDescent="0.25">
      <c r="E14285" s="15"/>
      <c r="H14285" s="15"/>
      <c r="K14285" s="15"/>
      <c r="P14285" s="9"/>
      <c r="Q14285" s="18"/>
      <c r="T14285" s="18"/>
      <c r="W14285" s="18"/>
      <c r="AC14285" s="21"/>
      <c r="AD14285" s="22"/>
      <c r="AF14285" s="345"/>
      <c r="AH14285" s="22"/>
      <c r="AO14285" s="21"/>
      <c r="AP14285" s="22"/>
      <c r="AR14285" s="345"/>
      <c r="AT14285" s="22"/>
    </row>
    <row r="14286" spans="5:46" x14ac:dyDescent="0.25">
      <c r="E14286" s="15"/>
      <c r="H14286" s="15"/>
      <c r="K14286" s="15"/>
      <c r="P14286" s="9"/>
      <c r="Q14286" s="18"/>
      <c r="T14286" s="18"/>
      <c r="W14286" s="18"/>
      <c r="AC14286" s="21"/>
      <c r="AD14286" s="22"/>
      <c r="AF14286" s="345"/>
      <c r="AH14286" s="22"/>
      <c r="AO14286" s="21"/>
      <c r="AP14286" s="22"/>
      <c r="AR14286" s="345"/>
      <c r="AT14286" s="22"/>
    </row>
    <row r="14287" spans="5:46" x14ac:dyDescent="0.25">
      <c r="E14287" s="15"/>
      <c r="H14287" s="15"/>
      <c r="K14287" s="15"/>
      <c r="P14287" s="9"/>
      <c r="Q14287" s="18"/>
      <c r="T14287" s="18"/>
      <c r="W14287" s="18"/>
      <c r="AC14287" s="21"/>
      <c r="AD14287" s="22"/>
      <c r="AF14287" s="345"/>
      <c r="AH14287" s="22"/>
      <c r="AO14287" s="21"/>
      <c r="AP14287" s="22"/>
      <c r="AR14287" s="345"/>
      <c r="AT14287" s="22"/>
    </row>
    <row r="14288" spans="5:46" x14ac:dyDescent="0.25">
      <c r="E14288" s="15"/>
      <c r="H14288" s="15"/>
      <c r="K14288" s="15"/>
      <c r="P14288" s="9"/>
      <c r="Q14288" s="18"/>
      <c r="T14288" s="18"/>
      <c r="W14288" s="18"/>
      <c r="AC14288" s="21"/>
      <c r="AD14288" s="22"/>
      <c r="AF14288" s="345"/>
      <c r="AH14288" s="22"/>
      <c r="AO14288" s="21"/>
      <c r="AP14288" s="22"/>
      <c r="AR14288" s="345"/>
      <c r="AT14288" s="22"/>
    </row>
    <row r="14289" spans="5:46" x14ac:dyDescent="0.25">
      <c r="E14289" s="15"/>
      <c r="H14289" s="15"/>
      <c r="K14289" s="15"/>
      <c r="P14289" s="9"/>
      <c r="Q14289" s="18"/>
      <c r="T14289" s="18"/>
      <c r="W14289" s="18"/>
      <c r="AC14289" s="21"/>
      <c r="AD14289" s="22"/>
      <c r="AF14289" s="345"/>
      <c r="AH14289" s="22"/>
      <c r="AO14289" s="21"/>
      <c r="AP14289" s="22"/>
      <c r="AR14289" s="345"/>
      <c r="AT14289" s="22"/>
    </row>
    <row r="14290" spans="5:46" x14ac:dyDescent="0.25">
      <c r="E14290" s="15"/>
      <c r="H14290" s="15"/>
      <c r="K14290" s="15"/>
      <c r="P14290" s="9"/>
      <c r="Q14290" s="18"/>
      <c r="T14290" s="18"/>
      <c r="W14290" s="18"/>
      <c r="AC14290" s="21"/>
      <c r="AD14290" s="22"/>
      <c r="AF14290" s="345"/>
      <c r="AH14290" s="22"/>
      <c r="AO14290" s="21"/>
      <c r="AP14290" s="22"/>
      <c r="AR14290" s="345"/>
      <c r="AT14290" s="22"/>
    </row>
    <row r="14291" spans="5:46" x14ac:dyDescent="0.25">
      <c r="E14291" s="15"/>
      <c r="H14291" s="15"/>
      <c r="K14291" s="15"/>
      <c r="P14291" s="9"/>
      <c r="Q14291" s="18"/>
      <c r="T14291" s="18"/>
      <c r="W14291" s="18"/>
      <c r="AC14291" s="21"/>
      <c r="AD14291" s="22"/>
      <c r="AF14291" s="345"/>
      <c r="AH14291" s="22"/>
      <c r="AO14291" s="21"/>
      <c r="AP14291" s="22"/>
      <c r="AR14291" s="345"/>
      <c r="AT14291" s="22"/>
    </row>
    <row r="14292" spans="5:46" x14ac:dyDescent="0.25">
      <c r="E14292" s="15"/>
      <c r="H14292" s="15"/>
      <c r="K14292" s="15"/>
      <c r="P14292" s="9"/>
      <c r="Q14292" s="18"/>
      <c r="T14292" s="18"/>
      <c r="W14292" s="18"/>
      <c r="AC14292" s="21"/>
      <c r="AD14292" s="22"/>
      <c r="AF14292" s="345"/>
      <c r="AH14292" s="22"/>
      <c r="AO14292" s="21"/>
      <c r="AP14292" s="22"/>
      <c r="AR14292" s="345"/>
      <c r="AT14292" s="22"/>
    </row>
    <row r="14293" spans="5:46" x14ac:dyDescent="0.25">
      <c r="E14293" s="15"/>
      <c r="H14293" s="15"/>
      <c r="K14293" s="15"/>
      <c r="P14293" s="9"/>
      <c r="Q14293" s="18"/>
      <c r="T14293" s="18"/>
      <c r="W14293" s="18"/>
      <c r="AC14293" s="21"/>
      <c r="AD14293" s="22"/>
      <c r="AF14293" s="345"/>
      <c r="AH14293" s="22"/>
      <c r="AO14293" s="21"/>
      <c r="AP14293" s="22"/>
      <c r="AR14293" s="345"/>
      <c r="AT14293" s="22"/>
    </row>
    <row r="14294" spans="5:46" x14ac:dyDescent="0.25">
      <c r="E14294" s="15"/>
      <c r="H14294" s="15"/>
      <c r="K14294" s="15"/>
      <c r="P14294" s="9"/>
      <c r="Q14294" s="18"/>
      <c r="T14294" s="18"/>
      <c r="W14294" s="18"/>
      <c r="AC14294" s="21"/>
      <c r="AD14294" s="22"/>
      <c r="AF14294" s="345"/>
      <c r="AH14294" s="22"/>
      <c r="AO14294" s="21"/>
      <c r="AP14294" s="22"/>
      <c r="AR14294" s="345"/>
      <c r="AT14294" s="22"/>
    </row>
    <row r="14295" spans="5:46" x14ac:dyDescent="0.25">
      <c r="E14295" s="15"/>
      <c r="H14295" s="15"/>
      <c r="K14295" s="15"/>
      <c r="P14295" s="9"/>
      <c r="Q14295" s="18"/>
      <c r="T14295" s="18"/>
      <c r="W14295" s="18"/>
      <c r="AC14295" s="21"/>
      <c r="AD14295" s="22"/>
      <c r="AF14295" s="345"/>
      <c r="AH14295" s="22"/>
      <c r="AO14295" s="21"/>
      <c r="AP14295" s="22"/>
      <c r="AR14295" s="345"/>
      <c r="AT14295" s="22"/>
    </row>
    <row r="14296" spans="5:46" x14ac:dyDescent="0.25">
      <c r="E14296" s="15"/>
      <c r="H14296" s="15"/>
      <c r="K14296" s="15"/>
      <c r="P14296" s="9"/>
      <c r="Q14296" s="18"/>
      <c r="T14296" s="18"/>
      <c r="W14296" s="18"/>
      <c r="AC14296" s="21"/>
      <c r="AD14296" s="22"/>
      <c r="AF14296" s="345"/>
      <c r="AH14296" s="22"/>
      <c r="AO14296" s="21"/>
      <c r="AP14296" s="22"/>
      <c r="AR14296" s="345"/>
      <c r="AT14296" s="22"/>
    </row>
    <row r="14297" spans="5:46" x14ac:dyDescent="0.25">
      <c r="E14297" s="15"/>
      <c r="H14297" s="15"/>
      <c r="K14297" s="15"/>
      <c r="P14297" s="9"/>
      <c r="Q14297" s="18"/>
      <c r="T14297" s="18"/>
      <c r="W14297" s="18"/>
      <c r="AC14297" s="21"/>
      <c r="AD14297" s="22"/>
      <c r="AF14297" s="345"/>
      <c r="AH14297" s="22"/>
      <c r="AO14297" s="21"/>
      <c r="AP14297" s="22"/>
      <c r="AR14297" s="345"/>
      <c r="AT14297" s="22"/>
    </row>
    <row r="14298" spans="5:46" x14ac:dyDescent="0.25">
      <c r="E14298" s="15"/>
      <c r="H14298" s="15"/>
      <c r="K14298" s="15"/>
      <c r="P14298" s="9"/>
      <c r="Q14298" s="18"/>
      <c r="T14298" s="18"/>
      <c r="W14298" s="18"/>
      <c r="AC14298" s="21"/>
      <c r="AD14298" s="22"/>
      <c r="AF14298" s="345"/>
      <c r="AH14298" s="22"/>
      <c r="AO14298" s="21"/>
      <c r="AP14298" s="22"/>
      <c r="AR14298" s="345"/>
      <c r="AT14298" s="22"/>
    </row>
    <row r="14299" spans="5:46" x14ac:dyDescent="0.25">
      <c r="E14299" s="15"/>
      <c r="H14299" s="15"/>
      <c r="K14299" s="15"/>
      <c r="P14299" s="9"/>
      <c r="Q14299" s="18"/>
      <c r="T14299" s="18"/>
      <c r="W14299" s="18"/>
      <c r="AC14299" s="21"/>
      <c r="AD14299" s="22"/>
      <c r="AF14299" s="345"/>
      <c r="AH14299" s="22"/>
      <c r="AO14299" s="21"/>
      <c r="AP14299" s="22"/>
      <c r="AR14299" s="345"/>
      <c r="AT14299" s="22"/>
    </row>
    <row r="14300" spans="5:46" x14ac:dyDescent="0.25">
      <c r="E14300" s="15"/>
      <c r="H14300" s="15"/>
      <c r="K14300" s="15"/>
      <c r="P14300" s="9"/>
      <c r="Q14300" s="18"/>
      <c r="T14300" s="18"/>
      <c r="W14300" s="18"/>
      <c r="AC14300" s="21"/>
      <c r="AD14300" s="22"/>
      <c r="AF14300" s="345"/>
      <c r="AH14300" s="22"/>
      <c r="AO14300" s="21"/>
      <c r="AP14300" s="22"/>
      <c r="AR14300" s="345"/>
      <c r="AT14300" s="22"/>
    </row>
    <row r="14301" spans="5:46" x14ac:dyDescent="0.25">
      <c r="E14301" s="15"/>
      <c r="H14301" s="15"/>
      <c r="K14301" s="15"/>
      <c r="P14301" s="9"/>
      <c r="Q14301" s="18"/>
      <c r="T14301" s="18"/>
      <c r="W14301" s="18"/>
      <c r="AC14301" s="21"/>
      <c r="AD14301" s="22"/>
      <c r="AF14301" s="345"/>
      <c r="AH14301" s="22"/>
      <c r="AO14301" s="21"/>
      <c r="AP14301" s="22"/>
      <c r="AR14301" s="345"/>
      <c r="AT14301" s="22"/>
    </row>
    <row r="14302" spans="5:46" x14ac:dyDescent="0.25">
      <c r="E14302" s="15"/>
      <c r="H14302" s="15"/>
      <c r="K14302" s="15"/>
      <c r="P14302" s="9"/>
      <c r="Q14302" s="18"/>
      <c r="T14302" s="18"/>
      <c r="W14302" s="18"/>
      <c r="AC14302" s="21"/>
      <c r="AD14302" s="22"/>
      <c r="AF14302" s="345"/>
      <c r="AH14302" s="22"/>
      <c r="AO14302" s="21"/>
      <c r="AP14302" s="22"/>
      <c r="AR14302" s="345"/>
      <c r="AT14302" s="22"/>
    </row>
    <row r="14303" spans="5:46" x14ac:dyDescent="0.25">
      <c r="E14303" s="15"/>
      <c r="H14303" s="15"/>
      <c r="K14303" s="15"/>
      <c r="P14303" s="9"/>
      <c r="Q14303" s="18"/>
      <c r="T14303" s="18"/>
      <c r="W14303" s="18"/>
      <c r="AC14303" s="21"/>
      <c r="AD14303" s="22"/>
      <c r="AF14303" s="345"/>
      <c r="AH14303" s="22"/>
      <c r="AO14303" s="21"/>
      <c r="AP14303" s="22"/>
      <c r="AR14303" s="345"/>
      <c r="AT14303" s="22"/>
    </row>
    <row r="14304" spans="5:46" x14ac:dyDescent="0.25">
      <c r="E14304" s="15"/>
      <c r="H14304" s="15"/>
      <c r="K14304" s="15"/>
      <c r="P14304" s="9"/>
      <c r="Q14304" s="18"/>
      <c r="T14304" s="18"/>
      <c r="W14304" s="18"/>
      <c r="AC14304" s="21"/>
      <c r="AD14304" s="22"/>
      <c r="AF14304" s="345"/>
      <c r="AH14304" s="22"/>
      <c r="AO14304" s="21"/>
      <c r="AP14304" s="22"/>
      <c r="AR14304" s="345"/>
      <c r="AT14304" s="22"/>
    </row>
    <row r="14305" spans="5:46" x14ac:dyDescent="0.25">
      <c r="E14305" s="15"/>
      <c r="H14305" s="15"/>
      <c r="K14305" s="15"/>
      <c r="P14305" s="9"/>
      <c r="Q14305" s="18"/>
      <c r="T14305" s="18"/>
      <c r="W14305" s="18"/>
      <c r="AC14305" s="21"/>
      <c r="AD14305" s="22"/>
      <c r="AF14305" s="345"/>
      <c r="AH14305" s="22"/>
      <c r="AO14305" s="21"/>
      <c r="AP14305" s="22"/>
      <c r="AR14305" s="345"/>
      <c r="AT14305" s="22"/>
    </row>
    <row r="14306" spans="5:46" x14ac:dyDescent="0.25">
      <c r="E14306" s="15"/>
      <c r="H14306" s="15"/>
      <c r="K14306" s="15"/>
      <c r="P14306" s="9"/>
      <c r="Q14306" s="18"/>
      <c r="T14306" s="18"/>
      <c r="W14306" s="18"/>
      <c r="AC14306" s="21"/>
      <c r="AD14306" s="22"/>
      <c r="AF14306" s="345"/>
      <c r="AH14306" s="22"/>
      <c r="AO14306" s="21"/>
      <c r="AP14306" s="22"/>
      <c r="AR14306" s="345"/>
      <c r="AT14306" s="22"/>
    </row>
    <row r="14307" spans="5:46" x14ac:dyDescent="0.25">
      <c r="E14307" s="15"/>
      <c r="H14307" s="15"/>
      <c r="K14307" s="15"/>
      <c r="P14307" s="9"/>
      <c r="Q14307" s="18"/>
      <c r="T14307" s="18"/>
      <c r="W14307" s="18"/>
      <c r="AC14307" s="21"/>
      <c r="AD14307" s="22"/>
      <c r="AF14307" s="345"/>
      <c r="AH14307" s="22"/>
      <c r="AO14307" s="21"/>
      <c r="AP14307" s="22"/>
      <c r="AR14307" s="345"/>
      <c r="AT14307" s="22"/>
    </row>
    <row r="14308" spans="5:46" x14ac:dyDescent="0.25">
      <c r="E14308" s="15"/>
      <c r="H14308" s="15"/>
      <c r="K14308" s="15"/>
      <c r="P14308" s="9"/>
      <c r="Q14308" s="18"/>
      <c r="T14308" s="18"/>
      <c r="W14308" s="18"/>
      <c r="AC14308" s="21"/>
      <c r="AD14308" s="22"/>
      <c r="AF14308" s="345"/>
      <c r="AH14308" s="22"/>
      <c r="AO14308" s="21"/>
      <c r="AP14308" s="22"/>
      <c r="AR14308" s="345"/>
      <c r="AT14308" s="22"/>
    </row>
    <row r="14309" spans="5:46" x14ac:dyDescent="0.25">
      <c r="E14309" s="15"/>
      <c r="H14309" s="15"/>
      <c r="K14309" s="15"/>
      <c r="P14309" s="9"/>
      <c r="Q14309" s="18"/>
      <c r="T14309" s="18"/>
      <c r="W14309" s="18"/>
      <c r="AC14309" s="21"/>
      <c r="AD14309" s="22"/>
      <c r="AF14309" s="345"/>
      <c r="AH14309" s="22"/>
      <c r="AO14309" s="21"/>
      <c r="AP14309" s="22"/>
      <c r="AR14309" s="345"/>
      <c r="AT14309" s="22"/>
    </row>
    <row r="14310" spans="5:46" x14ac:dyDescent="0.25">
      <c r="E14310" s="15"/>
      <c r="H14310" s="15"/>
      <c r="K14310" s="15"/>
      <c r="P14310" s="9"/>
      <c r="Q14310" s="18"/>
      <c r="T14310" s="18"/>
      <c r="W14310" s="18"/>
      <c r="AC14310" s="21"/>
      <c r="AD14310" s="22"/>
      <c r="AF14310" s="345"/>
      <c r="AH14310" s="22"/>
      <c r="AO14310" s="21"/>
      <c r="AP14310" s="22"/>
      <c r="AR14310" s="345"/>
      <c r="AT14310" s="22"/>
    </row>
    <row r="14311" spans="5:46" x14ac:dyDescent="0.25">
      <c r="E14311" s="15"/>
      <c r="H14311" s="15"/>
      <c r="K14311" s="15"/>
      <c r="P14311" s="9"/>
      <c r="Q14311" s="18"/>
      <c r="T14311" s="18"/>
      <c r="W14311" s="18"/>
      <c r="AC14311" s="21"/>
      <c r="AD14311" s="22"/>
      <c r="AF14311" s="345"/>
      <c r="AH14311" s="22"/>
      <c r="AO14311" s="21"/>
      <c r="AP14311" s="22"/>
      <c r="AR14311" s="345"/>
      <c r="AT14311" s="22"/>
    </row>
    <row r="14312" spans="5:46" x14ac:dyDescent="0.25">
      <c r="E14312" s="15"/>
      <c r="H14312" s="15"/>
      <c r="K14312" s="15"/>
      <c r="P14312" s="9"/>
      <c r="Q14312" s="18"/>
      <c r="T14312" s="18"/>
      <c r="W14312" s="18"/>
      <c r="AC14312" s="21"/>
      <c r="AD14312" s="22"/>
      <c r="AF14312" s="345"/>
      <c r="AH14312" s="22"/>
      <c r="AO14312" s="21"/>
      <c r="AP14312" s="22"/>
      <c r="AR14312" s="345"/>
      <c r="AT14312" s="22"/>
    </row>
    <row r="14313" spans="5:46" x14ac:dyDescent="0.25">
      <c r="E14313" s="15"/>
      <c r="H14313" s="15"/>
      <c r="K14313" s="15"/>
      <c r="P14313" s="9"/>
      <c r="Q14313" s="18"/>
      <c r="T14313" s="18"/>
      <c r="W14313" s="18"/>
      <c r="AC14313" s="21"/>
      <c r="AD14313" s="22"/>
      <c r="AF14313" s="345"/>
      <c r="AH14313" s="22"/>
      <c r="AO14313" s="21"/>
      <c r="AP14313" s="22"/>
      <c r="AR14313" s="345"/>
      <c r="AT14313" s="22"/>
    </row>
    <row r="14314" spans="5:46" x14ac:dyDescent="0.25">
      <c r="E14314" s="15"/>
      <c r="H14314" s="15"/>
      <c r="K14314" s="15"/>
      <c r="P14314" s="9"/>
      <c r="Q14314" s="18"/>
      <c r="T14314" s="18"/>
      <c r="W14314" s="18"/>
      <c r="AC14314" s="21"/>
      <c r="AD14314" s="22"/>
      <c r="AF14314" s="345"/>
      <c r="AH14314" s="22"/>
      <c r="AO14314" s="21"/>
      <c r="AP14314" s="22"/>
      <c r="AR14314" s="345"/>
      <c r="AT14314" s="22"/>
    </row>
    <row r="14315" spans="5:46" x14ac:dyDescent="0.25">
      <c r="E14315" s="15"/>
      <c r="H14315" s="15"/>
      <c r="K14315" s="15"/>
      <c r="P14315" s="9"/>
      <c r="Q14315" s="18"/>
      <c r="T14315" s="18"/>
      <c r="W14315" s="18"/>
      <c r="AC14315" s="21"/>
      <c r="AD14315" s="22"/>
      <c r="AF14315" s="345"/>
      <c r="AH14315" s="22"/>
      <c r="AO14315" s="21"/>
      <c r="AP14315" s="22"/>
      <c r="AR14315" s="345"/>
      <c r="AT14315" s="22"/>
    </row>
    <row r="14316" spans="5:46" x14ac:dyDescent="0.25">
      <c r="E14316" s="15"/>
      <c r="H14316" s="15"/>
      <c r="K14316" s="15"/>
      <c r="P14316" s="9"/>
      <c r="Q14316" s="18"/>
      <c r="T14316" s="18"/>
      <c r="W14316" s="18"/>
      <c r="AC14316" s="21"/>
      <c r="AD14316" s="22"/>
      <c r="AF14316" s="345"/>
      <c r="AH14316" s="22"/>
      <c r="AO14316" s="21"/>
      <c r="AP14316" s="22"/>
      <c r="AR14316" s="345"/>
      <c r="AT14316" s="22"/>
    </row>
    <row r="14317" spans="5:46" x14ac:dyDescent="0.25">
      <c r="E14317" s="15"/>
      <c r="H14317" s="15"/>
      <c r="K14317" s="15"/>
      <c r="P14317" s="9"/>
      <c r="Q14317" s="18"/>
      <c r="T14317" s="18"/>
      <c r="W14317" s="18"/>
      <c r="AC14317" s="21"/>
      <c r="AD14317" s="22"/>
      <c r="AF14317" s="345"/>
      <c r="AH14317" s="22"/>
      <c r="AO14317" s="21"/>
      <c r="AP14317" s="22"/>
      <c r="AR14317" s="345"/>
      <c r="AT14317" s="22"/>
    </row>
    <row r="14318" spans="5:46" x14ac:dyDescent="0.25">
      <c r="E14318" s="15"/>
      <c r="H14318" s="15"/>
      <c r="K14318" s="15"/>
      <c r="P14318" s="9"/>
      <c r="Q14318" s="18"/>
      <c r="T14318" s="18"/>
      <c r="W14318" s="18"/>
      <c r="AC14318" s="21"/>
      <c r="AD14318" s="22"/>
      <c r="AF14318" s="345"/>
      <c r="AH14318" s="22"/>
      <c r="AO14318" s="21"/>
      <c r="AP14318" s="22"/>
      <c r="AR14318" s="345"/>
      <c r="AT14318" s="22"/>
    </row>
    <row r="14319" spans="5:46" x14ac:dyDescent="0.25">
      <c r="E14319" s="15"/>
      <c r="H14319" s="15"/>
      <c r="K14319" s="15"/>
      <c r="P14319" s="9"/>
      <c r="Q14319" s="18"/>
      <c r="T14319" s="18"/>
      <c r="W14319" s="18"/>
      <c r="AC14319" s="21"/>
      <c r="AD14319" s="22"/>
      <c r="AF14319" s="345"/>
      <c r="AH14319" s="22"/>
      <c r="AO14319" s="21"/>
      <c r="AP14319" s="22"/>
      <c r="AR14319" s="345"/>
      <c r="AT14319" s="22"/>
    </row>
    <row r="14320" spans="5:46" x14ac:dyDescent="0.25">
      <c r="E14320" s="15"/>
      <c r="H14320" s="15"/>
      <c r="K14320" s="15"/>
      <c r="P14320" s="9"/>
      <c r="Q14320" s="18"/>
      <c r="T14320" s="18"/>
      <c r="W14320" s="18"/>
      <c r="AC14320" s="21"/>
      <c r="AD14320" s="22"/>
      <c r="AF14320" s="345"/>
      <c r="AH14320" s="22"/>
      <c r="AO14320" s="21"/>
      <c r="AP14320" s="22"/>
      <c r="AR14320" s="345"/>
      <c r="AT14320" s="22"/>
    </row>
    <row r="14321" spans="5:46" x14ac:dyDescent="0.25">
      <c r="E14321" s="15"/>
      <c r="H14321" s="15"/>
      <c r="K14321" s="15"/>
      <c r="P14321" s="9"/>
      <c r="Q14321" s="18"/>
      <c r="T14321" s="18"/>
      <c r="W14321" s="18"/>
      <c r="AC14321" s="21"/>
      <c r="AD14321" s="22"/>
      <c r="AF14321" s="345"/>
      <c r="AH14321" s="22"/>
      <c r="AO14321" s="21"/>
      <c r="AP14321" s="22"/>
      <c r="AR14321" s="345"/>
      <c r="AT14321" s="22"/>
    </row>
    <row r="14322" spans="5:46" x14ac:dyDescent="0.25">
      <c r="E14322" s="15"/>
      <c r="H14322" s="15"/>
      <c r="K14322" s="15"/>
      <c r="P14322" s="9"/>
      <c r="Q14322" s="18"/>
      <c r="T14322" s="18"/>
      <c r="W14322" s="18"/>
      <c r="AC14322" s="21"/>
      <c r="AD14322" s="22"/>
      <c r="AF14322" s="345"/>
      <c r="AH14322" s="22"/>
      <c r="AO14322" s="21"/>
      <c r="AP14322" s="22"/>
      <c r="AR14322" s="345"/>
      <c r="AT14322" s="22"/>
    </row>
    <row r="14323" spans="5:46" x14ac:dyDescent="0.25">
      <c r="E14323" s="15"/>
      <c r="H14323" s="15"/>
      <c r="K14323" s="15"/>
      <c r="P14323" s="9"/>
      <c r="Q14323" s="18"/>
      <c r="T14323" s="18"/>
      <c r="W14323" s="18"/>
      <c r="AC14323" s="21"/>
      <c r="AD14323" s="22"/>
      <c r="AF14323" s="345"/>
      <c r="AH14323" s="22"/>
      <c r="AO14323" s="21"/>
      <c r="AP14323" s="22"/>
      <c r="AR14323" s="345"/>
      <c r="AT14323" s="22"/>
    </row>
    <row r="14324" spans="5:46" x14ac:dyDescent="0.25">
      <c r="E14324" s="15"/>
      <c r="H14324" s="15"/>
      <c r="K14324" s="15"/>
      <c r="P14324" s="9"/>
      <c r="Q14324" s="18"/>
      <c r="T14324" s="18"/>
      <c r="W14324" s="18"/>
      <c r="AC14324" s="21"/>
      <c r="AD14324" s="22"/>
      <c r="AF14324" s="345"/>
      <c r="AH14324" s="22"/>
      <c r="AO14324" s="21"/>
      <c r="AP14324" s="22"/>
      <c r="AR14324" s="345"/>
      <c r="AT14324" s="22"/>
    </row>
    <row r="14325" spans="5:46" x14ac:dyDescent="0.25">
      <c r="E14325" s="15"/>
      <c r="H14325" s="15"/>
      <c r="K14325" s="15"/>
      <c r="P14325" s="9"/>
      <c r="Q14325" s="18"/>
      <c r="T14325" s="18"/>
      <c r="W14325" s="18"/>
      <c r="AC14325" s="21"/>
      <c r="AD14325" s="22"/>
      <c r="AF14325" s="345"/>
      <c r="AH14325" s="22"/>
      <c r="AO14325" s="21"/>
      <c r="AP14325" s="22"/>
      <c r="AR14325" s="345"/>
      <c r="AT14325" s="22"/>
    </row>
    <row r="14326" spans="5:46" x14ac:dyDescent="0.25">
      <c r="E14326" s="15"/>
      <c r="H14326" s="15"/>
      <c r="K14326" s="15"/>
      <c r="P14326" s="9"/>
      <c r="Q14326" s="18"/>
      <c r="T14326" s="18"/>
      <c r="W14326" s="18"/>
      <c r="AC14326" s="21"/>
      <c r="AD14326" s="22"/>
      <c r="AF14326" s="345"/>
      <c r="AH14326" s="22"/>
      <c r="AO14326" s="21"/>
      <c r="AP14326" s="22"/>
      <c r="AR14326" s="345"/>
      <c r="AT14326" s="22"/>
    </row>
    <row r="14327" spans="5:46" x14ac:dyDescent="0.25">
      <c r="E14327" s="15"/>
      <c r="H14327" s="15"/>
      <c r="K14327" s="15"/>
      <c r="P14327" s="9"/>
      <c r="Q14327" s="18"/>
      <c r="T14327" s="18"/>
      <c r="W14327" s="18"/>
      <c r="AC14327" s="21"/>
      <c r="AD14327" s="22"/>
      <c r="AF14327" s="345"/>
      <c r="AH14327" s="22"/>
      <c r="AO14327" s="21"/>
      <c r="AP14327" s="22"/>
      <c r="AR14327" s="345"/>
      <c r="AT14327" s="22"/>
    </row>
    <row r="14328" spans="5:46" x14ac:dyDescent="0.25">
      <c r="E14328" s="15"/>
      <c r="H14328" s="15"/>
      <c r="K14328" s="15"/>
      <c r="P14328" s="9"/>
      <c r="Q14328" s="18"/>
      <c r="T14328" s="18"/>
      <c r="W14328" s="18"/>
      <c r="AC14328" s="21"/>
      <c r="AD14328" s="22"/>
      <c r="AF14328" s="345"/>
      <c r="AH14328" s="22"/>
      <c r="AO14328" s="21"/>
      <c r="AP14328" s="22"/>
      <c r="AR14328" s="345"/>
      <c r="AT14328" s="22"/>
    </row>
    <row r="14329" spans="5:46" x14ac:dyDescent="0.25">
      <c r="E14329" s="15"/>
      <c r="H14329" s="15"/>
      <c r="K14329" s="15"/>
      <c r="P14329" s="9"/>
      <c r="Q14329" s="18"/>
      <c r="T14329" s="18"/>
      <c r="W14329" s="18"/>
      <c r="AC14329" s="21"/>
      <c r="AD14329" s="22"/>
      <c r="AF14329" s="345"/>
      <c r="AH14329" s="22"/>
      <c r="AO14329" s="21"/>
      <c r="AP14329" s="22"/>
      <c r="AR14329" s="345"/>
      <c r="AT14329" s="22"/>
    </row>
    <row r="14330" spans="5:46" x14ac:dyDescent="0.25">
      <c r="E14330" s="15"/>
      <c r="H14330" s="15"/>
      <c r="K14330" s="15"/>
      <c r="P14330" s="9"/>
      <c r="Q14330" s="18"/>
      <c r="T14330" s="18"/>
      <c r="W14330" s="18"/>
      <c r="AC14330" s="21"/>
      <c r="AD14330" s="22"/>
      <c r="AF14330" s="345"/>
      <c r="AH14330" s="22"/>
      <c r="AO14330" s="21"/>
      <c r="AP14330" s="22"/>
      <c r="AR14330" s="345"/>
      <c r="AT14330" s="22"/>
    </row>
    <row r="14331" spans="5:46" x14ac:dyDescent="0.25">
      <c r="E14331" s="15"/>
      <c r="H14331" s="15"/>
      <c r="K14331" s="15"/>
      <c r="P14331" s="9"/>
      <c r="Q14331" s="18"/>
      <c r="T14331" s="18"/>
      <c r="W14331" s="18"/>
      <c r="AC14331" s="21"/>
      <c r="AD14331" s="22"/>
      <c r="AF14331" s="345"/>
      <c r="AH14331" s="22"/>
      <c r="AO14331" s="21"/>
      <c r="AP14331" s="22"/>
      <c r="AR14331" s="345"/>
      <c r="AT14331" s="22"/>
    </row>
    <row r="14332" spans="5:46" x14ac:dyDescent="0.25">
      <c r="E14332" s="15"/>
      <c r="H14332" s="15"/>
      <c r="K14332" s="15"/>
      <c r="P14332" s="9"/>
      <c r="Q14332" s="18"/>
      <c r="T14332" s="18"/>
      <c r="W14332" s="18"/>
      <c r="AC14332" s="21"/>
      <c r="AD14332" s="22"/>
      <c r="AF14332" s="345"/>
      <c r="AH14332" s="22"/>
      <c r="AO14332" s="21"/>
      <c r="AP14332" s="22"/>
      <c r="AR14332" s="345"/>
      <c r="AT14332" s="22"/>
    </row>
    <row r="14333" spans="5:46" x14ac:dyDescent="0.25">
      <c r="E14333" s="15"/>
      <c r="H14333" s="15"/>
      <c r="K14333" s="15"/>
      <c r="P14333" s="9"/>
      <c r="Q14333" s="18"/>
      <c r="T14333" s="18"/>
      <c r="W14333" s="18"/>
      <c r="AC14333" s="21"/>
      <c r="AD14333" s="22"/>
      <c r="AF14333" s="345"/>
      <c r="AH14333" s="22"/>
      <c r="AO14333" s="21"/>
      <c r="AP14333" s="22"/>
      <c r="AR14333" s="345"/>
      <c r="AT14333" s="22"/>
    </row>
    <row r="14334" spans="5:46" x14ac:dyDescent="0.25">
      <c r="E14334" s="15"/>
      <c r="H14334" s="15"/>
      <c r="K14334" s="15"/>
      <c r="P14334" s="9"/>
      <c r="Q14334" s="18"/>
      <c r="T14334" s="18"/>
      <c r="W14334" s="18"/>
      <c r="AC14334" s="21"/>
      <c r="AD14334" s="22"/>
      <c r="AF14334" s="345"/>
      <c r="AH14334" s="22"/>
      <c r="AO14334" s="21"/>
      <c r="AP14334" s="22"/>
      <c r="AR14334" s="345"/>
      <c r="AT14334" s="22"/>
    </row>
    <row r="14335" spans="5:46" x14ac:dyDescent="0.25">
      <c r="E14335" s="15"/>
      <c r="H14335" s="15"/>
      <c r="K14335" s="15"/>
      <c r="P14335" s="9"/>
      <c r="Q14335" s="18"/>
      <c r="T14335" s="18"/>
      <c r="W14335" s="18"/>
      <c r="AC14335" s="21"/>
      <c r="AD14335" s="22"/>
      <c r="AF14335" s="345"/>
      <c r="AH14335" s="22"/>
      <c r="AO14335" s="21"/>
      <c r="AP14335" s="22"/>
      <c r="AR14335" s="345"/>
      <c r="AT14335" s="22"/>
    </row>
    <row r="14336" spans="5:46" x14ac:dyDescent="0.25">
      <c r="E14336" s="15"/>
      <c r="H14336" s="15"/>
      <c r="K14336" s="15"/>
      <c r="P14336" s="9"/>
      <c r="Q14336" s="18"/>
      <c r="T14336" s="18"/>
      <c r="W14336" s="18"/>
      <c r="AC14336" s="21"/>
      <c r="AD14336" s="22"/>
      <c r="AF14336" s="345"/>
      <c r="AH14336" s="22"/>
      <c r="AO14336" s="21"/>
      <c r="AP14336" s="22"/>
      <c r="AR14336" s="345"/>
      <c r="AT14336" s="22"/>
    </row>
    <row r="14337" spans="5:46" x14ac:dyDescent="0.25">
      <c r="E14337" s="15"/>
      <c r="H14337" s="15"/>
      <c r="K14337" s="15"/>
      <c r="P14337" s="9"/>
      <c r="Q14337" s="18"/>
      <c r="T14337" s="18"/>
      <c r="W14337" s="18"/>
      <c r="AC14337" s="21"/>
      <c r="AD14337" s="22"/>
      <c r="AF14337" s="345"/>
      <c r="AH14337" s="22"/>
      <c r="AO14337" s="21"/>
      <c r="AP14337" s="22"/>
      <c r="AR14337" s="345"/>
      <c r="AT14337" s="22"/>
    </row>
    <row r="14338" spans="5:46" x14ac:dyDescent="0.25">
      <c r="E14338" s="15"/>
      <c r="H14338" s="15"/>
      <c r="K14338" s="15"/>
      <c r="P14338" s="9"/>
      <c r="Q14338" s="18"/>
      <c r="T14338" s="18"/>
      <c r="W14338" s="18"/>
      <c r="AC14338" s="21"/>
      <c r="AD14338" s="22"/>
      <c r="AF14338" s="345"/>
      <c r="AH14338" s="22"/>
      <c r="AO14338" s="21"/>
      <c r="AP14338" s="22"/>
      <c r="AR14338" s="345"/>
      <c r="AT14338" s="22"/>
    </row>
    <row r="14339" spans="5:46" x14ac:dyDescent="0.25">
      <c r="E14339" s="15"/>
      <c r="H14339" s="15"/>
      <c r="K14339" s="15"/>
      <c r="P14339" s="9"/>
      <c r="Q14339" s="18"/>
      <c r="T14339" s="18"/>
      <c r="W14339" s="18"/>
      <c r="AC14339" s="21"/>
      <c r="AD14339" s="22"/>
      <c r="AF14339" s="345"/>
      <c r="AH14339" s="22"/>
      <c r="AO14339" s="21"/>
      <c r="AP14339" s="22"/>
      <c r="AR14339" s="345"/>
      <c r="AT14339" s="22"/>
    </row>
    <row r="14340" spans="5:46" x14ac:dyDescent="0.25">
      <c r="E14340" s="15"/>
      <c r="H14340" s="15"/>
      <c r="K14340" s="15"/>
      <c r="P14340" s="9"/>
      <c r="Q14340" s="18"/>
      <c r="T14340" s="18"/>
      <c r="W14340" s="18"/>
      <c r="AC14340" s="21"/>
      <c r="AD14340" s="22"/>
      <c r="AF14340" s="345"/>
      <c r="AH14340" s="22"/>
      <c r="AO14340" s="21"/>
      <c r="AP14340" s="22"/>
      <c r="AR14340" s="345"/>
      <c r="AT14340" s="22"/>
    </row>
    <row r="14341" spans="5:46" x14ac:dyDescent="0.25">
      <c r="E14341" s="15"/>
      <c r="H14341" s="15"/>
      <c r="K14341" s="15"/>
      <c r="P14341" s="9"/>
      <c r="Q14341" s="18"/>
      <c r="T14341" s="18"/>
      <c r="W14341" s="18"/>
      <c r="AC14341" s="21"/>
      <c r="AD14341" s="22"/>
      <c r="AF14341" s="345"/>
      <c r="AH14341" s="22"/>
      <c r="AO14341" s="21"/>
      <c r="AP14341" s="22"/>
      <c r="AR14341" s="345"/>
      <c r="AT14341" s="22"/>
    </row>
    <row r="14342" spans="5:46" x14ac:dyDescent="0.25">
      <c r="E14342" s="15"/>
      <c r="H14342" s="15"/>
      <c r="K14342" s="15"/>
      <c r="P14342" s="9"/>
      <c r="Q14342" s="18"/>
      <c r="T14342" s="18"/>
      <c r="W14342" s="18"/>
      <c r="AC14342" s="21"/>
      <c r="AD14342" s="22"/>
      <c r="AF14342" s="345"/>
      <c r="AH14342" s="22"/>
      <c r="AO14342" s="21"/>
      <c r="AP14342" s="22"/>
      <c r="AR14342" s="345"/>
      <c r="AT14342" s="22"/>
    </row>
    <row r="14343" spans="5:46" x14ac:dyDescent="0.25">
      <c r="E14343" s="15"/>
      <c r="H14343" s="15"/>
      <c r="K14343" s="15"/>
      <c r="P14343" s="9"/>
      <c r="Q14343" s="18"/>
      <c r="T14343" s="18"/>
      <c r="W14343" s="18"/>
      <c r="AC14343" s="21"/>
      <c r="AD14343" s="22"/>
      <c r="AF14343" s="345"/>
      <c r="AH14343" s="22"/>
      <c r="AO14343" s="21"/>
      <c r="AP14343" s="22"/>
      <c r="AR14343" s="345"/>
      <c r="AT14343" s="22"/>
    </row>
    <row r="14344" spans="5:46" x14ac:dyDescent="0.25">
      <c r="E14344" s="15"/>
      <c r="H14344" s="15"/>
      <c r="K14344" s="15"/>
      <c r="P14344" s="9"/>
      <c r="Q14344" s="18"/>
      <c r="T14344" s="18"/>
      <c r="W14344" s="18"/>
      <c r="AC14344" s="21"/>
      <c r="AD14344" s="22"/>
      <c r="AF14344" s="345"/>
      <c r="AH14344" s="22"/>
      <c r="AO14344" s="21"/>
      <c r="AP14344" s="22"/>
      <c r="AR14344" s="345"/>
      <c r="AT14344" s="22"/>
    </row>
    <row r="14345" spans="5:46" x14ac:dyDescent="0.25">
      <c r="E14345" s="15"/>
      <c r="H14345" s="15"/>
      <c r="K14345" s="15"/>
      <c r="P14345" s="9"/>
      <c r="Q14345" s="18"/>
      <c r="T14345" s="18"/>
      <c r="W14345" s="18"/>
      <c r="AC14345" s="21"/>
      <c r="AD14345" s="22"/>
      <c r="AF14345" s="345"/>
      <c r="AH14345" s="22"/>
      <c r="AO14345" s="21"/>
      <c r="AP14345" s="22"/>
      <c r="AR14345" s="345"/>
      <c r="AT14345" s="22"/>
    </row>
    <row r="14346" spans="5:46" x14ac:dyDescent="0.25">
      <c r="E14346" s="15"/>
      <c r="H14346" s="15"/>
      <c r="K14346" s="15"/>
      <c r="P14346" s="9"/>
      <c r="Q14346" s="18"/>
      <c r="T14346" s="18"/>
      <c r="W14346" s="18"/>
      <c r="AC14346" s="21"/>
      <c r="AD14346" s="22"/>
      <c r="AF14346" s="345"/>
      <c r="AH14346" s="22"/>
      <c r="AO14346" s="21"/>
      <c r="AP14346" s="22"/>
      <c r="AR14346" s="345"/>
      <c r="AT14346" s="22"/>
    </row>
    <row r="14347" spans="5:46" x14ac:dyDescent="0.25">
      <c r="E14347" s="15"/>
      <c r="H14347" s="15"/>
      <c r="K14347" s="15"/>
      <c r="P14347" s="9"/>
      <c r="Q14347" s="18"/>
      <c r="T14347" s="18"/>
      <c r="W14347" s="18"/>
      <c r="AC14347" s="21"/>
      <c r="AD14347" s="22"/>
      <c r="AF14347" s="345"/>
      <c r="AH14347" s="22"/>
      <c r="AO14347" s="21"/>
      <c r="AP14347" s="22"/>
      <c r="AR14347" s="345"/>
      <c r="AT14347" s="22"/>
    </row>
    <row r="14348" spans="5:46" x14ac:dyDescent="0.25">
      <c r="E14348" s="15"/>
      <c r="H14348" s="15"/>
      <c r="K14348" s="15"/>
      <c r="P14348" s="9"/>
      <c r="Q14348" s="18"/>
      <c r="T14348" s="18"/>
      <c r="W14348" s="18"/>
      <c r="AC14348" s="21"/>
      <c r="AD14348" s="22"/>
      <c r="AF14348" s="345"/>
      <c r="AH14348" s="22"/>
      <c r="AO14348" s="21"/>
      <c r="AP14348" s="22"/>
      <c r="AR14348" s="345"/>
      <c r="AT14348" s="22"/>
    </row>
    <row r="14349" spans="5:46" x14ac:dyDescent="0.25">
      <c r="E14349" s="15"/>
      <c r="H14349" s="15"/>
      <c r="K14349" s="15"/>
      <c r="P14349" s="9"/>
      <c r="Q14349" s="18"/>
      <c r="T14349" s="18"/>
      <c r="W14349" s="18"/>
      <c r="AC14349" s="21"/>
      <c r="AD14349" s="22"/>
      <c r="AF14349" s="345"/>
      <c r="AH14349" s="22"/>
      <c r="AO14349" s="21"/>
      <c r="AP14349" s="22"/>
      <c r="AR14349" s="345"/>
      <c r="AT14349" s="22"/>
    </row>
    <row r="14350" spans="5:46" x14ac:dyDescent="0.25">
      <c r="E14350" s="15"/>
      <c r="H14350" s="15"/>
      <c r="K14350" s="15"/>
      <c r="P14350" s="9"/>
      <c r="Q14350" s="18"/>
      <c r="T14350" s="18"/>
      <c r="W14350" s="18"/>
      <c r="AC14350" s="21"/>
      <c r="AD14350" s="22"/>
      <c r="AF14350" s="345"/>
      <c r="AH14350" s="22"/>
      <c r="AO14350" s="21"/>
      <c r="AP14350" s="22"/>
      <c r="AR14350" s="345"/>
      <c r="AT14350" s="22"/>
    </row>
    <row r="14351" spans="5:46" x14ac:dyDescent="0.25">
      <c r="E14351" s="15"/>
      <c r="H14351" s="15"/>
      <c r="K14351" s="15"/>
      <c r="P14351" s="9"/>
      <c r="Q14351" s="18"/>
      <c r="T14351" s="18"/>
      <c r="W14351" s="18"/>
      <c r="AC14351" s="21"/>
      <c r="AD14351" s="22"/>
      <c r="AF14351" s="345"/>
      <c r="AH14351" s="22"/>
      <c r="AO14351" s="21"/>
      <c r="AP14351" s="22"/>
      <c r="AR14351" s="345"/>
      <c r="AT14351" s="22"/>
    </row>
    <row r="14352" spans="5:46" x14ac:dyDescent="0.25">
      <c r="E14352" s="15"/>
      <c r="H14352" s="15"/>
      <c r="K14352" s="15"/>
      <c r="P14352" s="9"/>
      <c r="Q14352" s="18"/>
      <c r="T14352" s="18"/>
      <c r="W14352" s="18"/>
      <c r="AC14352" s="21"/>
      <c r="AD14352" s="22"/>
      <c r="AF14352" s="345"/>
      <c r="AH14352" s="22"/>
      <c r="AO14352" s="21"/>
      <c r="AP14352" s="22"/>
      <c r="AR14352" s="345"/>
      <c r="AT14352" s="22"/>
    </row>
    <row r="14353" spans="5:46" x14ac:dyDescent="0.25">
      <c r="E14353" s="15"/>
      <c r="H14353" s="15"/>
      <c r="K14353" s="15"/>
      <c r="P14353" s="9"/>
      <c r="Q14353" s="18"/>
      <c r="T14353" s="18"/>
      <c r="W14353" s="18"/>
      <c r="AC14353" s="21"/>
      <c r="AD14353" s="22"/>
      <c r="AF14353" s="345"/>
      <c r="AH14353" s="22"/>
      <c r="AO14353" s="21"/>
      <c r="AP14353" s="22"/>
      <c r="AR14353" s="345"/>
      <c r="AT14353" s="22"/>
    </row>
    <row r="14354" spans="5:46" x14ac:dyDescent="0.25">
      <c r="E14354" s="15"/>
      <c r="H14354" s="15"/>
      <c r="K14354" s="15"/>
      <c r="P14354" s="9"/>
      <c r="Q14354" s="18"/>
      <c r="T14354" s="18"/>
      <c r="W14354" s="18"/>
      <c r="AC14354" s="21"/>
      <c r="AD14354" s="22"/>
      <c r="AF14354" s="345"/>
      <c r="AH14354" s="22"/>
      <c r="AO14354" s="21"/>
      <c r="AP14354" s="22"/>
      <c r="AR14354" s="345"/>
      <c r="AT14354" s="22"/>
    </row>
    <row r="14355" spans="5:46" x14ac:dyDescent="0.25">
      <c r="E14355" s="15"/>
      <c r="H14355" s="15"/>
      <c r="K14355" s="15"/>
      <c r="P14355" s="9"/>
      <c r="Q14355" s="18"/>
      <c r="T14355" s="18"/>
      <c r="W14355" s="18"/>
      <c r="AC14355" s="21"/>
      <c r="AD14355" s="22"/>
      <c r="AF14355" s="345"/>
      <c r="AH14355" s="22"/>
      <c r="AO14355" s="21"/>
      <c r="AP14355" s="22"/>
      <c r="AR14355" s="345"/>
      <c r="AT14355" s="22"/>
    </row>
    <row r="14356" spans="5:46" x14ac:dyDescent="0.25">
      <c r="E14356" s="15"/>
      <c r="H14356" s="15"/>
      <c r="K14356" s="15"/>
      <c r="P14356" s="9"/>
      <c r="Q14356" s="18"/>
      <c r="T14356" s="18"/>
      <c r="W14356" s="18"/>
      <c r="AC14356" s="21"/>
      <c r="AD14356" s="22"/>
      <c r="AF14356" s="345"/>
      <c r="AH14356" s="22"/>
      <c r="AO14356" s="21"/>
      <c r="AP14356" s="22"/>
      <c r="AR14356" s="345"/>
      <c r="AT14356" s="22"/>
    </row>
    <row r="14357" spans="5:46" x14ac:dyDescent="0.25">
      <c r="E14357" s="15"/>
      <c r="H14357" s="15"/>
      <c r="K14357" s="15"/>
      <c r="P14357" s="9"/>
      <c r="Q14357" s="18"/>
      <c r="T14357" s="18"/>
      <c r="W14357" s="18"/>
      <c r="AC14357" s="21"/>
      <c r="AD14357" s="22"/>
      <c r="AF14357" s="345"/>
      <c r="AH14357" s="22"/>
      <c r="AO14357" s="21"/>
      <c r="AP14357" s="22"/>
      <c r="AR14357" s="345"/>
      <c r="AT14357" s="22"/>
    </row>
    <row r="14358" spans="5:46" x14ac:dyDescent="0.25">
      <c r="E14358" s="15"/>
      <c r="H14358" s="15"/>
      <c r="K14358" s="15"/>
      <c r="P14358" s="9"/>
      <c r="Q14358" s="18"/>
      <c r="T14358" s="18"/>
      <c r="W14358" s="18"/>
      <c r="AC14358" s="21"/>
      <c r="AD14358" s="22"/>
      <c r="AF14358" s="345"/>
      <c r="AH14358" s="22"/>
      <c r="AO14358" s="21"/>
      <c r="AP14358" s="22"/>
      <c r="AR14358" s="345"/>
      <c r="AT14358" s="22"/>
    </row>
    <row r="14359" spans="5:46" x14ac:dyDescent="0.25">
      <c r="E14359" s="15"/>
      <c r="H14359" s="15"/>
      <c r="K14359" s="15"/>
      <c r="P14359" s="9"/>
      <c r="Q14359" s="18"/>
      <c r="T14359" s="18"/>
      <c r="W14359" s="18"/>
      <c r="AC14359" s="21"/>
      <c r="AD14359" s="22"/>
      <c r="AF14359" s="345"/>
      <c r="AH14359" s="22"/>
      <c r="AO14359" s="21"/>
      <c r="AP14359" s="22"/>
      <c r="AR14359" s="345"/>
      <c r="AT14359" s="22"/>
    </row>
    <row r="14360" spans="5:46" x14ac:dyDescent="0.25">
      <c r="E14360" s="15"/>
      <c r="H14360" s="15"/>
      <c r="K14360" s="15"/>
      <c r="P14360" s="9"/>
      <c r="Q14360" s="18"/>
      <c r="T14360" s="18"/>
      <c r="W14360" s="18"/>
      <c r="AC14360" s="21"/>
      <c r="AD14360" s="22"/>
      <c r="AF14360" s="345"/>
      <c r="AH14360" s="22"/>
      <c r="AO14360" s="21"/>
      <c r="AP14360" s="22"/>
      <c r="AR14360" s="345"/>
      <c r="AT14360" s="22"/>
    </row>
    <row r="14361" spans="5:46" x14ac:dyDescent="0.25">
      <c r="E14361" s="15"/>
      <c r="H14361" s="15"/>
      <c r="K14361" s="15"/>
      <c r="P14361" s="9"/>
      <c r="Q14361" s="18"/>
      <c r="T14361" s="18"/>
      <c r="W14361" s="18"/>
      <c r="AC14361" s="21"/>
      <c r="AD14361" s="22"/>
      <c r="AF14361" s="345"/>
      <c r="AH14361" s="22"/>
      <c r="AO14361" s="21"/>
      <c r="AP14361" s="22"/>
      <c r="AR14361" s="345"/>
      <c r="AT14361" s="22"/>
    </row>
    <row r="14362" spans="5:46" x14ac:dyDescent="0.25">
      <c r="E14362" s="15"/>
      <c r="H14362" s="15"/>
      <c r="K14362" s="15"/>
      <c r="P14362" s="9"/>
      <c r="Q14362" s="18"/>
      <c r="T14362" s="18"/>
      <c r="W14362" s="18"/>
      <c r="AC14362" s="21"/>
      <c r="AD14362" s="22"/>
      <c r="AF14362" s="345"/>
      <c r="AH14362" s="22"/>
      <c r="AO14362" s="21"/>
      <c r="AP14362" s="22"/>
      <c r="AR14362" s="345"/>
      <c r="AT14362" s="22"/>
    </row>
    <row r="14363" spans="5:46" x14ac:dyDescent="0.25">
      <c r="E14363" s="15"/>
      <c r="H14363" s="15"/>
      <c r="K14363" s="15"/>
      <c r="P14363" s="9"/>
      <c r="Q14363" s="18"/>
      <c r="T14363" s="18"/>
      <c r="W14363" s="18"/>
      <c r="AC14363" s="21"/>
      <c r="AD14363" s="22"/>
      <c r="AF14363" s="345"/>
      <c r="AH14363" s="22"/>
      <c r="AO14363" s="21"/>
      <c r="AP14363" s="22"/>
      <c r="AR14363" s="345"/>
      <c r="AT14363" s="22"/>
    </row>
    <row r="14364" spans="5:46" x14ac:dyDescent="0.25">
      <c r="E14364" s="15"/>
      <c r="H14364" s="15"/>
      <c r="K14364" s="15"/>
      <c r="P14364" s="9"/>
      <c r="Q14364" s="18"/>
      <c r="T14364" s="18"/>
      <c r="W14364" s="18"/>
      <c r="AC14364" s="21"/>
      <c r="AD14364" s="22"/>
      <c r="AF14364" s="345"/>
      <c r="AH14364" s="22"/>
      <c r="AO14364" s="21"/>
      <c r="AP14364" s="22"/>
      <c r="AR14364" s="345"/>
      <c r="AT14364" s="22"/>
    </row>
    <row r="14365" spans="5:46" x14ac:dyDescent="0.25">
      <c r="E14365" s="15"/>
      <c r="H14365" s="15"/>
      <c r="K14365" s="15"/>
      <c r="P14365" s="9"/>
      <c r="Q14365" s="18"/>
      <c r="T14365" s="18"/>
      <c r="W14365" s="18"/>
      <c r="AC14365" s="21"/>
      <c r="AD14365" s="22"/>
      <c r="AF14365" s="345"/>
      <c r="AH14365" s="22"/>
      <c r="AO14365" s="21"/>
      <c r="AP14365" s="22"/>
      <c r="AR14365" s="345"/>
      <c r="AT14365" s="22"/>
    </row>
    <row r="14366" spans="5:46" x14ac:dyDescent="0.25">
      <c r="E14366" s="15"/>
      <c r="H14366" s="15"/>
      <c r="K14366" s="15"/>
      <c r="P14366" s="9"/>
      <c r="Q14366" s="18"/>
      <c r="T14366" s="18"/>
      <c r="W14366" s="18"/>
      <c r="AC14366" s="21"/>
      <c r="AD14366" s="22"/>
      <c r="AF14366" s="345"/>
      <c r="AH14366" s="22"/>
      <c r="AO14366" s="21"/>
      <c r="AP14366" s="22"/>
      <c r="AR14366" s="345"/>
      <c r="AT14366" s="22"/>
    </row>
    <row r="14367" spans="5:46" x14ac:dyDescent="0.25">
      <c r="E14367" s="15"/>
      <c r="H14367" s="15"/>
      <c r="K14367" s="15"/>
      <c r="P14367" s="9"/>
      <c r="Q14367" s="18"/>
      <c r="T14367" s="18"/>
      <c r="W14367" s="18"/>
      <c r="AC14367" s="21"/>
      <c r="AD14367" s="22"/>
      <c r="AF14367" s="345"/>
      <c r="AH14367" s="22"/>
      <c r="AO14367" s="21"/>
      <c r="AP14367" s="22"/>
      <c r="AR14367" s="345"/>
      <c r="AT14367" s="22"/>
    </row>
    <row r="14368" spans="5:46" x14ac:dyDescent="0.25">
      <c r="E14368" s="15"/>
      <c r="H14368" s="15"/>
      <c r="K14368" s="15"/>
      <c r="P14368" s="9"/>
      <c r="Q14368" s="18"/>
      <c r="T14368" s="18"/>
      <c r="W14368" s="18"/>
      <c r="AC14368" s="21"/>
      <c r="AD14368" s="22"/>
      <c r="AF14368" s="345"/>
      <c r="AH14368" s="22"/>
      <c r="AO14368" s="21"/>
      <c r="AP14368" s="22"/>
      <c r="AR14368" s="345"/>
      <c r="AT14368" s="22"/>
    </row>
    <row r="14369" spans="5:46" x14ac:dyDescent="0.25">
      <c r="E14369" s="15"/>
      <c r="H14369" s="15"/>
      <c r="K14369" s="15"/>
      <c r="P14369" s="9"/>
      <c r="Q14369" s="18"/>
      <c r="T14369" s="18"/>
      <c r="W14369" s="18"/>
      <c r="AC14369" s="21"/>
      <c r="AD14369" s="22"/>
      <c r="AF14369" s="345"/>
      <c r="AH14369" s="22"/>
      <c r="AO14369" s="21"/>
      <c r="AP14369" s="22"/>
      <c r="AR14369" s="345"/>
      <c r="AT14369" s="22"/>
    </row>
    <row r="14370" spans="5:46" x14ac:dyDescent="0.25">
      <c r="E14370" s="15"/>
      <c r="H14370" s="15"/>
      <c r="K14370" s="15"/>
      <c r="P14370" s="9"/>
      <c r="Q14370" s="18"/>
      <c r="T14370" s="18"/>
      <c r="W14370" s="18"/>
      <c r="AC14370" s="21"/>
      <c r="AD14370" s="22"/>
      <c r="AF14370" s="345"/>
      <c r="AH14370" s="22"/>
      <c r="AO14370" s="21"/>
      <c r="AP14370" s="22"/>
      <c r="AR14370" s="345"/>
      <c r="AT14370" s="22"/>
    </row>
    <row r="14371" spans="5:46" x14ac:dyDescent="0.25">
      <c r="E14371" s="15"/>
      <c r="H14371" s="15"/>
      <c r="K14371" s="15"/>
      <c r="P14371" s="9"/>
      <c r="Q14371" s="18"/>
      <c r="T14371" s="18"/>
      <c r="W14371" s="18"/>
      <c r="AC14371" s="21"/>
      <c r="AD14371" s="22"/>
      <c r="AF14371" s="345"/>
      <c r="AH14371" s="22"/>
      <c r="AO14371" s="21"/>
      <c r="AP14371" s="22"/>
      <c r="AR14371" s="345"/>
      <c r="AT14371" s="22"/>
    </row>
    <row r="14372" spans="5:46" x14ac:dyDescent="0.25">
      <c r="E14372" s="15"/>
      <c r="H14372" s="15"/>
      <c r="K14372" s="15"/>
      <c r="P14372" s="9"/>
      <c r="Q14372" s="18"/>
      <c r="T14372" s="18"/>
      <c r="W14372" s="18"/>
      <c r="AC14372" s="21"/>
      <c r="AD14372" s="22"/>
      <c r="AF14372" s="345"/>
      <c r="AH14372" s="22"/>
      <c r="AO14372" s="21"/>
      <c r="AP14372" s="22"/>
      <c r="AR14372" s="345"/>
      <c r="AT14372" s="22"/>
    </row>
    <row r="14373" spans="5:46" x14ac:dyDescent="0.25">
      <c r="E14373" s="15"/>
      <c r="H14373" s="15"/>
      <c r="K14373" s="15"/>
      <c r="P14373" s="9"/>
      <c r="Q14373" s="18"/>
      <c r="T14373" s="18"/>
      <c r="W14373" s="18"/>
      <c r="AC14373" s="21"/>
      <c r="AD14373" s="22"/>
      <c r="AF14373" s="345"/>
      <c r="AH14373" s="22"/>
      <c r="AO14373" s="21"/>
      <c r="AP14373" s="22"/>
      <c r="AR14373" s="345"/>
      <c r="AT14373" s="22"/>
    </row>
    <row r="14374" spans="5:46" x14ac:dyDescent="0.25">
      <c r="E14374" s="15"/>
      <c r="H14374" s="15"/>
      <c r="K14374" s="15"/>
      <c r="P14374" s="9"/>
      <c r="Q14374" s="18"/>
      <c r="T14374" s="18"/>
      <c r="W14374" s="18"/>
      <c r="AC14374" s="21"/>
      <c r="AD14374" s="22"/>
      <c r="AF14374" s="345"/>
      <c r="AH14374" s="22"/>
      <c r="AO14374" s="21"/>
      <c r="AP14374" s="22"/>
      <c r="AR14374" s="345"/>
      <c r="AT14374" s="22"/>
    </row>
    <row r="14375" spans="5:46" x14ac:dyDescent="0.25">
      <c r="E14375" s="15"/>
      <c r="H14375" s="15"/>
      <c r="K14375" s="15"/>
      <c r="P14375" s="9"/>
      <c r="Q14375" s="18"/>
      <c r="T14375" s="18"/>
      <c r="W14375" s="18"/>
      <c r="AC14375" s="21"/>
      <c r="AD14375" s="22"/>
      <c r="AF14375" s="345"/>
      <c r="AH14375" s="22"/>
      <c r="AO14375" s="21"/>
      <c r="AP14375" s="22"/>
      <c r="AR14375" s="345"/>
      <c r="AT14375" s="22"/>
    </row>
    <row r="14376" spans="5:46" x14ac:dyDescent="0.25">
      <c r="E14376" s="15"/>
      <c r="H14376" s="15"/>
      <c r="K14376" s="15"/>
      <c r="P14376" s="9"/>
      <c r="Q14376" s="18"/>
      <c r="T14376" s="18"/>
      <c r="W14376" s="18"/>
      <c r="AC14376" s="21"/>
      <c r="AD14376" s="22"/>
      <c r="AF14376" s="345"/>
      <c r="AH14376" s="22"/>
      <c r="AO14376" s="21"/>
      <c r="AP14376" s="22"/>
      <c r="AR14376" s="345"/>
      <c r="AT14376" s="22"/>
    </row>
    <row r="14377" spans="5:46" x14ac:dyDescent="0.25">
      <c r="E14377" s="15"/>
      <c r="H14377" s="15"/>
      <c r="K14377" s="15"/>
      <c r="P14377" s="9"/>
      <c r="Q14377" s="18"/>
      <c r="T14377" s="18"/>
      <c r="W14377" s="18"/>
      <c r="AC14377" s="21"/>
      <c r="AD14377" s="22"/>
      <c r="AF14377" s="345"/>
      <c r="AH14377" s="22"/>
      <c r="AO14377" s="21"/>
      <c r="AP14377" s="22"/>
      <c r="AR14377" s="345"/>
      <c r="AT14377" s="22"/>
    </row>
    <row r="14378" spans="5:46" x14ac:dyDescent="0.25">
      <c r="E14378" s="15"/>
      <c r="H14378" s="15"/>
      <c r="K14378" s="15"/>
      <c r="P14378" s="9"/>
      <c r="Q14378" s="18"/>
      <c r="T14378" s="18"/>
      <c r="W14378" s="18"/>
      <c r="AC14378" s="21"/>
      <c r="AD14378" s="22"/>
      <c r="AF14378" s="345"/>
      <c r="AH14378" s="22"/>
      <c r="AO14378" s="21"/>
      <c r="AP14378" s="22"/>
      <c r="AR14378" s="345"/>
      <c r="AT14378" s="22"/>
    </row>
    <row r="14379" spans="5:46" x14ac:dyDescent="0.25">
      <c r="E14379" s="15"/>
      <c r="H14379" s="15"/>
      <c r="K14379" s="15"/>
      <c r="P14379" s="9"/>
      <c r="Q14379" s="18"/>
      <c r="T14379" s="18"/>
      <c r="W14379" s="18"/>
      <c r="AC14379" s="21"/>
      <c r="AD14379" s="22"/>
      <c r="AF14379" s="345"/>
      <c r="AH14379" s="22"/>
      <c r="AO14379" s="21"/>
      <c r="AP14379" s="22"/>
      <c r="AR14379" s="345"/>
      <c r="AT14379" s="22"/>
    </row>
    <row r="14380" spans="5:46" x14ac:dyDescent="0.25">
      <c r="E14380" s="15"/>
      <c r="H14380" s="15"/>
      <c r="K14380" s="15"/>
      <c r="P14380" s="9"/>
      <c r="Q14380" s="18"/>
      <c r="T14380" s="18"/>
      <c r="W14380" s="18"/>
      <c r="AC14380" s="21"/>
      <c r="AD14380" s="22"/>
      <c r="AF14380" s="345"/>
      <c r="AH14380" s="22"/>
      <c r="AO14380" s="21"/>
      <c r="AP14380" s="22"/>
      <c r="AR14380" s="345"/>
      <c r="AT14380" s="22"/>
    </row>
    <row r="14381" spans="5:46" x14ac:dyDescent="0.25">
      <c r="E14381" s="15"/>
      <c r="H14381" s="15"/>
      <c r="K14381" s="15"/>
      <c r="P14381" s="9"/>
      <c r="Q14381" s="18"/>
      <c r="T14381" s="18"/>
      <c r="W14381" s="18"/>
      <c r="AC14381" s="21"/>
      <c r="AD14381" s="22"/>
      <c r="AF14381" s="345"/>
      <c r="AH14381" s="22"/>
      <c r="AO14381" s="21"/>
      <c r="AP14381" s="22"/>
      <c r="AR14381" s="345"/>
      <c r="AT14381" s="22"/>
    </row>
    <row r="14382" spans="5:46" x14ac:dyDescent="0.25">
      <c r="E14382" s="15"/>
      <c r="H14382" s="15"/>
      <c r="K14382" s="15"/>
      <c r="P14382" s="9"/>
      <c r="Q14382" s="18"/>
      <c r="T14382" s="18"/>
      <c r="W14382" s="18"/>
      <c r="AC14382" s="21"/>
      <c r="AD14382" s="22"/>
      <c r="AF14382" s="345"/>
      <c r="AH14382" s="22"/>
      <c r="AO14382" s="21"/>
      <c r="AP14382" s="22"/>
      <c r="AR14382" s="345"/>
      <c r="AT14382" s="22"/>
    </row>
    <row r="14383" spans="5:46" x14ac:dyDescent="0.25">
      <c r="E14383" s="15"/>
      <c r="H14383" s="15"/>
      <c r="K14383" s="15"/>
      <c r="P14383" s="9"/>
      <c r="Q14383" s="18"/>
      <c r="T14383" s="18"/>
      <c r="W14383" s="18"/>
      <c r="AC14383" s="21"/>
      <c r="AD14383" s="22"/>
      <c r="AF14383" s="345"/>
      <c r="AH14383" s="22"/>
      <c r="AO14383" s="21"/>
      <c r="AP14383" s="22"/>
      <c r="AR14383" s="345"/>
      <c r="AT14383" s="22"/>
    </row>
    <row r="14384" spans="5:46" x14ac:dyDescent="0.25">
      <c r="E14384" s="15"/>
      <c r="H14384" s="15"/>
      <c r="K14384" s="15"/>
      <c r="P14384" s="9"/>
      <c r="Q14384" s="18"/>
      <c r="T14384" s="18"/>
      <c r="W14384" s="18"/>
      <c r="AC14384" s="21"/>
      <c r="AD14384" s="22"/>
      <c r="AF14384" s="345"/>
      <c r="AH14384" s="22"/>
      <c r="AO14384" s="21"/>
      <c r="AP14384" s="22"/>
      <c r="AR14384" s="345"/>
      <c r="AT14384" s="22"/>
    </row>
    <row r="14385" spans="5:46" x14ac:dyDescent="0.25">
      <c r="E14385" s="15"/>
      <c r="H14385" s="15"/>
      <c r="K14385" s="15"/>
      <c r="P14385" s="9"/>
      <c r="Q14385" s="18"/>
      <c r="T14385" s="18"/>
      <c r="W14385" s="18"/>
      <c r="AC14385" s="21"/>
      <c r="AD14385" s="22"/>
      <c r="AF14385" s="345"/>
      <c r="AH14385" s="22"/>
      <c r="AO14385" s="21"/>
      <c r="AP14385" s="22"/>
      <c r="AR14385" s="345"/>
      <c r="AT14385" s="22"/>
    </row>
    <row r="14386" spans="5:46" x14ac:dyDescent="0.25">
      <c r="E14386" s="15"/>
      <c r="H14386" s="15"/>
      <c r="K14386" s="15"/>
      <c r="P14386" s="9"/>
      <c r="Q14386" s="18"/>
      <c r="T14386" s="18"/>
      <c r="W14386" s="18"/>
      <c r="AC14386" s="21"/>
      <c r="AD14386" s="22"/>
      <c r="AF14386" s="345"/>
      <c r="AH14386" s="22"/>
      <c r="AO14386" s="21"/>
      <c r="AP14386" s="22"/>
      <c r="AR14386" s="345"/>
      <c r="AT14386" s="22"/>
    </row>
    <row r="14387" spans="5:46" x14ac:dyDescent="0.25">
      <c r="E14387" s="15"/>
      <c r="H14387" s="15"/>
      <c r="K14387" s="15"/>
      <c r="P14387" s="9"/>
      <c r="Q14387" s="18"/>
      <c r="T14387" s="18"/>
      <c r="W14387" s="18"/>
      <c r="AC14387" s="21"/>
      <c r="AD14387" s="22"/>
      <c r="AF14387" s="345"/>
      <c r="AH14387" s="22"/>
      <c r="AO14387" s="21"/>
      <c r="AP14387" s="22"/>
      <c r="AR14387" s="345"/>
      <c r="AT14387" s="22"/>
    </row>
    <row r="14388" spans="5:46" x14ac:dyDescent="0.25">
      <c r="E14388" s="15"/>
      <c r="H14388" s="15"/>
      <c r="K14388" s="15"/>
      <c r="P14388" s="9"/>
      <c r="Q14388" s="18"/>
      <c r="T14388" s="18"/>
      <c r="W14388" s="18"/>
      <c r="AC14388" s="21"/>
      <c r="AD14388" s="22"/>
      <c r="AF14388" s="345"/>
      <c r="AH14388" s="22"/>
      <c r="AO14388" s="21"/>
      <c r="AP14388" s="22"/>
      <c r="AR14388" s="345"/>
      <c r="AT14388" s="22"/>
    </row>
    <row r="14389" spans="5:46" x14ac:dyDescent="0.25">
      <c r="E14389" s="15"/>
      <c r="H14389" s="15"/>
      <c r="K14389" s="15"/>
      <c r="P14389" s="9"/>
      <c r="Q14389" s="18"/>
      <c r="T14389" s="18"/>
      <c r="W14389" s="18"/>
      <c r="AC14389" s="21"/>
      <c r="AD14389" s="22"/>
      <c r="AF14389" s="345"/>
      <c r="AH14389" s="22"/>
      <c r="AO14389" s="21"/>
      <c r="AP14389" s="22"/>
      <c r="AR14389" s="345"/>
      <c r="AT14389" s="22"/>
    </row>
    <row r="14390" spans="5:46" x14ac:dyDescent="0.25">
      <c r="E14390" s="15"/>
      <c r="H14390" s="15"/>
      <c r="K14390" s="15"/>
      <c r="P14390" s="9"/>
      <c r="Q14390" s="18"/>
      <c r="T14390" s="18"/>
      <c r="W14390" s="18"/>
      <c r="AC14390" s="21"/>
      <c r="AD14390" s="22"/>
      <c r="AF14390" s="345"/>
      <c r="AH14390" s="22"/>
      <c r="AO14390" s="21"/>
      <c r="AP14390" s="22"/>
      <c r="AR14390" s="345"/>
      <c r="AT14390" s="22"/>
    </row>
    <row r="14391" spans="5:46" x14ac:dyDescent="0.25">
      <c r="E14391" s="15"/>
      <c r="H14391" s="15"/>
      <c r="K14391" s="15"/>
      <c r="P14391" s="9"/>
      <c r="Q14391" s="18"/>
      <c r="T14391" s="18"/>
      <c r="W14391" s="18"/>
      <c r="AC14391" s="21"/>
      <c r="AD14391" s="22"/>
      <c r="AF14391" s="345"/>
      <c r="AH14391" s="22"/>
      <c r="AO14391" s="21"/>
      <c r="AP14391" s="22"/>
      <c r="AR14391" s="345"/>
      <c r="AT14391" s="22"/>
    </row>
    <row r="14392" spans="5:46" x14ac:dyDescent="0.25">
      <c r="E14392" s="15"/>
      <c r="H14392" s="15"/>
      <c r="K14392" s="15"/>
      <c r="P14392" s="9"/>
      <c r="Q14392" s="18"/>
      <c r="T14392" s="18"/>
      <c r="W14392" s="18"/>
      <c r="AC14392" s="21"/>
      <c r="AD14392" s="22"/>
      <c r="AF14392" s="345"/>
      <c r="AH14392" s="22"/>
      <c r="AO14392" s="21"/>
      <c r="AP14392" s="22"/>
      <c r="AR14392" s="345"/>
      <c r="AT14392" s="22"/>
    </row>
    <row r="14393" spans="5:46" x14ac:dyDescent="0.25">
      <c r="E14393" s="15"/>
      <c r="H14393" s="15"/>
      <c r="K14393" s="15"/>
      <c r="P14393" s="9"/>
      <c r="Q14393" s="18"/>
      <c r="T14393" s="18"/>
      <c r="W14393" s="18"/>
      <c r="AC14393" s="21"/>
      <c r="AD14393" s="22"/>
      <c r="AF14393" s="345"/>
      <c r="AH14393" s="22"/>
      <c r="AO14393" s="21"/>
      <c r="AP14393" s="22"/>
      <c r="AR14393" s="345"/>
      <c r="AT14393" s="22"/>
    </row>
    <row r="14394" spans="5:46" x14ac:dyDescent="0.25">
      <c r="E14394" s="15"/>
      <c r="H14394" s="15"/>
      <c r="K14394" s="15"/>
      <c r="P14394" s="9"/>
      <c r="Q14394" s="18"/>
      <c r="T14394" s="18"/>
      <c r="W14394" s="18"/>
      <c r="AC14394" s="21"/>
      <c r="AD14394" s="22"/>
      <c r="AF14394" s="345"/>
      <c r="AH14394" s="22"/>
      <c r="AO14394" s="21"/>
      <c r="AP14394" s="22"/>
      <c r="AR14394" s="345"/>
      <c r="AT14394" s="22"/>
    </row>
    <row r="14395" spans="5:46" x14ac:dyDescent="0.25">
      <c r="E14395" s="15"/>
      <c r="H14395" s="15"/>
      <c r="K14395" s="15"/>
      <c r="P14395" s="9"/>
      <c r="Q14395" s="18"/>
      <c r="T14395" s="18"/>
      <c r="W14395" s="18"/>
      <c r="AC14395" s="21"/>
      <c r="AD14395" s="22"/>
      <c r="AF14395" s="345"/>
      <c r="AH14395" s="22"/>
      <c r="AO14395" s="21"/>
      <c r="AP14395" s="22"/>
      <c r="AR14395" s="345"/>
      <c r="AT14395" s="22"/>
    </row>
    <row r="14396" spans="5:46" x14ac:dyDescent="0.25">
      <c r="E14396" s="15"/>
      <c r="H14396" s="15"/>
      <c r="K14396" s="15"/>
      <c r="P14396" s="9"/>
      <c r="Q14396" s="18"/>
      <c r="T14396" s="18"/>
      <c r="W14396" s="18"/>
      <c r="AC14396" s="21"/>
      <c r="AD14396" s="22"/>
      <c r="AF14396" s="345"/>
      <c r="AH14396" s="22"/>
      <c r="AO14396" s="21"/>
      <c r="AP14396" s="22"/>
      <c r="AR14396" s="345"/>
      <c r="AT14396" s="22"/>
    </row>
    <row r="14397" spans="5:46" x14ac:dyDescent="0.25">
      <c r="E14397" s="15"/>
      <c r="H14397" s="15"/>
      <c r="K14397" s="15"/>
      <c r="P14397" s="9"/>
      <c r="Q14397" s="18"/>
      <c r="T14397" s="18"/>
      <c r="W14397" s="18"/>
      <c r="AC14397" s="21"/>
      <c r="AD14397" s="22"/>
      <c r="AF14397" s="345"/>
      <c r="AH14397" s="22"/>
      <c r="AO14397" s="21"/>
      <c r="AP14397" s="22"/>
      <c r="AR14397" s="345"/>
      <c r="AT14397" s="22"/>
    </row>
    <row r="14398" spans="5:46" x14ac:dyDescent="0.25">
      <c r="E14398" s="15"/>
      <c r="H14398" s="15"/>
      <c r="K14398" s="15"/>
      <c r="P14398" s="9"/>
      <c r="Q14398" s="18"/>
      <c r="T14398" s="18"/>
      <c r="W14398" s="18"/>
      <c r="AC14398" s="21"/>
      <c r="AD14398" s="22"/>
      <c r="AF14398" s="345"/>
      <c r="AH14398" s="22"/>
      <c r="AO14398" s="21"/>
      <c r="AP14398" s="22"/>
      <c r="AR14398" s="345"/>
      <c r="AT14398" s="22"/>
    </row>
    <row r="14399" spans="5:46" x14ac:dyDescent="0.25">
      <c r="E14399" s="15"/>
      <c r="H14399" s="15"/>
      <c r="K14399" s="15"/>
      <c r="P14399" s="9"/>
      <c r="Q14399" s="18"/>
      <c r="T14399" s="18"/>
      <c r="W14399" s="18"/>
      <c r="AC14399" s="21"/>
      <c r="AD14399" s="22"/>
      <c r="AF14399" s="345"/>
      <c r="AH14399" s="22"/>
      <c r="AO14399" s="21"/>
      <c r="AP14399" s="22"/>
      <c r="AR14399" s="345"/>
      <c r="AT14399" s="22"/>
    </row>
    <row r="14400" spans="5:46" x14ac:dyDescent="0.25">
      <c r="E14400" s="15"/>
      <c r="H14400" s="15"/>
      <c r="K14400" s="15"/>
      <c r="P14400" s="9"/>
      <c r="Q14400" s="18"/>
      <c r="T14400" s="18"/>
      <c r="W14400" s="18"/>
      <c r="AC14400" s="21"/>
      <c r="AD14400" s="22"/>
      <c r="AF14400" s="345"/>
      <c r="AH14400" s="22"/>
      <c r="AO14400" s="21"/>
      <c r="AP14400" s="22"/>
      <c r="AR14400" s="345"/>
      <c r="AT14400" s="22"/>
    </row>
    <row r="14401" spans="5:46" x14ac:dyDescent="0.25">
      <c r="E14401" s="15"/>
      <c r="H14401" s="15"/>
      <c r="K14401" s="15"/>
      <c r="P14401" s="9"/>
      <c r="Q14401" s="18"/>
      <c r="T14401" s="18"/>
      <c r="W14401" s="18"/>
      <c r="AC14401" s="21"/>
      <c r="AD14401" s="22"/>
      <c r="AF14401" s="345"/>
      <c r="AH14401" s="22"/>
      <c r="AO14401" s="21"/>
      <c r="AP14401" s="22"/>
      <c r="AR14401" s="345"/>
      <c r="AT14401" s="22"/>
    </row>
    <row r="14402" spans="5:46" x14ac:dyDescent="0.25">
      <c r="E14402" s="15"/>
      <c r="H14402" s="15"/>
      <c r="K14402" s="15"/>
      <c r="P14402" s="9"/>
      <c r="Q14402" s="18"/>
      <c r="T14402" s="18"/>
      <c r="W14402" s="18"/>
      <c r="AC14402" s="21"/>
      <c r="AD14402" s="22"/>
      <c r="AF14402" s="345"/>
      <c r="AH14402" s="22"/>
      <c r="AO14402" s="21"/>
      <c r="AP14402" s="22"/>
      <c r="AR14402" s="345"/>
      <c r="AT14402" s="22"/>
    </row>
    <row r="14403" spans="5:46" x14ac:dyDescent="0.25">
      <c r="E14403" s="15"/>
      <c r="H14403" s="15"/>
      <c r="K14403" s="15"/>
      <c r="P14403" s="9"/>
      <c r="Q14403" s="18"/>
      <c r="T14403" s="18"/>
      <c r="W14403" s="18"/>
      <c r="AC14403" s="21"/>
      <c r="AD14403" s="22"/>
      <c r="AF14403" s="345"/>
      <c r="AH14403" s="22"/>
      <c r="AO14403" s="21"/>
      <c r="AP14403" s="22"/>
      <c r="AR14403" s="345"/>
      <c r="AT14403" s="22"/>
    </row>
    <row r="14404" spans="5:46" x14ac:dyDescent="0.25">
      <c r="E14404" s="15"/>
      <c r="H14404" s="15"/>
      <c r="K14404" s="15"/>
      <c r="P14404" s="9"/>
      <c r="Q14404" s="18"/>
      <c r="T14404" s="18"/>
      <c r="W14404" s="18"/>
      <c r="AC14404" s="21"/>
      <c r="AD14404" s="22"/>
      <c r="AF14404" s="345"/>
      <c r="AH14404" s="22"/>
      <c r="AO14404" s="21"/>
      <c r="AP14404" s="22"/>
      <c r="AR14404" s="345"/>
      <c r="AT14404" s="22"/>
    </row>
    <row r="14405" spans="5:46" x14ac:dyDescent="0.25">
      <c r="E14405" s="15"/>
      <c r="H14405" s="15"/>
      <c r="K14405" s="15"/>
      <c r="P14405" s="9"/>
      <c r="Q14405" s="18"/>
      <c r="T14405" s="18"/>
      <c r="W14405" s="18"/>
      <c r="AC14405" s="21"/>
      <c r="AD14405" s="22"/>
      <c r="AF14405" s="345"/>
      <c r="AH14405" s="22"/>
      <c r="AO14405" s="21"/>
      <c r="AP14405" s="22"/>
      <c r="AR14405" s="345"/>
      <c r="AT14405" s="22"/>
    </row>
    <row r="14406" spans="5:46" x14ac:dyDescent="0.25">
      <c r="E14406" s="15"/>
      <c r="H14406" s="15"/>
      <c r="K14406" s="15"/>
      <c r="P14406" s="9"/>
      <c r="Q14406" s="18"/>
      <c r="T14406" s="18"/>
      <c r="W14406" s="18"/>
      <c r="AC14406" s="21"/>
      <c r="AD14406" s="22"/>
      <c r="AF14406" s="345"/>
      <c r="AH14406" s="22"/>
      <c r="AO14406" s="21"/>
      <c r="AP14406" s="22"/>
      <c r="AR14406" s="345"/>
      <c r="AT14406" s="22"/>
    </row>
    <row r="14407" spans="5:46" x14ac:dyDescent="0.25">
      <c r="E14407" s="15"/>
      <c r="H14407" s="15"/>
      <c r="K14407" s="15"/>
      <c r="P14407" s="9"/>
      <c r="Q14407" s="18"/>
      <c r="T14407" s="18"/>
      <c r="W14407" s="18"/>
      <c r="AC14407" s="21"/>
      <c r="AD14407" s="22"/>
      <c r="AF14407" s="345"/>
      <c r="AH14407" s="22"/>
      <c r="AO14407" s="21"/>
      <c r="AP14407" s="22"/>
      <c r="AR14407" s="345"/>
      <c r="AT14407" s="22"/>
    </row>
    <row r="14408" spans="5:46" x14ac:dyDescent="0.25">
      <c r="E14408" s="15"/>
      <c r="H14408" s="15"/>
      <c r="K14408" s="15"/>
      <c r="P14408" s="9"/>
      <c r="Q14408" s="18"/>
      <c r="T14408" s="18"/>
      <c r="W14408" s="18"/>
      <c r="AC14408" s="21"/>
      <c r="AD14408" s="22"/>
      <c r="AF14408" s="345"/>
      <c r="AH14408" s="22"/>
      <c r="AO14408" s="21"/>
      <c r="AP14408" s="22"/>
      <c r="AR14408" s="345"/>
      <c r="AT14408" s="22"/>
    </row>
    <row r="14409" spans="5:46" x14ac:dyDescent="0.25">
      <c r="E14409" s="15"/>
      <c r="H14409" s="15"/>
      <c r="K14409" s="15"/>
      <c r="P14409" s="9"/>
      <c r="Q14409" s="18"/>
      <c r="T14409" s="18"/>
      <c r="W14409" s="18"/>
      <c r="AC14409" s="21"/>
      <c r="AD14409" s="22"/>
      <c r="AF14409" s="345"/>
      <c r="AH14409" s="22"/>
      <c r="AO14409" s="21"/>
      <c r="AP14409" s="22"/>
      <c r="AR14409" s="345"/>
      <c r="AT14409" s="22"/>
    </row>
    <row r="14410" spans="5:46" x14ac:dyDescent="0.25">
      <c r="E14410" s="15"/>
      <c r="H14410" s="15"/>
      <c r="K14410" s="15"/>
      <c r="P14410" s="9"/>
      <c r="Q14410" s="18"/>
      <c r="T14410" s="18"/>
      <c r="W14410" s="18"/>
      <c r="AC14410" s="21"/>
      <c r="AD14410" s="22"/>
      <c r="AF14410" s="345"/>
      <c r="AH14410" s="22"/>
      <c r="AO14410" s="21"/>
      <c r="AP14410" s="22"/>
      <c r="AR14410" s="345"/>
      <c r="AT14410" s="22"/>
    </row>
    <row r="14411" spans="5:46" x14ac:dyDescent="0.25">
      <c r="E14411" s="15"/>
      <c r="H14411" s="15"/>
      <c r="K14411" s="15"/>
      <c r="P14411" s="9"/>
      <c r="Q14411" s="18"/>
      <c r="T14411" s="18"/>
      <c r="W14411" s="18"/>
      <c r="AC14411" s="21"/>
      <c r="AD14411" s="22"/>
      <c r="AF14411" s="345"/>
      <c r="AH14411" s="22"/>
      <c r="AO14411" s="21"/>
      <c r="AP14411" s="22"/>
      <c r="AR14411" s="345"/>
      <c r="AT14411" s="22"/>
    </row>
    <row r="14412" spans="5:46" x14ac:dyDescent="0.25">
      <c r="E14412" s="15"/>
      <c r="H14412" s="15"/>
      <c r="K14412" s="15"/>
      <c r="P14412" s="9"/>
      <c r="Q14412" s="18"/>
      <c r="T14412" s="18"/>
      <c r="W14412" s="18"/>
      <c r="AC14412" s="21"/>
      <c r="AD14412" s="22"/>
      <c r="AF14412" s="345"/>
      <c r="AH14412" s="22"/>
      <c r="AO14412" s="21"/>
      <c r="AP14412" s="22"/>
      <c r="AR14412" s="345"/>
      <c r="AT14412" s="22"/>
    </row>
    <row r="14413" spans="5:46" x14ac:dyDescent="0.25">
      <c r="E14413" s="15"/>
      <c r="H14413" s="15"/>
      <c r="K14413" s="15"/>
      <c r="P14413" s="9"/>
      <c r="Q14413" s="18"/>
      <c r="T14413" s="18"/>
      <c r="W14413" s="18"/>
      <c r="AC14413" s="21"/>
      <c r="AD14413" s="22"/>
      <c r="AF14413" s="345"/>
      <c r="AH14413" s="22"/>
      <c r="AO14413" s="21"/>
      <c r="AP14413" s="22"/>
      <c r="AR14413" s="345"/>
      <c r="AT14413" s="22"/>
    </row>
    <row r="14414" spans="5:46" x14ac:dyDescent="0.25">
      <c r="E14414" s="15"/>
      <c r="H14414" s="15"/>
      <c r="K14414" s="15"/>
      <c r="P14414" s="9"/>
      <c r="Q14414" s="18"/>
      <c r="T14414" s="18"/>
      <c r="W14414" s="18"/>
      <c r="AC14414" s="21"/>
      <c r="AD14414" s="22"/>
      <c r="AF14414" s="345"/>
      <c r="AH14414" s="22"/>
      <c r="AO14414" s="21"/>
      <c r="AP14414" s="22"/>
      <c r="AR14414" s="345"/>
      <c r="AT14414" s="22"/>
    </row>
    <row r="14415" spans="5:46" x14ac:dyDescent="0.25">
      <c r="E14415" s="15"/>
      <c r="H14415" s="15"/>
      <c r="K14415" s="15"/>
      <c r="P14415" s="9"/>
      <c r="Q14415" s="18"/>
      <c r="T14415" s="18"/>
      <c r="W14415" s="18"/>
      <c r="AC14415" s="21"/>
      <c r="AD14415" s="22"/>
      <c r="AF14415" s="345"/>
      <c r="AH14415" s="22"/>
      <c r="AO14415" s="21"/>
      <c r="AP14415" s="22"/>
      <c r="AR14415" s="345"/>
      <c r="AT14415" s="22"/>
    </row>
    <row r="14416" spans="5:46" x14ac:dyDescent="0.25">
      <c r="E14416" s="15"/>
      <c r="H14416" s="15"/>
      <c r="K14416" s="15"/>
      <c r="P14416" s="9"/>
      <c r="Q14416" s="18"/>
      <c r="T14416" s="18"/>
      <c r="W14416" s="18"/>
      <c r="AC14416" s="21"/>
      <c r="AD14416" s="22"/>
      <c r="AF14416" s="345"/>
      <c r="AH14416" s="22"/>
      <c r="AO14416" s="21"/>
      <c r="AP14416" s="22"/>
      <c r="AR14416" s="345"/>
      <c r="AT14416" s="22"/>
    </row>
    <row r="14417" spans="5:46" x14ac:dyDescent="0.25">
      <c r="E14417" s="15"/>
      <c r="H14417" s="15"/>
      <c r="K14417" s="15"/>
      <c r="P14417" s="9"/>
      <c r="Q14417" s="18"/>
      <c r="T14417" s="18"/>
      <c r="W14417" s="18"/>
      <c r="AC14417" s="21"/>
      <c r="AD14417" s="22"/>
      <c r="AF14417" s="345"/>
      <c r="AH14417" s="22"/>
      <c r="AO14417" s="21"/>
      <c r="AP14417" s="22"/>
      <c r="AR14417" s="345"/>
      <c r="AT14417" s="22"/>
    </row>
    <row r="14418" spans="5:46" x14ac:dyDescent="0.25">
      <c r="E14418" s="15"/>
      <c r="H14418" s="15"/>
      <c r="K14418" s="15"/>
      <c r="P14418" s="9"/>
      <c r="Q14418" s="18"/>
      <c r="T14418" s="18"/>
      <c r="W14418" s="18"/>
      <c r="AC14418" s="21"/>
      <c r="AD14418" s="22"/>
      <c r="AF14418" s="345"/>
      <c r="AH14418" s="22"/>
      <c r="AO14418" s="21"/>
      <c r="AP14418" s="22"/>
      <c r="AR14418" s="345"/>
      <c r="AT14418" s="22"/>
    </row>
    <row r="14419" spans="5:46" x14ac:dyDescent="0.25">
      <c r="E14419" s="15"/>
      <c r="H14419" s="15"/>
      <c r="K14419" s="15"/>
      <c r="P14419" s="9"/>
      <c r="Q14419" s="18"/>
      <c r="T14419" s="18"/>
      <c r="W14419" s="18"/>
      <c r="AC14419" s="21"/>
      <c r="AD14419" s="22"/>
      <c r="AF14419" s="345"/>
      <c r="AH14419" s="22"/>
      <c r="AO14419" s="21"/>
      <c r="AP14419" s="22"/>
      <c r="AR14419" s="345"/>
      <c r="AT14419" s="22"/>
    </row>
    <row r="14420" spans="5:46" x14ac:dyDescent="0.25">
      <c r="E14420" s="15"/>
      <c r="H14420" s="15"/>
      <c r="K14420" s="15"/>
      <c r="P14420" s="9"/>
      <c r="Q14420" s="18"/>
      <c r="T14420" s="18"/>
      <c r="W14420" s="18"/>
      <c r="AC14420" s="21"/>
      <c r="AD14420" s="22"/>
      <c r="AF14420" s="345"/>
      <c r="AH14420" s="22"/>
      <c r="AO14420" s="21"/>
      <c r="AP14420" s="22"/>
      <c r="AR14420" s="345"/>
      <c r="AT14420" s="22"/>
    </row>
    <row r="14421" spans="5:46" x14ac:dyDescent="0.25">
      <c r="E14421" s="15"/>
      <c r="H14421" s="15"/>
      <c r="K14421" s="15"/>
      <c r="P14421" s="9"/>
      <c r="Q14421" s="18"/>
      <c r="T14421" s="18"/>
      <c r="W14421" s="18"/>
      <c r="AC14421" s="21"/>
      <c r="AD14421" s="22"/>
      <c r="AF14421" s="345"/>
      <c r="AH14421" s="22"/>
      <c r="AO14421" s="21"/>
      <c r="AP14421" s="22"/>
      <c r="AR14421" s="345"/>
      <c r="AT14421" s="22"/>
    </row>
    <row r="14422" spans="5:46" x14ac:dyDescent="0.25">
      <c r="E14422" s="15"/>
      <c r="H14422" s="15"/>
      <c r="K14422" s="15"/>
      <c r="P14422" s="9"/>
      <c r="Q14422" s="18"/>
      <c r="T14422" s="18"/>
      <c r="W14422" s="18"/>
      <c r="AC14422" s="21"/>
      <c r="AD14422" s="22"/>
      <c r="AF14422" s="345"/>
      <c r="AH14422" s="22"/>
      <c r="AO14422" s="21"/>
      <c r="AP14422" s="22"/>
      <c r="AR14422" s="345"/>
      <c r="AT14422" s="22"/>
    </row>
    <row r="14423" spans="5:46" x14ac:dyDescent="0.25">
      <c r="E14423" s="15"/>
      <c r="H14423" s="15"/>
      <c r="K14423" s="15"/>
      <c r="P14423" s="9"/>
      <c r="Q14423" s="18"/>
      <c r="T14423" s="18"/>
      <c r="W14423" s="18"/>
      <c r="AC14423" s="21"/>
      <c r="AD14423" s="22"/>
      <c r="AF14423" s="345"/>
      <c r="AH14423" s="22"/>
      <c r="AO14423" s="21"/>
      <c r="AP14423" s="22"/>
      <c r="AR14423" s="345"/>
      <c r="AT14423" s="22"/>
    </row>
    <row r="14424" spans="5:46" x14ac:dyDescent="0.25">
      <c r="E14424" s="15"/>
      <c r="H14424" s="15"/>
      <c r="K14424" s="15"/>
      <c r="P14424" s="9"/>
      <c r="Q14424" s="18"/>
      <c r="T14424" s="18"/>
      <c r="W14424" s="18"/>
      <c r="AC14424" s="21"/>
      <c r="AD14424" s="22"/>
      <c r="AF14424" s="345"/>
      <c r="AH14424" s="22"/>
      <c r="AO14424" s="21"/>
      <c r="AP14424" s="22"/>
      <c r="AR14424" s="345"/>
      <c r="AT14424" s="22"/>
    </row>
    <row r="14425" spans="5:46" x14ac:dyDescent="0.25">
      <c r="E14425" s="15"/>
      <c r="H14425" s="15"/>
      <c r="K14425" s="15"/>
      <c r="P14425" s="9"/>
      <c r="Q14425" s="18"/>
      <c r="T14425" s="18"/>
      <c r="W14425" s="18"/>
      <c r="AC14425" s="21"/>
      <c r="AD14425" s="22"/>
      <c r="AF14425" s="345"/>
      <c r="AH14425" s="22"/>
      <c r="AO14425" s="21"/>
      <c r="AP14425" s="22"/>
      <c r="AR14425" s="345"/>
      <c r="AT14425" s="22"/>
    </row>
    <row r="14426" spans="5:46" x14ac:dyDescent="0.25">
      <c r="E14426" s="15"/>
      <c r="H14426" s="15"/>
      <c r="K14426" s="15"/>
      <c r="P14426" s="9"/>
      <c r="Q14426" s="18"/>
      <c r="T14426" s="18"/>
      <c r="W14426" s="18"/>
      <c r="AC14426" s="21"/>
      <c r="AD14426" s="22"/>
      <c r="AF14426" s="345"/>
      <c r="AH14426" s="22"/>
      <c r="AO14426" s="21"/>
      <c r="AP14426" s="22"/>
      <c r="AR14426" s="345"/>
      <c r="AT14426" s="22"/>
    </row>
    <row r="14427" spans="5:46" x14ac:dyDescent="0.25">
      <c r="E14427" s="15"/>
      <c r="H14427" s="15"/>
      <c r="K14427" s="15"/>
      <c r="P14427" s="9"/>
      <c r="Q14427" s="18"/>
      <c r="T14427" s="18"/>
      <c r="W14427" s="18"/>
      <c r="AC14427" s="21"/>
      <c r="AD14427" s="22"/>
      <c r="AF14427" s="345"/>
      <c r="AH14427" s="22"/>
      <c r="AO14427" s="21"/>
      <c r="AP14427" s="22"/>
      <c r="AR14427" s="345"/>
      <c r="AT14427" s="22"/>
    </row>
    <row r="14428" spans="5:46" x14ac:dyDescent="0.25">
      <c r="E14428" s="15"/>
      <c r="H14428" s="15"/>
      <c r="K14428" s="15"/>
      <c r="P14428" s="9"/>
      <c r="Q14428" s="18"/>
      <c r="T14428" s="18"/>
      <c r="W14428" s="18"/>
      <c r="AC14428" s="21"/>
      <c r="AD14428" s="22"/>
      <c r="AF14428" s="345"/>
      <c r="AH14428" s="22"/>
      <c r="AO14428" s="21"/>
      <c r="AP14428" s="22"/>
      <c r="AR14428" s="345"/>
      <c r="AT14428" s="22"/>
    </row>
    <row r="14429" spans="5:46" x14ac:dyDescent="0.25">
      <c r="E14429" s="15"/>
      <c r="H14429" s="15"/>
      <c r="K14429" s="15"/>
      <c r="P14429" s="9"/>
      <c r="Q14429" s="18"/>
      <c r="T14429" s="18"/>
      <c r="W14429" s="18"/>
      <c r="AC14429" s="21"/>
      <c r="AD14429" s="22"/>
      <c r="AF14429" s="345"/>
      <c r="AH14429" s="22"/>
      <c r="AO14429" s="21"/>
      <c r="AP14429" s="22"/>
      <c r="AR14429" s="345"/>
      <c r="AT14429" s="22"/>
    </row>
    <row r="14430" spans="5:46" x14ac:dyDescent="0.25">
      <c r="E14430" s="15"/>
      <c r="H14430" s="15"/>
      <c r="K14430" s="15"/>
      <c r="P14430" s="9"/>
      <c r="Q14430" s="18"/>
      <c r="T14430" s="18"/>
      <c r="W14430" s="18"/>
      <c r="AC14430" s="21"/>
      <c r="AD14430" s="22"/>
      <c r="AF14430" s="345"/>
      <c r="AH14430" s="22"/>
      <c r="AO14430" s="21"/>
      <c r="AP14430" s="22"/>
      <c r="AR14430" s="345"/>
      <c r="AT14430" s="22"/>
    </row>
    <row r="14431" spans="5:46" x14ac:dyDescent="0.25">
      <c r="E14431" s="15"/>
      <c r="H14431" s="15"/>
      <c r="K14431" s="15"/>
      <c r="P14431" s="9"/>
      <c r="Q14431" s="18"/>
      <c r="T14431" s="18"/>
      <c r="W14431" s="18"/>
      <c r="AC14431" s="21"/>
      <c r="AD14431" s="22"/>
      <c r="AF14431" s="345"/>
      <c r="AH14431" s="22"/>
      <c r="AO14431" s="21"/>
      <c r="AP14431" s="22"/>
      <c r="AR14431" s="345"/>
      <c r="AT14431" s="22"/>
    </row>
    <row r="14432" spans="5:46" x14ac:dyDescent="0.25">
      <c r="E14432" s="15"/>
      <c r="H14432" s="15"/>
      <c r="K14432" s="15"/>
      <c r="P14432" s="9"/>
      <c r="Q14432" s="18"/>
      <c r="T14432" s="18"/>
      <c r="W14432" s="18"/>
      <c r="AC14432" s="21"/>
      <c r="AD14432" s="22"/>
      <c r="AF14432" s="345"/>
      <c r="AH14432" s="22"/>
      <c r="AO14432" s="21"/>
      <c r="AP14432" s="22"/>
      <c r="AR14432" s="345"/>
      <c r="AT14432" s="22"/>
    </row>
    <row r="14433" spans="5:46" x14ac:dyDescent="0.25">
      <c r="E14433" s="15"/>
      <c r="H14433" s="15"/>
      <c r="K14433" s="15"/>
      <c r="P14433" s="9"/>
      <c r="Q14433" s="18"/>
      <c r="T14433" s="18"/>
      <c r="W14433" s="18"/>
      <c r="AC14433" s="21"/>
      <c r="AD14433" s="22"/>
      <c r="AF14433" s="345"/>
      <c r="AH14433" s="22"/>
      <c r="AO14433" s="21"/>
      <c r="AP14433" s="22"/>
      <c r="AR14433" s="345"/>
      <c r="AT14433" s="22"/>
    </row>
    <row r="14434" spans="5:46" x14ac:dyDescent="0.25">
      <c r="E14434" s="15"/>
      <c r="H14434" s="15"/>
      <c r="K14434" s="15"/>
      <c r="P14434" s="9"/>
      <c r="Q14434" s="18"/>
      <c r="T14434" s="18"/>
      <c r="W14434" s="18"/>
      <c r="AC14434" s="21"/>
      <c r="AD14434" s="22"/>
      <c r="AF14434" s="345"/>
      <c r="AH14434" s="22"/>
      <c r="AO14434" s="21"/>
      <c r="AP14434" s="22"/>
      <c r="AR14434" s="345"/>
      <c r="AT14434" s="22"/>
    </row>
    <row r="14435" spans="5:46" x14ac:dyDescent="0.25">
      <c r="E14435" s="15"/>
      <c r="H14435" s="15"/>
      <c r="K14435" s="15"/>
      <c r="P14435" s="9"/>
      <c r="Q14435" s="18"/>
      <c r="T14435" s="18"/>
      <c r="W14435" s="18"/>
      <c r="AC14435" s="21"/>
      <c r="AD14435" s="22"/>
      <c r="AF14435" s="345"/>
      <c r="AH14435" s="22"/>
      <c r="AO14435" s="21"/>
      <c r="AP14435" s="22"/>
      <c r="AR14435" s="345"/>
      <c r="AT14435" s="22"/>
    </row>
    <row r="14436" spans="5:46" x14ac:dyDescent="0.25">
      <c r="E14436" s="15"/>
      <c r="H14436" s="15"/>
      <c r="K14436" s="15"/>
      <c r="P14436" s="9"/>
      <c r="Q14436" s="18"/>
      <c r="T14436" s="18"/>
      <c r="W14436" s="18"/>
      <c r="AC14436" s="21"/>
      <c r="AD14436" s="22"/>
      <c r="AF14436" s="345"/>
      <c r="AH14436" s="22"/>
      <c r="AO14436" s="21"/>
      <c r="AP14436" s="22"/>
      <c r="AR14436" s="345"/>
      <c r="AT14436" s="22"/>
    </row>
    <row r="14437" spans="5:46" x14ac:dyDescent="0.25">
      <c r="E14437" s="15"/>
      <c r="H14437" s="15"/>
      <c r="K14437" s="15"/>
      <c r="P14437" s="9"/>
      <c r="Q14437" s="18"/>
      <c r="T14437" s="18"/>
      <c r="W14437" s="18"/>
      <c r="AC14437" s="21"/>
      <c r="AD14437" s="22"/>
      <c r="AF14437" s="345"/>
      <c r="AH14437" s="22"/>
      <c r="AO14437" s="21"/>
      <c r="AP14437" s="22"/>
      <c r="AR14437" s="345"/>
      <c r="AT14437" s="22"/>
    </row>
    <row r="14438" spans="5:46" x14ac:dyDescent="0.25">
      <c r="E14438" s="15"/>
      <c r="H14438" s="15"/>
      <c r="K14438" s="15"/>
      <c r="P14438" s="9"/>
      <c r="Q14438" s="18"/>
      <c r="T14438" s="18"/>
      <c r="W14438" s="18"/>
      <c r="AC14438" s="21"/>
      <c r="AD14438" s="22"/>
      <c r="AF14438" s="345"/>
      <c r="AH14438" s="22"/>
      <c r="AO14438" s="21"/>
      <c r="AP14438" s="22"/>
      <c r="AR14438" s="345"/>
      <c r="AT14438" s="22"/>
    </row>
    <row r="14439" spans="5:46" x14ac:dyDescent="0.25">
      <c r="E14439" s="15"/>
      <c r="H14439" s="15"/>
      <c r="K14439" s="15"/>
      <c r="P14439" s="9"/>
      <c r="Q14439" s="18"/>
      <c r="T14439" s="18"/>
      <c r="W14439" s="18"/>
      <c r="AC14439" s="21"/>
      <c r="AD14439" s="22"/>
      <c r="AF14439" s="345"/>
      <c r="AH14439" s="22"/>
      <c r="AO14439" s="21"/>
      <c r="AP14439" s="22"/>
      <c r="AR14439" s="345"/>
      <c r="AT14439" s="22"/>
    </row>
    <row r="14440" spans="5:46" x14ac:dyDescent="0.25">
      <c r="E14440" s="15"/>
      <c r="H14440" s="15"/>
      <c r="K14440" s="15"/>
      <c r="P14440" s="9"/>
      <c r="Q14440" s="18"/>
      <c r="T14440" s="18"/>
      <c r="W14440" s="18"/>
      <c r="AC14440" s="21"/>
      <c r="AD14440" s="22"/>
      <c r="AF14440" s="345"/>
      <c r="AH14440" s="22"/>
      <c r="AO14440" s="21"/>
      <c r="AP14440" s="22"/>
      <c r="AR14440" s="345"/>
      <c r="AT14440" s="22"/>
    </row>
    <row r="14441" spans="5:46" x14ac:dyDescent="0.25">
      <c r="E14441" s="15"/>
      <c r="H14441" s="15"/>
      <c r="K14441" s="15"/>
      <c r="P14441" s="9"/>
      <c r="Q14441" s="18"/>
      <c r="T14441" s="18"/>
      <c r="W14441" s="18"/>
      <c r="AC14441" s="21"/>
      <c r="AD14441" s="22"/>
      <c r="AF14441" s="345"/>
      <c r="AH14441" s="22"/>
      <c r="AO14441" s="21"/>
      <c r="AP14441" s="22"/>
      <c r="AR14441" s="345"/>
      <c r="AT14441" s="22"/>
    </row>
    <row r="14442" spans="5:46" x14ac:dyDescent="0.25">
      <c r="E14442" s="15"/>
      <c r="H14442" s="15"/>
      <c r="K14442" s="15"/>
      <c r="P14442" s="9"/>
      <c r="Q14442" s="18"/>
      <c r="T14442" s="18"/>
      <c r="W14442" s="18"/>
      <c r="AC14442" s="21"/>
      <c r="AD14442" s="22"/>
      <c r="AF14442" s="345"/>
      <c r="AH14442" s="22"/>
      <c r="AO14442" s="21"/>
      <c r="AP14442" s="22"/>
      <c r="AR14442" s="345"/>
      <c r="AT14442" s="22"/>
    </row>
    <row r="14443" spans="5:46" x14ac:dyDescent="0.25">
      <c r="E14443" s="15"/>
      <c r="H14443" s="15"/>
      <c r="K14443" s="15"/>
      <c r="P14443" s="9"/>
      <c r="Q14443" s="18"/>
      <c r="T14443" s="18"/>
      <c r="W14443" s="18"/>
      <c r="AC14443" s="21"/>
      <c r="AD14443" s="22"/>
      <c r="AF14443" s="345"/>
      <c r="AH14443" s="22"/>
      <c r="AO14443" s="21"/>
      <c r="AP14443" s="22"/>
      <c r="AR14443" s="345"/>
      <c r="AT14443" s="22"/>
    </row>
    <row r="14444" spans="5:46" x14ac:dyDescent="0.25">
      <c r="E14444" s="15"/>
      <c r="H14444" s="15"/>
      <c r="K14444" s="15"/>
      <c r="P14444" s="9"/>
      <c r="Q14444" s="18"/>
      <c r="T14444" s="18"/>
      <c r="W14444" s="18"/>
      <c r="AC14444" s="21"/>
      <c r="AD14444" s="22"/>
      <c r="AF14444" s="345"/>
      <c r="AH14444" s="22"/>
      <c r="AO14444" s="21"/>
      <c r="AP14444" s="22"/>
      <c r="AR14444" s="345"/>
      <c r="AT14444" s="22"/>
    </row>
    <row r="14445" spans="5:46" x14ac:dyDescent="0.25">
      <c r="E14445" s="15"/>
      <c r="H14445" s="15"/>
      <c r="K14445" s="15"/>
      <c r="P14445" s="9"/>
      <c r="Q14445" s="18"/>
      <c r="T14445" s="18"/>
      <c r="W14445" s="18"/>
      <c r="AC14445" s="21"/>
      <c r="AD14445" s="22"/>
      <c r="AF14445" s="345"/>
      <c r="AH14445" s="22"/>
      <c r="AO14445" s="21"/>
      <c r="AP14445" s="22"/>
      <c r="AR14445" s="345"/>
      <c r="AT14445" s="22"/>
    </row>
    <row r="14446" spans="5:46" x14ac:dyDescent="0.25">
      <c r="E14446" s="15"/>
      <c r="H14446" s="15"/>
      <c r="K14446" s="15"/>
      <c r="P14446" s="9"/>
      <c r="Q14446" s="18"/>
      <c r="T14446" s="18"/>
      <c r="W14446" s="18"/>
      <c r="AC14446" s="21"/>
      <c r="AD14446" s="22"/>
      <c r="AF14446" s="345"/>
      <c r="AH14446" s="22"/>
      <c r="AO14446" s="21"/>
      <c r="AP14446" s="22"/>
      <c r="AR14446" s="345"/>
      <c r="AT14446" s="22"/>
    </row>
    <row r="14447" spans="5:46" x14ac:dyDescent="0.25">
      <c r="E14447" s="15"/>
      <c r="H14447" s="15"/>
      <c r="K14447" s="15"/>
      <c r="P14447" s="9"/>
      <c r="Q14447" s="18"/>
      <c r="T14447" s="18"/>
      <c r="W14447" s="18"/>
      <c r="AC14447" s="21"/>
      <c r="AD14447" s="22"/>
      <c r="AF14447" s="345"/>
      <c r="AH14447" s="22"/>
      <c r="AO14447" s="21"/>
      <c r="AP14447" s="22"/>
      <c r="AR14447" s="345"/>
      <c r="AT14447" s="22"/>
    </row>
    <row r="14448" spans="5:46" x14ac:dyDescent="0.25">
      <c r="E14448" s="15"/>
      <c r="H14448" s="15"/>
      <c r="K14448" s="15"/>
      <c r="P14448" s="9"/>
      <c r="Q14448" s="18"/>
      <c r="T14448" s="18"/>
      <c r="W14448" s="18"/>
      <c r="AC14448" s="21"/>
      <c r="AD14448" s="22"/>
      <c r="AF14448" s="345"/>
      <c r="AH14448" s="22"/>
      <c r="AO14448" s="21"/>
      <c r="AP14448" s="22"/>
      <c r="AR14448" s="345"/>
      <c r="AT14448" s="22"/>
    </row>
    <row r="14449" spans="5:46" x14ac:dyDescent="0.25">
      <c r="E14449" s="15"/>
      <c r="H14449" s="15"/>
      <c r="K14449" s="15"/>
      <c r="P14449" s="9"/>
      <c r="Q14449" s="18"/>
      <c r="T14449" s="18"/>
      <c r="W14449" s="18"/>
      <c r="AC14449" s="21"/>
      <c r="AD14449" s="22"/>
      <c r="AF14449" s="345"/>
      <c r="AH14449" s="22"/>
      <c r="AO14449" s="21"/>
      <c r="AP14449" s="22"/>
      <c r="AR14449" s="345"/>
      <c r="AT14449" s="22"/>
    </row>
    <row r="14450" spans="5:46" x14ac:dyDescent="0.25">
      <c r="E14450" s="15"/>
      <c r="H14450" s="15"/>
      <c r="K14450" s="15"/>
      <c r="P14450" s="9"/>
      <c r="Q14450" s="18"/>
      <c r="T14450" s="18"/>
      <c r="W14450" s="18"/>
      <c r="AC14450" s="21"/>
      <c r="AD14450" s="22"/>
      <c r="AF14450" s="345"/>
      <c r="AH14450" s="22"/>
      <c r="AO14450" s="21"/>
      <c r="AP14450" s="22"/>
      <c r="AR14450" s="345"/>
      <c r="AT14450" s="22"/>
    </row>
    <row r="14451" spans="5:46" x14ac:dyDescent="0.25">
      <c r="E14451" s="15"/>
      <c r="H14451" s="15"/>
      <c r="K14451" s="15"/>
      <c r="P14451" s="9"/>
      <c r="Q14451" s="18"/>
      <c r="T14451" s="18"/>
      <c r="W14451" s="18"/>
      <c r="AC14451" s="21"/>
      <c r="AD14451" s="22"/>
      <c r="AF14451" s="345"/>
      <c r="AH14451" s="22"/>
      <c r="AO14451" s="21"/>
      <c r="AP14451" s="22"/>
      <c r="AR14451" s="345"/>
      <c r="AT14451" s="22"/>
    </row>
    <row r="14452" spans="5:46" x14ac:dyDescent="0.25">
      <c r="E14452" s="15"/>
      <c r="H14452" s="15"/>
      <c r="K14452" s="15"/>
      <c r="P14452" s="9"/>
      <c r="Q14452" s="18"/>
      <c r="T14452" s="18"/>
      <c r="W14452" s="18"/>
      <c r="AC14452" s="21"/>
      <c r="AD14452" s="22"/>
      <c r="AF14452" s="345"/>
      <c r="AH14452" s="22"/>
      <c r="AO14452" s="21"/>
      <c r="AP14452" s="22"/>
      <c r="AR14452" s="345"/>
      <c r="AT14452" s="22"/>
    </row>
    <row r="14453" spans="5:46" x14ac:dyDescent="0.25">
      <c r="E14453" s="15"/>
      <c r="H14453" s="15"/>
      <c r="K14453" s="15"/>
      <c r="P14453" s="9"/>
      <c r="Q14453" s="18"/>
      <c r="T14453" s="18"/>
      <c r="W14453" s="18"/>
      <c r="AC14453" s="21"/>
      <c r="AD14453" s="22"/>
      <c r="AF14453" s="345"/>
      <c r="AH14453" s="22"/>
      <c r="AO14453" s="21"/>
      <c r="AP14453" s="22"/>
      <c r="AR14453" s="345"/>
      <c r="AT14453" s="22"/>
    </row>
    <row r="14454" spans="5:46" x14ac:dyDescent="0.25">
      <c r="E14454" s="15"/>
      <c r="H14454" s="15"/>
      <c r="K14454" s="15"/>
      <c r="P14454" s="9"/>
      <c r="Q14454" s="18"/>
      <c r="T14454" s="18"/>
      <c r="W14454" s="18"/>
      <c r="AC14454" s="21"/>
      <c r="AD14454" s="22"/>
      <c r="AF14454" s="345"/>
      <c r="AH14454" s="22"/>
      <c r="AO14454" s="21"/>
      <c r="AP14454" s="22"/>
      <c r="AR14454" s="345"/>
      <c r="AT14454" s="22"/>
    </row>
    <row r="14455" spans="5:46" x14ac:dyDescent="0.25">
      <c r="E14455" s="15"/>
      <c r="H14455" s="15"/>
      <c r="K14455" s="15"/>
      <c r="P14455" s="9"/>
      <c r="Q14455" s="18"/>
      <c r="T14455" s="18"/>
      <c r="W14455" s="18"/>
      <c r="AC14455" s="21"/>
      <c r="AD14455" s="22"/>
      <c r="AF14455" s="345"/>
      <c r="AH14455" s="22"/>
      <c r="AO14455" s="21"/>
      <c r="AP14455" s="22"/>
      <c r="AR14455" s="345"/>
      <c r="AT14455" s="22"/>
    </row>
    <row r="14456" spans="5:46" x14ac:dyDescent="0.25">
      <c r="E14456" s="15"/>
      <c r="H14456" s="15"/>
      <c r="K14456" s="15"/>
      <c r="P14456" s="9"/>
      <c r="Q14456" s="18"/>
      <c r="T14456" s="18"/>
      <c r="W14456" s="18"/>
      <c r="AC14456" s="21"/>
      <c r="AD14456" s="22"/>
      <c r="AF14456" s="345"/>
      <c r="AH14456" s="22"/>
      <c r="AO14456" s="21"/>
      <c r="AP14456" s="22"/>
      <c r="AR14456" s="345"/>
      <c r="AT14456" s="22"/>
    </row>
    <row r="14457" spans="5:46" x14ac:dyDescent="0.25">
      <c r="E14457" s="15"/>
      <c r="H14457" s="15"/>
      <c r="K14457" s="15"/>
      <c r="P14457" s="9"/>
      <c r="Q14457" s="18"/>
      <c r="T14457" s="18"/>
      <c r="W14457" s="18"/>
      <c r="AC14457" s="21"/>
      <c r="AD14457" s="22"/>
      <c r="AF14457" s="345"/>
      <c r="AH14457" s="22"/>
      <c r="AO14457" s="21"/>
      <c r="AP14457" s="22"/>
      <c r="AR14457" s="345"/>
      <c r="AT14457" s="22"/>
    </row>
    <row r="14458" spans="5:46" x14ac:dyDescent="0.25">
      <c r="E14458" s="15"/>
      <c r="H14458" s="15"/>
      <c r="K14458" s="15"/>
      <c r="P14458" s="9"/>
      <c r="Q14458" s="18"/>
      <c r="T14458" s="18"/>
      <c r="W14458" s="18"/>
      <c r="AC14458" s="21"/>
      <c r="AD14458" s="22"/>
      <c r="AF14458" s="345"/>
      <c r="AH14458" s="22"/>
      <c r="AO14458" s="21"/>
      <c r="AP14458" s="22"/>
      <c r="AR14458" s="345"/>
      <c r="AT14458" s="22"/>
    </row>
    <row r="14459" spans="5:46" x14ac:dyDescent="0.25">
      <c r="E14459" s="15"/>
      <c r="H14459" s="15"/>
      <c r="K14459" s="15"/>
      <c r="P14459" s="9"/>
      <c r="Q14459" s="18"/>
      <c r="T14459" s="18"/>
      <c r="W14459" s="18"/>
      <c r="AC14459" s="21"/>
      <c r="AD14459" s="22"/>
      <c r="AF14459" s="345"/>
      <c r="AH14459" s="22"/>
      <c r="AO14459" s="21"/>
      <c r="AP14459" s="22"/>
      <c r="AR14459" s="345"/>
      <c r="AT14459" s="22"/>
    </row>
    <row r="14460" spans="5:46" x14ac:dyDescent="0.25">
      <c r="E14460" s="15"/>
      <c r="H14460" s="15"/>
      <c r="K14460" s="15"/>
      <c r="P14460" s="9"/>
      <c r="Q14460" s="18"/>
      <c r="T14460" s="18"/>
      <c r="W14460" s="18"/>
      <c r="AC14460" s="21"/>
      <c r="AD14460" s="22"/>
      <c r="AF14460" s="345"/>
      <c r="AH14460" s="22"/>
      <c r="AO14460" s="21"/>
      <c r="AP14460" s="22"/>
      <c r="AR14460" s="345"/>
      <c r="AT14460" s="22"/>
    </row>
    <row r="14461" spans="5:46" x14ac:dyDescent="0.25">
      <c r="E14461" s="15"/>
      <c r="H14461" s="15"/>
      <c r="K14461" s="15"/>
      <c r="P14461" s="9"/>
      <c r="Q14461" s="18"/>
      <c r="T14461" s="18"/>
      <c r="W14461" s="18"/>
      <c r="AC14461" s="21"/>
      <c r="AD14461" s="22"/>
      <c r="AF14461" s="345"/>
      <c r="AH14461" s="22"/>
      <c r="AO14461" s="21"/>
      <c r="AP14461" s="22"/>
      <c r="AR14461" s="345"/>
      <c r="AT14461" s="22"/>
    </row>
    <row r="14462" spans="5:46" x14ac:dyDescent="0.25">
      <c r="E14462" s="15"/>
      <c r="H14462" s="15"/>
      <c r="K14462" s="15"/>
      <c r="P14462" s="9"/>
      <c r="Q14462" s="18"/>
      <c r="T14462" s="18"/>
      <c r="W14462" s="18"/>
      <c r="AC14462" s="21"/>
      <c r="AD14462" s="22"/>
      <c r="AF14462" s="345"/>
      <c r="AH14462" s="22"/>
      <c r="AO14462" s="21"/>
      <c r="AP14462" s="22"/>
      <c r="AR14462" s="345"/>
      <c r="AT14462" s="22"/>
    </row>
    <row r="14463" spans="5:46" x14ac:dyDescent="0.25">
      <c r="E14463" s="15"/>
      <c r="H14463" s="15"/>
      <c r="K14463" s="15"/>
      <c r="P14463" s="9"/>
      <c r="Q14463" s="18"/>
      <c r="T14463" s="18"/>
      <c r="W14463" s="18"/>
      <c r="AC14463" s="21"/>
      <c r="AD14463" s="22"/>
      <c r="AF14463" s="345"/>
      <c r="AH14463" s="22"/>
      <c r="AO14463" s="21"/>
      <c r="AP14463" s="22"/>
      <c r="AR14463" s="345"/>
      <c r="AT14463" s="22"/>
    </row>
    <row r="14464" spans="5:46" x14ac:dyDescent="0.25">
      <c r="E14464" s="15"/>
      <c r="H14464" s="15"/>
      <c r="K14464" s="15"/>
      <c r="P14464" s="9"/>
      <c r="Q14464" s="18"/>
      <c r="T14464" s="18"/>
      <c r="W14464" s="18"/>
      <c r="AC14464" s="21"/>
      <c r="AD14464" s="22"/>
      <c r="AF14464" s="345"/>
      <c r="AH14464" s="22"/>
      <c r="AO14464" s="21"/>
      <c r="AP14464" s="22"/>
      <c r="AR14464" s="345"/>
      <c r="AT14464" s="22"/>
    </row>
    <row r="14465" spans="5:46" x14ac:dyDescent="0.25">
      <c r="E14465" s="15"/>
      <c r="H14465" s="15"/>
      <c r="K14465" s="15"/>
      <c r="P14465" s="9"/>
      <c r="Q14465" s="18"/>
      <c r="T14465" s="18"/>
      <c r="W14465" s="18"/>
      <c r="AC14465" s="21"/>
      <c r="AD14465" s="22"/>
      <c r="AF14465" s="345"/>
      <c r="AH14465" s="22"/>
      <c r="AO14465" s="21"/>
      <c r="AP14465" s="22"/>
      <c r="AR14465" s="345"/>
      <c r="AT14465" s="22"/>
    </row>
    <row r="14466" spans="5:46" x14ac:dyDescent="0.25">
      <c r="E14466" s="15"/>
      <c r="H14466" s="15"/>
      <c r="K14466" s="15"/>
      <c r="P14466" s="9"/>
      <c r="Q14466" s="18"/>
      <c r="T14466" s="18"/>
      <c r="W14466" s="18"/>
      <c r="AC14466" s="21"/>
      <c r="AD14466" s="22"/>
      <c r="AF14466" s="345"/>
      <c r="AH14466" s="22"/>
      <c r="AO14466" s="21"/>
      <c r="AP14466" s="22"/>
      <c r="AR14466" s="345"/>
      <c r="AT14466" s="22"/>
    </row>
    <row r="14467" spans="5:46" x14ac:dyDescent="0.25">
      <c r="E14467" s="15"/>
      <c r="H14467" s="15"/>
      <c r="K14467" s="15"/>
      <c r="P14467" s="9"/>
      <c r="Q14467" s="18"/>
      <c r="T14467" s="18"/>
      <c r="W14467" s="18"/>
      <c r="AC14467" s="21"/>
      <c r="AD14467" s="22"/>
      <c r="AF14467" s="345"/>
      <c r="AH14467" s="22"/>
      <c r="AO14467" s="21"/>
      <c r="AP14467" s="22"/>
      <c r="AR14467" s="345"/>
      <c r="AT14467" s="22"/>
    </row>
    <row r="14468" spans="5:46" x14ac:dyDescent="0.25">
      <c r="E14468" s="15"/>
      <c r="H14468" s="15"/>
      <c r="K14468" s="15"/>
      <c r="P14468" s="9"/>
      <c r="Q14468" s="18"/>
      <c r="T14468" s="18"/>
      <c r="W14468" s="18"/>
      <c r="AC14468" s="21"/>
      <c r="AD14468" s="22"/>
      <c r="AF14468" s="345"/>
      <c r="AH14468" s="22"/>
      <c r="AO14468" s="21"/>
      <c r="AP14468" s="22"/>
      <c r="AR14468" s="345"/>
      <c r="AT14468" s="22"/>
    </row>
    <row r="14469" spans="5:46" x14ac:dyDescent="0.25">
      <c r="E14469" s="15"/>
      <c r="H14469" s="15"/>
      <c r="K14469" s="15"/>
      <c r="P14469" s="9"/>
      <c r="Q14469" s="18"/>
      <c r="T14469" s="18"/>
      <c r="W14469" s="18"/>
      <c r="AC14469" s="21"/>
      <c r="AD14469" s="22"/>
      <c r="AF14469" s="345"/>
      <c r="AH14469" s="22"/>
      <c r="AO14469" s="21"/>
      <c r="AP14469" s="22"/>
      <c r="AR14469" s="345"/>
      <c r="AT14469" s="22"/>
    </row>
    <row r="14470" spans="5:46" x14ac:dyDescent="0.25">
      <c r="E14470" s="15"/>
      <c r="H14470" s="15"/>
      <c r="K14470" s="15"/>
      <c r="P14470" s="9"/>
      <c r="Q14470" s="18"/>
      <c r="T14470" s="18"/>
      <c r="W14470" s="18"/>
      <c r="AC14470" s="21"/>
      <c r="AD14470" s="22"/>
      <c r="AF14470" s="345"/>
      <c r="AH14470" s="22"/>
      <c r="AO14470" s="21"/>
      <c r="AP14470" s="22"/>
      <c r="AR14470" s="345"/>
      <c r="AT14470" s="22"/>
    </row>
    <row r="14471" spans="5:46" x14ac:dyDescent="0.25">
      <c r="E14471" s="15"/>
      <c r="H14471" s="15"/>
      <c r="K14471" s="15"/>
      <c r="P14471" s="9"/>
      <c r="Q14471" s="18"/>
      <c r="T14471" s="18"/>
      <c r="W14471" s="18"/>
      <c r="AC14471" s="21"/>
      <c r="AD14471" s="22"/>
      <c r="AF14471" s="345"/>
      <c r="AH14471" s="22"/>
      <c r="AO14471" s="21"/>
      <c r="AP14471" s="22"/>
      <c r="AR14471" s="345"/>
      <c r="AT14471" s="22"/>
    </row>
    <row r="14472" spans="5:46" x14ac:dyDescent="0.25">
      <c r="E14472" s="15"/>
      <c r="H14472" s="15"/>
      <c r="K14472" s="15"/>
      <c r="P14472" s="9"/>
      <c r="Q14472" s="18"/>
      <c r="T14472" s="18"/>
      <c r="W14472" s="18"/>
      <c r="AC14472" s="21"/>
      <c r="AD14472" s="22"/>
      <c r="AF14472" s="345"/>
      <c r="AH14472" s="22"/>
      <c r="AO14472" s="21"/>
      <c r="AP14472" s="22"/>
      <c r="AR14472" s="345"/>
      <c r="AT14472" s="22"/>
    </row>
    <row r="14473" spans="5:46" x14ac:dyDescent="0.25">
      <c r="E14473" s="15"/>
      <c r="H14473" s="15"/>
      <c r="K14473" s="15"/>
      <c r="P14473" s="9"/>
      <c r="Q14473" s="18"/>
      <c r="T14473" s="18"/>
      <c r="W14473" s="18"/>
      <c r="AC14473" s="21"/>
      <c r="AD14473" s="22"/>
      <c r="AF14473" s="345"/>
      <c r="AH14473" s="22"/>
      <c r="AO14473" s="21"/>
      <c r="AP14473" s="22"/>
      <c r="AR14473" s="345"/>
      <c r="AT14473" s="22"/>
    </row>
    <row r="14474" spans="5:46" x14ac:dyDescent="0.25">
      <c r="E14474" s="15"/>
      <c r="H14474" s="15"/>
      <c r="K14474" s="15"/>
      <c r="P14474" s="9"/>
      <c r="Q14474" s="18"/>
      <c r="T14474" s="18"/>
      <c r="W14474" s="18"/>
      <c r="AC14474" s="21"/>
      <c r="AD14474" s="22"/>
      <c r="AF14474" s="345"/>
      <c r="AH14474" s="22"/>
      <c r="AO14474" s="21"/>
      <c r="AP14474" s="22"/>
      <c r="AR14474" s="345"/>
      <c r="AT14474" s="22"/>
    </row>
    <row r="14475" spans="5:46" x14ac:dyDescent="0.25">
      <c r="E14475" s="15"/>
      <c r="H14475" s="15"/>
      <c r="K14475" s="15"/>
      <c r="P14475" s="9"/>
      <c r="Q14475" s="18"/>
      <c r="T14475" s="18"/>
      <c r="W14475" s="18"/>
      <c r="AC14475" s="21"/>
      <c r="AD14475" s="22"/>
      <c r="AF14475" s="345"/>
      <c r="AH14475" s="22"/>
      <c r="AO14475" s="21"/>
      <c r="AP14475" s="22"/>
      <c r="AR14475" s="345"/>
      <c r="AT14475" s="22"/>
    </row>
    <row r="14476" spans="5:46" x14ac:dyDescent="0.25">
      <c r="E14476" s="15"/>
      <c r="H14476" s="15"/>
      <c r="K14476" s="15"/>
      <c r="P14476" s="9"/>
      <c r="Q14476" s="18"/>
      <c r="T14476" s="18"/>
      <c r="W14476" s="18"/>
      <c r="AC14476" s="21"/>
      <c r="AD14476" s="22"/>
      <c r="AF14476" s="345"/>
      <c r="AH14476" s="22"/>
      <c r="AO14476" s="21"/>
      <c r="AP14476" s="22"/>
      <c r="AR14476" s="345"/>
      <c r="AT14476" s="22"/>
    </row>
    <row r="14477" spans="5:46" x14ac:dyDescent="0.25">
      <c r="E14477" s="15"/>
      <c r="H14477" s="15"/>
      <c r="K14477" s="15"/>
      <c r="P14477" s="9"/>
      <c r="Q14477" s="18"/>
      <c r="T14477" s="18"/>
      <c r="W14477" s="18"/>
      <c r="AC14477" s="21"/>
      <c r="AD14477" s="22"/>
      <c r="AF14477" s="345"/>
      <c r="AH14477" s="22"/>
      <c r="AO14477" s="21"/>
      <c r="AP14477" s="22"/>
      <c r="AR14477" s="345"/>
      <c r="AT14477" s="22"/>
    </row>
    <row r="14478" spans="5:46" x14ac:dyDescent="0.25">
      <c r="E14478" s="15"/>
      <c r="H14478" s="15"/>
      <c r="K14478" s="15"/>
      <c r="P14478" s="9"/>
      <c r="Q14478" s="18"/>
      <c r="T14478" s="18"/>
      <c r="W14478" s="18"/>
      <c r="AC14478" s="21"/>
      <c r="AD14478" s="22"/>
      <c r="AF14478" s="345"/>
      <c r="AH14478" s="22"/>
      <c r="AO14478" s="21"/>
      <c r="AP14478" s="22"/>
      <c r="AR14478" s="345"/>
      <c r="AT14478" s="22"/>
    </row>
    <row r="14479" spans="5:46" x14ac:dyDescent="0.25">
      <c r="E14479" s="15"/>
      <c r="H14479" s="15"/>
      <c r="K14479" s="15"/>
      <c r="P14479" s="9"/>
      <c r="Q14479" s="18"/>
      <c r="T14479" s="18"/>
      <c r="W14479" s="18"/>
      <c r="AC14479" s="21"/>
      <c r="AD14479" s="22"/>
      <c r="AF14479" s="345"/>
      <c r="AH14479" s="22"/>
      <c r="AO14479" s="21"/>
      <c r="AP14479" s="22"/>
      <c r="AR14479" s="345"/>
      <c r="AT14479" s="22"/>
    </row>
    <row r="14480" spans="5:46" x14ac:dyDescent="0.25">
      <c r="E14480" s="15"/>
      <c r="H14480" s="15"/>
      <c r="K14480" s="15"/>
      <c r="P14480" s="9"/>
      <c r="Q14480" s="18"/>
      <c r="T14480" s="18"/>
      <c r="W14480" s="18"/>
      <c r="AC14480" s="21"/>
      <c r="AD14480" s="22"/>
      <c r="AF14480" s="345"/>
      <c r="AH14480" s="22"/>
      <c r="AO14480" s="21"/>
      <c r="AP14480" s="22"/>
      <c r="AR14480" s="345"/>
      <c r="AT14480" s="22"/>
    </row>
    <row r="14481" spans="5:46" x14ac:dyDescent="0.25">
      <c r="E14481" s="15"/>
      <c r="H14481" s="15"/>
      <c r="K14481" s="15"/>
      <c r="P14481" s="9"/>
      <c r="Q14481" s="18"/>
      <c r="T14481" s="18"/>
      <c r="W14481" s="18"/>
      <c r="AC14481" s="21"/>
      <c r="AD14481" s="22"/>
      <c r="AF14481" s="345"/>
      <c r="AH14481" s="22"/>
      <c r="AO14481" s="21"/>
      <c r="AP14481" s="22"/>
      <c r="AR14481" s="345"/>
      <c r="AT14481" s="22"/>
    </row>
    <row r="14482" spans="5:46" x14ac:dyDescent="0.25">
      <c r="E14482" s="15"/>
      <c r="H14482" s="15"/>
      <c r="K14482" s="15"/>
      <c r="P14482" s="9"/>
      <c r="Q14482" s="18"/>
      <c r="T14482" s="18"/>
      <c r="W14482" s="18"/>
      <c r="AC14482" s="21"/>
      <c r="AD14482" s="22"/>
      <c r="AF14482" s="345"/>
      <c r="AH14482" s="22"/>
      <c r="AO14482" s="21"/>
      <c r="AP14482" s="22"/>
      <c r="AR14482" s="345"/>
      <c r="AT14482" s="22"/>
    </row>
    <row r="14483" spans="5:46" x14ac:dyDescent="0.25">
      <c r="E14483" s="15"/>
      <c r="H14483" s="15"/>
      <c r="K14483" s="15"/>
      <c r="P14483" s="9"/>
      <c r="Q14483" s="18"/>
      <c r="T14483" s="18"/>
      <c r="W14483" s="18"/>
      <c r="AC14483" s="21"/>
      <c r="AD14483" s="22"/>
      <c r="AF14483" s="345"/>
      <c r="AH14483" s="22"/>
      <c r="AO14483" s="21"/>
      <c r="AP14483" s="22"/>
      <c r="AR14483" s="345"/>
      <c r="AT14483" s="22"/>
    </row>
    <row r="14484" spans="5:46" x14ac:dyDescent="0.25">
      <c r="E14484" s="15"/>
      <c r="H14484" s="15"/>
      <c r="K14484" s="15"/>
      <c r="P14484" s="9"/>
      <c r="Q14484" s="18"/>
      <c r="T14484" s="18"/>
      <c r="W14484" s="18"/>
      <c r="AC14484" s="21"/>
      <c r="AD14484" s="22"/>
      <c r="AF14484" s="345"/>
      <c r="AH14484" s="22"/>
      <c r="AO14484" s="21"/>
      <c r="AP14484" s="22"/>
      <c r="AR14484" s="345"/>
      <c r="AT14484" s="22"/>
    </row>
    <row r="14485" spans="5:46" x14ac:dyDescent="0.25">
      <c r="E14485" s="15"/>
      <c r="H14485" s="15"/>
      <c r="K14485" s="15"/>
      <c r="P14485" s="9"/>
      <c r="Q14485" s="18"/>
      <c r="T14485" s="18"/>
      <c r="W14485" s="18"/>
      <c r="AC14485" s="21"/>
      <c r="AD14485" s="22"/>
      <c r="AF14485" s="345"/>
      <c r="AH14485" s="22"/>
      <c r="AO14485" s="21"/>
      <c r="AP14485" s="22"/>
      <c r="AR14485" s="345"/>
      <c r="AT14485" s="22"/>
    </row>
    <row r="14486" spans="5:46" x14ac:dyDescent="0.25">
      <c r="E14486" s="15"/>
      <c r="H14486" s="15"/>
      <c r="K14486" s="15"/>
      <c r="P14486" s="9"/>
      <c r="Q14486" s="18"/>
      <c r="T14486" s="18"/>
      <c r="W14486" s="18"/>
      <c r="AC14486" s="21"/>
      <c r="AD14486" s="22"/>
      <c r="AF14486" s="345"/>
      <c r="AH14486" s="22"/>
      <c r="AO14486" s="21"/>
      <c r="AP14486" s="22"/>
      <c r="AR14486" s="345"/>
      <c r="AT14486" s="22"/>
    </row>
    <row r="14487" spans="5:46" x14ac:dyDescent="0.25">
      <c r="E14487" s="15"/>
      <c r="H14487" s="15"/>
      <c r="K14487" s="15"/>
      <c r="P14487" s="9"/>
      <c r="Q14487" s="18"/>
      <c r="T14487" s="18"/>
      <c r="W14487" s="18"/>
      <c r="AC14487" s="21"/>
      <c r="AD14487" s="22"/>
      <c r="AF14487" s="345"/>
      <c r="AH14487" s="22"/>
      <c r="AO14487" s="21"/>
      <c r="AP14487" s="22"/>
      <c r="AR14487" s="345"/>
      <c r="AT14487" s="22"/>
    </row>
    <row r="14488" spans="5:46" x14ac:dyDescent="0.25">
      <c r="E14488" s="15"/>
      <c r="H14488" s="15"/>
      <c r="K14488" s="15"/>
      <c r="P14488" s="9"/>
      <c r="Q14488" s="18"/>
      <c r="T14488" s="18"/>
      <c r="W14488" s="18"/>
      <c r="AC14488" s="21"/>
      <c r="AD14488" s="22"/>
      <c r="AF14488" s="345"/>
      <c r="AH14488" s="22"/>
      <c r="AO14488" s="21"/>
      <c r="AP14488" s="22"/>
      <c r="AR14488" s="345"/>
      <c r="AT14488" s="22"/>
    </row>
    <row r="14489" spans="5:46" x14ac:dyDescent="0.25">
      <c r="E14489" s="15"/>
      <c r="H14489" s="15"/>
      <c r="K14489" s="15"/>
      <c r="P14489" s="9"/>
      <c r="Q14489" s="18"/>
      <c r="T14489" s="18"/>
      <c r="W14489" s="18"/>
      <c r="AC14489" s="21"/>
      <c r="AD14489" s="22"/>
      <c r="AF14489" s="345"/>
      <c r="AH14489" s="22"/>
      <c r="AO14489" s="21"/>
      <c r="AP14489" s="22"/>
      <c r="AR14489" s="345"/>
      <c r="AT14489" s="22"/>
    </row>
    <row r="14490" spans="5:46" x14ac:dyDescent="0.25">
      <c r="E14490" s="15"/>
      <c r="H14490" s="15"/>
      <c r="K14490" s="15"/>
      <c r="P14490" s="9"/>
      <c r="Q14490" s="18"/>
      <c r="T14490" s="18"/>
      <c r="W14490" s="18"/>
      <c r="AC14490" s="21"/>
      <c r="AD14490" s="22"/>
      <c r="AF14490" s="345"/>
      <c r="AH14490" s="22"/>
      <c r="AO14490" s="21"/>
      <c r="AP14490" s="22"/>
      <c r="AR14490" s="345"/>
      <c r="AT14490" s="22"/>
    </row>
    <row r="14491" spans="5:46" x14ac:dyDescent="0.25">
      <c r="E14491" s="15"/>
      <c r="H14491" s="15"/>
      <c r="K14491" s="15"/>
      <c r="P14491" s="9"/>
      <c r="Q14491" s="18"/>
      <c r="T14491" s="18"/>
      <c r="W14491" s="18"/>
      <c r="AC14491" s="21"/>
      <c r="AD14491" s="22"/>
      <c r="AF14491" s="345"/>
      <c r="AH14491" s="22"/>
      <c r="AO14491" s="21"/>
      <c r="AP14491" s="22"/>
      <c r="AR14491" s="345"/>
      <c r="AT14491" s="22"/>
    </row>
    <row r="14492" spans="5:46" x14ac:dyDescent="0.25">
      <c r="E14492" s="15"/>
      <c r="H14492" s="15"/>
      <c r="K14492" s="15"/>
      <c r="P14492" s="9"/>
      <c r="Q14492" s="18"/>
      <c r="T14492" s="18"/>
      <c r="W14492" s="18"/>
      <c r="AC14492" s="21"/>
      <c r="AD14492" s="22"/>
      <c r="AF14492" s="345"/>
      <c r="AH14492" s="22"/>
      <c r="AO14492" s="21"/>
      <c r="AP14492" s="22"/>
      <c r="AR14492" s="345"/>
      <c r="AT14492" s="22"/>
    </row>
    <row r="14493" spans="5:46" x14ac:dyDescent="0.25">
      <c r="E14493" s="15"/>
      <c r="H14493" s="15"/>
      <c r="K14493" s="15"/>
      <c r="P14493" s="9"/>
      <c r="Q14493" s="18"/>
      <c r="T14493" s="18"/>
      <c r="W14493" s="18"/>
      <c r="AC14493" s="21"/>
      <c r="AD14493" s="22"/>
      <c r="AF14493" s="345"/>
      <c r="AH14493" s="22"/>
      <c r="AO14493" s="21"/>
      <c r="AP14493" s="22"/>
      <c r="AR14493" s="345"/>
      <c r="AT14493" s="22"/>
    </row>
    <row r="14494" spans="5:46" x14ac:dyDescent="0.25">
      <c r="E14494" s="15"/>
      <c r="H14494" s="15"/>
      <c r="K14494" s="15"/>
      <c r="P14494" s="9"/>
      <c r="Q14494" s="18"/>
      <c r="T14494" s="18"/>
      <c r="W14494" s="18"/>
      <c r="AC14494" s="21"/>
      <c r="AD14494" s="22"/>
      <c r="AF14494" s="345"/>
      <c r="AH14494" s="22"/>
      <c r="AO14494" s="21"/>
      <c r="AP14494" s="22"/>
      <c r="AR14494" s="345"/>
      <c r="AT14494" s="22"/>
    </row>
    <row r="14495" spans="5:46" x14ac:dyDescent="0.25">
      <c r="E14495" s="15"/>
      <c r="H14495" s="15"/>
      <c r="K14495" s="15"/>
      <c r="P14495" s="9"/>
      <c r="Q14495" s="18"/>
      <c r="T14495" s="18"/>
      <c r="W14495" s="18"/>
      <c r="AC14495" s="21"/>
      <c r="AD14495" s="22"/>
      <c r="AF14495" s="345"/>
      <c r="AH14495" s="22"/>
      <c r="AO14495" s="21"/>
      <c r="AP14495" s="22"/>
      <c r="AR14495" s="345"/>
      <c r="AT14495" s="22"/>
    </row>
    <row r="14496" spans="5:46" x14ac:dyDescent="0.25">
      <c r="E14496" s="15"/>
      <c r="H14496" s="15"/>
      <c r="K14496" s="15"/>
      <c r="P14496" s="9"/>
      <c r="Q14496" s="18"/>
      <c r="T14496" s="18"/>
      <c r="W14496" s="18"/>
      <c r="AC14496" s="21"/>
      <c r="AD14496" s="22"/>
      <c r="AF14496" s="345"/>
      <c r="AH14496" s="22"/>
      <c r="AO14496" s="21"/>
      <c r="AP14496" s="22"/>
      <c r="AR14496" s="345"/>
      <c r="AT14496" s="22"/>
    </row>
    <row r="14497" spans="5:46" x14ac:dyDescent="0.25">
      <c r="E14497" s="15"/>
      <c r="H14497" s="15"/>
      <c r="K14497" s="15"/>
      <c r="P14497" s="9"/>
      <c r="Q14497" s="18"/>
      <c r="T14497" s="18"/>
      <c r="W14497" s="18"/>
      <c r="AC14497" s="21"/>
      <c r="AD14497" s="22"/>
      <c r="AF14497" s="345"/>
      <c r="AH14497" s="22"/>
      <c r="AO14497" s="21"/>
      <c r="AP14497" s="22"/>
      <c r="AR14497" s="345"/>
      <c r="AT14497" s="22"/>
    </row>
    <row r="14498" spans="5:46" x14ac:dyDescent="0.25">
      <c r="E14498" s="15"/>
      <c r="H14498" s="15"/>
      <c r="K14498" s="15"/>
      <c r="P14498" s="9"/>
      <c r="Q14498" s="18"/>
      <c r="T14498" s="18"/>
      <c r="W14498" s="18"/>
      <c r="AC14498" s="21"/>
      <c r="AD14498" s="22"/>
      <c r="AF14498" s="345"/>
      <c r="AH14498" s="22"/>
      <c r="AO14498" s="21"/>
      <c r="AP14498" s="22"/>
      <c r="AR14498" s="345"/>
      <c r="AT14498" s="22"/>
    </row>
    <row r="14499" spans="5:46" x14ac:dyDescent="0.25">
      <c r="E14499" s="15"/>
      <c r="H14499" s="15"/>
      <c r="K14499" s="15"/>
      <c r="P14499" s="9"/>
      <c r="Q14499" s="18"/>
      <c r="T14499" s="18"/>
      <c r="W14499" s="18"/>
      <c r="AC14499" s="21"/>
      <c r="AD14499" s="22"/>
      <c r="AF14499" s="345"/>
      <c r="AH14499" s="22"/>
      <c r="AO14499" s="21"/>
      <c r="AP14499" s="22"/>
      <c r="AR14499" s="345"/>
      <c r="AT14499" s="22"/>
    </row>
    <row r="14500" spans="5:46" x14ac:dyDescent="0.25">
      <c r="E14500" s="15"/>
      <c r="H14500" s="15"/>
      <c r="K14500" s="15"/>
      <c r="P14500" s="9"/>
      <c r="Q14500" s="18"/>
      <c r="T14500" s="18"/>
      <c r="W14500" s="18"/>
      <c r="AC14500" s="21"/>
      <c r="AD14500" s="22"/>
      <c r="AF14500" s="345"/>
      <c r="AH14500" s="22"/>
      <c r="AO14500" s="21"/>
      <c r="AP14500" s="22"/>
      <c r="AR14500" s="345"/>
      <c r="AT14500" s="22"/>
    </row>
    <row r="14501" spans="5:46" x14ac:dyDescent="0.25">
      <c r="E14501" s="15"/>
      <c r="H14501" s="15"/>
      <c r="K14501" s="15"/>
      <c r="P14501" s="9"/>
      <c r="Q14501" s="18"/>
      <c r="T14501" s="18"/>
      <c r="W14501" s="18"/>
      <c r="AC14501" s="21"/>
      <c r="AD14501" s="22"/>
      <c r="AF14501" s="345"/>
      <c r="AH14501" s="22"/>
      <c r="AO14501" s="21"/>
      <c r="AP14501" s="22"/>
      <c r="AR14501" s="345"/>
      <c r="AT14501" s="22"/>
    </row>
    <row r="14502" spans="5:46" x14ac:dyDescent="0.25">
      <c r="E14502" s="15"/>
      <c r="H14502" s="15"/>
      <c r="K14502" s="15"/>
      <c r="P14502" s="9"/>
      <c r="Q14502" s="18"/>
      <c r="T14502" s="18"/>
      <c r="W14502" s="18"/>
      <c r="AC14502" s="21"/>
      <c r="AD14502" s="22"/>
      <c r="AF14502" s="345"/>
      <c r="AH14502" s="22"/>
      <c r="AO14502" s="21"/>
      <c r="AP14502" s="22"/>
      <c r="AR14502" s="345"/>
      <c r="AT14502" s="22"/>
    </row>
    <row r="14503" spans="5:46" x14ac:dyDescent="0.25">
      <c r="E14503" s="15"/>
      <c r="H14503" s="15"/>
      <c r="K14503" s="15"/>
      <c r="P14503" s="9"/>
      <c r="Q14503" s="18"/>
      <c r="T14503" s="18"/>
      <c r="W14503" s="18"/>
      <c r="AC14503" s="21"/>
      <c r="AD14503" s="22"/>
      <c r="AF14503" s="345"/>
      <c r="AH14503" s="22"/>
      <c r="AO14503" s="21"/>
      <c r="AP14503" s="22"/>
      <c r="AR14503" s="345"/>
      <c r="AT14503" s="22"/>
    </row>
    <row r="14504" spans="5:46" x14ac:dyDescent="0.25">
      <c r="E14504" s="15"/>
      <c r="H14504" s="15"/>
      <c r="K14504" s="15"/>
      <c r="P14504" s="9"/>
      <c r="Q14504" s="18"/>
      <c r="T14504" s="18"/>
      <c r="W14504" s="18"/>
      <c r="AC14504" s="21"/>
      <c r="AD14504" s="22"/>
      <c r="AF14504" s="345"/>
      <c r="AH14504" s="22"/>
      <c r="AO14504" s="21"/>
      <c r="AP14504" s="22"/>
      <c r="AR14504" s="345"/>
      <c r="AT14504" s="22"/>
    </row>
    <row r="14505" spans="5:46" x14ac:dyDescent="0.25">
      <c r="E14505" s="15"/>
      <c r="H14505" s="15"/>
      <c r="K14505" s="15"/>
      <c r="P14505" s="9"/>
      <c r="Q14505" s="18"/>
      <c r="T14505" s="18"/>
      <c r="W14505" s="18"/>
      <c r="AC14505" s="21"/>
      <c r="AD14505" s="22"/>
      <c r="AF14505" s="345"/>
      <c r="AH14505" s="22"/>
      <c r="AO14505" s="21"/>
      <c r="AP14505" s="22"/>
      <c r="AR14505" s="345"/>
      <c r="AT14505" s="22"/>
    </row>
    <row r="14506" spans="5:46" x14ac:dyDescent="0.25">
      <c r="E14506" s="15"/>
      <c r="H14506" s="15"/>
      <c r="K14506" s="15"/>
      <c r="P14506" s="9"/>
      <c r="Q14506" s="18"/>
      <c r="T14506" s="18"/>
      <c r="W14506" s="18"/>
      <c r="AC14506" s="21"/>
      <c r="AD14506" s="22"/>
      <c r="AF14506" s="345"/>
      <c r="AH14506" s="22"/>
      <c r="AO14506" s="21"/>
      <c r="AP14506" s="22"/>
      <c r="AR14506" s="345"/>
      <c r="AT14506" s="22"/>
    </row>
    <row r="14507" spans="5:46" x14ac:dyDescent="0.25">
      <c r="E14507" s="15"/>
      <c r="H14507" s="15"/>
      <c r="K14507" s="15"/>
      <c r="P14507" s="9"/>
      <c r="Q14507" s="18"/>
      <c r="T14507" s="18"/>
      <c r="W14507" s="18"/>
      <c r="AC14507" s="21"/>
      <c r="AD14507" s="22"/>
      <c r="AF14507" s="345"/>
      <c r="AH14507" s="22"/>
      <c r="AO14507" s="21"/>
      <c r="AP14507" s="22"/>
      <c r="AR14507" s="345"/>
      <c r="AT14507" s="22"/>
    </row>
    <row r="14508" spans="5:46" x14ac:dyDescent="0.25">
      <c r="E14508" s="15"/>
      <c r="H14508" s="15"/>
      <c r="K14508" s="15"/>
      <c r="P14508" s="9"/>
      <c r="Q14508" s="18"/>
      <c r="T14508" s="18"/>
      <c r="W14508" s="18"/>
      <c r="AC14508" s="21"/>
      <c r="AD14508" s="22"/>
      <c r="AF14508" s="345"/>
      <c r="AH14508" s="22"/>
      <c r="AO14508" s="21"/>
      <c r="AP14508" s="22"/>
      <c r="AR14508" s="345"/>
      <c r="AT14508" s="22"/>
    </row>
    <row r="14509" spans="5:46" x14ac:dyDescent="0.25">
      <c r="E14509" s="15"/>
      <c r="H14509" s="15"/>
      <c r="K14509" s="15"/>
      <c r="P14509" s="9"/>
      <c r="Q14509" s="18"/>
      <c r="T14509" s="18"/>
      <c r="W14509" s="18"/>
      <c r="AC14509" s="21"/>
      <c r="AD14509" s="22"/>
      <c r="AF14509" s="345"/>
      <c r="AH14509" s="22"/>
      <c r="AO14509" s="21"/>
      <c r="AP14509" s="22"/>
      <c r="AR14509" s="345"/>
      <c r="AT14509" s="22"/>
    </row>
    <row r="14510" spans="5:46" x14ac:dyDescent="0.25">
      <c r="E14510" s="15"/>
      <c r="H14510" s="15"/>
      <c r="K14510" s="15"/>
      <c r="P14510" s="9"/>
      <c r="Q14510" s="18"/>
      <c r="T14510" s="18"/>
      <c r="W14510" s="18"/>
      <c r="AC14510" s="21"/>
      <c r="AD14510" s="22"/>
      <c r="AF14510" s="345"/>
      <c r="AH14510" s="22"/>
      <c r="AO14510" s="21"/>
      <c r="AP14510" s="22"/>
      <c r="AR14510" s="345"/>
      <c r="AT14510" s="22"/>
    </row>
    <row r="14511" spans="5:46" x14ac:dyDescent="0.25">
      <c r="E14511" s="15"/>
      <c r="H14511" s="15"/>
      <c r="K14511" s="15"/>
      <c r="P14511" s="9"/>
      <c r="Q14511" s="18"/>
      <c r="T14511" s="18"/>
      <c r="W14511" s="18"/>
      <c r="AC14511" s="21"/>
      <c r="AD14511" s="22"/>
      <c r="AF14511" s="345"/>
      <c r="AH14511" s="22"/>
      <c r="AO14511" s="21"/>
      <c r="AP14511" s="22"/>
      <c r="AR14511" s="345"/>
      <c r="AT14511" s="22"/>
    </row>
    <row r="14512" spans="5:46" x14ac:dyDescent="0.25">
      <c r="E14512" s="15"/>
      <c r="H14512" s="15"/>
      <c r="K14512" s="15"/>
      <c r="P14512" s="9"/>
      <c r="Q14512" s="18"/>
      <c r="T14512" s="18"/>
      <c r="W14512" s="18"/>
      <c r="AC14512" s="21"/>
      <c r="AD14512" s="22"/>
      <c r="AF14512" s="345"/>
      <c r="AH14512" s="22"/>
      <c r="AO14512" s="21"/>
      <c r="AP14512" s="22"/>
      <c r="AR14512" s="345"/>
      <c r="AT14512" s="22"/>
    </row>
    <row r="14513" spans="5:46" x14ac:dyDescent="0.25">
      <c r="E14513" s="15"/>
      <c r="H14513" s="15"/>
      <c r="K14513" s="15"/>
      <c r="P14513" s="9"/>
      <c r="Q14513" s="18"/>
      <c r="T14513" s="18"/>
      <c r="W14513" s="18"/>
      <c r="AC14513" s="21"/>
      <c r="AD14513" s="22"/>
      <c r="AF14513" s="345"/>
      <c r="AH14513" s="22"/>
      <c r="AO14513" s="21"/>
      <c r="AP14513" s="22"/>
      <c r="AR14513" s="345"/>
      <c r="AT14513" s="22"/>
    </row>
    <row r="14514" spans="5:46" x14ac:dyDescent="0.25">
      <c r="E14514" s="15"/>
      <c r="H14514" s="15"/>
      <c r="K14514" s="15"/>
      <c r="P14514" s="9"/>
      <c r="Q14514" s="18"/>
      <c r="T14514" s="18"/>
      <c r="W14514" s="18"/>
      <c r="AC14514" s="21"/>
      <c r="AD14514" s="22"/>
      <c r="AF14514" s="345"/>
      <c r="AH14514" s="22"/>
      <c r="AO14514" s="21"/>
      <c r="AP14514" s="22"/>
      <c r="AR14514" s="345"/>
      <c r="AT14514" s="22"/>
    </row>
    <row r="14515" spans="5:46" x14ac:dyDescent="0.25">
      <c r="E14515" s="15"/>
      <c r="H14515" s="15"/>
      <c r="K14515" s="15"/>
      <c r="P14515" s="9"/>
      <c r="Q14515" s="18"/>
      <c r="T14515" s="18"/>
      <c r="W14515" s="18"/>
      <c r="AC14515" s="21"/>
      <c r="AD14515" s="22"/>
      <c r="AF14515" s="345"/>
      <c r="AH14515" s="22"/>
      <c r="AO14515" s="21"/>
      <c r="AP14515" s="22"/>
      <c r="AR14515" s="345"/>
      <c r="AT14515" s="22"/>
    </row>
    <row r="14516" spans="5:46" x14ac:dyDescent="0.25">
      <c r="E14516" s="15"/>
      <c r="H14516" s="15"/>
      <c r="K14516" s="15"/>
      <c r="P14516" s="9"/>
      <c r="Q14516" s="18"/>
      <c r="T14516" s="18"/>
      <c r="W14516" s="18"/>
      <c r="AC14516" s="21"/>
      <c r="AD14516" s="22"/>
      <c r="AF14516" s="345"/>
      <c r="AH14516" s="22"/>
      <c r="AO14516" s="21"/>
      <c r="AP14516" s="22"/>
      <c r="AR14516" s="345"/>
      <c r="AT14516" s="22"/>
    </row>
    <row r="14517" spans="5:46" x14ac:dyDescent="0.25">
      <c r="E14517" s="15"/>
      <c r="H14517" s="15"/>
      <c r="K14517" s="15"/>
      <c r="P14517" s="9"/>
      <c r="Q14517" s="18"/>
      <c r="T14517" s="18"/>
      <c r="W14517" s="18"/>
      <c r="AC14517" s="21"/>
      <c r="AD14517" s="22"/>
      <c r="AF14517" s="345"/>
      <c r="AH14517" s="22"/>
      <c r="AO14517" s="21"/>
      <c r="AP14517" s="22"/>
      <c r="AR14517" s="345"/>
      <c r="AT14517" s="22"/>
    </row>
    <row r="14518" spans="5:46" x14ac:dyDescent="0.25">
      <c r="E14518" s="15"/>
      <c r="H14518" s="15"/>
      <c r="K14518" s="15"/>
      <c r="P14518" s="9"/>
      <c r="Q14518" s="18"/>
      <c r="T14518" s="18"/>
      <c r="W14518" s="18"/>
      <c r="AC14518" s="21"/>
      <c r="AD14518" s="22"/>
      <c r="AF14518" s="345"/>
      <c r="AH14518" s="22"/>
      <c r="AO14518" s="21"/>
      <c r="AP14518" s="22"/>
      <c r="AR14518" s="345"/>
      <c r="AT14518" s="22"/>
    </row>
    <row r="14519" spans="5:46" x14ac:dyDescent="0.25">
      <c r="E14519" s="15"/>
      <c r="H14519" s="15"/>
      <c r="K14519" s="15"/>
      <c r="P14519" s="9"/>
      <c r="Q14519" s="18"/>
      <c r="T14519" s="18"/>
      <c r="W14519" s="18"/>
      <c r="AC14519" s="21"/>
      <c r="AD14519" s="22"/>
      <c r="AF14519" s="345"/>
      <c r="AH14519" s="22"/>
      <c r="AO14519" s="21"/>
      <c r="AP14519" s="22"/>
      <c r="AR14519" s="345"/>
      <c r="AT14519" s="22"/>
    </row>
    <row r="14520" spans="5:46" x14ac:dyDescent="0.25">
      <c r="E14520" s="15"/>
      <c r="H14520" s="15"/>
      <c r="K14520" s="15"/>
      <c r="P14520" s="9"/>
      <c r="Q14520" s="18"/>
      <c r="T14520" s="18"/>
      <c r="W14520" s="18"/>
      <c r="AC14520" s="21"/>
      <c r="AD14520" s="22"/>
      <c r="AF14520" s="345"/>
      <c r="AH14520" s="22"/>
      <c r="AO14520" s="21"/>
      <c r="AP14520" s="22"/>
      <c r="AR14520" s="345"/>
      <c r="AT14520" s="22"/>
    </row>
    <row r="14521" spans="5:46" x14ac:dyDescent="0.25">
      <c r="E14521" s="15"/>
      <c r="H14521" s="15"/>
      <c r="K14521" s="15"/>
      <c r="P14521" s="9"/>
      <c r="Q14521" s="18"/>
      <c r="T14521" s="18"/>
      <c r="W14521" s="18"/>
      <c r="AC14521" s="21"/>
      <c r="AD14521" s="22"/>
      <c r="AF14521" s="345"/>
      <c r="AH14521" s="22"/>
      <c r="AO14521" s="21"/>
      <c r="AP14521" s="22"/>
      <c r="AR14521" s="345"/>
      <c r="AT14521" s="22"/>
    </row>
    <row r="14522" spans="5:46" x14ac:dyDescent="0.25">
      <c r="E14522" s="15"/>
      <c r="H14522" s="15"/>
      <c r="K14522" s="15"/>
      <c r="P14522" s="9"/>
      <c r="Q14522" s="18"/>
      <c r="T14522" s="18"/>
      <c r="W14522" s="18"/>
      <c r="AC14522" s="21"/>
      <c r="AD14522" s="22"/>
      <c r="AF14522" s="345"/>
      <c r="AH14522" s="22"/>
      <c r="AO14522" s="21"/>
      <c r="AP14522" s="22"/>
      <c r="AR14522" s="345"/>
      <c r="AT14522" s="22"/>
    </row>
    <row r="14523" spans="5:46" x14ac:dyDescent="0.25">
      <c r="E14523" s="15"/>
      <c r="H14523" s="15"/>
      <c r="K14523" s="15"/>
      <c r="P14523" s="9"/>
      <c r="Q14523" s="18"/>
      <c r="T14523" s="18"/>
      <c r="W14523" s="18"/>
      <c r="AC14523" s="21"/>
      <c r="AD14523" s="22"/>
      <c r="AF14523" s="345"/>
      <c r="AH14523" s="22"/>
      <c r="AO14523" s="21"/>
      <c r="AP14523" s="22"/>
      <c r="AR14523" s="345"/>
      <c r="AT14523" s="22"/>
    </row>
    <row r="14524" spans="5:46" x14ac:dyDescent="0.25">
      <c r="E14524" s="15"/>
      <c r="H14524" s="15"/>
      <c r="K14524" s="15"/>
      <c r="P14524" s="9"/>
      <c r="Q14524" s="18"/>
      <c r="T14524" s="18"/>
      <c r="W14524" s="18"/>
      <c r="AC14524" s="21"/>
      <c r="AD14524" s="22"/>
      <c r="AF14524" s="345"/>
      <c r="AH14524" s="22"/>
      <c r="AO14524" s="21"/>
      <c r="AP14524" s="22"/>
      <c r="AR14524" s="345"/>
      <c r="AT14524" s="22"/>
    </row>
    <row r="14525" spans="5:46" x14ac:dyDescent="0.25">
      <c r="E14525" s="15"/>
      <c r="H14525" s="15"/>
      <c r="K14525" s="15"/>
      <c r="P14525" s="9"/>
      <c r="Q14525" s="18"/>
      <c r="T14525" s="18"/>
      <c r="W14525" s="18"/>
      <c r="AC14525" s="21"/>
      <c r="AD14525" s="22"/>
      <c r="AF14525" s="345"/>
      <c r="AH14525" s="22"/>
      <c r="AO14525" s="21"/>
      <c r="AP14525" s="22"/>
      <c r="AR14525" s="345"/>
      <c r="AT14525" s="22"/>
    </row>
    <row r="14526" spans="5:46" x14ac:dyDescent="0.25">
      <c r="E14526" s="15"/>
      <c r="H14526" s="15"/>
      <c r="K14526" s="15"/>
      <c r="P14526" s="9"/>
      <c r="Q14526" s="18"/>
      <c r="T14526" s="18"/>
      <c r="W14526" s="18"/>
      <c r="AC14526" s="21"/>
      <c r="AD14526" s="22"/>
      <c r="AF14526" s="345"/>
      <c r="AH14526" s="22"/>
      <c r="AO14526" s="21"/>
      <c r="AP14526" s="22"/>
      <c r="AR14526" s="345"/>
      <c r="AT14526" s="22"/>
    </row>
    <row r="14527" spans="5:46" x14ac:dyDescent="0.25">
      <c r="E14527" s="15"/>
      <c r="H14527" s="15"/>
      <c r="K14527" s="15"/>
      <c r="P14527" s="9"/>
      <c r="Q14527" s="18"/>
      <c r="T14527" s="18"/>
      <c r="W14527" s="18"/>
      <c r="AC14527" s="21"/>
      <c r="AD14527" s="22"/>
      <c r="AF14527" s="345"/>
      <c r="AH14527" s="22"/>
      <c r="AO14527" s="21"/>
      <c r="AP14527" s="22"/>
      <c r="AR14527" s="345"/>
      <c r="AT14527" s="22"/>
    </row>
    <row r="14528" spans="5:46" x14ac:dyDescent="0.25">
      <c r="E14528" s="15"/>
      <c r="H14528" s="15"/>
      <c r="K14528" s="15"/>
      <c r="P14528" s="9"/>
      <c r="Q14528" s="18"/>
      <c r="T14528" s="18"/>
      <c r="W14528" s="18"/>
      <c r="AC14528" s="21"/>
      <c r="AD14528" s="22"/>
      <c r="AF14528" s="345"/>
      <c r="AH14528" s="22"/>
      <c r="AO14528" s="21"/>
      <c r="AP14528" s="22"/>
      <c r="AR14528" s="345"/>
      <c r="AT14528" s="22"/>
    </row>
    <row r="14529" spans="5:46" x14ac:dyDescent="0.25">
      <c r="E14529" s="15"/>
      <c r="H14529" s="15"/>
      <c r="K14529" s="15"/>
      <c r="P14529" s="9"/>
      <c r="Q14529" s="18"/>
      <c r="T14529" s="18"/>
      <c r="W14529" s="18"/>
      <c r="AC14529" s="21"/>
      <c r="AD14529" s="22"/>
      <c r="AF14529" s="345"/>
      <c r="AH14529" s="22"/>
      <c r="AO14529" s="21"/>
      <c r="AP14529" s="22"/>
      <c r="AR14529" s="345"/>
      <c r="AT14529" s="22"/>
    </row>
    <row r="14530" spans="5:46" x14ac:dyDescent="0.25">
      <c r="E14530" s="15"/>
      <c r="H14530" s="15"/>
      <c r="K14530" s="15"/>
      <c r="P14530" s="9"/>
      <c r="Q14530" s="18"/>
      <c r="T14530" s="18"/>
      <c r="W14530" s="18"/>
      <c r="AC14530" s="21"/>
      <c r="AD14530" s="22"/>
      <c r="AF14530" s="345"/>
      <c r="AH14530" s="22"/>
      <c r="AO14530" s="21"/>
      <c r="AP14530" s="22"/>
      <c r="AR14530" s="345"/>
      <c r="AT14530" s="22"/>
    </row>
    <row r="14531" spans="5:46" x14ac:dyDescent="0.25">
      <c r="E14531" s="15"/>
      <c r="H14531" s="15"/>
      <c r="K14531" s="15"/>
      <c r="P14531" s="9"/>
      <c r="Q14531" s="18"/>
      <c r="T14531" s="18"/>
      <c r="W14531" s="18"/>
      <c r="AC14531" s="21"/>
      <c r="AD14531" s="22"/>
      <c r="AF14531" s="345"/>
      <c r="AH14531" s="22"/>
      <c r="AO14531" s="21"/>
      <c r="AP14531" s="22"/>
      <c r="AR14531" s="345"/>
      <c r="AT14531" s="22"/>
    </row>
    <row r="14532" spans="5:46" x14ac:dyDescent="0.25">
      <c r="E14532" s="15"/>
      <c r="H14532" s="15"/>
      <c r="K14532" s="15"/>
      <c r="P14532" s="9"/>
      <c r="Q14532" s="18"/>
      <c r="T14532" s="18"/>
      <c r="W14532" s="18"/>
      <c r="AC14532" s="21"/>
      <c r="AD14532" s="22"/>
      <c r="AF14532" s="345"/>
      <c r="AH14532" s="22"/>
      <c r="AO14532" s="21"/>
      <c r="AP14532" s="22"/>
      <c r="AR14532" s="345"/>
      <c r="AT14532" s="22"/>
    </row>
    <row r="14533" spans="5:46" x14ac:dyDescent="0.25">
      <c r="E14533" s="15"/>
      <c r="H14533" s="15"/>
      <c r="K14533" s="15"/>
      <c r="P14533" s="9"/>
      <c r="Q14533" s="18"/>
      <c r="T14533" s="18"/>
      <c r="W14533" s="18"/>
      <c r="AC14533" s="21"/>
      <c r="AD14533" s="22"/>
      <c r="AF14533" s="345"/>
      <c r="AH14533" s="22"/>
      <c r="AO14533" s="21"/>
      <c r="AP14533" s="22"/>
      <c r="AR14533" s="345"/>
      <c r="AT14533" s="22"/>
    </row>
    <row r="14534" spans="5:46" x14ac:dyDescent="0.25">
      <c r="E14534" s="15"/>
      <c r="H14534" s="15"/>
      <c r="K14534" s="15"/>
      <c r="P14534" s="9"/>
      <c r="Q14534" s="18"/>
      <c r="T14534" s="18"/>
      <c r="W14534" s="18"/>
      <c r="AC14534" s="21"/>
      <c r="AD14534" s="22"/>
      <c r="AF14534" s="345"/>
      <c r="AH14534" s="22"/>
      <c r="AO14534" s="21"/>
      <c r="AP14534" s="22"/>
      <c r="AR14534" s="345"/>
      <c r="AT14534" s="22"/>
    </row>
    <row r="14535" spans="5:46" x14ac:dyDescent="0.25">
      <c r="E14535" s="15"/>
      <c r="H14535" s="15"/>
      <c r="K14535" s="15"/>
      <c r="P14535" s="9"/>
      <c r="Q14535" s="18"/>
      <c r="T14535" s="18"/>
      <c r="W14535" s="18"/>
      <c r="AC14535" s="21"/>
      <c r="AD14535" s="22"/>
      <c r="AF14535" s="345"/>
      <c r="AH14535" s="22"/>
      <c r="AO14535" s="21"/>
      <c r="AP14535" s="22"/>
      <c r="AR14535" s="345"/>
      <c r="AT14535" s="22"/>
    </row>
    <row r="14536" spans="5:46" x14ac:dyDescent="0.25">
      <c r="E14536" s="15"/>
      <c r="H14536" s="15"/>
      <c r="K14536" s="15"/>
      <c r="P14536" s="9"/>
      <c r="Q14536" s="18"/>
      <c r="T14536" s="18"/>
      <c r="W14536" s="18"/>
      <c r="AC14536" s="21"/>
      <c r="AD14536" s="22"/>
      <c r="AF14536" s="345"/>
      <c r="AH14536" s="22"/>
      <c r="AO14536" s="21"/>
      <c r="AP14536" s="22"/>
      <c r="AR14536" s="345"/>
      <c r="AT14536" s="22"/>
    </row>
    <row r="14537" spans="5:46" x14ac:dyDescent="0.25">
      <c r="E14537" s="15"/>
      <c r="H14537" s="15"/>
      <c r="K14537" s="15"/>
      <c r="P14537" s="9"/>
      <c r="Q14537" s="18"/>
      <c r="T14537" s="18"/>
      <c r="W14537" s="18"/>
      <c r="AC14537" s="21"/>
      <c r="AD14537" s="22"/>
      <c r="AF14537" s="345"/>
      <c r="AH14537" s="22"/>
      <c r="AO14537" s="21"/>
      <c r="AP14537" s="22"/>
      <c r="AR14537" s="345"/>
      <c r="AT14537" s="22"/>
    </row>
    <row r="14538" spans="5:46" x14ac:dyDescent="0.25">
      <c r="E14538" s="15"/>
      <c r="H14538" s="15"/>
      <c r="K14538" s="15"/>
      <c r="P14538" s="9"/>
      <c r="Q14538" s="18"/>
      <c r="T14538" s="18"/>
      <c r="W14538" s="18"/>
      <c r="AC14538" s="21"/>
      <c r="AD14538" s="22"/>
      <c r="AF14538" s="345"/>
      <c r="AH14538" s="22"/>
      <c r="AO14538" s="21"/>
      <c r="AP14538" s="22"/>
      <c r="AR14538" s="345"/>
      <c r="AT14538" s="22"/>
    </row>
    <row r="14539" spans="5:46" x14ac:dyDescent="0.25">
      <c r="E14539" s="15"/>
      <c r="H14539" s="15"/>
      <c r="K14539" s="15"/>
      <c r="P14539" s="9"/>
      <c r="Q14539" s="18"/>
      <c r="T14539" s="18"/>
      <c r="W14539" s="18"/>
      <c r="AC14539" s="21"/>
      <c r="AD14539" s="22"/>
      <c r="AF14539" s="345"/>
      <c r="AH14539" s="22"/>
      <c r="AO14539" s="21"/>
      <c r="AP14539" s="22"/>
      <c r="AR14539" s="345"/>
      <c r="AT14539" s="22"/>
    </row>
    <row r="14540" spans="5:46" x14ac:dyDescent="0.25">
      <c r="E14540" s="15"/>
      <c r="H14540" s="15"/>
      <c r="K14540" s="15"/>
      <c r="P14540" s="9"/>
      <c r="Q14540" s="18"/>
      <c r="T14540" s="18"/>
      <c r="W14540" s="18"/>
      <c r="AC14540" s="21"/>
      <c r="AD14540" s="22"/>
      <c r="AF14540" s="345"/>
      <c r="AH14540" s="22"/>
      <c r="AO14540" s="21"/>
      <c r="AP14540" s="22"/>
      <c r="AR14540" s="345"/>
      <c r="AT14540" s="22"/>
    </row>
    <row r="14541" spans="5:46" x14ac:dyDescent="0.25">
      <c r="E14541" s="15"/>
      <c r="H14541" s="15"/>
      <c r="K14541" s="15"/>
      <c r="P14541" s="9"/>
      <c r="Q14541" s="18"/>
      <c r="T14541" s="18"/>
      <c r="W14541" s="18"/>
      <c r="AC14541" s="21"/>
      <c r="AD14541" s="22"/>
      <c r="AF14541" s="345"/>
      <c r="AH14541" s="22"/>
      <c r="AO14541" s="21"/>
      <c r="AP14541" s="22"/>
      <c r="AR14541" s="345"/>
      <c r="AT14541" s="22"/>
    </row>
    <row r="14542" spans="5:46" x14ac:dyDescent="0.25">
      <c r="E14542" s="15"/>
      <c r="H14542" s="15"/>
      <c r="K14542" s="15"/>
      <c r="P14542" s="9"/>
      <c r="Q14542" s="18"/>
      <c r="T14542" s="18"/>
      <c r="W14542" s="18"/>
      <c r="AC14542" s="21"/>
      <c r="AD14542" s="22"/>
      <c r="AF14542" s="345"/>
      <c r="AH14542" s="22"/>
      <c r="AO14542" s="21"/>
      <c r="AP14542" s="22"/>
      <c r="AR14542" s="345"/>
      <c r="AT14542" s="22"/>
    </row>
    <row r="14543" spans="5:46" x14ac:dyDescent="0.25">
      <c r="E14543" s="15"/>
      <c r="H14543" s="15"/>
      <c r="K14543" s="15"/>
      <c r="P14543" s="9"/>
      <c r="Q14543" s="18"/>
      <c r="T14543" s="18"/>
      <c r="W14543" s="18"/>
      <c r="AC14543" s="21"/>
      <c r="AD14543" s="22"/>
      <c r="AF14543" s="345"/>
      <c r="AH14543" s="22"/>
      <c r="AO14543" s="21"/>
      <c r="AP14543" s="22"/>
      <c r="AR14543" s="345"/>
      <c r="AT14543" s="22"/>
    </row>
    <row r="14544" spans="5:46" x14ac:dyDescent="0.25">
      <c r="E14544" s="15"/>
      <c r="H14544" s="15"/>
      <c r="K14544" s="15"/>
      <c r="P14544" s="9"/>
      <c r="Q14544" s="18"/>
      <c r="T14544" s="18"/>
      <c r="W14544" s="18"/>
      <c r="AC14544" s="21"/>
      <c r="AD14544" s="22"/>
      <c r="AF14544" s="345"/>
      <c r="AH14544" s="22"/>
      <c r="AO14544" s="21"/>
      <c r="AP14544" s="22"/>
      <c r="AR14544" s="345"/>
      <c r="AT14544" s="22"/>
    </row>
    <row r="14545" spans="5:46" x14ac:dyDescent="0.25">
      <c r="E14545" s="15"/>
      <c r="H14545" s="15"/>
      <c r="K14545" s="15"/>
      <c r="P14545" s="9"/>
      <c r="Q14545" s="18"/>
      <c r="T14545" s="18"/>
      <c r="W14545" s="18"/>
      <c r="AC14545" s="21"/>
      <c r="AD14545" s="22"/>
      <c r="AF14545" s="345"/>
      <c r="AH14545" s="22"/>
      <c r="AO14545" s="21"/>
      <c r="AP14545" s="22"/>
      <c r="AR14545" s="345"/>
      <c r="AT14545" s="22"/>
    </row>
    <row r="14546" spans="5:46" x14ac:dyDescent="0.25">
      <c r="E14546" s="15"/>
      <c r="H14546" s="15"/>
      <c r="K14546" s="15"/>
      <c r="P14546" s="9"/>
      <c r="Q14546" s="18"/>
      <c r="T14546" s="18"/>
      <c r="W14546" s="18"/>
      <c r="AC14546" s="21"/>
      <c r="AD14546" s="22"/>
      <c r="AF14546" s="345"/>
      <c r="AH14546" s="22"/>
      <c r="AO14546" s="21"/>
      <c r="AP14546" s="22"/>
      <c r="AR14546" s="345"/>
      <c r="AT14546" s="22"/>
    </row>
    <row r="14547" spans="5:46" x14ac:dyDescent="0.25">
      <c r="E14547" s="15"/>
      <c r="H14547" s="15"/>
      <c r="K14547" s="15"/>
      <c r="P14547" s="9"/>
      <c r="Q14547" s="18"/>
      <c r="T14547" s="18"/>
      <c r="W14547" s="18"/>
      <c r="AC14547" s="21"/>
      <c r="AD14547" s="22"/>
      <c r="AF14547" s="345"/>
      <c r="AH14547" s="22"/>
      <c r="AO14547" s="21"/>
      <c r="AP14547" s="22"/>
      <c r="AR14547" s="345"/>
      <c r="AT14547" s="22"/>
    </row>
    <row r="14548" spans="5:46" x14ac:dyDescent="0.25">
      <c r="E14548" s="15"/>
      <c r="H14548" s="15"/>
      <c r="K14548" s="15"/>
      <c r="P14548" s="9"/>
      <c r="Q14548" s="18"/>
      <c r="T14548" s="18"/>
      <c r="W14548" s="18"/>
      <c r="AC14548" s="21"/>
      <c r="AD14548" s="22"/>
      <c r="AF14548" s="345"/>
      <c r="AH14548" s="22"/>
      <c r="AO14548" s="21"/>
      <c r="AP14548" s="22"/>
      <c r="AR14548" s="345"/>
      <c r="AT14548" s="22"/>
    </row>
    <row r="14549" spans="5:46" x14ac:dyDescent="0.25">
      <c r="E14549" s="15"/>
      <c r="H14549" s="15"/>
      <c r="K14549" s="15"/>
      <c r="P14549" s="9"/>
      <c r="Q14549" s="18"/>
      <c r="T14549" s="18"/>
      <c r="W14549" s="18"/>
      <c r="AC14549" s="21"/>
      <c r="AD14549" s="22"/>
      <c r="AF14549" s="345"/>
      <c r="AH14549" s="22"/>
      <c r="AO14549" s="21"/>
      <c r="AP14549" s="22"/>
      <c r="AR14549" s="345"/>
      <c r="AT14549" s="22"/>
    </row>
    <row r="14550" spans="5:46" x14ac:dyDescent="0.25">
      <c r="E14550" s="15"/>
      <c r="H14550" s="15"/>
      <c r="K14550" s="15"/>
      <c r="P14550" s="9"/>
      <c r="Q14550" s="18"/>
      <c r="T14550" s="18"/>
      <c r="W14550" s="18"/>
      <c r="AC14550" s="21"/>
      <c r="AD14550" s="22"/>
      <c r="AF14550" s="345"/>
      <c r="AH14550" s="22"/>
      <c r="AO14550" s="21"/>
      <c r="AP14550" s="22"/>
      <c r="AR14550" s="345"/>
      <c r="AT14550" s="22"/>
    </row>
    <row r="14551" spans="5:46" x14ac:dyDescent="0.25">
      <c r="E14551" s="15"/>
      <c r="H14551" s="15"/>
      <c r="K14551" s="15"/>
      <c r="P14551" s="9"/>
      <c r="Q14551" s="18"/>
      <c r="T14551" s="18"/>
      <c r="W14551" s="18"/>
      <c r="AC14551" s="21"/>
      <c r="AD14551" s="22"/>
      <c r="AF14551" s="345"/>
      <c r="AH14551" s="22"/>
      <c r="AO14551" s="21"/>
      <c r="AP14551" s="22"/>
      <c r="AR14551" s="345"/>
      <c r="AT14551" s="22"/>
    </row>
    <row r="14552" spans="5:46" x14ac:dyDescent="0.25">
      <c r="E14552" s="15"/>
      <c r="H14552" s="15"/>
      <c r="K14552" s="15"/>
      <c r="P14552" s="9"/>
      <c r="Q14552" s="18"/>
      <c r="T14552" s="18"/>
      <c r="W14552" s="18"/>
      <c r="AC14552" s="21"/>
      <c r="AD14552" s="22"/>
      <c r="AF14552" s="345"/>
      <c r="AH14552" s="22"/>
      <c r="AO14552" s="21"/>
      <c r="AP14552" s="22"/>
      <c r="AR14552" s="345"/>
      <c r="AT14552" s="22"/>
    </row>
    <row r="14553" spans="5:46" x14ac:dyDescent="0.25">
      <c r="E14553" s="15"/>
      <c r="H14553" s="15"/>
      <c r="K14553" s="15"/>
      <c r="P14553" s="9"/>
      <c r="Q14553" s="18"/>
      <c r="T14553" s="18"/>
      <c r="W14553" s="18"/>
      <c r="AC14553" s="21"/>
      <c r="AD14553" s="22"/>
      <c r="AF14553" s="345"/>
      <c r="AH14553" s="22"/>
      <c r="AO14553" s="21"/>
      <c r="AP14553" s="22"/>
      <c r="AR14553" s="345"/>
      <c r="AT14553" s="22"/>
    </row>
    <row r="14554" spans="5:46" x14ac:dyDescent="0.25">
      <c r="E14554" s="15"/>
      <c r="H14554" s="15"/>
      <c r="K14554" s="15"/>
      <c r="P14554" s="9"/>
      <c r="Q14554" s="18"/>
      <c r="T14554" s="18"/>
      <c r="W14554" s="18"/>
      <c r="AC14554" s="21"/>
      <c r="AD14554" s="22"/>
      <c r="AF14554" s="345"/>
      <c r="AH14554" s="22"/>
      <c r="AO14554" s="21"/>
      <c r="AP14554" s="22"/>
      <c r="AR14554" s="345"/>
      <c r="AT14554" s="22"/>
    </row>
    <row r="14555" spans="5:46" x14ac:dyDescent="0.25">
      <c r="E14555" s="15"/>
      <c r="H14555" s="15"/>
      <c r="K14555" s="15"/>
      <c r="P14555" s="9"/>
      <c r="Q14555" s="18"/>
      <c r="T14555" s="18"/>
      <c r="W14555" s="18"/>
      <c r="AC14555" s="21"/>
      <c r="AD14555" s="22"/>
      <c r="AF14555" s="345"/>
      <c r="AH14555" s="22"/>
      <c r="AO14555" s="21"/>
      <c r="AP14555" s="22"/>
      <c r="AR14555" s="345"/>
      <c r="AT14555" s="22"/>
    </row>
    <row r="14556" spans="5:46" x14ac:dyDescent="0.25">
      <c r="E14556" s="15"/>
      <c r="H14556" s="15"/>
      <c r="K14556" s="15"/>
      <c r="P14556" s="9"/>
      <c r="Q14556" s="18"/>
      <c r="T14556" s="18"/>
      <c r="W14556" s="18"/>
      <c r="AC14556" s="21"/>
      <c r="AD14556" s="22"/>
      <c r="AF14556" s="345"/>
      <c r="AH14556" s="22"/>
      <c r="AO14556" s="21"/>
      <c r="AP14556" s="22"/>
      <c r="AR14556" s="345"/>
      <c r="AT14556" s="22"/>
    </row>
    <row r="14557" spans="5:46" x14ac:dyDescent="0.25">
      <c r="E14557" s="15"/>
      <c r="H14557" s="15"/>
      <c r="K14557" s="15"/>
      <c r="P14557" s="9"/>
      <c r="Q14557" s="18"/>
      <c r="T14557" s="18"/>
      <c r="W14557" s="18"/>
      <c r="AC14557" s="21"/>
      <c r="AD14557" s="22"/>
      <c r="AF14557" s="345"/>
      <c r="AH14557" s="22"/>
      <c r="AO14557" s="21"/>
      <c r="AP14557" s="22"/>
      <c r="AR14557" s="345"/>
      <c r="AT14557" s="22"/>
    </row>
    <row r="14558" spans="5:46" x14ac:dyDescent="0.25">
      <c r="E14558" s="15"/>
      <c r="H14558" s="15"/>
      <c r="K14558" s="15"/>
      <c r="P14558" s="9"/>
      <c r="Q14558" s="18"/>
      <c r="T14558" s="18"/>
      <c r="W14558" s="18"/>
      <c r="AC14558" s="21"/>
      <c r="AD14558" s="22"/>
      <c r="AF14558" s="345"/>
      <c r="AH14558" s="22"/>
      <c r="AO14558" s="21"/>
      <c r="AP14558" s="22"/>
      <c r="AR14558" s="345"/>
      <c r="AT14558" s="22"/>
    </row>
    <row r="14559" spans="5:46" x14ac:dyDescent="0.25">
      <c r="E14559" s="15"/>
      <c r="H14559" s="15"/>
      <c r="K14559" s="15"/>
      <c r="P14559" s="9"/>
      <c r="Q14559" s="18"/>
      <c r="T14559" s="18"/>
      <c r="W14559" s="18"/>
      <c r="AC14559" s="21"/>
      <c r="AD14559" s="22"/>
      <c r="AF14559" s="345"/>
      <c r="AH14559" s="22"/>
      <c r="AO14559" s="21"/>
      <c r="AP14559" s="22"/>
      <c r="AR14559" s="345"/>
      <c r="AT14559" s="22"/>
    </row>
    <row r="14560" spans="5:46" x14ac:dyDescent="0.25">
      <c r="E14560" s="15"/>
      <c r="H14560" s="15"/>
      <c r="K14560" s="15"/>
      <c r="P14560" s="9"/>
      <c r="Q14560" s="18"/>
      <c r="T14560" s="18"/>
      <c r="W14560" s="18"/>
      <c r="AC14560" s="21"/>
      <c r="AD14560" s="22"/>
      <c r="AF14560" s="345"/>
      <c r="AH14560" s="22"/>
      <c r="AO14560" s="21"/>
      <c r="AP14560" s="22"/>
      <c r="AR14560" s="345"/>
      <c r="AT14560" s="22"/>
    </row>
    <row r="14561" spans="5:46" x14ac:dyDescent="0.25">
      <c r="E14561" s="15"/>
      <c r="H14561" s="15"/>
      <c r="K14561" s="15"/>
      <c r="P14561" s="9"/>
      <c r="Q14561" s="18"/>
      <c r="T14561" s="18"/>
      <c r="W14561" s="18"/>
      <c r="AC14561" s="21"/>
      <c r="AD14561" s="22"/>
      <c r="AF14561" s="345"/>
      <c r="AH14561" s="22"/>
      <c r="AO14561" s="21"/>
      <c r="AP14561" s="22"/>
      <c r="AR14561" s="345"/>
      <c r="AT14561" s="22"/>
    </row>
    <row r="14562" spans="5:46" x14ac:dyDescent="0.25">
      <c r="E14562" s="15"/>
      <c r="H14562" s="15"/>
      <c r="K14562" s="15"/>
      <c r="P14562" s="9"/>
      <c r="Q14562" s="18"/>
      <c r="T14562" s="18"/>
      <c r="W14562" s="18"/>
      <c r="AC14562" s="21"/>
      <c r="AD14562" s="22"/>
      <c r="AF14562" s="345"/>
      <c r="AH14562" s="22"/>
      <c r="AO14562" s="21"/>
      <c r="AP14562" s="22"/>
      <c r="AR14562" s="345"/>
      <c r="AT14562" s="22"/>
    </row>
    <row r="14563" spans="5:46" x14ac:dyDescent="0.25">
      <c r="E14563" s="15"/>
      <c r="H14563" s="15"/>
      <c r="K14563" s="15"/>
      <c r="P14563" s="9"/>
      <c r="Q14563" s="18"/>
      <c r="T14563" s="18"/>
      <c r="W14563" s="18"/>
      <c r="AC14563" s="21"/>
      <c r="AD14563" s="22"/>
      <c r="AF14563" s="345"/>
      <c r="AH14563" s="22"/>
      <c r="AO14563" s="21"/>
      <c r="AP14563" s="22"/>
      <c r="AR14563" s="345"/>
      <c r="AT14563" s="22"/>
    </row>
    <row r="14564" spans="5:46" x14ac:dyDescent="0.25">
      <c r="E14564" s="15"/>
      <c r="H14564" s="15"/>
      <c r="K14564" s="15"/>
      <c r="P14564" s="9"/>
      <c r="Q14564" s="18"/>
      <c r="T14564" s="18"/>
      <c r="W14564" s="18"/>
      <c r="AC14564" s="21"/>
      <c r="AD14564" s="22"/>
      <c r="AF14564" s="345"/>
      <c r="AH14564" s="22"/>
      <c r="AO14564" s="21"/>
      <c r="AP14564" s="22"/>
      <c r="AR14564" s="345"/>
      <c r="AT14564" s="22"/>
    </row>
    <row r="14565" spans="5:46" x14ac:dyDescent="0.25">
      <c r="E14565" s="15"/>
      <c r="H14565" s="15"/>
      <c r="K14565" s="15"/>
      <c r="P14565" s="9"/>
      <c r="Q14565" s="18"/>
      <c r="T14565" s="18"/>
      <c r="W14565" s="18"/>
      <c r="AC14565" s="21"/>
      <c r="AD14565" s="22"/>
      <c r="AF14565" s="345"/>
      <c r="AH14565" s="22"/>
      <c r="AO14565" s="21"/>
      <c r="AP14565" s="22"/>
      <c r="AR14565" s="345"/>
      <c r="AT14565" s="22"/>
    </row>
    <row r="14566" spans="5:46" x14ac:dyDescent="0.25">
      <c r="E14566" s="15"/>
      <c r="H14566" s="15"/>
      <c r="K14566" s="15"/>
      <c r="P14566" s="9"/>
      <c r="Q14566" s="18"/>
      <c r="T14566" s="18"/>
      <c r="W14566" s="18"/>
      <c r="AC14566" s="21"/>
      <c r="AD14566" s="22"/>
      <c r="AF14566" s="345"/>
      <c r="AH14566" s="22"/>
      <c r="AO14566" s="21"/>
      <c r="AP14566" s="22"/>
      <c r="AR14566" s="345"/>
      <c r="AT14566" s="22"/>
    </row>
    <row r="14567" spans="5:46" x14ac:dyDescent="0.25">
      <c r="E14567" s="15"/>
      <c r="H14567" s="15"/>
      <c r="K14567" s="15"/>
      <c r="P14567" s="9"/>
      <c r="Q14567" s="18"/>
      <c r="T14567" s="18"/>
      <c r="W14567" s="18"/>
      <c r="AC14567" s="21"/>
      <c r="AD14567" s="22"/>
      <c r="AF14567" s="345"/>
      <c r="AH14567" s="22"/>
      <c r="AO14567" s="21"/>
      <c r="AP14567" s="22"/>
      <c r="AR14567" s="345"/>
      <c r="AT14567" s="22"/>
    </row>
    <row r="14568" spans="5:46" x14ac:dyDescent="0.25">
      <c r="E14568" s="15"/>
      <c r="H14568" s="15"/>
      <c r="K14568" s="15"/>
      <c r="P14568" s="9"/>
      <c r="Q14568" s="18"/>
      <c r="T14568" s="18"/>
      <c r="W14568" s="18"/>
      <c r="AC14568" s="21"/>
      <c r="AD14568" s="22"/>
      <c r="AF14568" s="345"/>
      <c r="AH14568" s="22"/>
      <c r="AO14568" s="21"/>
      <c r="AP14568" s="22"/>
      <c r="AR14568" s="345"/>
      <c r="AT14568" s="22"/>
    </row>
    <row r="14569" spans="5:46" x14ac:dyDescent="0.25">
      <c r="E14569" s="15"/>
      <c r="H14569" s="15"/>
      <c r="K14569" s="15"/>
      <c r="P14569" s="9"/>
      <c r="Q14569" s="18"/>
      <c r="T14569" s="18"/>
      <c r="W14569" s="18"/>
      <c r="AC14569" s="21"/>
      <c r="AD14569" s="22"/>
      <c r="AF14569" s="345"/>
      <c r="AH14569" s="22"/>
      <c r="AO14569" s="21"/>
      <c r="AP14569" s="22"/>
      <c r="AR14569" s="345"/>
      <c r="AT14569" s="22"/>
    </row>
    <row r="14570" spans="5:46" x14ac:dyDescent="0.25">
      <c r="E14570" s="15"/>
      <c r="H14570" s="15"/>
      <c r="K14570" s="15"/>
      <c r="P14570" s="9"/>
      <c r="Q14570" s="18"/>
      <c r="T14570" s="18"/>
      <c r="W14570" s="18"/>
      <c r="AC14570" s="21"/>
      <c r="AD14570" s="22"/>
      <c r="AF14570" s="345"/>
      <c r="AH14570" s="22"/>
      <c r="AO14570" s="21"/>
      <c r="AP14570" s="22"/>
      <c r="AR14570" s="345"/>
      <c r="AT14570" s="22"/>
    </row>
    <row r="14571" spans="5:46" x14ac:dyDescent="0.25">
      <c r="E14571" s="15"/>
      <c r="H14571" s="15"/>
      <c r="K14571" s="15"/>
      <c r="P14571" s="9"/>
      <c r="Q14571" s="18"/>
      <c r="T14571" s="18"/>
      <c r="W14571" s="18"/>
      <c r="AC14571" s="21"/>
      <c r="AD14571" s="22"/>
      <c r="AF14571" s="345"/>
      <c r="AH14571" s="22"/>
      <c r="AO14571" s="21"/>
      <c r="AP14571" s="22"/>
      <c r="AR14571" s="345"/>
      <c r="AT14571" s="22"/>
    </row>
    <row r="14572" spans="5:46" x14ac:dyDescent="0.25">
      <c r="E14572" s="15"/>
      <c r="H14572" s="15"/>
      <c r="K14572" s="15"/>
      <c r="P14572" s="9"/>
      <c r="Q14572" s="18"/>
      <c r="T14572" s="18"/>
      <c r="W14572" s="18"/>
      <c r="AC14572" s="21"/>
      <c r="AD14572" s="22"/>
      <c r="AF14572" s="345"/>
      <c r="AH14572" s="22"/>
      <c r="AO14572" s="21"/>
      <c r="AP14572" s="22"/>
      <c r="AR14572" s="345"/>
      <c r="AT14572" s="22"/>
    </row>
    <row r="14573" spans="5:46" x14ac:dyDescent="0.25">
      <c r="E14573" s="15"/>
      <c r="H14573" s="15"/>
      <c r="K14573" s="15"/>
      <c r="P14573" s="9"/>
      <c r="Q14573" s="18"/>
      <c r="T14573" s="18"/>
      <c r="W14573" s="18"/>
      <c r="AC14573" s="21"/>
      <c r="AD14573" s="22"/>
      <c r="AF14573" s="345"/>
      <c r="AH14573" s="22"/>
      <c r="AO14573" s="21"/>
      <c r="AP14573" s="22"/>
      <c r="AR14573" s="345"/>
      <c r="AT14573" s="22"/>
    </row>
    <row r="14574" spans="5:46" x14ac:dyDescent="0.25">
      <c r="E14574" s="15"/>
      <c r="H14574" s="15"/>
      <c r="K14574" s="15"/>
      <c r="P14574" s="9"/>
      <c r="Q14574" s="18"/>
      <c r="T14574" s="18"/>
      <c r="W14574" s="18"/>
      <c r="AC14574" s="21"/>
      <c r="AD14574" s="22"/>
      <c r="AF14574" s="345"/>
      <c r="AH14574" s="22"/>
      <c r="AO14574" s="21"/>
      <c r="AP14574" s="22"/>
      <c r="AR14574" s="345"/>
      <c r="AT14574" s="22"/>
    </row>
    <row r="14575" spans="5:46" x14ac:dyDescent="0.25">
      <c r="E14575" s="15"/>
      <c r="H14575" s="15"/>
      <c r="K14575" s="15"/>
      <c r="P14575" s="9"/>
      <c r="Q14575" s="18"/>
      <c r="T14575" s="18"/>
      <c r="W14575" s="18"/>
      <c r="AC14575" s="21"/>
      <c r="AD14575" s="22"/>
      <c r="AF14575" s="345"/>
      <c r="AH14575" s="22"/>
      <c r="AO14575" s="21"/>
      <c r="AP14575" s="22"/>
      <c r="AR14575" s="345"/>
      <c r="AT14575" s="22"/>
    </row>
    <row r="14576" spans="5:46" x14ac:dyDescent="0.25">
      <c r="E14576" s="15"/>
      <c r="H14576" s="15"/>
      <c r="K14576" s="15"/>
      <c r="P14576" s="9"/>
      <c r="Q14576" s="18"/>
      <c r="T14576" s="18"/>
      <c r="W14576" s="18"/>
      <c r="AC14576" s="21"/>
      <c r="AD14576" s="22"/>
      <c r="AF14576" s="345"/>
      <c r="AH14576" s="22"/>
      <c r="AO14576" s="21"/>
      <c r="AP14576" s="22"/>
      <c r="AR14576" s="345"/>
      <c r="AT14576" s="22"/>
    </row>
    <row r="14577" spans="5:46" x14ac:dyDescent="0.25">
      <c r="E14577" s="15"/>
      <c r="H14577" s="15"/>
      <c r="K14577" s="15"/>
      <c r="P14577" s="9"/>
      <c r="Q14577" s="18"/>
      <c r="T14577" s="18"/>
      <c r="W14577" s="18"/>
      <c r="AC14577" s="21"/>
      <c r="AD14577" s="22"/>
      <c r="AF14577" s="345"/>
      <c r="AH14577" s="22"/>
      <c r="AO14577" s="21"/>
      <c r="AP14577" s="22"/>
      <c r="AR14577" s="345"/>
      <c r="AT14577" s="22"/>
    </row>
    <row r="14578" spans="5:46" x14ac:dyDescent="0.25">
      <c r="E14578" s="15"/>
      <c r="H14578" s="15"/>
      <c r="K14578" s="15"/>
      <c r="P14578" s="9"/>
      <c r="Q14578" s="18"/>
      <c r="T14578" s="18"/>
      <c r="W14578" s="18"/>
      <c r="AC14578" s="21"/>
      <c r="AD14578" s="22"/>
      <c r="AF14578" s="345"/>
      <c r="AH14578" s="22"/>
      <c r="AO14578" s="21"/>
      <c r="AP14578" s="22"/>
      <c r="AR14578" s="345"/>
      <c r="AT14578" s="22"/>
    </row>
    <row r="14579" spans="5:46" x14ac:dyDescent="0.25">
      <c r="E14579" s="15"/>
      <c r="H14579" s="15"/>
      <c r="K14579" s="15"/>
      <c r="P14579" s="9"/>
      <c r="Q14579" s="18"/>
      <c r="T14579" s="18"/>
      <c r="W14579" s="18"/>
      <c r="AC14579" s="21"/>
      <c r="AD14579" s="22"/>
      <c r="AF14579" s="345"/>
      <c r="AH14579" s="22"/>
      <c r="AO14579" s="21"/>
      <c r="AP14579" s="22"/>
      <c r="AR14579" s="345"/>
      <c r="AT14579" s="22"/>
    </row>
    <row r="14580" spans="5:46" x14ac:dyDescent="0.25">
      <c r="E14580" s="15"/>
      <c r="H14580" s="15"/>
      <c r="K14580" s="15"/>
      <c r="P14580" s="9"/>
      <c r="Q14580" s="18"/>
      <c r="T14580" s="18"/>
      <c r="W14580" s="18"/>
      <c r="AC14580" s="21"/>
      <c r="AD14580" s="22"/>
      <c r="AF14580" s="345"/>
      <c r="AH14580" s="22"/>
      <c r="AO14580" s="21"/>
      <c r="AP14580" s="22"/>
      <c r="AR14580" s="345"/>
      <c r="AT14580" s="22"/>
    </row>
    <row r="14581" spans="5:46" x14ac:dyDescent="0.25">
      <c r="E14581" s="15"/>
      <c r="H14581" s="15"/>
      <c r="K14581" s="15"/>
      <c r="P14581" s="9"/>
      <c r="Q14581" s="18"/>
      <c r="T14581" s="18"/>
      <c r="W14581" s="18"/>
      <c r="AC14581" s="21"/>
      <c r="AD14581" s="22"/>
      <c r="AF14581" s="345"/>
      <c r="AH14581" s="22"/>
      <c r="AO14581" s="21"/>
      <c r="AP14581" s="22"/>
      <c r="AR14581" s="345"/>
      <c r="AT14581" s="22"/>
    </row>
    <row r="14582" spans="5:46" x14ac:dyDescent="0.25">
      <c r="E14582" s="15"/>
      <c r="H14582" s="15"/>
      <c r="K14582" s="15"/>
      <c r="P14582" s="9"/>
      <c r="Q14582" s="18"/>
      <c r="T14582" s="18"/>
      <c r="W14582" s="18"/>
      <c r="AC14582" s="21"/>
      <c r="AD14582" s="22"/>
      <c r="AF14582" s="345"/>
      <c r="AH14582" s="22"/>
      <c r="AO14582" s="21"/>
      <c r="AP14582" s="22"/>
      <c r="AR14582" s="345"/>
      <c r="AT14582" s="22"/>
    </row>
    <row r="14583" spans="5:46" x14ac:dyDescent="0.25">
      <c r="E14583" s="15"/>
      <c r="H14583" s="15"/>
      <c r="K14583" s="15"/>
      <c r="P14583" s="9"/>
      <c r="Q14583" s="18"/>
      <c r="T14583" s="18"/>
      <c r="W14583" s="18"/>
      <c r="AC14583" s="21"/>
      <c r="AD14583" s="22"/>
      <c r="AF14583" s="345"/>
      <c r="AH14583" s="22"/>
      <c r="AO14583" s="21"/>
      <c r="AP14583" s="22"/>
      <c r="AR14583" s="345"/>
      <c r="AT14583" s="22"/>
    </row>
    <row r="14584" spans="5:46" x14ac:dyDescent="0.25">
      <c r="E14584" s="15"/>
      <c r="H14584" s="15"/>
      <c r="K14584" s="15"/>
      <c r="P14584" s="9"/>
      <c r="Q14584" s="18"/>
      <c r="T14584" s="18"/>
      <c r="W14584" s="18"/>
      <c r="AC14584" s="21"/>
      <c r="AD14584" s="22"/>
      <c r="AF14584" s="345"/>
      <c r="AH14584" s="22"/>
      <c r="AO14584" s="21"/>
      <c r="AP14584" s="22"/>
      <c r="AR14584" s="345"/>
      <c r="AT14584" s="22"/>
    </row>
    <row r="14585" spans="5:46" x14ac:dyDescent="0.25">
      <c r="E14585" s="15"/>
      <c r="H14585" s="15"/>
      <c r="K14585" s="15"/>
      <c r="P14585" s="9"/>
      <c r="Q14585" s="18"/>
      <c r="T14585" s="18"/>
      <c r="W14585" s="18"/>
      <c r="AC14585" s="21"/>
      <c r="AD14585" s="22"/>
      <c r="AF14585" s="345"/>
      <c r="AH14585" s="22"/>
      <c r="AO14585" s="21"/>
      <c r="AP14585" s="22"/>
      <c r="AR14585" s="345"/>
      <c r="AT14585" s="22"/>
    </row>
    <row r="14586" spans="5:46" x14ac:dyDescent="0.25">
      <c r="E14586" s="15"/>
      <c r="H14586" s="15"/>
      <c r="K14586" s="15"/>
      <c r="P14586" s="9"/>
      <c r="Q14586" s="18"/>
      <c r="T14586" s="18"/>
      <c r="W14586" s="18"/>
      <c r="AC14586" s="21"/>
      <c r="AD14586" s="22"/>
      <c r="AF14586" s="345"/>
      <c r="AH14586" s="22"/>
      <c r="AO14586" s="21"/>
      <c r="AP14586" s="22"/>
      <c r="AR14586" s="345"/>
      <c r="AT14586" s="22"/>
    </row>
    <row r="14587" spans="5:46" x14ac:dyDescent="0.25">
      <c r="E14587" s="15"/>
      <c r="H14587" s="15"/>
      <c r="K14587" s="15"/>
      <c r="P14587" s="9"/>
      <c r="Q14587" s="18"/>
      <c r="T14587" s="18"/>
      <c r="W14587" s="18"/>
      <c r="AC14587" s="21"/>
      <c r="AD14587" s="22"/>
      <c r="AF14587" s="345"/>
      <c r="AH14587" s="22"/>
      <c r="AO14587" s="21"/>
      <c r="AP14587" s="22"/>
      <c r="AR14587" s="345"/>
      <c r="AT14587" s="22"/>
    </row>
    <row r="14588" spans="5:46" x14ac:dyDescent="0.25">
      <c r="E14588" s="15"/>
      <c r="H14588" s="15"/>
      <c r="K14588" s="15"/>
      <c r="P14588" s="9"/>
      <c r="Q14588" s="18"/>
      <c r="T14588" s="18"/>
      <c r="W14588" s="18"/>
      <c r="AC14588" s="21"/>
      <c r="AD14588" s="22"/>
      <c r="AF14588" s="345"/>
      <c r="AH14588" s="22"/>
      <c r="AO14588" s="21"/>
      <c r="AP14588" s="22"/>
      <c r="AR14588" s="345"/>
      <c r="AT14588" s="22"/>
    </row>
    <row r="14589" spans="5:46" x14ac:dyDescent="0.25">
      <c r="E14589" s="15"/>
      <c r="H14589" s="15"/>
      <c r="K14589" s="15"/>
      <c r="P14589" s="9"/>
      <c r="Q14589" s="18"/>
      <c r="T14589" s="18"/>
      <c r="W14589" s="18"/>
      <c r="AC14589" s="21"/>
      <c r="AD14589" s="22"/>
      <c r="AF14589" s="345"/>
      <c r="AH14589" s="22"/>
      <c r="AO14589" s="21"/>
      <c r="AP14589" s="22"/>
      <c r="AR14589" s="345"/>
      <c r="AT14589" s="22"/>
    </row>
    <row r="14590" spans="5:46" x14ac:dyDescent="0.25">
      <c r="E14590" s="15"/>
      <c r="H14590" s="15"/>
      <c r="K14590" s="15"/>
      <c r="P14590" s="9"/>
      <c r="Q14590" s="18"/>
      <c r="T14590" s="18"/>
      <c r="W14590" s="18"/>
      <c r="AC14590" s="21"/>
      <c r="AD14590" s="22"/>
      <c r="AF14590" s="345"/>
      <c r="AH14590" s="22"/>
      <c r="AO14590" s="21"/>
      <c r="AP14590" s="22"/>
      <c r="AR14590" s="345"/>
      <c r="AT14590" s="22"/>
    </row>
    <row r="14591" spans="5:46" x14ac:dyDescent="0.25">
      <c r="E14591" s="15"/>
      <c r="H14591" s="15"/>
      <c r="K14591" s="15"/>
      <c r="P14591" s="9"/>
      <c r="Q14591" s="18"/>
      <c r="T14591" s="18"/>
      <c r="W14591" s="18"/>
      <c r="AC14591" s="21"/>
      <c r="AD14591" s="22"/>
      <c r="AF14591" s="345"/>
      <c r="AH14591" s="22"/>
      <c r="AO14591" s="21"/>
      <c r="AP14591" s="22"/>
      <c r="AR14591" s="345"/>
      <c r="AT14591" s="22"/>
    </row>
    <row r="14592" spans="5:46" x14ac:dyDescent="0.25">
      <c r="E14592" s="15"/>
      <c r="H14592" s="15"/>
      <c r="K14592" s="15"/>
      <c r="P14592" s="9"/>
      <c r="Q14592" s="18"/>
      <c r="T14592" s="18"/>
      <c r="W14592" s="18"/>
      <c r="AC14592" s="21"/>
      <c r="AD14592" s="22"/>
      <c r="AF14592" s="345"/>
      <c r="AH14592" s="22"/>
      <c r="AO14592" s="21"/>
      <c r="AP14592" s="22"/>
      <c r="AR14592" s="345"/>
      <c r="AT14592" s="22"/>
    </row>
    <row r="14593" spans="5:46" x14ac:dyDescent="0.25">
      <c r="E14593" s="15"/>
      <c r="H14593" s="15"/>
      <c r="K14593" s="15"/>
      <c r="P14593" s="9"/>
      <c r="Q14593" s="18"/>
      <c r="T14593" s="18"/>
      <c r="W14593" s="18"/>
      <c r="AC14593" s="21"/>
      <c r="AD14593" s="22"/>
      <c r="AF14593" s="345"/>
      <c r="AH14593" s="22"/>
      <c r="AO14593" s="21"/>
      <c r="AP14593" s="22"/>
      <c r="AR14593" s="345"/>
      <c r="AT14593" s="22"/>
    </row>
    <row r="14594" spans="5:46" x14ac:dyDescent="0.25">
      <c r="E14594" s="15"/>
      <c r="H14594" s="15"/>
      <c r="K14594" s="15"/>
      <c r="P14594" s="9"/>
      <c r="Q14594" s="18"/>
      <c r="T14594" s="18"/>
      <c r="W14594" s="18"/>
      <c r="AC14594" s="21"/>
      <c r="AD14594" s="22"/>
      <c r="AF14594" s="345"/>
      <c r="AH14594" s="22"/>
      <c r="AO14594" s="21"/>
      <c r="AP14594" s="22"/>
      <c r="AR14594" s="345"/>
      <c r="AT14594" s="22"/>
    </row>
    <row r="14595" spans="5:46" x14ac:dyDescent="0.25">
      <c r="E14595" s="15"/>
      <c r="H14595" s="15"/>
      <c r="K14595" s="15"/>
      <c r="P14595" s="9"/>
      <c r="Q14595" s="18"/>
      <c r="T14595" s="18"/>
      <c r="W14595" s="18"/>
      <c r="AC14595" s="21"/>
      <c r="AD14595" s="22"/>
      <c r="AF14595" s="345"/>
      <c r="AH14595" s="22"/>
      <c r="AO14595" s="21"/>
      <c r="AP14595" s="22"/>
      <c r="AR14595" s="345"/>
      <c r="AT14595" s="22"/>
    </row>
    <row r="14596" spans="5:46" x14ac:dyDescent="0.25">
      <c r="E14596" s="15"/>
      <c r="H14596" s="15"/>
      <c r="K14596" s="15"/>
      <c r="P14596" s="9"/>
      <c r="Q14596" s="18"/>
      <c r="T14596" s="18"/>
      <c r="W14596" s="18"/>
      <c r="AC14596" s="21"/>
      <c r="AD14596" s="22"/>
      <c r="AF14596" s="345"/>
      <c r="AH14596" s="22"/>
      <c r="AO14596" s="21"/>
      <c r="AP14596" s="22"/>
      <c r="AR14596" s="345"/>
      <c r="AT14596" s="22"/>
    </row>
    <row r="14597" spans="5:46" x14ac:dyDescent="0.25">
      <c r="E14597" s="15"/>
      <c r="H14597" s="15"/>
      <c r="K14597" s="15"/>
      <c r="P14597" s="9"/>
      <c r="Q14597" s="18"/>
      <c r="T14597" s="18"/>
      <c r="W14597" s="18"/>
      <c r="AC14597" s="21"/>
      <c r="AD14597" s="22"/>
      <c r="AF14597" s="345"/>
      <c r="AH14597" s="22"/>
      <c r="AO14597" s="21"/>
      <c r="AP14597" s="22"/>
      <c r="AR14597" s="345"/>
      <c r="AT14597" s="22"/>
    </row>
    <row r="14598" spans="5:46" x14ac:dyDescent="0.25">
      <c r="E14598" s="15"/>
      <c r="H14598" s="15"/>
      <c r="K14598" s="15"/>
      <c r="P14598" s="9"/>
      <c r="Q14598" s="18"/>
      <c r="T14598" s="18"/>
      <c r="W14598" s="18"/>
      <c r="AC14598" s="21"/>
      <c r="AD14598" s="22"/>
      <c r="AF14598" s="345"/>
      <c r="AH14598" s="22"/>
      <c r="AO14598" s="21"/>
      <c r="AP14598" s="22"/>
      <c r="AR14598" s="345"/>
      <c r="AT14598" s="22"/>
    </row>
    <row r="14599" spans="5:46" x14ac:dyDescent="0.25">
      <c r="E14599" s="15"/>
      <c r="H14599" s="15"/>
      <c r="K14599" s="15"/>
      <c r="P14599" s="9"/>
      <c r="Q14599" s="18"/>
      <c r="T14599" s="18"/>
      <c r="W14599" s="18"/>
      <c r="AC14599" s="21"/>
      <c r="AD14599" s="22"/>
      <c r="AF14599" s="345"/>
      <c r="AH14599" s="22"/>
      <c r="AO14599" s="21"/>
      <c r="AP14599" s="22"/>
      <c r="AR14599" s="345"/>
      <c r="AT14599" s="22"/>
    </row>
    <row r="14600" spans="5:46" x14ac:dyDescent="0.25">
      <c r="E14600" s="15"/>
      <c r="H14600" s="15"/>
      <c r="K14600" s="15"/>
      <c r="P14600" s="9"/>
      <c r="Q14600" s="18"/>
      <c r="T14600" s="18"/>
      <c r="W14600" s="18"/>
      <c r="AC14600" s="21"/>
      <c r="AD14600" s="22"/>
      <c r="AF14600" s="345"/>
      <c r="AH14600" s="22"/>
      <c r="AO14600" s="21"/>
      <c r="AP14600" s="22"/>
      <c r="AR14600" s="345"/>
      <c r="AT14600" s="22"/>
    </row>
    <row r="14601" spans="5:46" x14ac:dyDescent="0.25">
      <c r="E14601" s="15"/>
      <c r="H14601" s="15"/>
      <c r="K14601" s="15"/>
      <c r="P14601" s="9"/>
      <c r="Q14601" s="18"/>
      <c r="T14601" s="18"/>
      <c r="W14601" s="18"/>
      <c r="AC14601" s="21"/>
      <c r="AD14601" s="22"/>
      <c r="AF14601" s="345"/>
      <c r="AH14601" s="22"/>
      <c r="AO14601" s="21"/>
      <c r="AP14601" s="22"/>
      <c r="AR14601" s="345"/>
      <c r="AT14601" s="22"/>
    </row>
    <row r="14602" spans="5:46" x14ac:dyDescent="0.25">
      <c r="E14602" s="15"/>
      <c r="H14602" s="15"/>
      <c r="K14602" s="15"/>
      <c r="P14602" s="9"/>
      <c r="Q14602" s="18"/>
      <c r="T14602" s="18"/>
      <c r="W14602" s="18"/>
      <c r="AC14602" s="21"/>
      <c r="AD14602" s="22"/>
      <c r="AF14602" s="345"/>
      <c r="AH14602" s="22"/>
      <c r="AO14602" s="21"/>
      <c r="AP14602" s="22"/>
      <c r="AR14602" s="345"/>
      <c r="AT14602" s="22"/>
    </row>
    <row r="14603" spans="5:46" x14ac:dyDescent="0.25">
      <c r="E14603" s="15"/>
      <c r="H14603" s="15"/>
      <c r="K14603" s="15"/>
      <c r="P14603" s="9"/>
      <c r="Q14603" s="18"/>
      <c r="T14603" s="18"/>
      <c r="W14603" s="18"/>
      <c r="AC14603" s="21"/>
      <c r="AD14603" s="22"/>
      <c r="AF14603" s="345"/>
      <c r="AH14603" s="22"/>
      <c r="AO14603" s="21"/>
      <c r="AP14603" s="22"/>
      <c r="AR14603" s="345"/>
      <c r="AT14603" s="22"/>
    </row>
    <row r="14604" spans="5:46" x14ac:dyDescent="0.25">
      <c r="E14604" s="15"/>
      <c r="H14604" s="15"/>
      <c r="K14604" s="15"/>
      <c r="P14604" s="9"/>
      <c r="Q14604" s="18"/>
      <c r="T14604" s="18"/>
      <c r="W14604" s="18"/>
      <c r="AC14604" s="21"/>
      <c r="AD14604" s="22"/>
      <c r="AF14604" s="345"/>
      <c r="AH14604" s="22"/>
      <c r="AO14604" s="21"/>
      <c r="AP14604" s="22"/>
      <c r="AR14604" s="345"/>
      <c r="AT14604" s="22"/>
    </row>
    <row r="14605" spans="5:46" x14ac:dyDescent="0.25">
      <c r="E14605" s="15"/>
      <c r="H14605" s="15"/>
      <c r="K14605" s="15"/>
      <c r="P14605" s="9"/>
      <c r="Q14605" s="18"/>
      <c r="T14605" s="18"/>
      <c r="W14605" s="18"/>
      <c r="AC14605" s="21"/>
      <c r="AD14605" s="22"/>
      <c r="AF14605" s="345"/>
      <c r="AH14605" s="22"/>
      <c r="AO14605" s="21"/>
      <c r="AP14605" s="22"/>
      <c r="AR14605" s="345"/>
      <c r="AT14605" s="22"/>
    </row>
    <row r="14606" spans="5:46" x14ac:dyDescent="0.25">
      <c r="E14606" s="15"/>
      <c r="H14606" s="15"/>
      <c r="K14606" s="15"/>
      <c r="P14606" s="9"/>
      <c r="Q14606" s="18"/>
      <c r="T14606" s="18"/>
      <c r="W14606" s="18"/>
      <c r="AC14606" s="21"/>
      <c r="AD14606" s="22"/>
      <c r="AF14606" s="345"/>
      <c r="AH14606" s="22"/>
      <c r="AO14606" s="21"/>
      <c r="AP14606" s="22"/>
      <c r="AR14606" s="345"/>
      <c r="AT14606" s="22"/>
    </row>
    <row r="14607" spans="5:46" x14ac:dyDescent="0.25">
      <c r="E14607" s="15"/>
      <c r="H14607" s="15"/>
      <c r="K14607" s="15"/>
      <c r="P14607" s="9"/>
      <c r="Q14607" s="18"/>
      <c r="T14607" s="18"/>
      <c r="W14607" s="18"/>
      <c r="AC14607" s="21"/>
      <c r="AD14607" s="22"/>
      <c r="AF14607" s="345"/>
      <c r="AH14607" s="22"/>
      <c r="AO14607" s="21"/>
      <c r="AP14607" s="22"/>
      <c r="AR14607" s="345"/>
      <c r="AT14607" s="22"/>
    </row>
    <row r="14608" spans="5:46" x14ac:dyDescent="0.25">
      <c r="E14608" s="15"/>
      <c r="H14608" s="15"/>
      <c r="K14608" s="15"/>
      <c r="P14608" s="9"/>
      <c r="Q14608" s="18"/>
      <c r="T14608" s="18"/>
      <c r="W14608" s="18"/>
      <c r="AC14608" s="21"/>
      <c r="AD14608" s="22"/>
      <c r="AF14608" s="345"/>
      <c r="AH14608" s="22"/>
      <c r="AO14608" s="21"/>
      <c r="AP14608" s="22"/>
      <c r="AR14608" s="345"/>
      <c r="AT14608" s="22"/>
    </row>
    <row r="14609" spans="5:46" x14ac:dyDescent="0.25">
      <c r="E14609" s="15"/>
      <c r="H14609" s="15"/>
      <c r="K14609" s="15"/>
      <c r="P14609" s="9"/>
      <c r="Q14609" s="18"/>
      <c r="T14609" s="18"/>
      <c r="W14609" s="18"/>
      <c r="AC14609" s="21"/>
      <c r="AD14609" s="22"/>
      <c r="AF14609" s="345"/>
      <c r="AH14609" s="22"/>
      <c r="AO14609" s="21"/>
      <c r="AP14609" s="22"/>
      <c r="AR14609" s="345"/>
      <c r="AT14609" s="22"/>
    </row>
    <row r="14610" spans="5:46" x14ac:dyDescent="0.25">
      <c r="E14610" s="15"/>
      <c r="H14610" s="15"/>
      <c r="K14610" s="15"/>
      <c r="P14610" s="9"/>
      <c r="Q14610" s="18"/>
      <c r="T14610" s="18"/>
      <c r="W14610" s="18"/>
      <c r="AC14610" s="21"/>
      <c r="AD14610" s="22"/>
      <c r="AF14610" s="345"/>
      <c r="AH14610" s="22"/>
      <c r="AO14610" s="21"/>
      <c r="AP14610" s="22"/>
      <c r="AR14610" s="345"/>
      <c r="AT14610" s="22"/>
    </row>
    <row r="14611" spans="5:46" x14ac:dyDescent="0.25">
      <c r="E14611" s="15"/>
      <c r="H14611" s="15"/>
      <c r="K14611" s="15"/>
      <c r="P14611" s="9"/>
      <c r="Q14611" s="18"/>
      <c r="T14611" s="18"/>
      <c r="W14611" s="18"/>
      <c r="AC14611" s="21"/>
      <c r="AD14611" s="22"/>
      <c r="AF14611" s="345"/>
      <c r="AH14611" s="22"/>
      <c r="AO14611" s="21"/>
      <c r="AP14611" s="22"/>
      <c r="AR14611" s="345"/>
      <c r="AT14611" s="22"/>
    </row>
    <row r="14612" spans="5:46" x14ac:dyDescent="0.25">
      <c r="E14612" s="15"/>
      <c r="H14612" s="15"/>
      <c r="K14612" s="15"/>
      <c r="P14612" s="9"/>
      <c r="Q14612" s="18"/>
      <c r="T14612" s="18"/>
      <c r="W14612" s="18"/>
      <c r="AC14612" s="21"/>
      <c r="AD14612" s="22"/>
      <c r="AF14612" s="345"/>
      <c r="AH14612" s="22"/>
      <c r="AO14612" s="21"/>
      <c r="AP14612" s="22"/>
      <c r="AR14612" s="345"/>
      <c r="AT14612" s="22"/>
    </row>
    <row r="14613" spans="5:46" x14ac:dyDescent="0.25">
      <c r="E14613" s="15"/>
      <c r="H14613" s="15"/>
      <c r="K14613" s="15"/>
      <c r="P14613" s="9"/>
      <c r="Q14613" s="18"/>
      <c r="T14613" s="18"/>
      <c r="W14613" s="18"/>
      <c r="AC14613" s="21"/>
      <c r="AD14613" s="22"/>
      <c r="AF14613" s="345"/>
      <c r="AH14613" s="22"/>
      <c r="AO14613" s="21"/>
      <c r="AP14613" s="22"/>
      <c r="AR14613" s="345"/>
      <c r="AT14613" s="22"/>
    </row>
    <row r="14614" spans="5:46" x14ac:dyDescent="0.25">
      <c r="E14614" s="15"/>
      <c r="H14614" s="15"/>
      <c r="K14614" s="15"/>
      <c r="P14614" s="9"/>
      <c r="Q14614" s="18"/>
      <c r="T14614" s="18"/>
      <c r="W14614" s="18"/>
      <c r="AC14614" s="21"/>
      <c r="AD14614" s="22"/>
      <c r="AF14614" s="345"/>
      <c r="AH14614" s="22"/>
      <c r="AO14614" s="21"/>
      <c r="AP14614" s="22"/>
      <c r="AR14614" s="345"/>
      <c r="AT14614" s="22"/>
    </row>
    <row r="14615" spans="5:46" x14ac:dyDescent="0.25">
      <c r="E14615" s="15"/>
      <c r="H14615" s="15"/>
      <c r="K14615" s="15"/>
      <c r="P14615" s="9"/>
      <c r="Q14615" s="18"/>
      <c r="T14615" s="18"/>
      <c r="W14615" s="18"/>
      <c r="AC14615" s="21"/>
      <c r="AD14615" s="22"/>
      <c r="AF14615" s="345"/>
      <c r="AH14615" s="22"/>
      <c r="AO14615" s="21"/>
      <c r="AP14615" s="22"/>
      <c r="AR14615" s="345"/>
      <c r="AT14615" s="22"/>
    </row>
    <row r="14616" spans="5:46" x14ac:dyDescent="0.25">
      <c r="E14616" s="15"/>
      <c r="H14616" s="15"/>
      <c r="K14616" s="15"/>
      <c r="P14616" s="9"/>
      <c r="Q14616" s="18"/>
      <c r="T14616" s="18"/>
      <c r="W14616" s="18"/>
      <c r="AC14616" s="21"/>
      <c r="AD14616" s="22"/>
      <c r="AF14616" s="345"/>
      <c r="AH14616" s="22"/>
      <c r="AO14616" s="21"/>
      <c r="AP14616" s="22"/>
      <c r="AR14616" s="345"/>
      <c r="AT14616" s="22"/>
    </row>
    <row r="14617" spans="5:46" x14ac:dyDescent="0.25">
      <c r="E14617" s="15"/>
      <c r="H14617" s="15"/>
      <c r="K14617" s="15"/>
      <c r="P14617" s="9"/>
      <c r="Q14617" s="18"/>
      <c r="T14617" s="18"/>
      <c r="W14617" s="18"/>
      <c r="AC14617" s="21"/>
      <c r="AD14617" s="22"/>
      <c r="AF14617" s="345"/>
      <c r="AH14617" s="22"/>
      <c r="AO14617" s="21"/>
      <c r="AP14617" s="22"/>
      <c r="AR14617" s="345"/>
      <c r="AT14617" s="22"/>
    </row>
    <row r="14618" spans="5:46" x14ac:dyDescent="0.25">
      <c r="E14618" s="15"/>
      <c r="H14618" s="15"/>
      <c r="K14618" s="15"/>
      <c r="P14618" s="9"/>
      <c r="Q14618" s="18"/>
      <c r="T14618" s="18"/>
      <c r="W14618" s="18"/>
      <c r="AC14618" s="21"/>
      <c r="AD14618" s="22"/>
      <c r="AF14618" s="345"/>
      <c r="AH14618" s="22"/>
      <c r="AO14618" s="21"/>
      <c r="AP14618" s="22"/>
      <c r="AR14618" s="345"/>
      <c r="AT14618" s="22"/>
    </row>
    <row r="14619" spans="5:46" x14ac:dyDescent="0.25">
      <c r="E14619" s="15"/>
      <c r="H14619" s="15"/>
      <c r="K14619" s="15"/>
      <c r="P14619" s="9"/>
      <c r="Q14619" s="18"/>
      <c r="T14619" s="18"/>
      <c r="W14619" s="18"/>
      <c r="AC14619" s="21"/>
      <c r="AD14619" s="22"/>
      <c r="AF14619" s="345"/>
      <c r="AH14619" s="22"/>
      <c r="AO14619" s="21"/>
      <c r="AP14619" s="22"/>
      <c r="AR14619" s="345"/>
      <c r="AT14619" s="22"/>
    </row>
    <row r="14620" spans="5:46" x14ac:dyDescent="0.25">
      <c r="E14620" s="15"/>
      <c r="H14620" s="15"/>
      <c r="K14620" s="15"/>
      <c r="P14620" s="9"/>
      <c r="Q14620" s="18"/>
      <c r="T14620" s="18"/>
      <c r="W14620" s="18"/>
      <c r="AC14620" s="21"/>
      <c r="AD14620" s="22"/>
      <c r="AF14620" s="345"/>
      <c r="AH14620" s="22"/>
      <c r="AO14620" s="21"/>
      <c r="AP14620" s="22"/>
      <c r="AR14620" s="345"/>
      <c r="AT14620" s="22"/>
    </row>
    <row r="14621" spans="5:46" x14ac:dyDescent="0.25">
      <c r="E14621" s="15"/>
      <c r="H14621" s="15"/>
      <c r="K14621" s="15"/>
      <c r="P14621" s="9"/>
      <c r="Q14621" s="18"/>
      <c r="T14621" s="18"/>
      <c r="W14621" s="18"/>
      <c r="AC14621" s="21"/>
      <c r="AD14621" s="22"/>
      <c r="AF14621" s="345"/>
      <c r="AH14621" s="22"/>
      <c r="AO14621" s="21"/>
      <c r="AP14621" s="22"/>
      <c r="AR14621" s="345"/>
      <c r="AT14621" s="22"/>
    </row>
    <row r="14622" spans="5:46" x14ac:dyDescent="0.25">
      <c r="E14622" s="15"/>
      <c r="H14622" s="15"/>
      <c r="K14622" s="15"/>
      <c r="P14622" s="9"/>
      <c r="Q14622" s="18"/>
      <c r="T14622" s="18"/>
      <c r="W14622" s="18"/>
      <c r="AC14622" s="21"/>
      <c r="AD14622" s="22"/>
      <c r="AF14622" s="345"/>
      <c r="AH14622" s="22"/>
      <c r="AO14622" s="21"/>
      <c r="AP14622" s="22"/>
      <c r="AR14622" s="345"/>
      <c r="AT14622" s="22"/>
    </row>
    <row r="14623" spans="5:46" x14ac:dyDescent="0.25">
      <c r="E14623" s="15"/>
      <c r="H14623" s="15"/>
      <c r="K14623" s="15"/>
      <c r="P14623" s="9"/>
      <c r="Q14623" s="18"/>
      <c r="T14623" s="18"/>
      <c r="W14623" s="18"/>
      <c r="AC14623" s="21"/>
      <c r="AD14623" s="22"/>
      <c r="AF14623" s="345"/>
      <c r="AH14623" s="22"/>
      <c r="AO14623" s="21"/>
      <c r="AP14623" s="22"/>
      <c r="AR14623" s="345"/>
      <c r="AT14623" s="22"/>
    </row>
    <row r="14624" spans="5:46" x14ac:dyDescent="0.25">
      <c r="E14624" s="15"/>
      <c r="H14624" s="15"/>
      <c r="K14624" s="15"/>
      <c r="P14624" s="9"/>
      <c r="Q14624" s="18"/>
      <c r="T14624" s="18"/>
      <c r="W14624" s="18"/>
      <c r="AC14624" s="21"/>
      <c r="AD14624" s="22"/>
      <c r="AF14624" s="345"/>
      <c r="AH14624" s="22"/>
      <c r="AO14624" s="21"/>
      <c r="AP14624" s="22"/>
      <c r="AR14624" s="345"/>
      <c r="AT14624" s="22"/>
    </row>
    <row r="14625" spans="5:46" x14ac:dyDescent="0.25">
      <c r="E14625" s="15"/>
      <c r="H14625" s="15"/>
      <c r="K14625" s="15"/>
      <c r="P14625" s="9"/>
      <c r="Q14625" s="18"/>
      <c r="T14625" s="18"/>
      <c r="W14625" s="18"/>
      <c r="AC14625" s="21"/>
      <c r="AD14625" s="22"/>
      <c r="AF14625" s="345"/>
      <c r="AH14625" s="22"/>
      <c r="AO14625" s="21"/>
      <c r="AP14625" s="22"/>
      <c r="AR14625" s="345"/>
      <c r="AT14625" s="22"/>
    </row>
    <row r="14626" spans="5:46" x14ac:dyDescent="0.25">
      <c r="E14626" s="15"/>
      <c r="H14626" s="15"/>
      <c r="K14626" s="15"/>
      <c r="P14626" s="9"/>
      <c r="Q14626" s="18"/>
      <c r="T14626" s="18"/>
      <c r="W14626" s="18"/>
      <c r="AC14626" s="21"/>
      <c r="AD14626" s="22"/>
      <c r="AF14626" s="345"/>
      <c r="AH14626" s="22"/>
      <c r="AO14626" s="21"/>
      <c r="AP14626" s="22"/>
      <c r="AR14626" s="345"/>
      <c r="AT14626" s="22"/>
    </row>
    <row r="14627" spans="5:46" x14ac:dyDescent="0.25">
      <c r="E14627" s="15"/>
      <c r="H14627" s="15"/>
      <c r="K14627" s="15"/>
      <c r="P14627" s="9"/>
      <c r="Q14627" s="18"/>
      <c r="T14627" s="18"/>
      <c r="W14627" s="18"/>
      <c r="AC14627" s="21"/>
      <c r="AD14627" s="22"/>
      <c r="AF14627" s="345"/>
      <c r="AH14627" s="22"/>
      <c r="AO14627" s="21"/>
      <c r="AP14627" s="22"/>
      <c r="AR14627" s="345"/>
      <c r="AT14627" s="22"/>
    </row>
    <row r="14628" spans="5:46" x14ac:dyDescent="0.25">
      <c r="E14628" s="15"/>
      <c r="H14628" s="15"/>
      <c r="K14628" s="15"/>
      <c r="P14628" s="9"/>
      <c r="Q14628" s="18"/>
      <c r="T14628" s="18"/>
      <c r="W14628" s="18"/>
      <c r="AC14628" s="21"/>
      <c r="AD14628" s="22"/>
      <c r="AF14628" s="345"/>
      <c r="AH14628" s="22"/>
      <c r="AO14628" s="21"/>
      <c r="AP14628" s="22"/>
      <c r="AR14628" s="345"/>
      <c r="AT14628" s="22"/>
    </row>
    <row r="14629" spans="5:46" x14ac:dyDescent="0.25">
      <c r="E14629" s="15"/>
      <c r="H14629" s="15"/>
      <c r="K14629" s="15"/>
      <c r="P14629" s="9"/>
      <c r="Q14629" s="18"/>
      <c r="T14629" s="18"/>
      <c r="W14629" s="18"/>
      <c r="AC14629" s="21"/>
      <c r="AD14629" s="22"/>
      <c r="AF14629" s="345"/>
      <c r="AH14629" s="22"/>
      <c r="AO14629" s="21"/>
      <c r="AP14629" s="22"/>
      <c r="AR14629" s="345"/>
      <c r="AT14629" s="22"/>
    </row>
    <row r="14630" spans="5:46" x14ac:dyDescent="0.25">
      <c r="E14630" s="15"/>
      <c r="H14630" s="15"/>
      <c r="K14630" s="15"/>
      <c r="P14630" s="9"/>
      <c r="Q14630" s="18"/>
      <c r="T14630" s="18"/>
      <c r="W14630" s="18"/>
      <c r="AC14630" s="21"/>
      <c r="AD14630" s="22"/>
      <c r="AF14630" s="345"/>
      <c r="AH14630" s="22"/>
      <c r="AO14630" s="21"/>
      <c r="AP14630" s="22"/>
      <c r="AR14630" s="345"/>
      <c r="AT14630" s="22"/>
    </row>
    <row r="14631" spans="5:46" x14ac:dyDescent="0.25">
      <c r="E14631" s="15"/>
      <c r="H14631" s="15"/>
      <c r="K14631" s="15"/>
      <c r="P14631" s="9"/>
      <c r="Q14631" s="18"/>
      <c r="T14631" s="18"/>
      <c r="W14631" s="18"/>
      <c r="AC14631" s="21"/>
      <c r="AD14631" s="22"/>
      <c r="AF14631" s="345"/>
      <c r="AH14631" s="22"/>
      <c r="AO14631" s="21"/>
      <c r="AP14631" s="22"/>
      <c r="AR14631" s="345"/>
      <c r="AT14631" s="22"/>
    </row>
    <row r="14632" spans="5:46" x14ac:dyDescent="0.25">
      <c r="E14632" s="15"/>
      <c r="H14632" s="15"/>
      <c r="K14632" s="15"/>
      <c r="P14632" s="9"/>
      <c r="Q14632" s="18"/>
      <c r="T14632" s="18"/>
      <c r="W14632" s="18"/>
      <c r="AC14632" s="21"/>
      <c r="AD14632" s="22"/>
      <c r="AF14632" s="345"/>
      <c r="AH14632" s="22"/>
      <c r="AO14632" s="21"/>
      <c r="AP14632" s="22"/>
      <c r="AR14632" s="345"/>
      <c r="AT14632" s="22"/>
    </row>
    <row r="14633" spans="5:46" x14ac:dyDescent="0.25">
      <c r="E14633" s="15"/>
      <c r="H14633" s="15"/>
      <c r="K14633" s="15"/>
      <c r="P14633" s="9"/>
      <c r="Q14633" s="18"/>
      <c r="T14633" s="18"/>
      <c r="W14633" s="18"/>
      <c r="AC14633" s="21"/>
      <c r="AD14633" s="22"/>
      <c r="AF14633" s="345"/>
      <c r="AH14633" s="22"/>
      <c r="AO14633" s="21"/>
      <c r="AP14633" s="22"/>
      <c r="AR14633" s="345"/>
      <c r="AT14633" s="22"/>
    </row>
    <row r="14634" spans="5:46" x14ac:dyDescent="0.25">
      <c r="E14634" s="15"/>
      <c r="H14634" s="15"/>
      <c r="K14634" s="15"/>
      <c r="P14634" s="9"/>
      <c r="Q14634" s="18"/>
      <c r="T14634" s="18"/>
      <c r="W14634" s="18"/>
      <c r="AC14634" s="21"/>
      <c r="AD14634" s="22"/>
      <c r="AF14634" s="345"/>
      <c r="AH14634" s="22"/>
      <c r="AO14634" s="21"/>
      <c r="AP14634" s="22"/>
      <c r="AR14634" s="345"/>
      <c r="AT14634" s="22"/>
    </row>
    <row r="14635" spans="5:46" x14ac:dyDescent="0.25">
      <c r="E14635" s="15"/>
      <c r="H14635" s="15"/>
      <c r="K14635" s="15"/>
      <c r="P14635" s="9"/>
      <c r="Q14635" s="18"/>
      <c r="T14635" s="18"/>
      <c r="W14635" s="18"/>
      <c r="AC14635" s="21"/>
      <c r="AD14635" s="22"/>
      <c r="AF14635" s="345"/>
      <c r="AH14635" s="22"/>
      <c r="AO14635" s="21"/>
      <c r="AP14635" s="22"/>
      <c r="AR14635" s="345"/>
      <c r="AT14635" s="22"/>
    </row>
    <row r="14636" spans="5:46" x14ac:dyDescent="0.25">
      <c r="E14636" s="15"/>
      <c r="H14636" s="15"/>
      <c r="K14636" s="15"/>
      <c r="P14636" s="9"/>
      <c r="Q14636" s="18"/>
      <c r="T14636" s="18"/>
      <c r="W14636" s="18"/>
      <c r="AC14636" s="21"/>
      <c r="AD14636" s="22"/>
      <c r="AF14636" s="345"/>
      <c r="AH14636" s="22"/>
      <c r="AO14636" s="21"/>
      <c r="AP14636" s="22"/>
      <c r="AR14636" s="345"/>
      <c r="AT14636" s="22"/>
    </row>
    <row r="14637" spans="5:46" x14ac:dyDescent="0.25">
      <c r="E14637" s="15"/>
      <c r="H14637" s="15"/>
      <c r="K14637" s="15"/>
      <c r="P14637" s="9"/>
      <c r="Q14637" s="18"/>
      <c r="T14637" s="18"/>
      <c r="W14637" s="18"/>
      <c r="AC14637" s="21"/>
      <c r="AD14637" s="22"/>
      <c r="AF14637" s="345"/>
      <c r="AH14637" s="22"/>
      <c r="AO14637" s="21"/>
      <c r="AP14637" s="22"/>
      <c r="AR14637" s="345"/>
      <c r="AT14637" s="22"/>
    </row>
    <row r="14638" spans="5:46" x14ac:dyDescent="0.25">
      <c r="E14638" s="15"/>
      <c r="H14638" s="15"/>
      <c r="K14638" s="15"/>
      <c r="P14638" s="9"/>
      <c r="Q14638" s="18"/>
      <c r="T14638" s="18"/>
      <c r="W14638" s="18"/>
      <c r="AC14638" s="21"/>
      <c r="AD14638" s="22"/>
      <c r="AF14638" s="345"/>
      <c r="AH14638" s="22"/>
      <c r="AO14638" s="21"/>
      <c r="AP14638" s="22"/>
      <c r="AR14638" s="345"/>
      <c r="AT14638" s="22"/>
    </row>
    <row r="14639" spans="5:46" x14ac:dyDescent="0.25">
      <c r="E14639" s="15"/>
      <c r="H14639" s="15"/>
      <c r="K14639" s="15"/>
      <c r="P14639" s="9"/>
      <c r="Q14639" s="18"/>
      <c r="T14639" s="18"/>
      <c r="W14639" s="18"/>
      <c r="AC14639" s="21"/>
      <c r="AD14639" s="22"/>
      <c r="AF14639" s="345"/>
      <c r="AH14639" s="22"/>
      <c r="AO14639" s="21"/>
      <c r="AP14639" s="22"/>
      <c r="AR14639" s="345"/>
      <c r="AT14639" s="22"/>
    </row>
    <row r="14640" spans="5:46" x14ac:dyDescent="0.25">
      <c r="E14640" s="15"/>
      <c r="H14640" s="15"/>
      <c r="K14640" s="15"/>
      <c r="P14640" s="9"/>
      <c r="Q14640" s="18"/>
      <c r="T14640" s="18"/>
      <c r="W14640" s="18"/>
      <c r="AC14640" s="21"/>
      <c r="AD14640" s="22"/>
      <c r="AF14640" s="345"/>
      <c r="AH14640" s="22"/>
      <c r="AO14640" s="21"/>
      <c r="AP14640" s="22"/>
      <c r="AR14640" s="345"/>
      <c r="AT14640" s="22"/>
    </row>
    <row r="14641" spans="5:46" x14ac:dyDescent="0.25">
      <c r="E14641" s="15"/>
      <c r="H14641" s="15"/>
      <c r="K14641" s="15"/>
      <c r="P14641" s="9"/>
      <c r="Q14641" s="18"/>
      <c r="T14641" s="18"/>
      <c r="W14641" s="18"/>
      <c r="AC14641" s="21"/>
      <c r="AD14641" s="22"/>
      <c r="AF14641" s="345"/>
      <c r="AH14641" s="22"/>
      <c r="AO14641" s="21"/>
      <c r="AP14641" s="22"/>
      <c r="AR14641" s="345"/>
      <c r="AT14641" s="22"/>
    </row>
    <row r="14642" spans="5:46" x14ac:dyDescent="0.25">
      <c r="E14642" s="15"/>
      <c r="H14642" s="15"/>
      <c r="K14642" s="15"/>
      <c r="P14642" s="9"/>
      <c r="Q14642" s="18"/>
      <c r="T14642" s="18"/>
      <c r="W14642" s="18"/>
      <c r="AC14642" s="21"/>
      <c r="AD14642" s="22"/>
      <c r="AF14642" s="345"/>
      <c r="AH14642" s="22"/>
      <c r="AO14642" s="21"/>
      <c r="AP14642" s="22"/>
      <c r="AR14642" s="345"/>
      <c r="AT14642" s="22"/>
    </row>
    <row r="14643" spans="5:46" x14ac:dyDescent="0.25">
      <c r="E14643" s="15"/>
      <c r="H14643" s="15"/>
      <c r="K14643" s="15"/>
      <c r="P14643" s="9"/>
      <c r="Q14643" s="18"/>
      <c r="T14643" s="18"/>
      <c r="W14643" s="18"/>
      <c r="AC14643" s="21"/>
      <c r="AD14643" s="22"/>
      <c r="AF14643" s="345"/>
      <c r="AH14643" s="22"/>
      <c r="AO14643" s="21"/>
      <c r="AP14643" s="22"/>
      <c r="AR14643" s="345"/>
      <c r="AT14643" s="22"/>
    </row>
    <row r="14644" spans="5:46" x14ac:dyDescent="0.25">
      <c r="E14644" s="15"/>
      <c r="H14644" s="15"/>
      <c r="K14644" s="15"/>
      <c r="P14644" s="9"/>
      <c r="Q14644" s="18"/>
      <c r="T14644" s="18"/>
      <c r="W14644" s="18"/>
      <c r="AC14644" s="21"/>
      <c r="AD14644" s="22"/>
      <c r="AF14644" s="345"/>
      <c r="AH14644" s="22"/>
      <c r="AO14644" s="21"/>
      <c r="AP14644" s="22"/>
      <c r="AR14644" s="345"/>
      <c r="AT14644" s="22"/>
    </row>
    <row r="14645" spans="5:46" x14ac:dyDescent="0.25">
      <c r="E14645" s="15"/>
      <c r="H14645" s="15"/>
      <c r="K14645" s="15"/>
      <c r="P14645" s="9"/>
      <c r="Q14645" s="18"/>
      <c r="T14645" s="18"/>
      <c r="W14645" s="18"/>
      <c r="AC14645" s="21"/>
      <c r="AD14645" s="22"/>
      <c r="AF14645" s="345"/>
      <c r="AH14645" s="22"/>
      <c r="AO14645" s="21"/>
      <c r="AP14645" s="22"/>
      <c r="AR14645" s="345"/>
      <c r="AT14645" s="22"/>
    </row>
    <row r="14646" spans="5:46" x14ac:dyDescent="0.25">
      <c r="E14646" s="15"/>
      <c r="H14646" s="15"/>
      <c r="K14646" s="15"/>
      <c r="P14646" s="9"/>
      <c r="Q14646" s="18"/>
      <c r="T14646" s="18"/>
      <c r="W14646" s="18"/>
      <c r="AC14646" s="21"/>
      <c r="AD14646" s="22"/>
      <c r="AF14646" s="345"/>
      <c r="AH14646" s="22"/>
      <c r="AO14646" s="21"/>
      <c r="AP14646" s="22"/>
      <c r="AR14646" s="345"/>
      <c r="AT14646" s="22"/>
    </row>
    <row r="14647" spans="5:46" x14ac:dyDescent="0.25">
      <c r="E14647" s="15"/>
      <c r="H14647" s="15"/>
      <c r="K14647" s="15"/>
      <c r="P14647" s="9"/>
      <c r="Q14647" s="18"/>
      <c r="T14647" s="18"/>
      <c r="W14647" s="18"/>
      <c r="AC14647" s="21"/>
      <c r="AD14647" s="22"/>
      <c r="AF14647" s="345"/>
      <c r="AH14647" s="22"/>
      <c r="AO14647" s="21"/>
      <c r="AP14647" s="22"/>
      <c r="AR14647" s="345"/>
      <c r="AT14647" s="22"/>
    </row>
    <row r="14648" spans="5:46" x14ac:dyDescent="0.25">
      <c r="E14648" s="15"/>
      <c r="H14648" s="15"/>
      <c r="K14648" s="15"/>
      <c r="P14648" s="9"/>
      <c r="Q14648" s="18"/>
      <c r="T14648" s="18"/>
      <c r="W14648" s="18"/>
      <c r="AC14648" s="21"/>
      <c r="AD14648" s="22"/>
      <c r="AF14648" s="345"/>
      <c r="AH14648" s="22"/>
      <c r="AO14648" s="21"/>
      <c r="AP14648" s="22"/>
      <c r="AR14648" s="345"/>
      <c r="AT14648" s="22"/>
    </row>
    <row r="14649" spans="5:46" x14ac:dyDescent="0.25">
      <c r="E14649" s="15"/>
      <c r="H14649" s="15"/>
      <c r="K14649" s="15"/>
      <c r="P14649" s="9"/>
      <c r="Q14649" s="18"/>
      <c r="T14649" s="18"/>
      <c r="W14649" s="18"/>
      <c r="AC14649" s="21"/>
      <c r="AD14649" s="22"/>
      <c r="AF14649" s="345"/>
      <c r="AH14649" s="22"/>
      <c r="AO14649" s="21"/>
      <c r="AP14649" s="22"/>
      <c r="AR14649" s="345"/>
      <c r="AT14649" s="22"/>
    </row>
    <row r="14650" spans="5:46" x14ac:dyDescent="0.25">
      <c r="E14650" s="15"/>
      <c r="H14650" s="15"/>
      <c r="K14650" s="15"/>
      <c r="P14650" s="9"/>
      <c r="Q14650" s="18"/>
      <c r="T14650" s="18"/>
      <c r="W14650" s="18"/>
      <c r="AC14650" s="21"/>
      <c r="AD14650" s="22"/>
      <c r="AF14650" s="345"/>
      <c r="AH14650" s="22"/>
      <c r="AO14650" s="21"/>
      <c r="AP14650" s="22"/>
      <c r="AR14650" s="345"/>
      <c r="AT14650" s="22"/>
    </row>
    <row r="14651" spans="5:46" x14ac:dyDescent="0.25">
      <c r="E14651" s="15"/>
      <c r="H14651" s="15"/>
      <c r="K14651" s="15"/>
      <c r="P14651" s="9"/>
      <c r="Q14651" s="18"/>
      <c r="T14651" s="18"/>
      <c r="W14651" s="18"/>
      <c r="AC14651" s="21"/>
      <c r="AD14651" s="22"/>
      <c r="AF14651" s="345"/>
      <c r="AH14651" s="22"/>
      <c r="AO14651" s="21"/>
      <c r="AP14651" s="22"/>
      <c r="AR14651" s="345"/>
      <c r="AT14651" s="22"/>
    </row>
    <row r="14652" spans="5:46" x14ac:dyDescent="0.25">
      <c r="E14652" s="15"/>
      <c r="H14652" s="15"/>
      <c r="K14652" s="15"/>
      <c r="P14652" s="9"/>
      <c r="Q14652" s="18"/>
      <c r="T14652" s="18"/>
      <c r="W14652" s="18"/>
      <c r="AC14652" s="21"/>
      <c r="AD14652" s="22"/>
      <c r="AF14652" s="345"/>
      <c r="AH14652" s="22"/>
      <c r="AO14652" s="21"/>
      <c r="AP14652" s="22"/>
      <c r="AR14652" s="345"/>
      <c r="AT14652" s="22"/>
    </row>
    <row r="14653" spans="5:46" x14ac:dyDescent="0.25">
      <c r="E14653" s="15"/>
      <c r="H14653" s="15"/>
      <c r="K14653" s="15"/>
      <c r="P14653" s="9"/>
      <c r="Q14653" s="18"/>
      <c r="T14653" s="18"/>
      <c r="W14653" s="18"/>
      <c r="AC14653" s="21"/>
      <c r="AD14653" s="22"/>
      <c r="AF14653" s="345"/>
      <c r="AH14653" s="22"/>
      <c r="AO14653" s="21"/>
      <c r="AP14653" s="22"/>
      <c r="AR14653" s="345"/>
      <c r="AT14653" s="22"/>
    </row>
    <row r="14654" spans="5:46" x14ac:dyDescent="0.25">
      <c r="E14654" s="15"/>
      <c r="H14654" s="15"/>
      <c r="K14654" s="15"/>
      <c r="P14654" s="9"/>
      <c r="Q14654" s="18"/>
      <c r="T14654" s="18"/>
      <c r="W14654" s="18"/>
      <c r="AC14654" s="21"/>
      <c r="AD14654" s="22"/>
      <c r="AF14654" s="345"/>
      <c r="AH14654" s="22"/>
      <c r="AO14654" s="21"/>
      <c r="AP14654" s="22"/>
      <c r="AR14654" s="345"/>
      <c r="AT14654" s="22"/>
    </row>
    <row r="14655" spans="5:46" x14ac:dyDescent="0.25">
      <c r="E14655" s="15"/>
      <c r="H14655" s="15"/>
      <c r="K14655" s="15"/>
      <c r="P14655" s="9"/>
      <c r="Q14655" s="18"/>
      <c r="T14655" s="18"/>
      <c r="W14655" s="18"/>
      <c r="AC14655" s="21"/>
      <c r="AD14655" s="22"/>
      <c r="AF14655" s="345"/>
      <c r="AH14655" s="22"/>
      <c r="AO14655" s="21"/>
      <c r="AP14655" s="22"/>
      <c r="AR14655" s="345"/>
      <c r="AT14655" s="22"/>
    </row>
    <row r="14656" spans="5:46" x14ac:dyDescent="0.25">
      <c r="E14656" s="15"/>
      <c r="H14656" s="15"/>
      <c r="K14656" s="15"/>
      <c r="P14656" s="9"/>
      <c r="Q14656" s="18"/>
      <c r="T14656" s="18"/>
      <c r="W14656" s="18"/>
      <c r="AC14656" s="21"/>
      <c r="AD14656" s="22"/>
      <c r="AF14656" s="345"/>
      <c r="AH14656" s="22"/>
      <c r="AO14656" s="21"/>
      <c r="AP14656" s="22"/>
      <c r="AR14656" s="345"/>
      <c r="AT14656" s="22"/>
    </row>
    <row r="14657" spans="5:46" x14ac:dyDescent="0.25">
      <c r="E14657" s="15"/>
      <c r="H14657" s="15"/>
      <c r="K14657" s="15"/>
      <c r="P14657" s="9"/>
      <c r="Q14657" s="18"/>
      <c r="T14657" s="18"/>
      <c r="W14657" s="18"/>
      <c r="AC14657" s="21"/>
      <c r="AD14657" s="22"/>
      <c r="AF14657" s="345"/>
      <c r="AH14657" s="22"/>
      <c r="AO14657" s="21"/>
      <c r="AP14657" s="22"/>
      <c r="AR14657" s="345"/>
      <c r="AT14657" s="22"/>
    </row>
    <row r="14658" spans="5:46" x14ac:dyDescent="0.25">
      <c r="E14658" s="15"/>
      <c r="H14658" s="15"/>
      <c r="K14658" s="15"/>
      <c r="P14658" s="9"/>
      <c r="Q14658" s="18"/>
      <c r="T14658" s="18"/>
      <c r="W14658" s="18"/>
      <c r="AC14658" s="21"/>
      <c r="AD14658" s="22"/>
      <c r="AF14658" s="345"/>
      <c r="AH14658" s="22"/>
      <c r="AO14658" s="21"/>
      <c r="AP14658" s="22"/>
      <c r="AR14658" s="345"/>
      <c r="AT14658" s="22"/>
    </row>
    <row r="14659" spans="5:46" x14ac:dyDescent="0.25">
      <c r="E14659" s="15"/>
      <c r="H14659" s="15"/>
      <c r="K14659" s="15"/>
      <c r="P14659" s="9"/>
      <c r="Q14659" s="18"/>
      <c r="T14659" s="18"/>
      <c r="W14659" s="18"/>
      <c r="AC14659" s="21"/>
      <c r="AD14659" s="22"/>
      <c r="AF14659" s="345"/>
      <c r="AH14659" s="22"/>
      <c r="AO14659" s="21"/>
      <c r="AP14659" s="22"/>
      <c r="AR14659" s="345"/>
      <c r="AT14659" s="22"/>
    </row>
    <row r="14660" spans="5:46" x14ac:dyDescent="0.25">
      <c r="E14660" s="15"/>
      <c r="H14660" s="15"/>
      <c r="K14660" s="15"/>
      <c r="P14660" s="9"/>
      <c r="Q14660" s="18"/>
      <c r="T14660" s="18"/>
      <c r="W14660" s="18"/>
      <c r="AC14660" s="21"/>
      <c r="AD14660" s="22"/>
      <c r="AF14660" s="345"/>
      <c r="AH14660" s="22"/>
      <c r="AO14660" s="21"/>
      <c r="AP14660" s="22"/>
      <c r="AR14660" s="345"/>
      <c r="AT14660" s="22"/>
    </row>
    <row r="14661" spans="5:46" x14ac:dyDescent="0.25">
      <c r="E14661" s="15"/>
      <c r="H14661" s="15"/>
      <c r="K14661" s="15"/>
      <c r="P14661" s="9"/>
      <c r="Q14661" s="18"/>
      <c r="T14661" s="18"/>
      <c r="W14661" s="18"/>
      <c r="AC14661" s="21"/>
      <c r="AD14661" s="22"/>
      <c r="AF14661" s="345"/>
      <c r="AH14661" s="22"/>
      <c r="AO14661" s="21"/>
      <c r="AP14661" s="22"/>
      <c r="AR14661" s="345"/>
      <c r="AT14661" s="22"/>
    </row>
    <row r="14662" spans="5:46" x14ac:dyDescent="0.25">
      <c r="E14662" s="15"/>
      <c r="H14662" s="15"/>
      <c r="K14662" s="15"/>
      <c r="P14662" s="9"/>
      <c r="Q14662" s="18"/>
      <c r="T14662" s="18"/>
      <c r="W14662" s="18"/>
      <c r="AC14662" s="21"/>
      <c r="AD14662" s="22"/>
      <c r="AF14662" s="345"/>
      <c r="AH14662" s="22"/>
      <c r="AO14662" s="21"/>
      <c r="AP14662" s="22"/>
      <c r="AR14662" s="345"/>
      <c r="AT14662" s="22"/>
    </row>
    <row r="14663" spans="5:46" x14ac:dyDescent="0.25">
      <c r="E14663" s="15"/>
      <c r="H14663" s="15"/>
      <c r="K14663" s="15"/>
      <c r="P14663" s="9"/>
      <c r="Q14663" s="18"/>
      <c r="T14663" s="18"/>
      <c r="W14663" s="18"/>
      <c r="AC14663" s="21"/>
      <c r="AD14663" s="22"/>
      <c r="AF14663" s="345"/>
      <c r="AH14663" s="22"/>
      <c r="AO14663" s="21"/>
      <c r="AP14663" s="22"/>
      <c r="AR14663" s="345"/>
      <c r="AT14663" s="22"/>
    </row>
    <row r="14664" spans="5:46" x14ac:dyDescent="0.25">
      <c r="E14664" s="15"/>
      <c r="H14664" s="15"/>
      <c r="K14664" s="15"/>
      <c r="P14664" s="9"/>
      <c r="Q14664" s="18"/>
      <c r="T14664" s="18"/>
      <c r="W14664" s="18"/>
      <c r="AC14664" s="21"/>
      <c r="AD14664" s="22"/>
      <c r="AF14664" s="345"/>
      <c r="AH14664" s="22"/>
      <c r="AO14664" s="21"/>
      <c r="AP14664" s="22"/>
      <c r="AR14664" s="345"/>
      <c r="AT14664" s="22"/>
    </row>
    <row r="14665" spans="5:46" x14ac:dyDescent="0.25">
      <c r="E14665" s="15"/>
      <c r="H14665" s="15"/>
      <c r="K14665" s="15"/>
      <c r="P14665" s="9"/>
      <c r="Q14665" s="18"/>
      <c r="T14665" s="18"/>
      <c r="W14665" s="18"/>
      <c r="AC14665" s="21"/>
      <c r="AD14665" s="22"/>
      <c r="AF14665" s="345"/>
      <c r="AH14665" s="22"/>
      <c r="AO14665" s="21"/>
      <c r="AP14665" s="22"/>
      <c r="AR14665" s="345"/>
      <c r="AT14665" s="22"/>
    </row>
    <row r="14666" spans="5:46" x14ac:dyDescent="0.25">
      <c r="E14666" s="15"/>
      <c r="H14666" s="15"/>
      <c r="K14666" s="15"/>
      <c r="P14666" s="9"/>
      <c r="Q14666" s="18"/>
      <c r="T14666" s="18"/>
      <c r="W14666" s="18"/>
      <c r="AC14666" s="21"/>
      <c r="AD14666" s="22"/>
      <c r="AF14666" s="345"/>
      <c r="AH14666" s="22"/>
      <c r="AO14666" s="21"/>
      <c r="AP14666" s="22"/>
      <c r="AR14666" s="345"/>
      <c r="AT14666" s="22"/>
    </row>
    <row r="14667" spans="5:46" x14ac:dyDescent="0.25">
      <c r="E14667" s="15"/>
      <c r="H14667" s="15"/>
      <c r="K14667" s="15"/>
      <c r="P14667" s="9"/>
      <c r="Q14667" s="18"/>
      <c r="T14667" s="18"/>
      <c r="W14667" s="18"/>
      <c r="AC14667" s="21"/>
      <c r="AD14667" s="22"/>
      <c r="AF14667" s="345"/>
      <c r="AH14667" s="22"/>
      <c r="AO14667" s="21"/>
      <c r="AP14667" s="22"/>
      <c r="AR14667" s="345"/>
      <c r="AT14667" s="22"/>
    </row>
    <row r="14668" spans="5:46" x14ac:dyDescent="0.25">
      <c r="E14668" s="15"/>
      <c r="H14668" s="15"/>
      <c r="K14668" s="15"/>
      <c r="P14668" s="9"/>
      <c r="Q14668" s="18"/>
      <c r="T14668" s="18"/>
      <c r="W14668" s="18"/>
      <c r="AC14668" s="21"/>
      <c r="AD14668" s="22"/>
      <c r="AF14668" s="345"/>
      <c r="AH14668" s="22"/>
      <c r="AO14668" s="21"/>
      <c r="AP14668" s="22"/>
      <c r="AR14668" s="345"/>
      <c r="AT14668" s="22"/>
    </row>
    <row r="14669" spans="5:46" x14ac:dyDescent="0.25">
      <c r="E14669" s="15"/>
      <c r="H14669" s="15"/>
      <c r="K14669" s="15"/>
      <c r="P14669" s="9"/>
      <c r="Q14669" s="18"/>
      <c r="T14669" s="18"/>
      <c r="W14669" s="18"/>
      <c r="AC14669" s="21"/>
      <c r="AD14669" s="22"/>
      <c r="AF14669" s="345"/>
      <c r="AH14669" s="22"/>
      <c r="AO14669" s="21"/>
      <c r="AP14669" s="22"/>
      <c r="AR14669" s="345"/>
      <c r="AT14669" s="22"/>
    </row>
    <row r="14670" spans="5:46" x14ac:dyDescent="0.25">
      <c r="E14670" s="15"/>
      <c r="H14670" s="15"/>
      <c r="K14670" s="15"/>
      <c r="P14670" s="9"/>
      <c r="Q14670" s="18"/>
      <c r="T14670" s="18"/>
      <c r="W14670" s="18"/>
      <c r="AC14670" s="21"/>
      <c r="AD14670" s="22"/>
      <c r="AF14670" s="345"/>
      <c r="AH14670" s="22"/>
      <c r="AO14670" s="21"/>
      <c r="AP14670" s="22"/>
      <c r="AR14670" s="345"/>
      <c r="AT14670" s="22"/>
    </row>
    <row r="14671" spans="5:46" x14ac:dyDescent="0.25">
      <c r="E14671" s="15"/>
      <c r="H14671" s="15"/>
      <c r="K14671" s="15"/>
      <c r="P14671" s="9"/>
      <c r="Q14671" s="18"/>
      <c r="T14671" s="18"/>
      <c r="W14671" s="18"/>
      <c r="AC14671" s="21"/>
      <c r="AD14671" s="22"/>
      <c r="AF14671" s="345"/>
      <c r="AH14671" s="22"/>
      <c r="AO14671" s="21"/>
      <c r="AP14671" s="22"/>
      <c r="AR14671" s="345"/>
      <c r="AT14671" s="22"/>
    </row>
    <row r="14672" spans="5:46" x14ac:dyDescent="0.25">
      <c r="E14672" s="15"/>
      <c r="H14672" s="15"/>
      <c r="K14672" s="15"/>
      <c r="P14672" s="9"/>
      <c r="Q14672" s="18"/>
      <c r="T14672" s="18"/>
      <c r="W14672" s="18"/>
      <c r="AC14672" s="21"/>
      <c r="AD14672" s="22"/>
      <c r="AF14672" s="345"/>
      <c r="AH14672" s="22"/>
      <c r="AO14672" s="21"/>
      <c r="AP14672" s="22"/>
      <c r="AR14672" s="345"/>
      <c r="AT14672" s="22"/>
    </row>
    <row r="14673" spans="5:46" x14ac:dyDescent="0.25">
      <c r="E14673" s="15"/>
      <c r="H14673" s="15"/>
      <c r="K14673" s="15"/>
      <c r="P14673" s="9"/>
      <c r="Q14673" s="18"/>
      <c r="T14673" s="18"/>
      <c r="W14673" s="18"/>
      <c r="AC14673" s="21"/>
      <c r="AD14673" s="22"/>
      <c r="AF14673" s="345"/>
      <c r="AH14673" s="22"/>
      <c r="AO14673" s="21"/>
      <c r="AP14673" s="22"/>
      <c r="AR14673" s="345"/>
      <c r="AT14673" s="22"/>
    </row>
    <row r="14674" spans="5:46" x14ac:dyDescent="0.25">
      <c r="E14674" s="15"/>
      <c r="H14674" s="15"/>
      <c r="K14674" s="15"/>
      <c r="P14674" s="9"/>
      <c r="Q14674" s="18"/>
      <c r="T14674" s="18"/>
      <c r="W14674" s="18"/>
      <c r="AC14674" s="21"/>
      <c r="AD14674" s="22"/>
      <c r="AF14674" s="345"/>
      <c r="AH14674" s="22"/>
      <c r="AO14674" s="21"/>
      <c r="AP14674" s="22"/>
      <c r="AR14674" s="345"/>
      <c r="AT14674" s="22"/>
    </row>
    <row r="14675" spans="5:46" x14ac:dyDescent="0.25">
      <c r="E14675" s="15"/>
      <c r="H14675" s="15"/>
      <c r="K14675" s="15"/>
      <c r="P14675" s="9"/>
      <c r="Q14675" s="18"/>
      <c r="T14675" s="18"/>
      <c r="W14675" s="18"/>
      <c r="AC14675" s="21"/>
      <c r="AD14675" s="22"/>
      <c r="AF14675" s="345"/>
      <c r="AH14675" s="22"/>
      <c r="AO14675" s="21"/>
      <c r="AP14675" s="22"/>
      <c r="AR14675" s="345"/>
      <c r="AT14675" s="22"/>
    </row>
    <row r="14676" spans="5:46" x14ac:dyDescent="0.25">
      <c r="E14676" s="15"/>
      <c r="H14676" s="15"/>
      <c r="K14676" s="15"/>
      <c r="P14676" s="9"/>
      <c r="Q14676" s="18"/>
      <c r="T14676" s="18"/>
      <c r="W14676" s="18"/>
      <c r="AC14676" s="21"/>
      <c r="AD14676" s="22"/>
      <c r="AF14676" s="345"/>
      <c r="AH14676" s="22"/>
      <c r="AO14676" s="21"/>
      <c r="AP14676" s="22"/>
      <c r="AR14676" s="345"/>
      <c r="AT14676" s="22"/>
    </row>
    <row r="14677" spans="5:46" x14ac:dyDescent="0.25">
      <c r="E14677" s="15"/>
      <c r="H14677" s="15"/>
      <c r="K14677" s="15"/>
      <c r="P14677" s="9"/>
      <c r="Q14677" s="18"/>
      <c r="T14677" s="18"/>
      <c r="W14677" s="18"/>
      <c r="AC14677" s="21"/>
      <c r="AD14677" s="22"/>
      <c r="AF14677" s="345"/>
      <c r="AH14677" s="22"/>
      <c r="AO14677" s="21"/>
      <c r="AP14677" s="22"/>
      <c r="AR14677" s="345"/>
      <c r="AT14677" s="22"/>
    </row>
    <row r="14678" spans="5:46" x14ac:dyDescent="0.25">
      <c r="E14678" s="15"/>
      <c r="H14678" s="15"/>
      <c r="K14678" s="15"/>
      <c r="P14678" s="9"/>
      <c r="Q14678" s="18"/>
      <c r="T14678" s="18"/>
      <c r="W14678" s="18"/>
      <c r="AC14678" s="21"/>
      <c r="AD14678" s="22"/>
      <c r="AF14678" s="345"/>
      <c r="AH14678" s="22"/>
      <c r="AO14678" s="21"/>
      <c r="AP14678" s="22"/>
      <c r="AR14678" s="345"/>
      <c r="AT14678" s="22"/>
    </row>
    <row r="14679" spans="5:46" x14ac:dyDescent="0.25">
      <c r="E14679" s="15"/>
      <c r="H14679" s="15"/>
      <c r="K14679" s="15"/>
      <c r="P14679" s="9"/>
      <c r="Q14679" s="18"/>
      <c r="T14679" s="18"/>
      <c r="W14679" s="18"/>
      <c r="AC14679" s="21"/>
      <c r="AD14679" s="22"/>
      <c r="AF14679" s="345"/>
      <c r="AH14679" s="22"/>
      <c r="AO14679" s="21"/>
      <c r="AP14679" s="22"/>
      <c r="AR14679" s="345"/>
      <c r="AT14679" s="22"/>
    </row>
    <row r="14680" spans="5:46" x14ac:dyDescent="0.25">
      <c r="E14680" s="15"/>
      <c r="H14680" s="15"/>
      <c r="K14680" s="15"/>
      <c r="P14680" s="9"/>
      <c r="Q14680" s="18"/>
      <c r="T14680" s="18"/>
      <c r="W14680" s="18"/>
      <c r="AC14680" s="21"/>
      <c r="AD14680" s="22"/>
      <c r="AF14680" s="345"/>
      <c r="AH14680" s="22"/>
      <c r="AO14680" s="21"/>
      <c r="AP14680" s="22"/>
      <c r="AR14680" s="345"/>
      <c r="AT14680" s="22"/>
    </row>
    <row r="14681" spans="5:46" x14ac:dyDescent="0.25">
      <c r="E14681" s="15"/>
      <c r="H14681" s="15"/>
      <c r="K14681" s="15"/>
      <c r="P14681" s="9"/>
      <c r="Q14681" s="18"/>
      <c r="T14681" s="18"/>
      <c r="W14681" s="18"/>
      <c r="AC14681" s="21"/>
      <c r="AD14681" s="22"/>
      <c r="AF14681" s="345"/>
      <c r="AH14681" s="22"/>
      <c r="AO14681" s="21"/>
      <c r="AP14681" s="22"/>
      <c r="AR14681" s="345"/>
      <c r="AT14681" s="22"/>
    </row>
    <row r="14682" spans="5:46" x14ac:dyDescent="0.25">
      <c r="E14682" s="15"/>
      <c r="H14682" s="15"/>
      <c r="K14682" s="15"/>
      <c r="P14682" s="9"/>
      <c r="Q14682" s="18"/>
      <c r="T14682" s="18"/>
      <c r="W14682" s="18"/>
      <c r="AC14682" s="21"/>
      <c r="AD14682" s="22"/>
      <c r="AF14682" s="345"/>
      <c r="AH14682" s="22"/>
      <c r="AO14682" s="21"/>
      <c r="AP14682" s="22"/>
      <c r="AR14682" s="345"/>
      <c r="AT14682" s="22"/>
    </row>
    <row r="14683" spans="5:46" x14ac:dyDescent="0.25">
      <c r="E14683" s="15"/>
      <c r="H14683" s="15"/>
      <c r="K14683" s="15"/>
      <c r="P14683" s="9"/>
      <c r="Q14683" s="18"/>
      <c r="T14683" s="18"/>
      <c r="W14683" s="18"/>
      <c r="AC14683" s="21"/>
      <c r="AD14683" s="22"/>
      <c r="AF14683" s="345"/>
      <c r="AH14683" s="22"/>
      <c r="AO14683" s="21"/>
      <c r="AP14683" s="22"/>
      <c r="AR14683" s="345"/>
      <c r="AT14683" s="22"/>
    </row>
    <row r="14684" spans="5:46" x14ac:dyDescent="0.25">
      <c r="E14684" s="15"/>
      <c r="H14684" s="15"/>
      <c r="K14684" s="15"/>
      <c r="P14684" s="9"/>
      <c r="Q14684" s="18"/>
      <c r="T14684" s="18"/>
      <c r="W14684" s="18"/>
      <c r="AC14684" s="21"/>
      <c r="AD14684" s="22"/>
      <c r="AF14684" s="345"/>
      <c r="AH14684" s="22"/>
      <c r="AO14684" s="21"/>
      <c r="AP14684" s="22"/>
      <c r="AR14684" s="345"/>
      <c r="AT14684" s="22"/>
    </row>
    <row r="14685" spans="5:46" x14ac:dyDescent="0.25">
      <c r="E14685" s="15"/>
      <c r="H14685" s="15"/>
      <c r="K14685" s="15"/>
      <c r="P14685" s="9"/>
      <c r="Q14685" s="18"/>
      <c r="T14685" s="18"/>
      <c r="W14685" s="18"/>
      <c r="AC14685" s="21"/>
      <c r="AD14685" s="22"/>
      <c r="AF14685" s="345"/>
      <c r="AH14685" s="22"/>
      <c r="AO14685" s="21"/>
      <c r="AP14685" s="22"/>
      <c r="AR14685" s="345"/>
      <c r="AT14685" s="22"/>
    </row>
    <row r="14686" spans="5:46" x14ac:dyDescent="0.25">
      <c r="E14686" s="15"/>
      <c r="H14686" s="15"/>
      <c r="K14686" s="15"/>
      <c r="P14686" s="9"/>
      <c r="Q14686" s="18"/>
      <c r="T14686" s="18"/>
      <c r="W14686" s="18"/>
      <c r="AC14686" s="21"/>
      <c r="AD14686" s="22"/>
      <c r="AF14686" s="345"/>
      <c r="AH14686" s="22"/>
      <c r="AO14686" s="21"/>
      <c r="AP14686" s="22"/>
      <c r="AR14686" s="345"/>
      <c r="AT14686" s="22"/>
    </row>
    <row r="14687" spans="5:46" x14ac:dyDescent="0.25">
      <c r="E14687" s="15"/>
      <c r="H14687" s="15"/>
      <c r="K14687" s="15"/>
      <c r="P14687" s="9"/>
      <c r="Q14687" s="18"/>
      <c r="T14687" s="18"/>
      <c r="W14687" s="18"/>
      <c r="AC14687" s="21"/>
      <c r="AD14687" s="22"/>
      <c r="AF14687" s="345"/>
      <c r="AH14687" s="22"/>
      <c r="AO14687" s="21"/>
      <c r="AP14687" s="22"/>
      <c r="AR14687" s="345"/>
      <c r="AT14687" s="22"/>
    </row>
    <row r="14688" spans="5:46" x14ac:dyDescent="0.25">
      <c r="E14688" s="15"/>
      <c r="H14688" s="15"/>
      <c r="K14688" s="15"/>
      <c r="P14688" s="9"/>
      <c r="Q14688" s="18"/>
      <c r="T14688" s="18"/>
      <c r="W14688" s="18"/>
      <c r="AC14688" s="21"/>
      <c r="AD14688" s="22"/>
      <c r="AF14688" s="345"/>
      <c r="AH14688" s="22"/>
      <c r="AO14688" s="21"/>
      <c r="AP14688" s="22"/>
      <c r="AR14688" s="345"/>
      <c r="AT14688" s="22"/>
    </row>
    <row r="14689" spans="5:46" x14ac:dyDescent="0.25">
      <c r="E14689" s="15"/>
      <c r="H14689" s="15"/>
      <c r="K14689" s="15"/>
      <c r="P14689" s="9"/>
      <c r="Q14689" s="18"/>
      <c r="T14689" s="18"/>
      <c r="W14689" s="18"/>
      <c r="AC14689" s="21"/>
      <c r="AD14689" s="22"/>
      <c r="AF14689" s="345"/>
      <c r="AH14689" s="22"/>
      <c r="AO14689" s="21"/>
      <c r="AP14689" s="22"/>
      <c r="AR14689" s="345"/>
      <c r="AT14689" s="22"/>
    </row>
    <row r="14690" spans="5:46" x14ac:dyDescent="0.25">
      <c r="E14690" s="15"/>
      <c r="H14690" s="15"/>
      <c r="K14690" s="15"/>
      <c r="P14690" s="9"/>
      <c r="Q14690" s="18"/>
      <c r="T14690" s="18"/>
      <c r="W14690" s="18"/>
      <c r="AC14690" s="21"/>
      <c r="AD14690" s="22"/>
      <c r="AF14690" s="345"/>
      <c r="AH14690" s="22"/>
      <c r="AO14690" s="21"/>
      <c r="AP14690" s="22"/>
      <c r="AR14690" s="345"/>
      <c r="AT14690" s="22"/>
    </row>
    <row r="14691" spans="5:46" x14ac:dyDescent="0.25">
      <c r="E14691" s="15"/>
      <c r="H14691" s="15"/>
      <c r="K14691" s="15"/>
      <c r="P14691" s="9"/>
      <c r="Q14691" s="18"/>
      <c r="T14691" s="18"/>
      <c r="W14691" s="18"/>
      <c r="AC14691" s="21"/>
      <c r="AD14691" s="22"/>
      <c r="AF14691" s="345"/>
      <c r="AH14691" s="22"/>
      <c r="AO14691" s="21"/>
      <c r="AP14691" s="22"/>
      <c r="AR14691" s="345"/>
      <c r="AT14691" s="22"/>
    </row>
    <row r="14692" spans="5:46" x14ac:dyDescent="0.25">
      <c r="E14692" s="15"/>
      <c r="H14692" s="15"/>
      <c r="K14692" s="15"/>
      <c r="P14692" s="9"/>
      <c r="Q14692" s="18"/>
      <c r="T14692" s="18"/>
      <c r="W14692" s="18"/>
      <c r="AC14692" s="21"/>
      <c r="AD14692" s="22"/>
      <c r="AF14692" s="345"/>
      <c r="AH14692" s="22"/>
      <c r="AO14692" s="21"/>
      <c r="AP14692" s="22"/>
      <c r="AR14692" s="345"/>
      <c r="AT14692" s="22"/>
    </row>
    <row r="14693" spans="5:46" x14ac:dyDescent="0.25">
      <c r="E14693" s="15"/>
      <c r="H14693" s="15"/>
      <c r="K14693" s="15"/>
      <c r="P14693" s="9"/>
      <c r="Q14693" s="18"/>
      <c r="T14693" s="18"/>
      <c r="W14693" s="18"/>
      <c r="AC14693" s="21"/>
      <c r="AD14693" s="22"/>
      <c r="AF14693" s="345"/>
      <c r="AH14693" s="22"/>
      <c r="AO14693" s="21"/>
      <c r="AP14693" s="22"/>
      <c r="AR14693" s="345"/>
      <c r="AT14693" s="22"/>
    </row>
    <row r="14694" spans="5:46" x14ac:dyDescent="0.25">
      <c r="E14694" s="15"/>
      <c r="H14694" s="15"/>
      <c r="K14694" s="15"/>
      <c r="P14694" s="9"/>
      <c r="Q14694" s="18"/>
      <c r="T14694" s="18"/>
      <c r="W14694" s="18"/>
      <c r="AC14694" s="21"/>
      <c r="AD14694" s="22"/>
      <c r="AF14694" s="345"/>
      <c r="AH14694" s="22"/>
      <c r="AO14694" s="21"/>
      <c r="AP14694" s="22"/>
      <c r="AR14694" s="345"/>
      <c r="AT14694" s="22"/>
    </row>
    <row r="14695" spans="5:46" x14ac:dyDescent="0.25">
      <c r="E14695" s="15"/>
      <c r="H14695" s="15"/>
      <c r="K14695" s="15"/>
      <c r="P14695" s="9"/>
      <c r="Q14695" s="18"/>
      <c r="T14695" s="18"/>
      <c r="W14695" s="18"/>
      <c r="AC14695" s="21"/>
      <c r="AD14695" s="22"/>
      <c r="AF14695" s="345"/>
      <c r="AH14695" s="22"/>
      <c r="AO14695" s="21"/>
      <c r="AP14695" s="22"/>
      <c r="AR14695" s="345"/>
      <c r="AT14695" s="22"/>
    </row>
    <row r="14696" spans="5:46" x14ac:dyDescent="0.25">
      <c r="E14696" s="15"/>
      <c r="H14696" s="15"/>
      <c r="K14696" s="15"/>
      <c r="P14696" s="9"/>
      <c r="Q14696" s="18"/>
      <c r="T14696" s="18"/>
      <c r="W14696" s="18"/>
      <c r="AC14696" s="21"/>
      <c r="AD14696" s="22"/>
      <c r="AF14696" s="345"/>
      <c r="AH14696" s="22"/>
      <c r="AO14696" s="21"/>
      <c r="AP14696" s="22"/>
      <c r="AR14696" s="345"/>
      <c r="AT14696" s="22"/>
    </row>
    <row r="14697" spans="5:46" x14ac:dyDescent="0.25">
      <c r="E14697" s="15"/>
      <c r="H14697" s="15"/>
      <c r="K14697" s="15"/>
      <c r="P14697" s="9"/>
      <c r="Q14697" s="18"/>
      <c r="T14697" s="18"/>
      <c r="W14697" s="18"/>
      <c r="AC14697" s="21"/>
      <c r="AD14697" s="22"/>
      <c r="AF14697" s="345"/>
      <c r="AH14697" s="22"/>
      <c r="AO14697" s="21"/>
      <c r="AP14697" s="22"/>
      <c r="AR14697" s="345"/>
      <c r="AT14697" s="22"/>
    </row>
    <row r="14698" spans="5:46" x14ac:dyDescent="0.25">
      <c r="E14698" s="15"/>
      <c r="H14698" s="15"/>
      <c r="K14698" s="15"/>
      <c r="P14698" s="9"/>
      <c r="Q14698" s="18"/>
      <c r="T14698" s="18"/>
      <c r="W14698" s="18"/>
      <c r="AC14698" s="21"/>
      <c r="AD14698" s="22"/>
      <c r="AF14698" s="345"/>
      <c r="AH14698" s="22"/>
      <c r="AO14698" s="21"/>
      <c r="AP14698" s="22"/>
      <c r="AR14698" s="345"/>
      <c r="AT14698" s="22"/>
    </row>
    <row r="14699" spans="5:46" x14ac:dyDescent="0.25">
      <c r="E14699" s="15"/>
      <c r="H14699" s="15"/>
      <c r="K14699" s="15"/>
      <c r="P14699" s="9"/>
      <c r="Q14699" s="18"/>
      <c r="T14699" s="18"/>
      <c r="W14699" s="18"/>
      <c r="AC14699" s="21"/>
      <c r="AD14699" s="22"/>
      <c r="AF14699" s="345"/>
      <c r="AH14699" s="22"/>
      <c r="AO14699" s="21"/>
      <c r="AP14699" s="22"/>
      <c r="AR14699" s="345"/>
      <c r="AT14699" s="22"/>
    </row>
    <row r="14700" spans="5:46" x14ac:dyDescent="0.25">
      <c r="E14700" s="15"/>
      <c r="H14700" s="15"/>
      <c r="K14700" s="15"/>
      <c r="P14700" s="9"/>
      <c r="Q14700" s="18"/>
      <c r="T14700" s="18"/>
      <c r="W14700" s="18"/>
      <c r="AC14700" s="21"/>
      <c r="AD14700" s="22"/>
      <c r="AF14700" s="345"/>
      <c r="AH14700" s="22"/>
      <c r="AO14700" s="21"/>
      <c r="AP14700" s="22"/>
      <c r="AR14700" s="345"/>
      <c r="AT14700" s="22"/>
    </row>
    <row r="14701" spans="5:46" x14ac:dyDescent="0.25">
      <c r="E14701" s="15"/>
      <c r="H14701" s="15"/>
      <c r="K14701" s="15"/>
      <c r="P14701" s="9"/>
      <c r="Q14701" s="18"/>
      <c r="T14701" s="18"/>
      <c r="W14701" s="18"/>
      <c r="AC14701" s="21"/>
      <c r="AD14701" s="22"/>
      <c r="AF14701" s="345"/>
      <c r="AH14701" s="22"/>
      <c r="AO14701" s="21"/>
      <c r="AP14701" s="22"/>
      <c r="AR14701" s="345"/>
      <c r="AT14701" s="22"/>
    </row>
    <row r="14702" spans="5:46" x14ac:dyDescent="0.25">
      <c r="E14702" s="15"/>
      <c r="H14702" s="15"/>
      <c r="K14702" s="15"/>
      <c r="P14702" s="9"/>
      <c r="Q14702" s="18"/>
      <c r="T14702" s="18"/>
      <c r="W14702" s="18"/>
      <c r="AC14702" s="21"/>
      <c r="AD14702" s="22"/>
      <c r="AF14702" s="345"/>
      <c r="AH14702" s="22"/>
      <c r="AO14702" s="21"/>
      <c r="AP14702" s="22"/>
      <c r="AR14702" s="345"/>
      <c r="AT14702" s="22"/>
    </row>
    <row r="14703" spans="5:46" x14ac:dyDescent="0.25">
      <c r="E14703" s="15"/>
      <c r="H14703" s="15"/>
      <c r="K14703" s="15"/>
      <c r="P14703" s="9"/>
      <c r="Q14703" s="18"/>
      <c r="T14703" s="18"/>
      <c r="W14703" s="18"/>
      <c r="AC14703" s="21"/>
      <c r="AD14703" s="22"/>
      <c r="AF14703" s="345"/>
      <c r="AH14703" s="22"/>
      <c r="AO14703" s="21"/>
      <c r="AP14703" s="22"/>
      <c r="AR14703" s="345"/>
      <c r="AT14703" s="22"/>
    </row>
    <row r="14704" spans="5:46" x14ac:dyDescent="0.25">
      <c r="E14704" s="15"/>
      <c r="H14704" s="15"/>
      <c r="K14704" s="15"/>
      <c r="P14704" s="9"/>
      <c r="Q14704" s="18"/>
      <c r="T14704" s="18"/>
      <c r="W14704" s="18"/>
      <c r="AC14704" s="21"/>
      <c r="AD14704" s="22"/>
      <c r="AF14704" s="345"/>
      <c r="AH14704" s="22"/>
      <c r="AO14704" s="21"/>
      <c r="AP14704" s="22"/>
      <c r="AR14704" s="345"/>
      <c r="AT14704" s="22"/>
    </row>
    <row r="14705" spans="5:46" x14ac:dyDescent="0.25">
      <c r="E14705" s="15"/>
      <c r="H14705" s="15"/>
      <c r="K14705" s="15"/>
      <c r="P14705" s="9"/>
      <c r="Q14705" s="18"/>
      <c r="T14705" s="18"/>
      <c r="W14705" s="18"/>
      <c r="AC14705" s="21"/>
      <c r="AD14705" s="22"/>
      <c r="AF14705" s="345"/>
      <c r="AH14705" s="22"/>
      <c r="AO14705" s="21"/>
      <c r="AP14705" s="22"/>
      <c r="AR14705" s="345"/>
      <c r="AT14705" s="22"/>
    </row>
    <row r="14706" spans="5:46" x14ac:dyDescent="0.25">
      <c r="E14706" s="15"/>
      <c r="H14706" s="15"/>
      <c r="K14706" s="15"/>
      <c r="P14706" s="9"/>
      <c r="Q14706" s="18"/>
      <c r="T14706" s="18"/>
      <c r="W14706" s="18"/>
      <c r="AC14706" s="21"/>
      <c r="AD14706" s="22"/>
      <c r="AF14706" s="345"/>
      <c r="AH14706" s="22"/>
      <c r="AO14706" s="21"/>
      <c r="AP14706" s="22"/>
      <c r="AR14706" s="345"/>
      <c r="AT14706" s="22"/>
    </row>
    <row r="14707" spans="5:46" x14ac:dyDescent="0.25">
      <c r="E14707" s="15"/>
      <c r="H14707" s="15"/>
      <c r="K14707" s="15"/>
      <c r="P14707" s="9"/>
      <c r="Q14707" s="18"/>
      <c r="T14707" s="18"/>
      <c r="W14707" s="18"/>
      <c r="AC14707" s="21"/>
      <c r="AD14707" s="22"/>
      <c r="AF14707" s="345"/>
      <c r="AH14707" s="22"/>
      <c r="AO14707" s="21"/>
      <c r="AP14707" s="22"/>
      <c r="AR14707" s="345"/>
      <c r="AT14707" s="22"/>
    </row>
    <row r="14708" spans="5:46" x14ac:dyDescent="0.25">
      <c r="E14708" s="15"/>
      <c r="H14708" s="15"/>
      <c r="K14708" s="15"/>
      <c r="P14708" s="9"/>
      <c r="Q14708" s="18"/>
      <c r="T14708" s="18"/>
      <c r="W14708" s="18"/>
      <c r="AC14708" s="21"/>
      <c r="AD14708" s="22"/>
      <c r="AF14708" s="345"/>
      <c r="AH14708" s="22"/>
      <c r="AO14708" s="21"/>
      <c r="AP14708" s="22"/>
      <c r="AR14708" s="345"/>
      <c r="AT14708" s="22"/>
    </row>
    <row r="14709" spans="5:46" x14ac:dyDescent="0.25">
      <c r="E14709" s="15"/>
      <c r="H14709" s="15"/>
      <c r="K14709" s="15"/>
      <c r="P14709" s="9"/>
      <c r="Q14709" s="18"/>
      <c r="T14709" s="18"/>
      <c r="W14709" s="18"/>
      <c r="AC14709" s="21"/>
      <c r="AD14709" s="22"/>
      <c r="AF14709" s="345"/>
      <c r="AH14709" s="22"/>
      <c r="AO14709" s="21"/>
      <c r="AP14709" s="22"/>
      <c r="AR14709" s="345"/>
      <c r="AT14709" s="22"/>
    </row>
    <row r="14710" spans="5:46" x14ac:dyDescent="0.25">
      <c r="E14710" s="15"/>
      <c r="H14710" s="15"/>
      <c r="K14710" s="15"/>
      <c r="P14710" s="9"/>
      <c r="Q14710" s="18"/>
      <c r="T14710" s="18"/>
      <c r="W14710" s="18"/>
      <c r="AC14710" s="21"/>
      <c r="AD14710" s="22"/>
      <c r="AF14710" s="345"/>
      <c r="AH14710" s="22"/>
      <c r="AO14710" s="21"/>
      <c r="AP14710" s="22"/>
      <c r="AR14710" s="345"/>
      <c r="AT14710" s="22"/>
    </row>
    <row r="14711" spans="5:46" x14ac:dyDescent="0.25">
      <c r="E14711" s="15"/>
      <c r="H14711" s="15"/>
      <c r="K14711" s="15"/>
      <c r="P14711" s="9"/>
      <c r="Q14711" s="18"/>
      <c r="T14711" s="18"/>
      <c r="W14711" s="18"/>
      <c r="AC14711" s="21"/>
      <c r="AD14711" s="22"/>
      <c r="AF14711" s="345"/>
      <c r="AH14711" s="22"/>
      <c r="AO14711" s="21"/>
      <c r="AP14711" s="22"/>
      <c r="AR14711" s="345"/>
      <c r="AT14711" s="22"/>
    </row>
    <row r="14712" spans="5:46" x14ac:dyDescent="0.25">
      <c r="E14712" s="15"/>
      <c r="H14712" s="15"/>
      <c r="K14712" s="15"/>
      <c r="P14712" s="9"/>
      <c r="Q14712" s="18"/>
      <c r="T14712" s="18"/>
      <c r="W14712" s="18"/>
      <c r="AC14712" s="21"/>
      <c r="AD14712" s="22"/>
      <c r="AF14712" s="345"/>
      <c r="AH14712" s="22"/>
      <c r="AO14712" s="21"/>
      <c r="AP14712" s="22"/>
      <c r="AR14712" s="345"/>
      <c r="AT14712" s="22"/>
    </row>
    <row r="14713" spans="5:46" x14ac:dyDescent="0.25">
      <c r="E14713" s="15"/>
      <c r="H14713" s="15"/>
      <c r="K14713" s="15"/>
      <c r="P14713" s="9"/>
      <c r="Q14713" s="18"/>
      <c r="T14713" s="18"/>
      <c r="W14713" s="18"/>
      <c r="AC14713" s="21"/>
      <c r="AD14713" s="22"/>
      <c r="AF14713" s="345"/>
      <c r="AH14713" s="22"/>
      <c r="AO14713" s="21"/>
      <c r="AP14713" s="22"/>
      <c r="AR14713" s="345"/>
      <c r="AT14713" s="22"/>
    </row>
    <row r="14714" spans="5:46" x14ac:dyDescent="0.25">
      <c r="E14714" s="15"/>
      <c r="H14714" s="15"/>
      <c r="K14714" s="15"/>
      <c r="P14714" s="9"/>
      <c r="Q14714" s="18"/>
      <c r="T14714" s="18"/>
      <c r="W14714" s="18"/>
      <c r="AC14714" s="21"/>
      <c r="AD14714" s="22"/>
      <c r="AF14714" s="345"/>
      <c r="AH14714" s="22"/>
      <c r="AO14714" s="21"/>
      <c r="AP14714" s="22"/>
      <c r="AR14714" s="345"/>
      <c r="AT14714" s="22"/>
    </row>
    <row r="14715" spans="5:46" x14ac:dyDescent="0.25">
      <c r="E14715" s="15"/>
      <c r="H14715" s="15"/>
      <c r="K14715" s="15"/>
      <c r="P14715" s="9"/>
      <c r="Q14715" s="18"/>
      <c r="T14715" s="18"/>
      <c r="W14715" s="18"/>
      <c r="AC14715" s="21"/>
      <c r="AD14715" s="22"/>
      <c r="AF14715" s="345"/>
      <c r="AH14715" s="22"/>
      <c r="AO14715" s="21"/>
      <c r="AP14715" s="22"/>
      <c r="AR14715" s="345"/>
      <c r="AT14715" s="22"/>
    </row>
    <row r="14716" spans="5:46" x14ac:dyDescent="0.25">
      <c r="E14716" s="15"/>
      <c r="H14716" s="15"/>
      <c r="K14716" s="15"/>
      <c r="P14716" s="9"/>
      <c r="Q14716" s="18"/>
      <c r="T14716" s="18"/>
      <c r="W14716" s="18"/>
      <c r="AC14716" s="21"/>
      <c r="AD14716" s="22"/>
      <c r="AF14716" s="345"/>
      <c r="AH14716" s="22"/>
      <c r="AO14716" s="21"/>
      <c r="AP14716" s="22"/>
      <c r="AR14716" s="345"/>
      <c r="AT14716" s="22"/>
    </row>
    <row r="14717" spans="5:46" x14ac:dyDescent="0.25">
      <c r="E14717" s="15"/>
      <c r="H14717" s="15"/>
      <c r="K14717" s="15"/>
      <c r="P14717" s="9"/>
      <c r="Q14717" s="18"/>
      <c r="T14717" s="18"/>
      <c r="W14717" s="18"/>
      <c r="AC14717" s="21"/>
      <c r="AD14717" s="22"/>
      <c r="AF14717" s="345"/>
      <c r="AH14717" s="22"/>
      <c r="AO14717" s="21"/>
      <c r="AP14717" s="22"/>
      <c r="AR14717" s="345"/>
      <c r="AT14717" s="22"/>
    </row>
    <row r="14718" spans="5:46" x14ac:dyDescent="0.25">
      <c r="E14718" s="15"/>
      <c r="H14718" s="15"/>
      <c r="K14718" s="15"/>
      <c r="P14718" s="9"/>
      <c r="Q14718" s="18"/>
      <c r="T14718" s="18"/>
      <c r="W14718" s="18"/>
      <c r="AC14718" s="21"/>
      <c r="AD14718" s="22"/>
      <c r="AF14718" s="345"/>
      <c r="AH14718" s="22"/>
      <c r="AO14718" s="21"/>
      <c r="AP14718" s="22"/>
      <c r="AR14718" s="345"/>
      <c r="AT14718" s="22"/>
    </row>
    <row r="14719" spans="5:46" x14ac:dyDescent="0.25">
      <c r="E14719" s="15"/>
      <c r="H14719" s="15"/>
      <c r="K14719" s="15"/>
      <c r="P14719" s="9"/>
      <c r="Q14719" s="18"/>
      <c r="T14719" s="18"/>
      <c r="W14719" s="18"/>
      <c r="AC14719" s="21"/>
      <c r="AD14719" s="22"/>
      <c r="AF14719" s="345"/>
      <c r="AH14719" s="22"/>
      <c r="AO14719" s="21"/>
      <c r="AP14719" s="22"/>
      <c r="AR14719" s="345"/>
      <c r="AT14719" s="22"/>
    </row>
    <row r="14720" spans="5:46" x14ac:dyDescent="0.25">
      <c r="E14720" s="15"/>
      <c r="H14720" s="15"/>
      <c r="K14720" s="15"/>
      <c r="P14720" s="9"/>
      <c r="Q14720" s="18"/>
      <c r="T14720" s="18"/>
      <c r="W14720" s="18"/>
      <c r="AC14720" s="21"/>
      <c r="AD14720" s="22"/>
      <c r="AF14720" s="345"/>
      <c r="AH14720" s="22"/>
      <c r="AO14720" s="21"/>
      <c r="AP14720" s="22"/>
      <c r="AR14720" s="345"/>
      <c r="AT14720" s="22"/>
    </row>
    <row r="14721" spans="5:46" x14ac:dyDescent="0.25">
      <c r="E14721" s="15"/>
      <c r="H14721" s="15"/>
      <c r="K14721" s="15"/>
      <c r="P14721" s="9"/>
      <c r="Q14721" s="18"/>
      <c r="T14721" s="18"/>
      <c r="W14721" s="18"/>
      <c r="AC14721" s="21"/>
      <c r="AD14721" s="22"/>
      <c r="AF14721" s="345"/>
      <c r="AH14721" s="22"/>
      <c r="AO14721" s="21"/>
      <c r="AP14721" s="22"/>
      <c r="AR14721" s="345"/>
      <c r="AT14721" s="22"/>
    </row>
    <row r="14722" spans="5:46" x14ac:dyDescent="0.25">
      <c r="E14722" s="15"/>
      <c r="H14722" s="15"/>
      <c r="K14722" s="15"/>
      <c r="P14722" s="9"/>
      <c r="Q14722" s="18"/>
      <c r="T14722" s="18"/>
      <c r="W14722" s="18"/>
      <c r="AC14722" s="21"/>
      <c r="AD14722" s="22"/>
      <c r="AF14722" s="345"/>
      <c r="AH14722" s="22"/>
      <c r="AO14722" s="21"/>
      <c r="AP14722" s="22"/>
      <c r="AR14722" s="345"/>
      <c r="AT14722" s="22"/>
    </row>
    <row r="14723" spans="5:46" x14ac:dyDescent="0.25">
      <c r="E14723" s="15"/>
      <c r="H14723" s="15"/>
      <c r="K14723" s="15"/>
      <c r="P14723" s="9"/>
      <c r="Q14723" s="18"/>
      <c r="T14723" s="18"/>
      <c r="W14723" s="18"/>
      <c r="AC14723" s="21"/>
      <c r="AD14723" s="22"/>
      <c r="AF14723" s="345"/>
      <c r="AH14723" s="22"/>
      <c r="AO14723" s="21"/>
      <c r="AP14723" s="22"/>
      <c r="AR14723" s="345"/>
      <c r="AT14723" s="22"/>
    </row>
    <row r="14724" spans="5:46" x14ac:dyDescent="0.25">
      <c r="E14724" s="15"/>
      <c r="H14724" s="15"/>
      <c r="K14724" s="15"/>
      <c r="P14724" s="9"/>
      <c r="Q14724" s="18"/>
      <c r="T14724" s="18"/>
      <c r="W14724" s="18"/>
      <c r="AC14724" s="21"/>
      <c r="AD14724" s="22"/>
      <c r="AF14724" s="345"/>
      <c r="AH14724" s="22"/>
      <c r="AO14724" s="21"/>
      <c r="AP14724" s="22"/>
      <c r="AR14724" s="345"/>
      <c r="AT14724" s="22"/>
    </row>
    <row r="14725" spans="5:46" x14ac:dyDescent="0.25">
      <c r="E14725" s="15"/>
      <c r="H14725" s="15"/>
      <c r="K14725" s="15"/>
      <c r="P14725" s="9"/>
      <c r="Q14725" s="18"/>
      <c r="T14725" s="18"/>
      <c r="W14725" s="18"/>
      <c r="AC14725" s="21"/>
      <c r="AD14725" s="22"/>
      <c r="AF14725" s="345"/>
      <c r="AH14725" s="22"/>
      <c r="AO14725" s="21"/>
      <c r="AP14725" s="22"/>
      <c r="AR14725" s="345"/>
      <c r="AT14725" s="22"/>
    </row>
    <row r="14726" spans="5:46" x14ac:dyDescent="0.25">
      <c r="E14726" s="15"/>
      <c r="H14726" s="15"/>
      <c r="K14726" s="15"/>
      <c r="P14726" s="9"/>
      <c r="Q14726" s="18"/>
      <c r="T14726" s="18"/>
      <c r="W14726" s="18"/>
      <c r="AC14726" s="21"/>
      <c r="AD14726" s="22"/>
      <c r="AF14726" s="345"/>
      <c r="AH14726" s="22"/>
      <c r="AO14726" s="21"/>
      <c r="AP14726" s="22"/>
      <c r="AR14726" s="345"/>
      <c r="AT14726" s="22"/>
    </row>
    <row r="14727" spans="5:46" x14ac:dyDescent="0.25">
      <c r="E14727" s="15"/>
      <c r="H14727" s="15"/>
      <c r="K14727" s="15"/>
      <c r="P14727" s="9"/>
      <c r="Q14727" s="18"/>
      <c r="T14727" s="18"/>
      <c r="W14727" s="18"/>
      <c r="AC14727" s="21"/>
      <c r="AD14727" s="22"/>
      <c r="AF14727" s="345"/>
      <c r="AH14727" s="22"/>
      <c r="AO14727" s="21"/>
      <c r="AP14727" s="22"/>
      <c r="AR14727" s="345"/>
      <c r="AT14727" s="22"/>
    </row>
    <row r="14728" spans="5:46" x14ac:dyDescent="0.25">
      <c r="E14728" s="15"/>
      <c r="H14728" s="15"/>
      <c r="K14728" s="15"/>
      <c r="P14728" s="9"/>
      <c r="Q14728" s="18"/>
      <c r="T14728" s="18"/>
      <c r="W14728" s="18"/>
      <c r="AC14728" s="21"/>
      <c r="AD14728" s="22"/>
      <c r="AF14728" s="345"/>
      <c r="AH14728" s="22"/>
      <c r="AO14728" s="21"/>
      <c r="AP14728" s="22"/>
      <c r="AR14728" s="345"/>
      <c r="AT14728" s="22"/>
    </row>
    <row r="14729" spans="5:46" x14ac:dyDescent="0.25">
      <c r="E14729" s="15"/>
      <c r="H14729" s="15"/>
      <c r="K14729" s="15"/>
      <c r="P14729" s="9"/>
      <c r="Q14729" s="18"/>
      <c r="T14729" s="18"/>
      <c r="W14729" s="18"/>
      <c r="AC14729" s="21"/>
      <c r="AD14729" s="22"/>
      <c r="AF14729" s="345"/>
      <c r="AH14729" s="22"/>
      <c r="AO14729" s="21"/>
      <c r="AP14729" s="22"/>
      <c r="AR14729" s="345"/>
      <c r="AT14729" s="22"/>
    </row>
    <row r="14730" spans="5:46" x14ac:dyDescent="0.25">
      <c r="E14730" s="15"/>
      <c r="H14730" s="15"/>
      <c r="K14730" s="15"/>
      <c r="P14730" s="9"/>
      <c r="Q14730" s="18"/>
      <c r="T14730" s="18"/>
      <c r="W14730" s="18"/>
      <c r="AC14730" s="21"/>
      <c r="AD14730" s="22"/>
      <c r="AF14730" s="345"/>
      <c r="AH14730" s="22"/>
      <c r="AO14730" s="21"/>
      <c r="AP14730" s="22"/>
      <c r="AR14730" s="345"/>
      <c r="AT14730" s="22"/>
    </row>
    <row r="14731" spans="5:46" x14ac:dyDescent="0.25">
      <c r="E14731" s="15"/>
      <c r="H14731" s="15"/>
      <c r="K14731" s="15"/>
      <c r="P14731" s="9"/>
      <c r="Q14731" s="18"/>
      <c r="T14731" s="18"/>
      <c r="W14731" s="18"/>
      <c r="AC14731" s="21"/>
      <c r="AD14731" s="22"/>
      <c r="AF14731" s="345"/>
      <c r="AH14731" s="22"/>
      <c r="AO14731" s="21"/>
      <c r="AP14731" s="22"/>
      <c r="AR14731" s="345"/>
      <c r="AT14731" s="22"/>
    </row>
    <row r="14732" spans="5:46" x14ac:dyDescent="0.25">
      <c r="E14732" s="15"/>
      <c r="H14732" s="15"/>
      <c r="K14732" s="15"/>
      <c r="P14732" s="9"/>
      <c r="Q14732" s="18"/>
      <c r="T14732" s="18"/>
      <c r="W14732" s="18"/>
      <c r="AC14732" s="21"/>
      <c r="AD14732" s="22"/>
      <c r="AF14732" s="345"/>
      <c r="AH14732" s="22"/>
      <c r="AO14732" s="21"/>
      <c r="AP14732" s="22"/>
      <c r="AR14732" s="345"/>
      <c r="AT14732" s="22"/>
    </row>
    <row r="14733" spans="5:46" x14ac:dyDescent="0.25">
      <c r="E14733" s="15"/>
      <c r="H14733" s="15"/>
      <c r="K14733" s="15"/>
      <c r="P14733" s="9"/>
      <c r="Q14733" s="18"/>
      <c r="T14733" s="18"/>
      <c r="W14733" s="18"/>
      <c r="AC14733" s="21"/>
      <c r="AD14733" s="22"/>
      <c r="AF14733" s="345"/>
      <c r="AH14733" s="22"/>
      <c r="AO14733" s="21"/>
      <c r="AP14733" s="22"/>
      <c r="AR14733" s="345"/>
      <c r="AT14733" s="22"/>
    </row>
    <row r="14734" spans="5:46" x14ac:dyDescent="0.25">
      <c r="E14734" s="15"/>
      <c r="H14734" s="15"/>
      <c r="K14734" s="15"/>
      <c r="P14734" s="9"/>
      <c r="Q14734" s="18"/>
      <c r="T14734" s="18"/>
      <c r="W14734" s="18"/>
      <c r="AC14734" s="21"/>
      <c r="AD14734" s="22"/>
      <c r="AF14734" s="345"/>
      <c r="AH14734" s="22"/>
      <c r="AO14734" s="21"/>
      <c r="AP14734" s="22"/>
      <c r="AR14734" s="345"/>
      <c r="AT14734" s="22"/>
    </row>
    <row r="14735" spans="5:46" x14ac:dyDescent="0.25">
      <c r="E14735" s="15"/>
      <c r="H14735" s="15"/>
      <c r="K14735" s="15"/>
      <c r="P14735" s="9"/>
      <c r="Q14735" s="18"/>
      <c r="T14735" s="18"/>
      <c r="W14735" s="18"/>
      <c r="AC14735" s="21"/>
      <c r="AD14735" s="22"/>
      <c r="AF14735" s="345"/>
      <c r="AH14735" s="22"/>
      <c r="AO14735" s="21"/>
      <c r="AP14735" s="22"/>
      <c r="AR14735" s="345"/>
      <c r="AT14735" s="22"/>
    </row>
    <row r="14736" spans="5:46" x14ac:dyDescent="0.25">
      <c r="E14736" s="15"/>
      <c r="H14736" s="15"/>
      <c r="K14736" s="15"/>
      <c r="P14736" s="9"/>
      <c r="Q14736" s="18"/>
      <c r="T14736" s="18"/>
      <c r="W14736" s="18"/>
      <c r="AC14736" s="21"/>
      <c r="AD14736" s="22"/>
      <c r="AF14736" s="345"/>
      <c r="AH14736" s="22"/>
      <c r="AO14736" s="21"/>
      <c r="AP14736" s="22"/>
      <c r="AR14736" s="345"/>
      <c r="AT14736" s="22"/>
    </row>
    <row r="14737" spans="5:46" x14ac:dyDescent="0.25">
      <c r="E14737" s="15"/>
      <c r="H14737" s="15"/>
      <c r="K14737" s="15"/>
      <c r="P14737" s="9"/>
      <c r="Q14737" s="18"/>
      <c r="T14737" s="18"/>
      <c r="W14737" s="18"/>
      <c r="AC14737" s="21"/>
      <c r="AD14737" s="22"/>
      <c r="AF14737" s="345"/>
      <c r="AH14737" s="22"/>
      <c r="AO14737" s="21"/>
      <c r="AP14737" s="22"/>
      <c r="AR14737" s="345"/>
      <c r="AT14737" s="22"/>
    </row>
    <row r="14738" spans="5:46" x14ac:dyDescent="0.25">
      <c r="E14738" s="15"/>
      <c r="H14738" s="15"/>
      <c r="K14738" s="15"/>
      <c r="P14738" s="9"/>
      <c r="Q14738" s="18"/>
      <c r="T14738" s="18"/>
      <c r="W14738" s="18"/>
      <c r="AC14738" s="21"/>
      <c r="AD14738" s="22"/>
      <c r="AF14738" s="345"/>
      <c r="AH14738" s="22"/>
      <c r="AO14738" s="21"/>
      <c r="AP14738" s="22"/>
      <c r="AR14738" s="345"/>
      <c r="AT14738" s="22"/>
    </row>
    <row r="14739" spans="5:46" x14ac:dyDescent="0.25">
      <c r="E14739" s="15"/>
      <c r="H14739" s="15"/>
      <c r="K14739" s="15"/>
      <c r="P14739" s="9"/>
      <c r="Q14739" s="18"/>
      <c r="T14739" s="18"/>
      <c r="W14739" s="18"/>
      <c r="AC14739" s="21"/>
      <c r="AD14739" s="22"/>
      <c r="AF14739" s="345"/>
      <c r="AH14739" s="22"/>
      <c r="AO14739" s="21"/>
      <c r="AP14739" s="22"/>
      <c r="AR14739" s="345"/>
      <c r="AT14739" s="22"/>
    </row>
    <row r="14740" spans="5:46" x14ac:dyDescent="0.25">
      <c r="E14740" s="15"/>
      <c r="H14740" s="15"/>
      <c r="K14740" s="15"/>
      <c r="P14740" s="9"/>
      <c r="Q14740" s="18"/>
      <c r="T14740" s="18"/>
      <c r="W14740" s="18"/>
      <c r="AC14740" s="21"/>
      <c r="AD14740" s="22"/>
      <c r="AF14740" s="345"/>
      <c r="AH14740" s="22"/>
      <c r="AO14740" s="21"/>
      <c r="AP14740" s="22"/>
      <c r="AR14740" s="345"/>
      <c r="AT14740" s="22"/>
    </row>
    <row r="14741" spans="5:46" x14ac:dyDescent="0.25">
      <c r="E14741" s="15"/>
      <c r="H14741" s="15"/>
      <c r="K14741" s="15"/>
      <c r="P14741" s="9"/>
      <c r="Q14741" s="18"/>
      <c r="T14741" s="18"/>
      <c r="W14741" s="18"/>
      <c r="AC14741" s="21"/>
      <c r="AD14741" s="22"/>
      <c r="AF14741" s="345"/>
      <c r="AH14741" s="22"/>
      <c r="AO14741" s="21"/>
      <c r="AP14741" s="22"/>
      <c r="AR14741" s="345"/>
      <c r="AT14741" s="22"/>
    </row>
    <row r="14742" spans="5:46" x14ac:dyDescent="0.25">
      <c r="E14742" s="15"/>
      <c r="H14742" s="15"/>
      <c r="K14742" s="15"/>
      <c r="P14742" s="9"/>
      <c r="Q14742" s="18"/>
      <c r="T14742" s="18"/>
      <c r="W14742" s="18"/>
      <c r="AC14742" s="21"/>
      <c r="AD14742" s="22"/>
      <c r="AF14742" s="345"/>
      <c r="AH14742" s="22"/>
      <c r="AO14742" s="21"/>
      <c r="AP14742" s="22"/>
      <c r="AR14742" s="345"/>
      <c r="AT14742" s="22"/>
    </row>
    <row r="14743" spans="5:46" x14ac:dyDescent="0.25">
      <c r="E14743" s="15"/>
      <c r="H14743" s="15"/>
      <c r="K14743" s="15"/>
      <c r="P14743" s="9"/>
      <c r="Q14743" s="18"/>
      <c r="T14743" s="18"/>
      <c r="W14743" s="18"/>
      <c r="AC14743" s="21"/>
      <c r="AD14743" s="22"/>
      <c r="AF14743" s="345"/>
      <c r="AH14743" s="22"/>
      <c r="AO14743" s="21"/>
      <c r="AP14743" s="22"/>
      <c r="AR14743" s="345"/>
      <c r="AT14743" s="22"/>
    </row>
    <row r="14744" spans="5:46" x14ac:dyDescent="0.25">
      <c r="E14744" s="15"/>
      <c r="H14744" s="15"/>
      <c r="K14744" s="15"/>
      <c r="P14744" s="9"/>
      <c r="Q14744" s="18"/>
      <c r="T14744" s="18"/>
      <c r="W14744" s="18"/>
      <c r="AC14744" s="21"/>
      <c r="AD14744" s="22"/>
      <c r="AF14744" s="345"/>
      <c r="AH14744" s="22"/>
      <c r="AO14744" s="21"/>
      <c r="AP14744" s="22"/>
      <c r="AR14744" s="345"/>
      <c r="AT14744" s="22"/>
    </row>
    <row r="14745" spans="5:46" x14ac:dyDescent="0.25">
      <c r="E14745" s="15"/>
      <c r="H14745" s="15"/>
      <c r="K14745" s="15"/>
      <c r="P14745" s="9"/>
      <c r="Q14745" s="18"/>
      <c r="T14745" s="18"/>
      <c r="W14745" s="18"/>
      <c r="AC14745" s="21"/>
      <c r="AD14745" s="22"/>
      <c r="AF14745" s="345"/>
      <c r="AH14745" s="22"/>
      <c r="AO14745" s="21"/>
      <c r="AP14745" s="22"/>
      <c r="AR14745" s="345"/>
      <c r="AT14745" s="22"/>
    </row>
    <row r="14746" spans="5:46" x14ac:dyDescent="0.25">
      <c r="E14746" s="15"/>
      <c r="H14746" s="15"/>
      <c r="K14746" s="15"/>
      <c r="P14746" s="9"/>
      <c r="Q14746" s="18"/>
      <c r="T14746" s="18"/>
      <c r="W14746" s="18"/>
      <c r="AC14746" s="21"/>
      <c r="AD14746" s="22"/>
      <c r="AF14746" s="345"/>
      <c r="AH14746" s="22"/>
      <c r="AO14746" s="21"/>
      <c r="AP14746" s="22"/>
      <c r="AR14746" s="345"/>
      <c r="AT14746" s="22"/>
    </row>
    <row r="14747" spans="5:46" x14ac:dyDescent="0.25">
      <c r="E14747" s="15"/>
      <c r="H14747" s="15"/>
      <c r="K14747" s="15"/>
      <c r="P14747" s="9"/>
      <c r="Q14747" s="18"/>
      <c r="T14747" s="18"/>
      <c r="W14747" s="18"/>
      <c r="AC14747" s="21"/>
      <c r="AD14747" s="22"/>
      <c r="AF14747" s="345"/>
      <c r="AH14747" s="22"/>
      <c r="AO14747" s="21"/>
      <c r="AP14747" s="22"/>
      <c r="AR14747" s="345"/>
      <c r="AT14747" s="22"/>
    </row>
    <row r="14748" spans="5:46" x14ac:dyDescent="0.25">
      <c r="E14748" s="15"/>
      <c r="H14748" s="15"/>
      <c r="K14748" s="15"/>
      <c r="P14748" s="9"/>
      <c r="Q14748" s="18"/>
      <c r="T14748" s="18"/>
      <c r="W14748" s="18"/>
      <c r="AC14748" s="21"/>
      <c r="AD14748" s="22"/>
      <c r="AF14748" s="345"/>
      <c r="AH14748" s="22"/>
      <c r="AO14748" s="21"/>
      <c r="AP14748" s="22"/>
      <c r="AR14748" s="345"/>
      <c r="AT14748" s="22"/>
    </row>
    <row r="14749" spans="5:46" x14ac:dyDescent="0.25">
      <c r="E14749" s="15"/>
      <c r="H14749" s="15"/>
      <c r="K14749" s="15"/>
      <c r="P14749" s="9"/>
      <c r="Q14749" s="18"/>
      <c r="T14749" s="18"/>
      <c r="W14749" s="18"/>
      <c r="AC14749" s="21"/>
      <c r="AD14749" s="22"/>
      <c r="AF14749" s="345"/>
      <c r="AH14749" s="22"/>
      <c r="AO14749" s="21"/>
      <c r="AP14749" s="22"/>
      <c r="AR14749" s="345"/>
      <c r="AT14749" s="22"/>
    </row>
    <row r="14750" spans="5:46" x14ac:dyDescent="0.25">
      <c r="E14750" s="15"/>
      <c r="H14750" s="15"/>
      <c r="K14750" s="15"/>
      <c r="P14750" s="9"/>
      <c r="Q14750" s="18"/>
      <c r="T14750" s="18"/>
      <c r="W14750" s="18"/>
      <c r="AC14750" s="21"/>
      <c r="AD14750" s="22"/>
      <c r="AF14750" s="345"/>
      <c r="AH14750" s="22"/>
      <c r="AO14750" s="21"/>
      <c r="AP14750" s="22"/>
      <c r="AR14750" s="345"/>
      <c r="AT14750" s="22"/>
    </row>
    <row r="14751" spans="5:46" x14ac:dyDescent="0.25">
      <c r="E14751" s="15"/>
      <c r="H14751" s="15"/>
      <c r="K14751" s="15"/>
      <c r="P14751" s="9"/>
      <c r="Q14751" s="18"/>
      <c r="T14751" s="18"/>
      <c r="W14751" s="18"/>
      <c r="AC14751" s="21"/>
      <c r="AD14751" s="22"/>
      <c r="AF14751" s="345"/>
      <c r="AH14751" s="22"/>
      <c r="AO14751" s="21"/>
      <c r="AP14751" s="22"/>
      <c r="AR14751" s="345"/>
      <c r="AT14751" s="22"/>
    </row>
    <row r="14752" spans="5:46" x14ac:dyDescent="0.25">
      <c r="E14752" s="15"/>
      <c r="H14752" s="15"/>
      <c r="K14752" s="15"/>
      <c r="P14752" s="9"/>
      <c r="Q14752" s="18"/>
      <c r="T14752" s="18"/>
      <c r="W14752" s="18"/>
      <c r="AC14752" s="21"/>
      <c r="AD14752" s="22"/>
      <c r="AF14752" s="345"/>
      <c r="AH14752" s="22"/>
      <c r="AO14752" s="21"/>
      <c r="AP14752" s="22"/>
      <c r="AR14752" s="345"/>
      <c r="AT14752" s="22"/>
    </row>
    <row r="14753" spans="5:46" x14ac:dyDescent="0.25">
      <c r="E14753" s="15"/>
      <c r="H14753" s="15"/>
      <c r="K14753" s="15"/>
      <c r="P14753" s="9"/>
      <c r="Q14753" s="18"/>
      <c r="T14753" s="18"/>
      <c r="W14753" s="18"/>
      <c r="AC14753" s="21"/>
      <c r="AD14753" s="22"/>
      <c r="AF14753" s="345"/>
      <c r="AH14753" s="22"/>
      <c r="AO14753" s="21"/>
      <c r="AP14753" s="22"/>
      <c r="AR14753" s="345"/>
      <c r="AT14753" s="22"/>
    </row>
    <row r="14754" spans="5:46" x14ac:dyDescent="0.25">
      <c r="E14754" s="15"/>
      <c r="H14754" s="15"/>
      <c r="K14754" s="15"/>
      <c r="P14754" s="9"/>
      <c r="Q14754" s="18"/>
      <c r="T14754" s="18"/>
      <c r="W14754" s="18"/>
      <c r="AC14754" s="21"/>
      <c r="AD14754" s="22"/>
      <c r="AF14754" s="345"/>
      <c r="AH14754" s="22"/>
      <c r="AO14754" s="21"/>
      <c r="AP14754" s="22"/>
      <c r="AR14754" s="345"/>
      <c r="AT14754" s="22"/>
    </row>
    <row r="14755" spans="5:46" x14ac:dyDescent="0.25">
      <c r="E14755" s="15"/>
      <c r="H14755" s="15"/>
      <c r="K14755" s="15"/>
      <c r="P14755" s="9"/>
      <c r="Q14755" s="18"/>
      <c r="T14755" s="18"/>
      <c r="W14755" s="18"/>
      <c r="AC14755" s="21"/>
      <c r="AD14755" s="22"/>
      <c r="AF14755" s="345"/>
      <c r="AH14755" s="22"/>
      <c r="AO14755" s="21"/>
      <c r="AP14755" s="22"/>
      <c r="AR14755" s="345"/>
      <c r="AT14755" s="22"/>
    </row>
    <row r="14756" spans="5:46" x14ac:dyDescent="0.25">
      <c r="E14756" s="15"/>
      <c r="H14756" s="15"/>
      <c r="K14756" s="15"/>
      <c r="P14756" s="9"/>
      <c r="Q14756" s="18"/>
      <c r="T14756" s="18"/>
      <c r="W14756" s="18"/>
      <c r="AC14756" s="21"/>
      <c r="AD14756" s="22"/>
      <c r="AF14756" s="345"/>
      <c r="AH14756" s="22"/>
      <c r="AO14756" s="21"/>
      <c r="AP14756" s="22"/>
      <c r="AR14756" s="345"/>
      <c r="AT14756" s="22"/>
    </row>
    <row r="14757" spans="5:46" x14ac:dyDescent="0.25">
      <c r="E14757" s="15"/>
      <c r="H14757" s="15"/>
      <c r="K14757" s="15"/>
      <c r="P14757" s="9"/>
      <c r="Q14757" s="18"/>
      <c r="T14757" s="18"/>
      <c r="W14757" s="18"/>
      <c r="AC14757" s="21"/>
      <c r="AD14757" s="22"/>
      <c r="AF14757" s="345"/>
      <c r="AH14757" s="22"/>
      <c r="AO14757" s="21"/>
      <c r="AP14757" s="22"/>
      <c r="AR14757" s="345"/>
      <c r="AT14757" s="22"/>
    </row>
    <row r="14758" spans="5:46" x14ac:dyDescent="0.25">
      <c r="E14758" s="15"/>
      <c r="H14758" s="15"/>
      <c r="K14758" s="15"/>
      <c r="P14758" s="9"/>
      <c r="Q14758" s="18"/>
      <c r="T14758" s="18"/>
      <c r="W14758" s="18"/>
      <c r="AC14758" s="21"/>
      <c r="AD14758" s="22"/>
      <c r="AF14758" s="345"/>
      <c r="AH14758" s="22"/>
      <c r="AO14758" s="21"/>
      <c r="AP14758" s="22"/>
      <c r="AR14758" s="345"/>
      <c r="AT14758" s="22"/>
    </row>
    <row r="14759" spans="5:46" x14ac:dyDescent="0.25">
      <c r="E14759" s="15"/>
      <c r="H14759" s="15"/>
      <c r="K14759" s="15"/>
      <c r="P14759" s="9"/>
      <c r="Q14759" s="18"/>
      <c r="T14759" s="18"/>
      <c r="W14759" s="18"/>
      <c r="AC14759" s="21"/>
      <c r="AD14759" s="22"/>
      <c r="AF14759" s="345"/>
      <c r="AH14759" s="22"/>
      <c r="AO14759" s="21"/>
      <c r="AP14759" s="22"/>
      <c r="AR14759" s="345"/>
      <c r="AT14759" s="22"/>
    </row>
    <row r="14760" spans="5:46" x14ac:dyDescent="0.25">
      <c r="E14760" s="15"/>
      <c r="H14760" s="15"/>
      <c r="K14760" s="15"/>
      <c r="P14760" s="9"/>
      <c r="Q14760" s="18"/>
      <c r="T14760" s="18"/>
      <c r="W14760" s="18"/>
      <c r="AC14760" s="21"/>
      <c r="AD14760" s="22"/>
      <c r="AF14760" s="345"/>
      <c r="AH14760" s="22"/>
      <c r="AO14760" s="21"/>
      <c r="AP14760" s="22"/>
      <c r="AR14760" s="345"/>
      <c r="AT14760" s="22"/>
    </row>
    <row r="14761" spans="5:46" x14ac:dyDescent="0.25">
      <c r="E14761" s="15"/>
      <c r="H14761" s="15"/>
      <c r="K14761" s="15"/>
      <c r="P14761" s="9"/>
      <c r="Q14761" s="18"/>
      <c r="T14761" s="18"/>
      <c r="W14761" s="18"/>
      <c r="AC14761" s="21"/>
      <c r="AD14761" s="22"/>
      <c r="AF14761" s="345"/>
      <c r="AH14761" s="22"/>
      <c r="AO14761" s="21"/>
      <c r="AP14761" s="22"/>
      <c r="AR14761" s="345"/>
      <c r="AT14761" s="22"/>
    </row>
    <row r="14762" spans="5:46" x14ac:dyDescent="0.25">
      <c r="E14762" s="15"/>
      <c r="H14762" s="15"/>
      <c r="K14762" s="15"/>
      <c r="P14762" s="9"/>
      <c r="Q14762" s="18"/>
      <c r="T14762" s="18"/>
      <c r="W14762" s="18"/>
      <c r="AC14762" s="21"/>
      <c r="AD14762" s="22"/>
      <c r="AF14762" s="345"/>
      <c r="AH14762" s="22"/>
      <c r="AO14762" s="21"/>
      <c r="AP14762" s="22"/>
      <c r="AR14762" s="345"/>
      <c r="AT14762" s="22"/>
    </row>
    <row r="14763" spans="5:46" x14ac:dyDescent="0.25">
      <c r="E14763" s="15"/>
      <c r="H14763" s="15"/>
      <c r="K14763" s="15"/>
      <c r="P14763" s="9"/>
      <c r="Q14763" s="18"/>
      <c r="T14763" s="18"/>
      <c r="W14763" s="18"/>
      <c r="AC14763" s="21"/>
      <c r="AD14763" s="22"/>
      <c r="AF14763" s="345"/>
      <c r="AH14763" s="22"/>
      <c r="AO14763" s="21"/>
      <c r="AP14763" s="22"/>
      <c r="AR14763" s="345"/>
      <c r="AT14763" s="22"/>
    </row>
    <row r="14764" spans="5:46" x14ac:dyDescent="0.25">
      <c r="E14764" s="15"/>
      <c r="H14764" s="15"/>
      <c r="K14764" s="15"/>
      <c r="P14764" s="9"/>
      <c r="Q14764" s="18"/>
      <c r="T14764" s="18"/>
      <c r="W14764" s="18"/>
      <c r="AC14764" s="21"/>
      <c r="AD14764" s="22"/>
      <c r="AF14764" s="345"/>
      <c r="AH14764" s="22"/>
      <c r="AO14764" s="21"/>
      <c r="AP14764" s="22"/>
      <c r="AR14764" s="345"/>
      <c r="AT14764" s="22"/>
    </row>
    <row r="14765" spans="5:46" x14ac:dyDescent="0.25">
      <c r="E14765" s="15"/>
      <c r="H14765" s="15"/>
      <c r="K14765" s="15"/>
      <c r="P14765" s="9"/>
      <c r="Q14765" s="18"/>
      <c r="T14765" s="18"/>
      <c r="W14765" s="18"/>
      <c r="AC14765" s="21"/>
      <c r="AD14765" s="22"/>
      <c r="AF14765" s="345"/>
      <c r="AH14765" s="22"/>
      <c r="AO14765" s="21"/>
      <c r="AP14765" s="22"/>
      <c r="AR14765" s="345"/>
      <c r="AT14765" s="22"/>
    </row>
    <row r="14766" spans="5:46" x14ac:dyDescent="0.25">
      <c r="E14766" s="15"/>
      <c r="H14766" s="15"/>
      <c r="K14766" s="15"/>
      <c r="P14766" s="9"/>
      <c r="Q14766" s="18"/>
      <c r="T14766" s="18"/>
      <c r="W14766" s="18"/>
      <c r="AC14766" s="21"/>
      <c r="AD14766" s="22"/>
      <c r="AF14766" s="345"/>
      <c r="AH14766" s="22"/>
      <c r="AO14766" s="21"/>
      <c r="AP14766" s="22"/>
      <c r="AR14766" s="345"/>
      <c r="AT14766" s="22"/>
    </row>
    <row r="14767" spans="5:46" x14ac:dyDescent="0.25">
      <c r="E14767" s="15"/>
      <c r="H14767" s="15"/>
      <c r="K14767" s="15"/>
      <c r="P14767" s="9"/>
      <c r="Q14767" s="18"/>
      <c r="T14767" s="18"/>
      <c r="W14767" s="18"/>
      <c r="AC14767" s="21"/>
      <c r="AD14767" s="22"/>
      <c r="AF14767" s="345"/>
      <c r="AH14767" s="22"/>
      <c r="AO14767" s="21"/>
      <c r="AP14767" s="22"/>
      <c r="AR14767" s="345"/>
      <c r="AT14767" s="22"/>
    </row>
    <row r="14768" spans="5:46" x14ac:dyDescent="0.25">
      <c r="E14768" s="15"/>
      <c r="H14768" s="15"/>
      <c r="K14768" s="15"/>
      <c r="P14768" s="9"/>
      <c r="Q14768" s="18"/>
      <c r="T14768" s="18"/>
      <c r="W14768" s="18"/>
      <c r="AC14768" s="21"/>
      <c r="AD14768" s="22"/>
      <c r="AF14768" s="345"/>
      <c r="AH14768" s="22"/>
      <c r="AO14768" s="21"/>
      <c r="AP14768" s="22"/>
      <c r="AR14768" s="345"/>
      <c r="AT14768" s="22"/>
    </row>
    <row r="14769" spans="5:46" x14ac:dyDescent="0.25">
      <c r="E14769" s="15"/>
      <c r="H14769" s="15"/>
      <c r="K14769" s="15"/>
      <c r="P14769" s="9"/>
      <c r="Q14769" s="18"/>
      <c r="T14769" s="18"/>
      <c r="W14769" s="18"/>
      <c r="AC14769" s="21"/>
      <c r="AD14769" s="22"/>
      <c r="AF14769" s="345"/>
      <c r="AH14769" s="22"/>
      <c r="AO14769" s="21"/>
      <c r="AP14769" s="22"/>
      <c r="AR14769" s="345"/>
      <c r="AT14769" s="22"/>
    </row>
    <row r="14770" spans="5:46" x14ac:dyDescent="0.25">
      <c r="E14770" s="15"/>
      <c r="H14770" s="15"/>
      <c r="K14770" s="15"/>
      <c r="P14770" s="9"/>
      <c r="Q14770" s="18"/>
      <c r="T14770" s="18"/>
      <c r="W14770" s="18"/>
      <c r="AC14770" s="21"/>
      <c r="AD14770" s="22"/>
      <c r="AF14770" s="345"/>
      <c r="AH14770" s="22"/>
      <c r="AO14770" s="21"/>
      <c r="AP14770" s="22"/>
      <c r="AR14770" s="345"/>
      <c r="AT14770" s="22"/>
    </row>
    <row r="14771" spans="5:46" x14ac:dyDescent="0.25">
      <c r="E14771" s="15"/>
      <c r="H14771" s="15"/>
      <c r="K14771" s="15"/>
      <c r="P14771" s="9"/>
      <c r="Q14771" s="18"/>
      <c r="T14771" s="18"/>
      <c r="W14771" s="18"/>
      <c r="AC14771" s="21"/>
      <c r="AD14771" s="22"/>
      <c r="AF14771" s="345"/>
      <c r="AH14771" s="22"/>
      <c r="AO14771" s="21"/>
      <c r="AP14771" s="22"/>
      <c r="AR14771" s="345"/>
      <c r="AT14771" s="22"/>
    </row>
    <row r="14772" spans="5:46" x14ac:dyDescent="0.25">
      <c r="E14772" s="15"/>
      <c r="H14772" s="15"/>
      <c r="K14772" s="15"/>
      <c r="P14772" s="9"/>
      <c r="Q14772" s="18"/>
      <c r="T14772" s="18"/>
      <c r="W14772" s="18"/>
      <c r="AC14772" s="21"/>
      <c r="AD14772" s="22"/>
      <c r="AF14772" s="345"/>
      <c r="AH14772" s="22"/>
      <c r="AO14772" s="21"/>
      <c r="AP14772" s="22"/>
      <c r="AR14772" s="345"/>
      <c r="AT14772" s="22"/>
    </row>
    <row r="14773" spans="5:46" x14ac:dyDescent="0.25">
      <c r="E14773" s="15"/>
      <c r="H14773" s="15"/>
      <c r="K14773" s="15"/>
      <c r="P14773" s="9"/>
      <c r="Q14773" s="18"/>
      <c r="T14773" s="18"/>
      <c r="W14773" s="18"/>
      <c r="AC14773" s="21"/>
      <c r="AD14773" s="22"/>
      <c r="AF14773" s="345"/>
      <c r="AH14773" s="22"/>
      <c r="AO14773" s="21"/>
      <c r="AP14773" s="22"/>
      <c r="AR14773" s="345"/>
      <c r="AT14773" s="22"/>
    </row>
    <row r="14774" spans="5:46" x14ac:dyDescent="0.25">
      <c r="E14774" s="15"/>
      <c r="H14774" s="15"/>
      <c r="K14774" s="15"/>
      <c r="P14774" s="9"/>
      <c r="Q14774" s="18"/>
      <c r="T14774" s="18"/>
      <c r="W14774" s="18"/>
      <c r="AC14774" s="21"/>
      <c r="AD14774" s="22"/>
      <c r="AF14774" s="345"/>
      <c r="AH14774" s="22"/>
      <c r="AO14774" s="21"/>
      <c r="AP14774" s="22"/>
      <c r="AR14774" s="345"/>
      <c r="AT14774" s="22"/>
    </row>
    <row r="14775" spans="5:46" x14ac:dyDescent="0.25">
      <c r="E14775" s="15"/>
      <c r="H14775" s="15"/>
      <c r="K14775" s="15"/>
      <c r="P14775" s="9"/>
      <c r="Q14775" s="18"/>
      <c r="T14775" s="18"/>
      <c r="W14775" s="18"/>
      <c r="AC14775" s="21"/>
      <c r="AD14775" s="22"/>
      <c r="AF14775" s="345"/>
      <c r="AH14775" s="22"/>
      <c r="AO14775" s="21"/>
      <c r="AP14775" s="22"/>
      <c r="AR14775" s="345"/>
      <c r="AT14775" s="22"/>
    </row>
    <row r="14776" spans="5:46" x14ac:dyDescent="0.25">
      <c r="E14776" s="15"/>
      <c r="H14776" s="15"/>
      <c r="K14776" s="15"/>
      <c r="P14776" s="9"/>
      <c r="Q14776" s="18"/>
      <c r="T14776" s="18"/>
      <c r="W14776" s="18"/>
      <c r="AC14776" s="21"/>
      <c r="AD14776" s="22"/>
      <c r="AF14776" s="345"/>
      <c r="AH14776" s="22"/>
      <c r="AO14776" s="21"/>
      <c r="AP14776" s="22"/>
      <c r="AR14776" s="345"/>
      <c r="AT14776" s="22"/>
    </row>
    <row r="14777" spans="5:46" x14ac:dyDescent="0.25">
      <c r="E14777" s="15"/>
      <c r="H14777" s="15"/>
      <c r="K14777" s="15"/>
      <c r="P14777" s="9"/>
      <c r="Q14777" s="18"/>
      <c r="T14777" s="18"/>
      <c r="W14777" s="18"/>
      <c r="AC14777" s="21"/>
      <c r="AD14777" s="22"/>
      <c r="AF14777" s="345"/>
      <c r="AH14777" s="22"/>
      <c r="AO14777" s="21"/>
      <c r="AP14777" s="22"/>
      <c r="AR14777" s="345"/>
      <c r="AT14777" s="22"/>
    </row>
    <row r="14778" spans="5:46" x14ac:dyDescent="0.25">
      <c r="E14778" s="15"/>
      <c r="H14778" s="15"/>
      <c r="K14778" s="15"/>
      <c r="P14778" s="9"/>
      <c r="Q14778" s="18"/>
      <c r="T14778" s="18"/>
      <c r="W14778" s="18"/>
      <c r="AC14778" s="21"/>
      <c r="AD14778" s="22"/>
      <c r="AF14778" s="345"/>
      <c r="AH14778" s="22"/>
      <c r="AO14778" s="21"/>
      <c r="AP14778" s="22"/>
      <c r="AR14778" s="345"/>
      <c r="AT14778" s="22"/>
    </row>
    <row r="14779" spans="5:46" x14ac:dyDescent="0.25">
      <c r="E14779" s="15"/>
      <c r="H14779" s="15"/>
      <c r="K14779" s="15"/>
      <c r="P14779" s="9"/>
      <c r="Q14779" s="18"/>
      <c r="T14779" s="18"/>
      <c r="W14779" s="18"/>
      <c r="AC14779" s="21"/>
      <c r="AD14779" s="22"/>
      <c r="AF14779" s="345"/>
      <c r="AH14779" s="22"/>
      <c r="AO14779" s="21"/>
      <c r="AP14779" s="22"/>
      <c r="AR14779" s="345"/>
      <c r="AT14779" s="22"/>
    </row>
    <row r="14780" spans="5:46" x14ac:dyDescent="0.25">
      <c r="E14780" s="15"/>
      <c r="H14780" s="15"/>
      <c r="K14780" s="15"/>
      <c r="P14780" s="9"/>
      <c r="Q14780" s="18"/>
      <c r="T14780" s="18"/>
      <c r="W14780" s="18"/>
      <c r="AC14780" s="21"/>
      <c r="AD14780" s="22"/>
      <c r="AF14780" s="345"/>
      <c r="AH14780" s="22"/>
      <c r="AO14780" s="21"/>
      <c r="AP14780" s="22"/>
      <c r="AR14780" s="345"/>
      <c r="AT14780" s="22"/>
    </row>
    <row r="14781" spans="5:46" x14ac:dyDescent="0.25">
      <c r="E14781" s="15"/>
      <c r="H14781" s="15"/>
      <c r="K14781" s="15"/>
      <c r="P14781" s="9"/>
      <c r="Q14781" s="18"/>
      <c r="T14781" s="18"/>
      <c r="W14781" s="18"/>
      <c r="AC14781" s="21"/>
      <c r="AD14781" s="22"/>
      <c r="AF14781" s="345"/>
      <c r="AH14781" s="22"/>
      <c r="AO14781" s="21"/>
      <c r="AP14781" s="22"/>
      <c r="AR14781" s="345"/>
      <c r="AT14781" s="22"/>
    </row>
    <row r="14782" spans="5:46" x14ac:dyDescent="0.25">
      <c r="E14782" s="15"/>
      <c r="H14782" s="15"/>
      <c r="K14782" s="15"/>
      <c r="P14782" s="9"/>
      <c r="Q14782" s="18"/>
      <c r="T14782" s="18"/>
      <c r="W14782" s="18"/>
      <c r="AC14782" s="21"/>
      <c r="AD14782" s="22"/>
      <c r="AF14782" s="345"/>
      <c r="AH14782" s="22"/>
      <c r="AO14782" s="21"/>
      <c r="AP14782" s="22"/>
      <c r="AR14782" s="345"/>
      <c r="AT14782" s="22"/>
    </row>
    <row r="14783" spans="5:46" x14ac:dyDescent="0.25">
      <c r="E14783" s="15"/>
      <c r="H14783" s="15"/>
      <c r="K14783" s="15"/>
      <c r="P14783" s="9"/>
      <c r="Q14783" s="18"/>
      <c r="T14783" s="18"/>
      <c r="W14783" s="18"/>
      <c r="AC14783" s="21"/>
      <c r="AD14783" s="22"/>
      <c r="AF14783" s="345"/>
      <c r="AH14783" s="22"/>
      <c r="AO14783" s="21"/>
      <c r="AP14783" s="22"/>
      <c r="AR14783" s="345"/>
      <c r="AT14783" s="22"/>
    </row>
    <row r="14784" spans="5:46" x14ac:dyDescent="0.25">
      <c r="E14784" s="15"/>
      <c r="H14784" s="15"/>
      <c r="K14784" s="15"/>
      <c r="P14784" s="9"/>
      <c r="Q14784" s="18"/>
      <c r="T14784" s="18"/>
      <c r="W14784" s="18"/>
      <c r="AC14784" s="21"/>
      <c r="AD14784" s="22"/>
      <c r="AF14784" s="345"/>
      <c r="AH14784" s="22"/>
      <c r="AO14784" s="21"/>
      <c r="AP14784" s="22"/>
      <c r="AR14784" s="345"/>
      <c r="AT14784" s="22"/>
    </row>
    <row r="14785" spans="5:46" x14ac:dyDescent="0.25">
      <c r="E14785" s="15"/>
      <c r="H14785" s="15"/>
      <c r="K14785" s="15"/>
      <c r="P14785" s="9"/>
      <c r="Q14785" s="18"/>
      <c r="T14785" s="18"/>
      <c r="W14785" s="18"/>
      <c r="AC14785" s="21"/>
      <c r="AD14785" s="22"/>
      <c r="AF14785" s="345"/>
      <c r="AH14785" s="22"/>
      <c r="AO14785" s="21"/>
      <c r="AP14785" s="22"/>
      <c r="AR14785" s="345"/>
      <c r="AT14785" s="22"/>
    </row>
    <row r="14786" spans="5:46" x14ac:dyDescent="0.25">
      <c r="E14786" s="15"/>
      <c r="H14786" s="15"/>
      <c r="K14786" s="15"/>
      <c r="P14786" s="9"/>
      <c r="Q14786" s="18"/>
      <c r="T14786" s="18"/>
      <c r="W14786" s="18"/>
      <c r="AC14786" s="21"/>
      <c r="AD14786" s="22"/>
      <c r="AF14786" s="345"/>
      <c r="AH14786" s="22"/>
      <c r="AO14786" s="21"/>
      <c r="AP14786" s="22"/>
      <c r="AR14786" s="345"/>
      <c r="AT14786" s="22"/>
    </row>
    <row r="14787" spans="5:46" x14ac:dyDescent="0.25">
      <c r="E14787" s="15"/>
      <c r="H14787" s="15"/>
      <c r="K14787" s="15"/>
      <c r="P14787" s="9"/>
      <c r="Q14787" s="18"/>
      <c r="T14787" s="18"/>
      <c r="W14787" s="18"/>
      <c r="AC14787" s="21"/>
      <c r="AD14787" s="22"/>
      <c r="AF14787" s="345"/>
      <c r="AH14787" s="22"/>
      <c r="AO14787" s="21"/>
      <c r="AP14787" s="22"/>
      <c r="AR14787" s="345"/>
      <c r="AT14787" s="22"/>
    </row>
    <row r="14788" spans="5:46" x14ac:dyDescent="0.25">
      <c r="E14788" s="15"/>
      <c r="H14788" s="15"/>
      <c r="K14788" s="15"/>
      <c r="P14788" s="9"/>
      <c r="Q14788" s="18"/>
      <c r="T14788" s="18"/>
      <c r="W14788" s="18"/>
      <c r="AC14788" s="21"/>
      <c r="AD14788" s="22"/>
      <c r="AF14788" s="345"/>
      <c r="AH14788" s="22"/>
      <c r="AO14788" s="21"/>
      <c r="AP14788" s="22"/>
      <c r="AR14788" s="345"/>
      <c r="AT14788" s="22"/>
    </row>
    <row r="14789" spans="5:46" x14ac:dyDescent="0.25">
      <c r="E14789" s="15"/>
      <c r="H14789" s="15"/>
      <c r="K14789" s="15"/>
      <c r="P14789" s="9"/>
      <c r="Q14789" s="18"/>
      <c r="T14789" s="18"/>
      <c r="W14789" s="18"/>
      <c r="AC14789" s="21"/>
      <c r="AD14789" s="22"/>
      <c r="AF14789" s="345"/>
      <c r="AH14789" s="22"/>
      <c r="AO14789" s="21"/>
      <c r="AP14789" s="22"/>
      <c r="AR14789" s="345"/>
      <c r="AT14789" s="22"/>
    </row>
    <row r="14790" spans="5:46" x14ac:dyDescent="0.25">
      <c r="E14790" s="15"/>
      <c r="H14790" s="15"/>
      <c r="K14790" s="15"/>
      <c r="P14790" s="9"/>
      <c r="Q14790" s="18"/>
      <c r="T14790" s="18"/>
      <c r="W14790" s="18"/>
      <c r="AC14790" s="21"/>
      <c r="AD14790" s="22"/>
      <c r="AF14790" s="345"/>
      <c r="AH14790" s="22"/>
      <c r="AO14790" s="21"/>
      <c r="AP14790" s="22"/>
      <c r="AR14790" s="345"/>
      <c r="AT14790" s="22"/>
    </row>
    <row r="14791" spans="5:46" x14ac:dyDescent="0.25">
      <c r="E14791" s="15"/>
      <c r="H14791" s="15"/>
      <c r="K14791" s="15"/>
      <c r="P14791" s="9"/>
      <c r="Q14791" s="18"/>
      <c r="T14791" s="18"/>
      <c r="W14791" s="18"/>
      <c r="AC14791" s="21"/>
      <c r="AD14791" s="22"/>
      <c r="AF14791" s="345"/>
      <c r="AH14791" s="22"/>
      <c r="AO14791" s="21"/>
      <c r="AP14791" s="22"/>
      <c r="AR14791" s="345"/>
      <c r="AT14791" s="22"/>
    </row>
    <row r="14792" spans="5:46" x14ac:dyDescent="0.25">
      <c r="E14792" s="15"/>
      <c r="H14792" s="15"/>
      <c r="K14792" s="15"/>
      <c r="P14792" s="9"/>
      <c r="Q14792" s="18"/>
      <c r="T14792" s="18"/>
      <c r="W14792" s="18"/>
      <c r="AC14792" s="21"/>
      <c r="AD14792" s="22"/>
      <c r="AF14792" s="345"/>
      <c r="AH14792" s="22"/>
      <c r="AO14792" s="21"/>
      <c r="AP14792" s="22"/>
      <c r="AR14792" s="345"/>
      <c r="AT14792" s="22"/>
    </row>
    <row r="14793" spans="5:46" x14ac:dyDescent="0.25">
      <c r="E14793" s="15"/>
      <c r="H14793" s="15"/>
      <c r="K14793" s="15"/>
      <c r="P14793" s="9"/>
      <c r="Q14793" s="18"/>
      <c r="T14793" s="18"/>
      <c r="W14793" s="18"/>
      <c r="AC14793" s="21"/>
      <c r="AD14793" s="22"/>
      <c r="AF14793" s="345"/>
      <c r="AH14793" s="22"/>
      <c r="AO14793" s="21"/>
      <c r="AP14793" s="22"/>
      <c r="AR14793" s="345"/>
      <c r="AT14793" s="22"/>
    </row>
    <row r="14794" spans="5:46" x14ac:dyDescent="0.25">
      <c r="E14794" s="15"/>
      <c r="H14794" s="15"/>
      <c r="K14794" s="15"/>
      <c r="P14794" s="9"/>
      <c r="Q14794" s="18"/>
      <c r="T14794" s="18"/>
      <c r="W14794" s="18"/>
      <c r="AC14794" s="21"/>
      <c r="AD14794" s="22"/>
      <c r="AF14794" s="345"/>
      <c r="AH14794" s="22"/>
      <c r="AO14794" s="21"/>
      <c r="AP14794" s="22"/>
      <c r="AR14794" s="345"/>
      <c r="AT14794" s="22"/>
    </row>
    <row r="14795" spans="5:46" x14ac:dyDescent="0.25">
      <c r="E14795" s="15"/>
      <c r="H14795" s="15"/>
      <c r="K14795" s="15"/>
      <c r="P14795" s="9"/>
      <c r="Q14795" s="18"/>
      <c r="T14795" s="18"/>
      <c r="W14795" s="18"/>
      <c r="AC14795" s="21"/>
      <c r="AD14795" s="22"/>
      <c r="AF14795" s="345"/>
      <c r="AH14795" s="22"/>
      <c r="AO14795" s="21"/>
      <c r="AP14795" s="22"/>
      <c r="AR14795" s="345"/>
      <c r="AT14795" s="22"/>
    </row>
    <row r="14796" spans="5:46" x14ac:dyDescent="0.25">
      <c r="E14796" s="15"/>
      <c r="H14796" s="15"/>
      <c r="K14796" s="15"/>
      <c r="P14796" s="9"/>
      <c r="Q14796" s="18"/>
      <c r="T14796" s="18"/>
      <c r="W14796" s="18"/>
      <c r="AC14796" s="21"/>
      <c r="AD14796" s="22"/>
      <c r="AF14796" s="345"/>
      <c r="AH14796" s="22"/>
      <c r="AO14796" s="21"/>
      <c r="AP14796" s="22"/>
      <c r="AR14796" s="345"/>
      <c r="AT14796" s="22"/>
    </row>
    <row r="14797" spans="5:46" x14ac:dyDescent="0.25">
      <c r="E14797" s="15"/>
      <c r="H14797" s="15"/>
      <c r="K14797" s="15"/>
      <c r="P14797" s="9"/>
      <c r="Q14797" s="18"/>
      <c r="T14797" s="18"/>
      <c r="W14797" s="18"/>
      <c r="AC14797" s="21"/>
      <c r="AD14797" s="22"/>
      <c r="AF14797" s="345"/>
      <c r="AH14797" s="22"/>
      <c r="AO14797" s="21"/>
      <c r="AP14797" s="22"/>
      <c r="AR14797" s="345"/>
      <c r="AT14797" s="22"/>
    </row>
    <row r="14798" spans="5:46" x14ac:dyDescent="0.25">
      <c r="E14798" s="15"/>
      <c r="H14798" s="15"/>
      <c r="K14798" s="15"/>
      <c r="P14798" s="9"/>
      <c r="Q14798" s="18"/>
      <c r="T14798" s="18"/>
      <c r="W14798" s="18"/>
      <c r="AC14798" s="21"/>
      <c r="AD14798" s="22"/>
      <c r="AF14798" s="345"/>
      <c r="AH14798" s="22"/>
      <c r="AO14798" s="21"/>
      <c r="AP14798" s="22"/>
      <c r="AR14798" s="345"/>
      <c r="AT14798" s="22"/>
    </row>
    <row r="14799" spans="5:46" x14ac:dyDescent="0.25">
      <c r="E14799" s="15"/>
      <c r="H14799" s="15"/>
      <c r="K14799" s="15"/>
      <c r="P14799" s="9"/>
      <c r="Q14799" s="18"/>
      <c r="T14799" s="18"/>
      <c r="W14799" s="18"/>
      <c r="AC14799" s="21"/>
      <c r="AD14799" s="22"/>
      <c r="AF14799" s="345"/>
      <c r="AH14799" s="22"/>
      <c r="AO14799" s="21"/>
      <c r="AP14799" s="22"/>
      <c r="AR14799" s="345"/>
      <c r="AT14799" s="22"/>
    </row>
    <row r="14800" spans="5:46" x14ac:dyDescent="0.25">
      <c r="E14800" s="15"/>
      <c r="H14800" s="15"/>
      <c r="K14800" s="15"/>
      <c r="P14800" s="9"/>
      <c r="Q14800" s="18"/>
      <c r="T14800" s="18"/>
      <c r="W14800" s="18"/>
      <c r="AC14800" s="21"/>
      <c r="AD14800" s="22"/>
      <c r="AF14800" s="345"/>
      <c r="AH14800" s="22"/>
      <c r="AO14800" s="21"/>
      <c r="AP14800" s="22"/>
      <c r="AR14800" s="345"/>
      <c r="AT14800" s="22"/>
    </row>
    <row r="14801" spans="5:46" x14ac:dyDescent="0.25">
      <c r="E14801" s="15"/>
      <c r="H14801" s="15"/>
      <c r="K14801" s="15"/>
      <c r="P14801" s="9"/>
      <c r="Q14801" s="18"/>
      <c r="T14801" s="18"/>
      <c r="W14801" s="18"/>
      <c r="AC14801" s="21"/>
      <c r="AD14801" s="22"/>
      <c r="AF14801" s="345"/>
      <c r="AH14801" s="22"/>
      <c r="AO14801" s="21"/>
      <c r="AP14801" s="22"/>
      <c r="AR14801" s="345"/>
      <c r="AT14801" s="22"/>
    </row>
    <row r="14802" spans="5:46" x14ac:dyDescent="0.25">
      <c r="E14802" s="15"/>
      <c r="H14802" s="15"/>
      <c r="K14802" s="15"/>
      <c r="P14802" s="9"/>
      <c r="Q14802" s="18"/>
      <c r="T14802" s="18"/>
      <c r="W14802" s="18"/>
      <c r="AC14802" s="21"/>
      <c r="AD14802" s="22"/>
      <c r="AF14802" s="345"/>
      <c r="AH14802" s="22"/>
      <c r="AO14802" s="21"/>
      <c r="AP14802" s="22"/>
      <c r="AR14802" s="345"/>
      <c r="AT14802" s="22"/>
    </row>
    <row r="14803" spans="5:46" x14ac:dyDescent="0.25">
      <c r="E14803" s="15"/>
      <c r="H14803" s="15"/>
      <c r="K14803" s="15"/>
      <c r="P14803" s="9"/>
      <c r="Q14803" s="18"/>
      <c r="T14803" s="18"/>
      <c r="W14803" s="18"/>
      <c r="AC14803" s="21"/>
      <c r="AD14803" s="22"/>
      <c r="AF14803" s="345"/>
      <c r="AH14803" s="22"/>
      <c r="AO14803" s="21"/>
      <c r="AP14803" s="22"/>
      <c r="AR14803" s="345"/>
      <c r="AT14803" s="22"/>
    </row>
    <row r="14804" spans="5:46" x14ac:dyDescent="0.25">
      <c r="E14804" s="15"/>
      <c r="H14804" s="15"/>
      <c r="K14804" s="15"/>
      <c r="P14804" s="9"/>
      <c r="Q14804" s="18"/>
      <c r="T14804" s="18"/>
      <c r="W14804" s="18"/>
      <c r="AC14804" s="21"/>
      <c r="AD14804" s="22"/>
      <c r="AF14804" s="345"/>
      <c r="AH14804" s="22"/>
      <c r="AO14804" s="21"/>
      <c r="AP14804" s="22"/>
      <c r="AR14804" s="345"/>
      <c r="AT14804" s="22"/>
    </row>
    <row r="14805" spans="5:46" x14ac:dyDescent="0.25">
      <c r="E14805" s="15"/>
      <c r="H14805" s="15"/>
      <c r="K14805" s="15"/>
      <c r="P14805" s="9"/>
      <c r="Q14805" s="18"/>
      <c r="T14805" s="18"/>
      <c r="W14805" s="18"/>
      <c r="AC14805" s="21"/>
      <c r="AD14805" s="22"/>
      <c r="AF14805" s="345"/>
      <c r="AH14805" s="22"/>
      <c r="AO14805" s="21"/>
      <c r="AP14805" s="22"/>
      <c r="AR14805" s="345"/>
      <c r="AT14805" s="22"/>
    </row>
    <row r="14806" spans="5:46" x14ac:dyDescent="0.25">
      <c r="E14806" s="15"/>
      <c r="H14806" s="15"/>
      <c r="K14806" s="15"/>
      <c r="P14806" s="9"/>
      <c r="Q14806" s="18"/>
      <c r="T14806" s="18"/>
      <c r="W14806" s="18"/>
      <c r="AC14806" s="21"/>
      <c r="AD14806" s="22"/>
      <c r="AF14806" s="345"/>
      <c r="AH14806" s="22"/>
      <c r="AO14806" s="21"/>
      <c r="AP14806" s="22"/>
      <c r="AR14806" s="345"/>
      <c r="AT14806" s="22"/>
    </row>
    <row r="14807" spans="5:46" x14ac:dyDescent="0.25">
      <c r="E14807" s="15"/>
      <c r="H14807" s="15"/>
      <c r="K14807" s="15"/>
      <c r="P14807" s="9"/>
      <c r="Q14807" s="18"/>
      <c r="T14807" s="18"/>
      <c r="W14807" s="18"/>
      <c r="AC14807" s="21"/>
      <c r="AD14807" s="22"/>
      <c r="AF14807" s="345"/>
      <c r="AH14807" s="22"/>
      <c r="AO14807" s="21"/>
      <c r="AP14807" s="22"/>
      <c r="AR14807" s="345"/>
      <c r="AT14807" s="22"/>
    </row>
    <row r="14808" spans="5:46" x14ac:dyDescent="0.25">
      <c r="E14808" s="15"/>
      <c r="H14808" s="15"/>
      <c r="K14808" s="15"/>
      <c r="P14808" s="9"/>
      <c r="Q14808" s="18"/>
      <c r="T14808" s="18"/>
      <c r="W14808" s="18"/>
      <c r="AC14808" s="21"/>
      <c r="AD14808" s="22"/>
      <c r="AF14808" s="345"/>
      <c r="AH14808" s="22"/>
      <c r="AO14808" s="21"/>
      <c r="AP14808" s="22"/>
      <c r="AR14808" s="345"/>
      <c r="AT14808" s="22"/>
    </row>
    <row r="14809" spans="5:46" x14ac:dyDescent="0.25">
      <c r="E14809" s="15"/>
      <c r="H14809" s="15"/>
      <c r="K14809" s="15"/>
      <c r="P14809" s="9"/>
      <c r="Q14809" s="18"/>
      <c r="T14809" s="18"/>
      <c r="W14809" s="18"/>
      <c r="AC14809" s="21"/>
      <c r="AD14809" s="22"/>
      <c r="AF14809" s="345"/>
      <c r="AH14809" s="22"/>
      <c r="AO14809" s="21"/>
      <c r="AP14809" s="22"/>
      <c r="AR14809" s="345"/>
      <c r="AT14809" s="22"/>
    </row>
    <row r="14810" spans="5:46" x14ac:dyDescent="0.25">
      <c r="E14810" s="15"/>
      <c r="H14810" s="15"/>
      <c r="K14810" s="15"/>
      <c r="P14810" s="9"/>
      <c r="Q14810" s="18"/>
      <c r="T14810" s="18"/>
      <c r="W14810" s="18"/>
      <c r="AC14810" s="21"/>
      <c r="AD14810" s="22"/>
      <c r="AF14810" s="345"/>
      <c r="AH14810" s="22"/>
      <c r="AO14810" s="21"/>
      <c r="AP14810" s="22"/>
      <c r="AR14810" s="345"/>
      <c r="AT14810" s="22"/>
    </row>
    <row r="14811" spans="5:46" x14ac:dyDescent="0.25">
      <c r="E14811" s="15"/>
      <c r="H14811" s="15"/>
      <c r="K14811" s="15"/>
      <c r="P14811" s="9"/>
      <c r="Q14811" s="18"/>
      <c r="T14811" s="18"/>
      <c r="W14811" s="18"/>
      <c r="AC14811" s="21"/>
      <c r="AD14811" s="22"/>
      <c r="AF14811" s="345"/>
      <c r="AH14811" s="22"/>
      <c r="AO14811" s="21"/>
      <c r="AP14811" s="22"/>
      <c r="AR14811" s="345"/>
      <c r="AT14811" s="22"/>
    </row>
    <row r="14812" spans="5:46" x14ac:dyDescent="0.25">
      <c r="E14812" s="15"/>
      <c r="H14812" s="15"/>
      <c r="K14812" s="15"/>
      <c r="P14812" s="9"/>
      <c r="Q14812" s="18"/>
      <c r="T14812" s="18"/>
      <c r="W14812" s="18"/>
      <c r="AC14812" s="21"/>
      <c r="AD14812" s="22"/>
      <c r="AF14812" s="345"/>
      <c r="AH14812" s="22"/>
      <c r="AO14812" s="21"/>
      <c r="AP14812" s="22"/>
      <c r="AR14812" s="345"/>
      <c r="AT14812" s="22"/>
    </row>
    <row r="14813" spans="5:46" x14ac:dyDescent="0.25">
      <c r="E14813" s="15"/>
      <c r="H14813" s="15"/>
      <c r="K14813" s="15"/>
      <c r="P14813" s="9"/>
      <c r="Q14813" s="18"/>
      <c r="T14813" s="18"/>
      <c r="W14813" s="18"/>
      <c r="AC14813" s="21"/>
      <c r="AD14813" s="22"/>
      <c r="AF14813" s="345"/>
      <c r="AH14813" s="22"/>
      <c r="AO14813" s="21"/>
      <c r="AP14813" s="22"/>
      <c r="AR14813" s="345"/>
      <c r="AT14813" s="22"/>
    </row>
    <row r="14814" spans="5:46" x14ac:dyDescent="0.25">
      <c r="E14814" s="15"/>
      <c r="H14814" s="15"/>
      <c r="K14814" s="15"/>
      <c r="P14814" s="9"/>
      <c r="Q14814" s="18"/>
      <c r="T14814" s="18"/>
      <c r="W14814" s="18"/>
      <c r="AC14814" s="21"/>
      <c r="AD14814" s="22"/>
      <c r="AF14814" s="345"/>
      <c r="AH14814" s="22"/>
      <c r="AO14814" s="21"/>
      <c r="AP14814" s="22"/>
      <c r="AR14814" s="345"/>
      <c r="AT14814" s="22"/>
    </row>
    <row r="14815" spans="5:46" x14ac:dyDescent="0.25">
      <c r="E14815" s="15"/>
      <c r="H14815" s="15"/>
      <c r="K14815" s="15"/>
      <c r="P14815" s="9"/>
      <c r="Q14815" s="18"/>
      <c r="T14815" s="18"/>
      <c r="W14815" s="18"/>
      <c r="AC14815" s="21"/>
      <c r="AD14815" s="22"/>
      <c r="AF14815" s="345"/>
      <c r="AH14815" s="22"/>
      <c r="AO14815" s="21"/>
      <c r="AP14815" s="22"/>
      <c r="AR14815" s="345"/>
      <c r="AT14815" s="22"/>
    </row>
    <row r="14816" spans="5:46" x14ac:dyDescent="0.25">
      <c r="E14816" s="15"/>
      <c r="H14816" s="15"/>
      <c r="K14816" s="15"/>
      <c r="P14816" s="9"/>
      <c r="Q14816" s="18"/>
      <c r="T14816" s="18"/>
      <c r="W14816" s="18"/>
      <c r="AC14816" s="21"/>
      <c r="AD14816" s="22"/>
      <c r="AF14816" s="345"/>
      <c r="AH14816" s="22"/>
      <c r="AO14816" s="21"/>
      <c r="AP14816" s="22"/>
      <c r="AR14816" s="345"/>
      <c r="AT14816" s="22"/>
    </row>
    <row r="14817" spans="5:46" x14ac:dyDescent="0.25">
      <c r="E14817" s="15"/>
      <c r="H14817" s="15"/>
      <c r="K14817" s="15"/>
      <c r="P14817" s="9"/>
      <c r="Q14817" s="18"/>
      <c r="T14817" s="18"/>
      <c r="W14817" s="18"/>
      <c r="AC14817" s="21"/>
      <c r="AD14817" s="22"/>
      <c r="AF14817" s="345"/>
      <c r="AH14817" s="22"/>
      <c r="AO14817" s="21"/>
      <c r="AP14817" s="22"/>
      <c r="AR14817" s="345"/>
      <c r="AT14817" s="22"/>
    </row>
    <row r="14818" spans="5:46" x14ac:dyDescent="0.25">
      <c r="E14818" s="15"/>
      <c r="H14818" s="15"/>
      <c r="K14818" s="15"/>
      <c r="P14818" s="9"/>
      <c r="Q14818" s="18"/>
      <c r="T14818" s="18"/>
      <c r="W14818" s="18"/>
      <c r="AC14818" s="21"/>
      <c r="AD14818" s="22"/>
      <c r="AF14818" s="345"/>
      <c r="AH14818" s="22"/>
      <c r="AO14818" s="21"/>
      <c r="AP14818" s="22"/>
      <c r="AR14818" s="345"/>
      <c r="AT14818" s="22"/>
    </row>
    <row r="14819" spans="5:46" x14ac:dyDescent="0.25">
      <c r="E14819" s="15"/>
      <c r="H14819" s="15"/>
      <c r="K14819" s="15"/>
      <c r="P14819" s="9"/>
      <c r="Q14819" s="18"/>
      <c r="T14819" s="18"/>
      <c r="W14819" s="18"/>
      <c r="AC14819" s="21"/>
      <c r="AD14819" s="22"/>
      <c r="AF14819" s="345"/>
      <c r="AH14819" s="22"/>
      <c r="AO14819" s="21"/>
      <c r="AP14819" s="22"/>
      <c r="AR14819" s="345"/>
      <c r="AT14819" s="22"/>
    </row>
    <row r="14820" spans="5:46" x14ac:dyDescent="0.25">
      <c r="E14820" s="15"/>
      <c r="H14820" s="15"/>
      <c r="K14820" s="15"/>
      <c r="P14820" s="9"/>
      <c r="Q14820" s="18"/>
      <c r="T14820" s="18"/>
      <c r="W14820" s="18"/>
      <c r="AC14820" s="21"/>
      <c r="AD14820" s="22"/>
      <c r="AF14820" s="345"/>
      <c r="AH14820" s="22"/>
      <c r="AO14820" s="21"/>
      <c r="AP14820" s="22"/>
      <c r="AR14820" s="345"/>
      <c r="AT14820" s="22"/>
    </row>
    <row r="14821" spans="5:46" x14ac:dyDescent="0.25">
      <c r="E14821" s="15"/>
      <c r="H14821" s="15"/>
      <c r="K14821" s="15"/>
      <c r="P14821" s="9"/>
      <c r="Q14821" s="18"/>
      <c r="T14821" s="18"/>
      <c r="W14821" s="18"/>
      <c r="AC14821" s="21"/>
      <c r="AD14821" s="22"/>
      <c r="AF14821" s="345"/>
      <c r="AH14821" s="22"/>
      <c r="AO14821" s="21"/>
      <c r="AP14821" s="22"/>
      <c r="AR14821" s="345"/>
      <c r="AT14821" s="22"/>
    </row>
    <row r="14822" spans="5:46" x14ac:dyDescent="0.25">
      <c r="E14822" s="15"/>
      <c r="H14822" s="15"/>
      <c r="K14822" s="15"/>
      <c r="P14822" s="9"/>
      <c r="Q14822" s="18"/>
      <c r="T14822" s="18"/>
      <c r="W14822" s="18"/>
      <c r="AC14822" s="21"/>
      <c r="AD14822" s="22"/>
      <c r="AF14822" s="345"/>
      <c r="AH14822" s="22"/>
      <c r="AO14822" s="21"/>
      <c r="AP14822" s="22"/>
      <c r="AR14822" s="345"/>
      <c r="AT14822" s="22"/>
    </row>
    <row r="14823" spans="5:46" x14ac:dyDescent="0.25">
      <c r="E14823" s="15"/>
      <c r="H14823" s="15"/>
      <c r="K14823" s="15"/>
      <c r="P14823" s="9"/>
      <c r="Q14823" s="18"/>
      <c r="T14823" s="18"/>
      <c r="W14823" s="18"/>
      <c r="AC14823" s="21"/>
      <c r="AD14823" s="22"/>
      <c r="AF14823" s="345"/>
      <c r="AH14823" s="22"/>
      <c r="AO14823" s="21"/>
      <c r="AP14823" s="22"/>
      <c r="AR14823" s="345"/>
      <c r="AT14823" s="22"/>
    </row>
    <row r="14824" spans="5:46" x14ac:dyDescent="0.25">
      <c r="E14824" s="15"/>
      <c r="H14824" s="15"/>
      <c r="K14824" s="15"/>
      <c r="P14824" s="9"/>
      <c r="Q14824" s="18"/>
      <c r="T14824" s="18"/>
      <c r="W14824" s="18"/>
      <c r="AC14824" s="21"/>
      <c r="AD14824" s="22"/>
      <c r="AF14824" s="345"/>
      <c r="AH14824" s="22"/>
      <c r="AO14824" s="21"/>
      <c r="AP14824" s="22"/>
      <c r="AR14824" s="345"/>
      <c r="AT14824" s="22"/>
    </row>
    <row r="14825" spans="5:46" x14ac:dyDescent="0.25">
      <c r="E14825" s="15"/>
      <c r="H14825" s="15"/>
      <c r="K14825" s="15"/>
      <c r="P14825" s="9"/>
      <c r="Q14825" s="18"/>
      <c r="T14825" s="18"/>
      <c r="W14825" s="18"/>
      <c r="AC14825" s="21"/>
      <c r="AD14825" s="22"/>
      <c r="AF14825" s="345"/>
      <c r="AH14825" s="22"/>
      <c r="AO14825" s="21"/>
      <c r="AP14825" s="22"/>
      <c r="AR14825" s="345"/>
      <c r="AT14825" s="22"/>
    </row>
    <row r="14826" spans="5:46" x14ac:dyDescent="0.25">
      <c r="E14826" s="15"/>
      <c r="H14826" s="15"/>
      <c r="K14826" s="15"/>
      <c r="P14826" s="9"/>
      <c r="Q14826" s="18"/>
      <c r="T14826" s="18"/>
      <c r="W14826" s="18"/>
      <c r="AC14826" s="21"/>
      <c r="AD14826" s="22"/>
      <c r="AF14826" s="345"/>
      <c r="AH14826" s="22"/>
      <c r="AO14826" s="21"/>
      <c r="AP14826" s="22"/>
      <c r="AR14826" s="345"/>
      <c r="AT14826" s="22"/>
    </row>
    <row r="14827" spans="5:46" x14ac:dyDescent="0.25">
      <c r="E14827" s="15"/>
      <c r="H14827" s="15"/>
      <c r="K14827" s="15"/>
      <c r="P14827" s="9"/>
      <c r="Q14827" s="18"/>
      <c r="T14827" s="18"/>
      <c r="W14827" s="18"/>
      <c r="AC14827" s="21"/>
      <c r="AD14827" s="22"/>
      <c r="AF14827" s="345"/>
      <c r="AH14827" s="22"/>
      <c r="AO14827" s="21"/>
      <c r="AP14827" s="22"/>
      <c r="AR14827" s="345"/>
      <c r="AT14827" s="22"/>
    </row>
    <row r="14828" spans="5:46" x14ac:dyDescent="0.25">
      <c r="E14828" s="15"/>
      <c r="H14828" s="15"/>
      <c r="K14828" s="15"/>
      <c r="P14828" s="9"/>
      <c r="Q14828" s="18"/>
      <c r="T14828" s="18"/>
      <c r="W14828" s="18"/>
      <c r="AC14828" s="21"/>
      <c r="AD14828" s="22"/>
      <c r="AF14828" s="345"/>
      <c r="AH14828" s="22"/>
      <c r="AO14828" s="21"/>
      <c r="AP14828" s="22"/>
      <c r="AR14828" s="345"/>
      <c r="AT14828" s="22"/>
    </row>
    <row r="14829" spans="5:46" x14ac:dyDescent="0.25">
      <c r="E14829" s="15"/>
      <c r="H14829" s="15"/>
      <c r="K14829" s="15"/>
      <c r="P14829" s="9"/>
      <c r="Q14829" s="18"/>
      <c r="T14829" s="18"/>
      <c r="W14829" s="18"/>
      <c r="AC14829" s="21"/>
      <c r="AD14829" s="22"/>
      <c r="AF14829" s="345"/>
      <c r="AH14829" s="22"/>
      <c r="AO14829" s="21"/>
      <c r="AP14829" s="22"/>
      <c r="AR14829" s="345"/>
      <c r="AT14829" s="22"/>
    </row>
    <row r="14830" spans="5:46" x14ac:dyDescent="0.25">
      <c r="E14830" s="15"/>
      <c r="H14830" s="15"/>
      <c r="K14830" s="15"/>
      <c r="P14830" s="9"/>
      <c r="Q14830" s="18"/>
      <c r="T14830" s="18"/>
      <c r="W14830" s="18"/>
      <c r="AC14830" s="21"/>
      <c r="AD14830" s="22"/>
      <c r="AF14830" s="345"/>
      <c r="AH14830" s="22"/>
      <c r="AO14830" s="21"/>
      <c r="AP14830" s="22"/>
      <c r="AR14830" s="345"/>
      <c r="AT14830" s="22"/>
    </row>
    <row r="14831" spans="5:46" x14ac:dyDescent="0.25">
      <c r="E14831" s="15"/>
      <c r="H14831" s="15"/>
      <c r="K14831" s="15"/>
      <c r="P14831" s="9"/>
      <c r="Q14831" s="18"/>
      <c r="T14831" s="18"/>
      <c r="W14831" s="18"/>
      <c r="AC14831" s="21"/>
      <c r="AD14831" s="22"/>
      <c r="AF14831" s="345"/>
      <c r="AH14831" s="22"/>
      <c r="AO14831" s="21"/>
      <c r="AP14831" s="22"/>
      <c r="AR14831" s="345"/>
      <c r="AT14831" s="22"/>
    </row>
    <row r="14832" spans="5:46" x14ac:dyDescent="0.25">
      <c r="E14832" s="15"/>
      <c r="H14832" s="15"/>
      <c r="K14832" s="15"/>
      <c r="P14832" s="9"/>
      <c r="Q14832" s="18"/>
      <c r="T14832" s="18"/>
      <c r="W14832" s="18"/>
      <c r="AC14832" s="21"/>
      <c r="AD14832" s="22"/>
      <c r="AF14832" s="345"/>
      <c r="AH14832" s="22"/>
      <c r="AO14832" s="21"/>
      <c r="AP14832" s="22"/>
      <c r="AR14832" s="345"/>
      <c r="AT14832" s="22"/>
    </row>
    <row r="14833" spans="5:46" x14ac:dyDescent="0.25">
      <c r="E14833" s="15"/>
      <c r="H14833" s="15"/>
      <c r="K14833" s="15"/>
      <c r="P14833" s="9"/>
      <c r="Q14833" s="18"/>
      <c r="T14833" s="18"/>
      <c r="W14833" s="18"/>
      <c r="AC14833" s="21"/>
      <c r="AD14833" s="22"/>
      <c r="AF14833" s="345"/>
      <c r="AH14833" s="22"/>
      <c r="AO14833" s="21"/>
      <c r="AP14833" s="22"/>
      <c r="AR14833" s="345"/>
      <c r="AT14833" s="22"/>
    </row>
    <row r="14834" spans="5:46" x14ac:dyDescent="0.25">
      <c r="E14834" s="15"/>
      <c r="H14834" s="15"/>
      <c r="K14834" s="15"/>
      <c r="P14834" s="9"/>
      <c r="Q14834" s="18"/>
      <c r="T14834" s="18"/>
      <c r="W14834" s="18"/>
      <c r="AC14834" s="21"/>
      <c r="AD14834" s="22"/>
      <c r="AF14834" s="345"/>
      <c r="AH14834" s="22"/>
      <c r="AO14834" s="21"/>
      <c r="AP14834" s="22"/>
      <c r="AR14834" s="345"/>
      <c r="AT14834" s="22"/>
    </row>
    <row r="14835" spans="5:46" x14ac:dyDescent="0.25">
      <c r="E14835" s="15"/>
      <c r="H14835" s="15"/>
      <c r="K14835" s="15"/>
      <c r="P14835" s="9"/>
      <c r="Q14835" s="18"/>
      <c r="T14835" s="18"/>
      <c r="W14835" s="18"/>
      <c r="AC14835" s="21"/>
      <c r="AD14835" s="22"/>
      <c r="AF14835" s="345"/>
      <c r="AH14835" s="22"/>
      <c r="AO14835" s="21"/>
      <c r="AP14835" s="22"/>
      <c r="AR14835" s="345"/>
      <c r="AT14835" s="22"/>
    </row>
    <row r="14836" spans="5:46" x14ac:dyDescent="0.25">
      <c r="E14836" s="15"/>
      <c r="H14836" s="15"/>
      <c r="K14836" s="15"/>
      <c r="P14836" s="9"/>
      <c r="Q14836" s="18"/>
      <c r="T14836" s="18"/>
      <c r="W14836" s="18"/>
      <c r="AC14836" s="21"/>
      <c r="AD14836" s="22"/>
      <c r="AF14836" s="345"/>
      <c r="AH14836" s="22"/>
      <c r="AO14836" s="21"/>
      <c r="AP14836" s="22"/>
      <c r="AR14836" s="345"/>
      <c r="AT14836" s="22"/>
    </row>
    <row r="14837" spans="5:46" x14ac:dyDescent="0.25">
      <c r="E14837" s="15"/>
      <c r="H14837" s="15"/>
      <c r="K14837" s="15"/>
      <c r="P14837" s="9"/>
      <c r="Q14837" s="18"/>
      <c r="T14837" s="18"/>
      <c r="W14837" s="18"/>
      <c r="AC14837" s="21"/>
      <c r="AD14837" s="22"/>
      <c r="AF14837" s="345"/>
      <c r="AH14837" s="22"/>
      <c r="AO14837" s="21"/>
      <c r="AP14837" s="22"/>
      <c r="AR14837" s="345"/>
      <c r="AT14837" s="22"/>
    </row>
    <row r="14838" spans="5:46" x14ac:dyDescent="0.25">
      <c r="E14838" s="15"/>
      <c r="H14838" s="15"/>
      <c r="K14838" s="15"/>
      <c r="P14838" s="9"/>
      <c r="Q14838" s="18"/>
      <c r="T14838" s="18"/>
      <c r="W14838" s="18"/>
      <c r="AC14838" s="21"/>
      <c r="AD14838" s="22"/>
      <c r="AF14838" s="345"/>
      <c r="AH14838" s="22"/>
      <c r="AO14838" s="21"/>
      <c r="AP14838" s="22"/>
      <c r="AR14838" s="345"/>
      <c r="AT14838" s="22"/>
    </row>
    <row r="14839" spans="5:46" x14ac:dyDescent="0.25">
      <c r="E14839" s="15"/>
      <c r="H14839" s="15"/>
      <c r="K14839" s="15"/>
      <c r="P14839" s="9"/>
      <c r="Q14839" s="18"/>
      <c r="T14839" s="18"/>
      <c r="W14839" s="18"/>
      <c r="AC14839" s="21"/>
      <c r="AD14839" s="22"/>
      <c r="AF14839" s="345"/>
      <c r="AH14839" s="22"/>
      <c r="AO14839" s="21"/>
      <c r="AP14839" s="22"/>
      <c r="AR14839" s="345"/>
      <c r="AT14839" s="22"/>
    </row>
    <row r="14840" spans="5:46" x14ac:dyDescent="0.25">
      <c r="E14840" s="15"/>
      <c r="H14840" s="15"/>
      <c r="K14840" s="15"/>
      <c r="P14840" s="9"/>
      <c r="Q14840" s="18"/>
      <c r="T14840" s="18"/>
      <c r="W14840" s="18"/>
      <c r="AC14840" s="21"/>
      <c r="AD14840" s="22"/>
      <c r="AF14840" s="345"/>
      <c r="AH14840" s="22"/>
      <c r="AO14840" s="21"/>
      <c r="AP14840" s="22"/>
      <c r="AR14840" s="345"/>
      <c r="AT14840" s="22"/>
    </row>
    <row r="14841" spans="5:46" x14ac:dyDescent="0.25">
      <c r="E14841" s="15"/>
      <c r="H14841" s="15"/>
      <c r="K14841" s="15"/>
      <c r="P14841" s="9"/>
      <c r="Q14841" s="18"/>
      <c r="T14841" s="18"/>
      <c r="W14841" s="18"/>
      <c r="AC14841" s="21"/>
      <c r="AD14841" s="22"/>
      <c r="AF14841" s="345"/>
      <c r="AH14841" s="22"/>
      <c r="AO14841" s="21"/>
      <c r="AP14841" s="22"/>
      <c r="AR14841" s="345"/>
      <c r="AT14841" s="22"/>
    </row>
    <row r="14842" spans="5:46" x14ac:dyDescent="0.25">
      <c r="E14842" s="15"/>
      <c r="H14842" s="15"/>
      <c r="K14842" s="15"/>
      <c r="P14842" s="9"/>
      <c r="Q14842" s="18"/>
      <c r="T14842" s="18"/>
      <c r="W14842" s="18"/>
      <c r="AC14842" s="21"/>
      <c r="AD14842" s="22"/>
      <c r="AF14842" s="345"/>
      <c r="AH14842" s="22"/>
      <c r="AO14842" s="21"/>
      <c r="AP14842" s="22"/>
      <c r="AR14842" s="345"/>
      <c r="AT14842" s="22"/>
    </row>
    <row r="14843" spans="5:46" x14ac:dyDescent="0.25">
      <c r="E14843" s="15"/>
      <c r="H14843" s="15"/>
      <c r="K14843" s="15"/>
      <c r="P14843" s="9"/>
      <c r="Q14843" s="18"/>
      <c r="T14843" s="18"/>
      <c r="W14843" s="18"/>
      <c r="AC14843" s="21"/>
      <c r="AD14843" s="22"/>
      <c r="AF14843" s="345"/>
      <c r="AH14843" s="22"/>
      <c r="AO14843" s="21"/>
      <c r="AP14843" s="22"/>
      <c r="AR14843" s="345"/>
      <c r="AT14843" s="22"/>
    </row>
    <row r="14844" spans="5:46" x14ac:dyDescent="0.25">
      <c r="E14844" s="15"/>
      <c r="H14844" s="15"/>
      <c r="K14844" s="15"/>
      <c r="P14844" s="9"/>
      <c r="Q14844" s="18"/>
      <c r="T14844" s="18"/>
      <c r="W14844" s="18"/>
      <c r="AC14844" s="21"/>
      <c r="AD14844" s="22"/>
      <c r="AF14844" s="345"/>
      <c r="AH14844" s="22"/>
      <c r="AO14844" s="21"/>
      <c r="AP14844" s="22"/>
      <c r="AR14844" s="345"/>
      <c r="AT14844" s="22"/>
    </row>
    <row r="14845" spans="5:46" x14ac:dyDescent="0.25">
      <c r="E14845" s="15"/>
      <c r="H14845" s="15"/>
      <c r="K14845" s="15"/>
      <c r="P14845" s="9"/>
      <c r="Q14845" s="18"/>
      <c r="T14845" s="18"/>
      <c r="W14845" s="18"/>
      <c r="AC14845" s="21"/>
      <c r="AD14845" s="22"/>
      <c r="AF14845" s="345"/>
      <c r="AH14845" s="22"/>
      <c r="AO14845" s="21"/>
      <c r="AP14845" s="22"/>
      <c r="AR14845" s="345"/>
      <c r="AT14845" s="22"/>
    </row>
    <row r="14846" spans="5:46" x14ac:dyDescent="0.25">
      <c r="E14846" s="15"/>
      <c r="H14846" s="15"/>
      <c r="K14846" s="15"/>
      <c r="P14846" s="9"/>
      <c r="Q14846" s="18"/>
      <c r="T14846" s="18"/>
      <c r="W14846" s="18"/>
      <c r="AC14846" s="21"/>
      <c r="AD14846" s="22"/>
      <c r="AF14846" s="345"/>
      <c r="AH14846" s="22"/>
      <c r="AO14846" s="21"/>
      <c r="AP14846" s="22"/>
      <c r="AR14846" s="345"/>
      <c r="AT14846" s="22"/>
    </row>
    <row r="14847" spans="5:46" x14ac:dyDescent="0.25">
      <c r="E14847" s="15"/>
      <c r="H14847" s="15"/>
      <c r="K14847" s="15"/>
      <c r="P14847" s="9"/>
      <c r="Q14847" s="18"/>
      <c r="T14847" s="18"/>
      <c r="W14847" s="18"/>
      <c r="AC14847" s="21"/>
      <c r="AD14847" s="22"/>
      <c r="AF14847" s="345"/>
      <c r="AH14847" s="22"/>
      <c r="AO14847" s="21"/>
      <c r="AP14847" s="22"/>
      <c r="AR14847" s="345"/>
      <c r="AT14847" s="22"/>
    </row>
    <row r="14848" spans="5:46" x14ac:dyDescent="0.25">
      <c r="E14848" s="15"/>
      <c r="H14848" s="15"/>
      <c r="K14848" s="15"/>
      <c r="P14848" s="9"/>
      <c r="Q14848" s="18"/>
      <c r="T14848" s="18"/>
      <c r="W14848" s="18"/>
      <c r="AC14848" s="21"/>
      <c r="AD14848" s="22"/>
      <c r="AF14848" s="345"/>
      <c r="AH14848" s="22"/>
      <c r="AO14848" s="21"/>
      <c r="AP14848" s="22"/>
      <c r="AR14848" s="345"/>
      <c r="AT14848" s="22"/>
    </row>
    <row r="14849" spans="5:46" x14ac:dyDescent="0.25">
      <c r="E14849" s="15"/>
      <c r="H14849" s="15"/>
      <c r="K14849" s="15"/>
      <c r="P14849" s="9"/>
      <c r="Q14849" s="18"/>
      <c r="T14849" s="18"/>
      <c r="W14849" s="18"/>
      <c r="AC14849" s="21"/>
      <c r="AD14849" s="22"/>
      <c r="AF14849" s="345"/>
      <c r="AH14849" s="22"/>
      <c r="AO14849" s="21"/>
      <c r="AP14849" s="22"/>
      <c r="AR14849" s="345"/>
      <c r="AT14849" s="22"/>
    </row>
    <row r="14850" spans="5:46" x14ac:dyDescent="0.25">
      <c r="E14850" s="15"/>
      <c r="H14850" s="15"/>
      <c r="K14850" s="15"/>
      <c r="P14850" s="9"/>
      <c r="Q14850" s="18"/>
      <c r="T14850" s="18"/>
      <c r="W14850" s="18"/>
      <c r="AC14850" s="21"/>
      <c r="AD14850" s="22"/>
      <c r="AF14850" s="345"/>
      <c r="AH14850" s="22"/>
      <c r="AO14850" s="21"/>
      <c r="AP14850" s="22"/>
      <c r="AR14850" s="345"/>
      <c r="AT14850" s="22"/>
    </row>
    <row r="14851" spans="5:46" x14ac:dyDescent="0.25">
      <c r="E14851" s="15"/>
      <c r="H14851" s="15"/>
      <c r="K14851" s="15"/>
      <c r="P14851" s="9"/>
      <c r="Q14851" s="18"/>
      <c r="T14851" s="18"/>
      <c r="W14851" s="18"/>
      <c r="AC14851" s="21"/>
      <c r="AD14851" s="22"/>
      <c r="AF14851" s="345"/>
      <c r="AH14851" s="22"/>
      <c r="AO14851" s="21"/>
      <c r="AP14851" s="22"/>
      <c r="AR14851" s="345"/>
      <c r="AT14851" s="22"/>
    </row>
    <row r="14852" spans="5:46" x14ac:dyDescent="0.25">
      <c r="E14852" s="15"/>
      <c r="H14852" s="15"/>
      <c r="K14852" s="15"/>
      <c r="P14852" s="9"/>
      <c r="Q14852" s="18"/>
      <c r="T14852" s="18"/>
      <c r="W14852" s="18"/>
      <c r="AC14852" s="21"/>
      <c r="AD14852" s="22"/>
      <c r="AF14852" s="345"/>
      <c r="AH14852" s="22"/>
      <c r="AO14852" s="21"/>
      <c r="AP14852" s="22"/>
      <c r="AR14852" s="345"/>
      <c r="AT14852" s="22"/>
    </row>
    <row r="14853" spans="5:46" x14ac:dyDescent="0.25">
      <c r="E14853" s="15"/>
      <c r="H14853" s="15"/>
      <c r="K14853" s="15"/>
      <c r="P14853" s="9"/>
      <c r="Q14853" s="18"/>
      <c r="T14853" s="18"/>
      <c r="W14853" s="18"/>
      <c r="AC14853" s="21"/>
      <c r="AD14853" s="22"/>
      <c r="AF14853" s="345"/>
      <c r="AH14853" s="22"/>
      <c r="AO14853" s="21"/>
      <c r="AP14853" s="22"/>
      <c r="AR14853" s="345"/>
      <c r="AT14853" s="22"/>
    </row>
    <row r="14854" spans="5:46" x14ac:dyDescent="0.25">
      <c r="E14854" s="15"/>
      <c r="H14854" s="15"/>
      <c r="K14854" s="15"/>
      <c r="P14854" s="9"/>
      <c r="Q14854" s="18"/>
      <c r="T14854" s="18"/>
      <c r="W14854" s="18"/>
      <c r="AC14854" s="21"/>
      <c r="AD14854" s="22"/>
      <c r="AF14854" s="345"/>
      <c r="AH14854" s="22"/>
      <c r="AO14854" s="21"/>
      <c r="AP14854" s="22"/>
      <c r="AR14854" s="345"/>
      <c r="AT14854" s="22"/>
    </row>
    <row r="14855" spans="5:46" x14ac:dyDescent="0.25">
      <c r="E14855" s="15"/>
      <c r="H14855" s="15"/>
      <c r="K14855" s="15"/>
      <c r="P14855" s="9"/>
      <c r="Q14855" s="18"/>
      <c r="T14855" s="18"/>
      <c r="W14855" s="18"/>
      <c r="AC14855" s="21"/>
      <c r="AD14855" s="22"/>
      <c r="AF14855" s="345"/>
      <c r="AH14855" s="22"/>
      <c r="AO14855" s="21"/>
      <c r="AP14855" s="22"/>
      <c r="AR14855" s="345"/>
      <c r="AT14855" s="22"/>
    </row>
    <row r="14856" spans="5:46" x14ac:dyDescent="0.25">
      <c r="E14856" s="15"/>
      <c r="H14856" s="15"/>
      <c r="K14856" s="15"/>
      <c r="P14856" s="9"/>
      <c r="Q14856" s="18"/>
      <c r="T14856" s="18"/>
      <c r="W14856" s="18"/>
      <c r="AC14856" s="21"/>
      <c r="AD14856" s="22"/>
      <c r="AF14856" s="345"/>
      <c r="AH14856" s="22"/>
      <c r="AO14856" s="21"/>
      <c r="AP14856" s="22"/>
      <c r="AR14856" s="345"/>
      <c r="AT14856" s="22"/>
    </row>
    <row r="14857" spans="5:46" x14ac:dyDescent="0.25">
      <c r="E14857" s="15"/>
      <c r="H14857" s="15"/>
      <c r="K14857" s="15"/>
      <c r="P14857" s="9"/>
      <c r="Q14857" s="18"/>
      <c r="T14857" s="18"/>
      <c r="W14857" s="18"/>
      <c r="AC14857" s="21"/>
      <c r="AD14857" s="22"/>
      <c r="AF14857" s="345"/>
      <c r="AH14857" s="22"/>
      <c r="AO14857" s="21"/>
      <c r="AP14857" s="22"/>
      <c r="AR14857" s="345"/>
      <c r="AT14857" s="22"/>
    </row>
    <row r="14858" spans="5:46" x14ac:dyDescent="0.25">
      <c r="E14858" s="15"/>
      <c r="H14858" s="15"/>
      <c r="K14858" s="15"/>
      <c r="P14858" s="9"/>
      <c r="Q14858" s="18"/>
      <c r="T14858" s="18"/>
      <c r="W14858" s="18"/>
      <c r="AC14858" s="21"/>
      <c r="AD14858" s="22"/>
      <c r="AF14858" s="345"/>
      <c r="AH14858" s="22"/>
      <c r="AO14858" s="21"/>
      <c r="AP14858" s="22"/>
      <c r="AR14858" s="345"/>
      <c r="AT14858" s="22"/>
    </row>
    <row r="14859" spans="5:46" x14ac:dyDescent="0.25">
      <c r="E14859" s="15"/>
      <c r="H14859" s="15"/>
      <c r="K14859" s="15"/>
      <c r="P14859" s="9"/>
      <c r="Q14859" s="18"/>
      <c r="T14859" s="18"/>
      <c r="W14859" s="18"/>
      <c r="AC14859" s="21"/>
      <c r="AD14859" s="22"/>
      <c r="AF14859" s="345"/>
      <c r="AH14859" s="22"/>
      <c r="AO14859" s="21"/>
      <c r="AP14859" s="22"/>
      <c r="AR14859" s="345"/>
      <c r="AT14859" s="22"/>
    </row>
    <row r="14860" spans="5:46" x14ac:dyDescent="0.25">
      <c r="E14860" s="15"/>
      <c r="H14860" s="15"/>
      <c r="K14860" s="15"/>
      <c r="P14860" s="9"/>
      <c r="Q14860" s="18"/>
      <c r="T14860" s="18"/>
      <c r="W14860" s="18"/>
      <c r="AC14860" s="21"/>
      <c r="AD14860" s="22"/>
      <c r="AF14860" s="345"/>
      <c r="AH14860" s="22"/>
      <c r="AO14860" s="21"/>
      <c r="AP14860" s="22"/>
      <c r="AR14860" s="345"/>
      <c r="AT14860" s="22"/>
    </row>
    <row r="14861" spans="5:46" x14ac:dyDescent="0.25">
      <c r="E14861" s="15"/>
      <c r="H14861" s="15"/>
      <c r="K14861" s="15"/>
      <c r="P14861" s="9"/>
      <c r="Q14861" s="18"/>
      <c r="T14861" s="18"/>
      <c r="W14861" s="18"/>
      <c r="AC14861" s="21"/>
      <c r="AD14861" s="22"/>
      <c r="AF14861" s="345"/>
      <c r="AH14861" s="22"/>
      <c r="AO14861" s="21"/>
      <c r="AP14861" s="22"/>
      <c r="AR14861" s="345"/>
      <c r="AT14861" s="22"/>
    </row>
    <row r="14862" spans="5:46" x14ac:dyDescent="0.25">
      <c r="E14862" s="15"/>
      <c r="H14862" s="15"/>
      <c r="K14862" s="15"/>
      <c r="P14862" s="9"/>
      <c r="Q14862" s="18"/>
      <c r="T14862" s="18"/>
      <c r="W14862" s="18"/>
      <c r="AC14862" s="21"/>
      <c r="AD14862" s="22"/>
      <c r="AF14862" s="345"/>
      <c r="AH14862" s="22"/>
      <c r="AO14862" s="21"/>
      <c r="AP14862" s="22"/>
      <c r="AR14862" s="345"/>
      <c r="AT14862" s="22"/>
    </row>
    <row r="14863" spans="5:46" x14ac:dyDescent="0.25">
      <c r="E14863" s="15"/>
      <c r="H14863" s="15"/>
      <c r="K14863" s="15"/>
      <c r="P14863" s="9"/>
      <c r="Q14863" s="18"/>
      <c r="T14863" s="18"/>
      <c r="W14863" s="18"/>
      <c r="AC14863" s="21"/>
      <c r="AD14863" s="22"/>
      <c r="AF14863" s="345"/>
      <c r="AH14863" s="22"/>
      <c r="AO14863" s="21"/>
      <c r="AP14863" s="22"/>
      <c r="AR14863" s="345"/>
      <c r="AT14863" s="22"/>
    </row>
    <row r="14864" spans="5:46" x14ac:dyDescent="0.25">
      <c r="E14864" s="15"/>
      <c r="H14864" s="15"/>
      <c r="K14864" s="15"/>
      <c r="P14864" s="9"/>
      <c r="Q14864" s="18"/>
      <c r="T14864" s="18"/>
      <c r="W14864" s="18"/>
      <c r="AC14864" s="21"/>
      <c r="AD14864" s="22"/>
      <c r="AF14864" s="345"/>
      <c r="AH14864" s="22"/>
      <c r="AO14864" s="21"/>
      <c r="AP14864" s="22"/>
      <c r="AR14864" s="345"/>
      <c r="AT14864" s="22"/>
    </row>
    <row r="14865" spans="5:46" x14ac:dyDescent="0.25">
      <c r="E14865" s="15"/>
      <c r="H14865" s="15"/>
      <c r="K14865" s="15"/>
      <c r="P14865" s="9"/>
      <c r="Q14865" s="18"/>
      <c r="T14865" s="18"/>
      <c r="W14865" s="18"/>
      <c r="AC14865" s="21"/>
      <c r="AD14865" s="22"/>
      <c r="AF14865" s="345"/>
      <c r="AH14865" s="22"/>
      <c r="AO14865" s="21"/>
      <c r="AP14865" s="22"/>
      <c r="AR14865" s="345"/>
      <c r="AT14865" s="22"/>
    </row>
    <row r="14866" spans="5:46" x14ac:dyDescent="0.25">
      <c r="E14866" s="15"/>
      <c r="H14866" s="15"/>
      <c r="K14866" s="15"/>
      <c r="P14866" s="9"/>
      <c r="Q14866" s="18"/>
      <c r="T14866" s="18"/>
      <c r="W14866" s="18"/>
      <c r="AC14866" s="21"/>
      <c r="AD14866" s="22"/>
      <c r="AF14866" s="345"/>
      <c r="AH14866" s="22"/>
      <c r="AO14866" s="21"/>
      <c r="AP14866" s="22"/>
      <c r="AR14866" s="345"/>
      <c r="AT14866" s="22"/>
    </row>
    <row r="14867" spans="5:46" x14ac:dyDescent="0.25">
      <c r="E14867" s="15"/>
      <c r="H14867" s="15"/>
      <c r="K14867" s="15"/>
      <c r="P14867" s="9"/>
      <c r="Q14867" s="18"/>
      <c r="T14867" s="18"/>
      <c r="W14867" s="18"/>
      <c r="AC14867" s="21"/>
      <c r="AD14867" s="22"/>
      <c r="AF14867" s="345"/>
      <c r="AH14867" s="22"/>
      <c r="AO14867" s="21"/>
      <c r="AP14867" s="22"/>
      <c r="AR14867" s="345"/>
      <c r="AT14867" s="22"/>
    </row>
    <row r="14868" spans="5:46" x14ac:dyDescent="0.25">
      <c r="E14868" s="15"/>
      <c r="H14868" s="15"/>
      <c r="K14868" s="15"/>
      <c r="P14868" s="9"/>
      <c r="Q14868" s="18"/>
      <c r="T14868" s="18"/>
      <c r="W14868" s="18"/>
      <c r="AC14868" s="21"/>
      <c r="AD14868" s="22"/>
      <c r="AF14868" s="345"/>
      <c r="AH14868" s="22"/>
      <c r="AO14868" s="21"/>
      <c r="AP14868" s="22"/>
      <c r="AR14868" s="345"/>
      <c r="AT14868" s="22"/>
    </row>
    <row r="14869" spans="5:46" x14ac:dyDescent="0.25">
      <c r="E14869" s="15"/>
      <c r="H14869" s="15"/>
      <c r="K14869" s="15"/>
      <c r="P14869" s="9"/>
      <c r="Q14869" s="18"/>
      <c r="T14869" s="18"/>
      <c r="W14869" s="18"/>
      <c r="AC14869" s="21"/>
      <c r="AD14869" s="22"/>
      <c r="AF14869" s="345"/>
      <c r="AH14869" s="22"/>
      <c r="AO14869" s="21"/>
      <c r="AP14869" s="22"/>
      <c r="AR14869" s="345"/>
      <c r="AT14869" s="22"/>
    </row>
    <row r="14870" spans="5:46" x14ac:dyDescent="0.25">
      <c r="E14870" s="15"/>
      <c r="H14870" s="15"/>
      <c r="K14870" s="15"/>
      <c r="P14870" s="9"/>
      <c r="Q14870" s="18"/>
      <c r="T14870" s="18"/>
      <c r="W14870" s="18"/>
      <c r="AC14870" s="21"/>
      <c r="AD14870" s="22"/>
      <c r="AF14870" s="345"/>
      <c r="AH14870" s="22"/>
      <c r="AO14870" s="21"/>
      <c r="AP14870" s="22"/>
      <c r="AR14870" s="345"/>
      <c r="AT14870" s="22"/>
    </row>
    <row r="14871" spans="5:46" x14ac:dyDescent="0.25">
      <c r="E14871" s="15"/>
      <c r="H14871" s="15"/>
      <c r="K14871" s="15"/>
      <c r="P14871" s="9"/>
      <c r="Q14871" s="18"/>
      <c r="T14871" s="18"/>
      <c r="W14871" s="18"/>
      <c r="AC14871" s="21"/>
      <c r="AD14871" s="22"/>
      <c r="AF14871" s="345"/>
      <c r="AH14871" s="22"/>
      <c r="AO14871" s="21"/>
      <c r="AP14871" s="22"/>
      <c r="AR14871" s="345"/>
      <c r="AT14871" s="22"/>
    </row>
    <row r="14872" spans="5:46" x14ac:dyDescent="0.25">
      <c r="E14872" s="15"/>
      <c r="H14872" s="15"/>
      <c r="K14872" s="15"/>
      <c r="P14872" s="9"/>
      <c r="Q14872" s="18"/>
      <c r="T14872" s="18"/>
      <c r="W14872" s="18"/>
      <c r="AC14872" s="21"/>
      <c r="AD14872" s="22"/>
      <c r="AF14872" s="345"/>
      <c r="AH14872" s="22"/>
      <c r="AO14872" s="21"/>
      <c r="AP14872" s="22"/>
      <c r="AR14872" s="345"/>
      <c r="AT14872" s="22"/>
    </row>
    <row r="14873" spans="5:46" x14ac:dyDescent="0.25">
      <c r="E14873" s="15"/>
      <c r="H14873" s="15"/>
      <c r="K14873" s="15"/>
      <c r="P14873" s="9"/>
      <c r="Q14873" s="18"/>
      <c r="T14873" s="18"/>
      <c r="W14873" s="18"/>
      <c r="AC14873" s="21"/>
      <c r="AD14873" s="22"/>
      <c r="AF14873" s="345"/>
      <c r="AH14873" s="22"/>
      <c r="AO14873" s="21"/>
      <c r="AP14873" s="22"/>
      <c r="AR14873" s="345"/>
      <c r="AT14873" s="22"/>
    </row>
    <row r="14874" spans="5:46" x14ac:dyDescent="0.25">
      <c r="E14874" s="15"/>
      <c r="H14874" s="15"/>
      <c r="K14874" s="15"/>
      <c r="P14874" s="9"/>
      <c r="Q14874" s="18"/>
      <c r="T14874" s="18"/>
      <c r="W14874" s="18"/>
      <c r="AC14874" s="21"/>
      <c r="AD14874" s="22"/>
      <c r="AF14874" s="345"/>
      <c r="AH14874" s="22"/>
      <c r="AO14874" s="21"/>
      <c r="AP14874" s="22"/>
      <c r="AR14874" s="345"/>
      <c r="AT14874" s="22"/>
    </row>
    <row r="14875" spans="5:46" x14ac:dyDescent="0.25">
      <c r="E14875" s="15"/>
      <c r="H14875" s="15"/>
      <c r="K14875" s="15"/>
      <c r="P14875" s="9"/>
      <c r="Q14875" s="18"/>
      <c r="T14875" s="18"/>
      <c r="W14875" s="18"/>
      <c r="AC14875" s="21"/>
      <c r="AD14875" s="22"/>
      <c r="AF14875" s="345"/>
      <c r="AH14875" s="22"/>
      <c r="AO14875" s="21"/>
      <c r="AP14875" s="22"/>
      <c r="AR14875" s="345"/>
      <c r="AT14875" s="22"/>
    </row>
    <row r="14876" spans="5:46" x14ac:dyDescent="0.25">
      <c r="E14876" s="15"/>
      <c r="H14876" s="15"/>
      <c r="K14876" s="15"/>
      <c r="P14876" s="9"/>
      <c r="Q14876" s="18"/>
      <c r="T14876" s="18"/>
      <c r="W14876" s="18"/>
      <c r="AC14876" s="21"/>
      <c r="AD14876" s="22"/>
      <c r="AF14876" s="345"/>
      <c r="AH14876" s="22"/>
      <c r="AO14876" s="21"/>
      <c r="AP14876" s="22"/>
      <c r="AR14876" s="345"/>
      <c r="AT14876" s="22"/>
    </row>
    <row r="14877" spans="5:46" x14ac:dyDescent="0.25">
      <c r="E14877" s="15"/>
      <c r="H14877" s="15"/>
      <c r="K14877" s="15"/>
      <c r="P14877" s="9"/>
      <c r="Q14877" s="18"/>
      <c r="T14877" s="18"/>
      <c r="W14877" s="18"/>
      <c r="AC14877" s="21"/>
      <c r="AD14877" s="22"/>
      <c r="AF14877" s="345"/>
      <c r="AH14877" s="22"/>
      <c r="AO14877" s="21"/>
      <c r="AP14877" s="22"/>
      <c r="AR14877" s="345"/>
      <c r="AT14877" s="22"/>
    </row>
    <row r="14878" spans="5:46" x14ac:dyDescent="0.25">
      <c r="E14878" s="15"/>
      <c r="H14878" s="15"/>
      <c r="K14878" s="15"/>
      <c r="P14878" s="9"/>
      <c r="Q14878" s="18"/>
      <c r="T14878" s="18"/>
      <c r="W14878" s="18"/>
      <c r="AC14878" s="21"/>
      <c r="AD14878" s="22"/>
      <c r="AF14878" s="345"/>
      <c r="AH14878" s="22"/>
      <c r="AO14878" s="21"/>
      <c r="AP14878" s="22"/>
      <c r="AR14878" s="345"/>
      <c r="AT14878" s="22"/>
    </row>
    <row r="14879" spans="5:46" x14ac:dyDescent="0.25">
      <c r="E14879" s="15"/>
      <c r="H14879" s="15"/>
      <c r="K14879" s="15"/>
      <c r="P14879" s="9"/>
      <c r="Q14879" s="18"/>
      <c r="T14879" s="18"/>
      <c r="W14879" s="18"/>
      <c r="AC14879" s="21"/>
      <c r="AD14879" s="22"/>
      <c r="AF14879" s="345"/>
      <c r="AH14879" s="22"/>
      <c r="AO14879" s="21"/>
      <c r="AP14879" s="22"/>
      <c r="AR14879" s="345"/>
      <c r="AT14879" s="22"/>
    </row>
    <row r="14880" spans="5:46" x14ac:dyDescent="0.25">
      <c r="E14880" s="15"/>
      <c r="H14880" s="15"/>
      <c r="K14880" s="15"/>
      <c r="P14880" s="9"/>
      <c r="Q14880" s="18"/>
      <c r="T14880" s="18"/>
      <c r="W14880" s="18"/>
      <c r="AC14880" s="21"/>
      <c r="AD14880" s="22"/>
      <c r="AF14880" s="345"/>
      <c r="AH14880" s="22"/>
      <c r="AO14880" s="21"/>
      <c r="AP14880" s="22"/>
      <c r="AR14880" s="345"/>
      <c r="AT14880" s="22"/>
    </row>
    <row r="14881" spans="5:46" x14ac:dyDescent="0.25">
      <c r="E14881" s="15"/>
      <c r="H14881" s="15"/>
      <c r="K14881" s="15"/>
      <c r="P14881" s="9"/>
      <c r="Q14881" s="18"/>
      <c r="T14881" s="18"/>
      <c r="W14881" s="18"/>
      <c r="AC14881" s="21"/>
      <c r="AD14881" s="22"/>
      <c r="AF14881" s="345"/>
      <c r="AH14881" s="22"/>
      <c r="AO14881" s="21"/>
      <c r="AP14881" s="22"/>
      <c r="AR14881" s="345"/>
      <c r="AT14881" s="22"/>
    </row>
    <row r="14882" spans="5:46" x14ac:dyDescent="0.25">
      <c r="E14882" s="15"/>
      <c r="H14882" s="15"/>
      <c r="K14882" s="15"/>
      <c r="P14882" s="9"/>
      <c r="Q14882" s="18"/>
      <c r="T14882" s="18"/>
      <c r="W14882" s="18"/>
      <c r="AC14882" s="21"/>
      <c r="AD14882" s="22"/>
      <c r="AF14882" s="345"/>
      <c r="AH14882" s="22"/>
      <c r="AO14882" s="21"/>
      <c r="AP14882" s="22"/>
      <c r="AR14882" s="345"/>
      <c r="AT14882" s="22"/>
    </row>
    <row r="14883" spans="5:46" x14ac:dyDescent="0.25">
      <c r="E14883" s="15"/>
      <c r="H14883" s="15"/>
      <c r="K14883" s="15"/>
      <c r="P14883" s="9"/>
      <c r="Q14883" s="18"/>
      <c r="T14883" s="18"/>
      <c r="W14883" s="18"/>
      <c r="AC14883" s="21"/>
      <c r="AD14883" s="22"/>
      <c r="AF14883" s="345"/>
      <c r="AH14883" s="22"/>
      <c r="AO14883" s="21"/>
      <c r="AP14883" s="22"/>
      <c r="AR14883" s="345"/>
      <c r="AT14883" s="22"/>
    </row>
    <row r="14884" spans="5:46" x14ac:dyDescent="0.25">
      <c r="E14884" s="15"/>
      <c r="H14884" s="15"/>
      <c r="K14884" s="15"/>
      <c r="P14884" s="9"/>
      <c r="Q14884" s="18"/>
      <c r="T14884" s="18"/>
      <c r="W14884" s="18"/>
      <c r="AC14884" s="21"/>
      <c r="AD14884" s="22"/>
      <c r="AF14884" s="345"/>
      <c r="AH14884" s="22"/>
      <c r="AO14884" s="21"/>
      <c r="AP14884" s="22"/>
      <c r="AR14884" s="345"/>
      <c r="AT14884" s="22"/>
    </row>
    <row r="14885" spans="5:46" x14ac:dyDescent="0.25">
      <c r="E14885" s="15"/>
      <c r="H14885" s="15"/>
      <c r="K14885" s="15"/>
      <c r="P14885" s="9"/>
      <c r="Q14885" s="18"/>
      <c r="T14885" s="18"/>
      <c r="W14885" s="18"/>
      <c r="AC14885" s="21"/>
      <c r="AD14885" s="22"/>
      <c r="AF14885" s="345"/>
      <c r="AH14885" s="22"/>
      <c r="AO14885" s="21"/>
      <c r="AP14885" s="22"/>
      <c r="AR14885" s="345"/>
      <c r="AT14885" s="22"/>
    </row>
    <row r="14886" spans="5:46" x14ac:dyDescent="0.25">
      <c r="E14886" s="15"/>
      <c r="H14886" s="15"/>
      <c r="K14886" s="15"/>
      <c r="P14886" s="9"/>
      <c r="Q14886" s="18"/>
      <c r="T14886" s="18"/>
      <c r="W14886" s="18"/>
      <c r="AC14886" s="21"/>
      <c r="AD14886" s="22"/>
      <c r="AF14886" s="345"/>
      <c r="AH14886" s="22"/>
      <c r="AO14886" s="21"/>
      <c r="AP14886" s="22"/>
      <c r="AR14886" s="345"/>
      <c r="AT14886" s="22"/>
    </row>
    <row r="14887" spans="5:46" x14ac:dyDescent="0.25">
      <c r="E14887" s="15"/>
      <c r="H14887" s="15"/>
      <c r="K14887" s="15"/>
      <c r="P14887" s="9"/>
      <c r="Q14887" s="18"/>
      <c r="T14887" s="18"/>
      <c r="W14887" s="18"/>
      <c r="AC14887" s="21"/>
      <c r="AD14887" s="22"/>
      <c r="AF14887" s="345"/>
      <c r="AH14887" s="22"/>
      <c r="AO14887" s="21"/>
      <c r="AP14887" s="22"/>
      <c r="AR14887" s="345"/>
      <c r="AT14887" s="22"/>
    </row>
    <row r="14888" spans="5:46" x14ac:dyDescent="0.25">
      <c r="E14888" s="15"/>
      <c r="H14888" s="15"/>
      <c r="K14888" s="15"/>
      <c r="P14888" s="9"/>
      <c r="Q14888" s="18"/>
      <c r="T14888" s="18"/>
      <c r="W14888" s="18"/>
      <c r="AC14888" s="21"/>
      <c r="AD14888" s="22"/>
      <c r="AF14888" s="345"/>
      <c r="AH14888" s="22"/>
      <c r="AO14888" s="21"/>
      <c r="AP14888" s="22"/>
      <c r="AR14888" s="345"/>
      <c r="AT14888" s="22"/>
    </row>
    <row r="14889" spans="5:46" x14ac:dyDescent="0.25">
      <c r="E14889" s="15"/>
      <c r="H14889" s="15"/>
      <c r="K14889" s="15"/>
      <c r="P14889" s="9"/>
      <c r="Q14889" s="18"/>
      <c r="T14889" s="18"/>
      <c r="W14889" s="18"/>
      <c r="AC14889" s="21"/>
      <c r="AD14889" s="22"/>
      <c r="AF14889" s="345"/>
      <c r="AH14889" s="22"/>
      <c r="AO14889" s="21"/>
      <c r="AP14889" s="22"/>
      <c r="AR14889" s="345"/>
      <c r="AT14889" s="22"/>
    </row>
    <row r="14890" spans="5:46" x14ac:dyDescent="0.25">
      <c r="E14890" s="15"/>
      <c r="H14890" s="15"/>
      <c r="K14890" s="15"/>
      <c r="P14890" s="9"/>
      <c r="Q14890" s="18"/>
      <c r="T14890" s="18"/>
      <c r="W14890" s="18"/>
      <c r="AC14890" s="21"/>
      <c r="AD14890" s="22"/>
      <c r="AF14890" s="345"/>
      <c r="AH14890" s="22"/>
      <c r="AO14890" s="21"/>
      <c r="AP14890" s="22"/>
      <c r="AR14890" s="345"/>
      <c r="AT14890" s="22"/>
    </row>
    <row r="14891" spans="5:46" x14ac:dyDescent="0.25">
      <c r="E14891" s="15"/>
      <c r="H14891" s="15"/>
      <c r="K14891" s="15"/>
      <c r="P14891" s="9"/>
      <c r="Q14891" s="18"/>
      <c r="T14891" s="18"/>
      <c r="W14891" s="18"/>
      <c r="AC14891" s="21"/>
      <c r="AD14891" s="22"/>
      <c r="AF14891" s="345"/>
      <c r="AH14891" s="22"/>
      <c r="AO14891" s="21"/>
      <c r="AP14891" s="22"/>
      <c r="AR14891" s="345"/>
      <c r="AT14891" s="22"/>
    </row>
    <row r="14892" spans="5:46" x14ac:dyDescent="0.25">
      <c r="E14892" s="15"/>
      <c r="H14892" s="15"/>
      <c r="K14892" s="15"/>
      <c r="P14892" s="9"/>
      <c r="Q14892" s="18"/>
      <c r="T14892" s="18"/>
      <c r="W14892" s="18"/>
      <c r="AC14892" s="21"/>
      <c r="AD14892" s="22"/>
      <c r="AF14892" s="345"/>
      <c r="AH14892" s="22"/>
      <c r="AO14892" s="21"/>
      <c r="AP14892" s="22"/>
      <c r="AR14892" s="345"/>
      <c r="AT14892" s="22"/>
    </row>
    <row r="14893" spans="5:46" x14ac:dyDescent="0.25">
      <c r="E14893" s="15"/>
      <c r="H14893" s="15"/>
      <c r="K14893" s="15"/>
      <c r="P14893" s="9"/>
      <c r="Q14893" s="18"/>
      <c r="T14893" s="18"/>
      <c r="W14893" s="18"/>
      <c r="AC14893" s="21"/>
      <c r="AD14893" s="22"/>
      <c r="AF14893" s="345"/>
      <c r="AH14893" s="22"/>
      <c r="AO14893" s="21"/>
      <c r="AP14893" s="22"/>
      <c r="AR14893" s="345"/>
      <c r="AT14893" s="22"/>
    </row>
    <row r="14894" spans="5:46" x14ac:dyDescent="0.25">
      <c r="E14894" s="15"/>
      <c r="H14894" s="15"/>
      <c r="K14894" s="15"/>
      <c r="P14894" s="9"/>
      <c r="Q14894" s="18"/>
      <c r="T14894" s="18"/>
      <c r="W14894" s="18"/>
      <c r="AC14894" s="21"/>
      <c r="AD14894" s="22"/>
      <c r="AF14894" s="345"/>
      <c r="AH14894" s="22"/>
      <c r="AO14894" s="21"/>
      <c r="AP14894" s="22"/>
      <c r="AR14894" s="345"/>
      <c r="AT14894" s="22"/>
    </row>
    <row r="14895" spans="5:46" x14ac:dyDescent="0.25">
      <c r="E14895" s="15"/>
      <c r="H14895" s="15"/>
      <c r="K14895" s="15"/>
      <c r="P14895" s="9"/>
      <c r="Q14895" s="18"/>
      <c r="T14895" s="18"/>
      <c r="W14895" s="18"/>
      <c r="AC14895" s="21"/>
      <c r="AD14895" s="22"/>
      <c r="AF14895" s="345"/>
      <c r="AH14895" s="22"/>
      <c r="AO14895" s="21"/>
      <c r="AP14895" s="22"/>
      <c r="AR14895" s="345"/>
      <c r="AT14895" s="22"/>
    </row>
    <row r="14896" spans="5:46" x14ac:dyDescent="0.25">
      <c r="E14896" s="15"/>
      <c r="H14896" s="15"/>
      <c r="K14896" s="15"/>
      <c r="P14896" s="9"/>
      <c r="Q14896" s="18"/>
      <c r="T14896" s="18"/>
      <c r="W14896" s="18"/>
      <c r="AC14896" s="21"/>
      <c r="AD14896" s="22"/>
      <c r="AF14896" s="345"/>
      <c r="AH14896" s="22"/>
      <c r="AO14896" s="21"/>
      <c r="AP14896" s="22"/>
      <c r="AR14896" s="345"/>
      <c r="AT14896" s="22"/>
    </row>
    <row r="14897" spans="5:46" x14ac:dyDescent="0.25">
      <c r="E14897" s="15"/>
      <c r="H14897" s="15"/>
      <c r="K14897" s="15"/>
      <c r="P14897" s="9"/>
      <c r="Q14897" s="18"/>
      <c r="T14897" s="18"/>
      <c r="W14897" s="18"/>
      <c r="AC14897" s="21"/>
      <c r="AD14897" s="22"/>
      <c r="AF14897" s="345"/>
      <c r="AH14897" s="22"/>
      <c r="AO14897" s="21"/>
      <c r="AP14897" s="22"/>
      <c r="AR14897" s="345"/>
      <c r="AT14897" s="22"/>
    </row>
    <row r="14898" spans="5:46" x14ac:dyDescent="0.25">
      <c r="E14898" s="15"/>
      <c r="H14898" s="15"/>
      <c r="K14898" s="15"/>
      <c r="P14898" s="9"/>
      <c r="Q14898" s="18"/>
      <c r="T14898" s="18"/>
      <c r="W14898" s="18"/>
      <c r="AC14898" s="21"/>
      <c r="AD14898" s="22"/>
      <c r="AF14898" s="345"/>
      <c r="AH14898" s="22"/>
      <c r="AO14898" s="21"/>
      <c r="AP14898" s="22"/>
      <c r="AR14898" s="345"/>
      <c r="AT14898" s="22"/>
    </row>
    <row r="14899" spans="5:46" x14ac:dyDescent="0.25">
      <c r="E14899" s="15"/>
      <c r="H14899" s="15"/>
      <c r="K14899" s="15"/>
      <c r="P14899" s="9"/>
      <c r="Q14899" s="18"/>
      <c r="T14899" s="18"/>
      <c r="W14899" s="18"/>
      <c r="AC14899" s="21"/>
      <c r="AD14899" s="22"/>
      <c r="AF14899" s="345"/>
      <c r="AH14899" s="22"/>
      <c r="AO14899" s="21"/>
      <c r="AP14899" s="22"/>
      <c r="AR14899" s="345"/>
      <c r="AT14899" s="22"/>
    </row>
    <row r="14900" spans="5:46" x14ac:dyDescent="0.25">
      <c r="E14900" s="15"/>
      <c r="H14900" s="15"/>
      <c r="K14900" s="15"/>
      <c r="P14900" s="9"/>
      <c r="Q14900" s="18"/>
      <c r="T14900" s="18"/>
      <c r="W14900" s="18"/>
      <c r="AC14900" s="21"/>
      <c r="AD14900" s="22"/>
      <c r="AF14900" s="345"/>
      <c r="AH14900" s="22"/>
      <c r="AO14900" s="21"/>
      <c r="AP14900" s="22"/>
      <c r="AR14900" s="345"/>
      <c r="AT14900" s="22"/>
    </row>
    <row r="14901" spans="5:46" x14ac:dyDescent="0.25">
      <c r="E14901" s="15"/>
      <c r="H14901" s="15"/>
      <c r="K14901" s="15"/>
      <c r="P14901" s="9"/>
      <c r="Q14901" s="18"/>
      <c r="T14901" s="18"/>
      <c r="W14901" s="18"/>
      <c r="AC14901" s="21"/>
      <c r="AD14901" s="22"/>
      <c r="AF14901" s="345"/>
      <c r="AH14901" s="22"/>
      <c r="AO14901" s="21"/>
      <c r="AP14901" s="22"/>
      <c r="AR14901" s="345"/>
      <c r="AT14901" s="22"/>
    </row>
    <row r="14902" spans="5:46" x14ac:dyDescent="0.25">
      <c r="E14902" s="15"/>
      <c r="H14902" s="15"/>
      <c r="K14902" s="15"/>
      <c r="P14902" s="9"/>
      <c r="Q14902" s="18"/>
      <c r="T14902" s="18"/>
      <c r="W14902" s="18"/>
      <c r="AC14902" s="21"/>
      <c r="AD14902" s="22"/>
      <c r="AF14902" s="345"/>
      <c r="AH14902" s="22"/>
      <c r="AO14902" s="21"/>
      <c r="AP14902" s="22"/>
      <c r="AR14902" s="345"/>
      <c r="AT14902" s="22"/>
    </row>
    <row r="14903" spans="5:46" x14ac:dyDescent="0.25">
      <c r="E14903" s="15"/>
      <c r="H14903" s="15"/>
      <c r="K14903" s="15"/>
      <c r="P14903" s="9"/>
      <c r="Q14903" s="18"/>
      <c r="T14903" s="18"/>
      <c r="W14903" s="18"/>
      <c r="AC14903" s="21"/>
      <c r="AD14903" s="22"/>
      <c r="AF14903" s="345"/>
      <c r="AH14903" s="22"/>
      <c r="AO14903" s="21"/>
      <c r="AP14903" s="22"/>
      <c r="AR14903" s="345"/>
      <c r="AT14903" s="22"/>
    </row>
    <row r="14904" spans="5:46" x14ac:dyDescent="0.25">
      <c r="E14904" s="15"/>
      <c r="H14904" s="15"/>
      <c r="K14904" s="15"/>
      <c r="P14904" s="9"/>
      <c r="Q14904" s="18"/>
      <c r="T14904" s="18"/>
      <c r="W14904" s="18"/>
      <c r="AC14904" s="21"/>
      <c r="AD14904" s="22"/>
      <c r="AF14904" s="345"/>
      <c r="AH14904" s="22"/>
      <c r="AO14904" s="21"/>
      <c r="AP14904" s="22"/>
      <c r="AR14904" s="345"/>
      <c r="AT14904" s="22"/>
    </row>
    <row r="14905" spans="5:46" x14ac:dyDescent="0.25">
      <c r="E14905" s="15"/>
      <c r="H14905" s="15"/>
      <c r="K14905" s="15"/>
      <c r="P14905" s="9"/>
      <c r="Q14905" s="18"/>
      <c r="T14905" s="18"/>
      <c r="W14905" s="18"/>
      <c r="AC14905" s="21"/>
      <c r="AD14905" s="22"/>
      <c r="AF14905" s="345"/>
      <c r="AH14905" s="22"/>
      <c r="AO14905" s="21"/>
      <c r="AP14905" s="22"/>
      <c r="AR14905" s="345"/>
      <c r="AT14905" s="22"/>
    </row>
    <row r="14906" spans="5:46" x14ac:dyDescent="0.25">
      <c r="E14906" s="15"/>
      <c r="H14906" s="15"/>
      <c r="K14906" s="15"/>
      <c r="P14906" s="9"/>
      <c r="Q14906" s="18"/>
      <c r="T14906" s="18"/>
      <c r="W14906" s="18"/>
      <c r="AC14906" s="21"/>
      <c r="AD14906" s="22"/>
      <c r="AF14906" s="345"/>
      <c r="AH14906" s="22"/>
      <c r="AO14906" s="21"/>
      <c r="AP14906" s="22"/>
      <c r="AR14906" s="345"/>
      <c r="AT14906" s="22"/>
    </row>
    <row r="14907" spans="5:46" x14ac:dyDescent="0.25">
      <c r="E14907" s="15"/>
      <c r="H14907" s="15"/>
      <c r="K14907" s="15"/>
      <c r="P14907" s="9"/>
      <c r="Q14907" s="18"/>
      <c r="T14907" s="18"/>
      <c r="W14907" s="18"/>
      <c r="AC14907" s="21"/>
      <c r="AD14907" s="22"/>
      <c r="AF14907" s="345"/>
      <c r="AH14907" s="22"/>
      <c r="AO14907" s="21"/>
      <c r="AP14907" s="22"/>
      <c r="AR14907" s="345"/>
      <c r="AT14907" s="22"/>
    </row>
    <row r="14908" spans="5:46" x14ac:dyDescent="0.25">
      <c r="E14908" s="15"/>
      <c r="H14908" s="15"/>
      <c r="K14908" s="15"/>
      <c r="P14908" s="9"/>
      <c r="Q14908" s="18"/>
      <c r="T14908" s="18"/>
      <c r="W14908" s="18"/>
      <c r="AC14908" s="21"/>
      <c r="AD14908" s="22"/>
      <c r="AF14908" s="345"/>
      <c r="AH14908" s="22"/>
      <c r="AO14908" s="21"/>
      <c r="AP14908" s="22"/>
      <c r="AR14908" s="345"/>
      <c r="AT14908" s="22"/>
    </row>
    <row r="14909" spans="5:46" x14ac:dyDescent="0.25">
      <c r="E14909" s="15"/>
      <c r="H14909" s="15"/>
      <c r="K14909" s="15"/>
      <c r="P14909" s="9"/>
      <c r="Q14909" s="18"/>
      <c r="T14909" s="18"/>
      <c r="W14909" s="18"/>
      <c r="AC14909" s="21"/>
      <c r="AD14909" s="22"/>
      <c r="AF14909" s="345"/>
      <c r="AH14909" s="22"/>
      <c r="AO14909" s="21"/>
      <c r="AP14909" s="22"/>
      <c r="AR14909" s="345"/>
      <c r="AT14909" s="22"/>
    </row>
    <row r="14910" spans="5:46" x14ac:dyDescent="0.25">
      <c r="E14910" s="15"/>
      <c r="H14910" s="15"/>
      <c r="K14910" s="15"/>
      <c r="P14910" s="9"/>
      <c r="Q14910" s="18"/>
      <c r="T14910" s="18"/>
      <c r="W14910" s="18"/>
      <c r="AC14910" s="21"/>
      <c r="AD14910" s="22"/>
      <c r="AF14910" s="345"/>
      <c r="AH14910" s="22"/>
      <c r="AO14910" s="21"/>
      <c r="AP14910" s="22"/>
      <c r="AR14910" s="345"/>
      <c r="AT14910" s="22"/>
    </row>
    <row r="14911" spans="5:46" x14ac:dyDescent="0.25">
      <c r="E14911" s="15"/>
      <c r="H14911" s="15"/>
      <c r="K14911" s="15"/>
      <c r="P14911" s="9"/>
      <c r="Q14911" s="18"/>
      <c r="T14911" s="18"/>
      <c r="W14911" s="18"/>
      <c r="AC14911" s="21"/>
      <c r="AD14911" s="22"/>
      <c r="AF14911" s="345"/>
      <c r="AH14911" s="22"/>
      <c r="AO14911" s="21"/>
      <c r="AP14911" s="22"/>
      <c r="AR14911" s="345"/>
      <c r="AT14911" s="22"/>
    </row>
    <row r="14912" spans="5:46" x14ac:dyDescent="0.25">
      <c r="E14912" s="15"/>
      <c r="H14912" s="15"/>
      <c r="K14912" s="15"/>
      <c r="P14912" s="9"/>
      <c r="Q14912" s="18"/>
      <c r="T14912" s="18"/>
      <c r="W14912" s="18"/>
      <c r="AC14912" s="21"/>
      <c r="AD14912" s="22"/>
      <c r="AF14912" s="345"/>
      <c r="AH14912" s="22"/>
      <c r="AO14912" s="21"/>
      <c r="AP14912" s="22"/>
      <c r="AR14912" s="345"/>
      <c r="AT14912" s="22"/>
    </row>
    <row r="14913" spans="5:46" x14ac:dyDescent="0.25">
      <c r="E14913" s="15"/>
      <c r="H14913" s="15"/>
      <c r="K14913" s="15"/>
      <c r="P14913" s="9"/>
      <c r="Q14913" s="18"/>
      <c r="T14913" s="18"/>
      <c r="W14913" s="18"/>
      <c r="AC14913" s="21"/>
      <c r="AD14913" s="22"/>
      <c r="AF14913" s="345"/>
      <c r="AH14913" s="22"/>
      <c r="AO14913" s="21"/>
      <c r="AP14913" s="22"/>
      <c r="AR14913" s="345"/>
      <c r="AT14913" s="22"/>
    </row>
    <row r="14914" spans="5:46" x14ac:dyDescent="0.25">
      <c r="E14914" s="15"/>
      <c r="H14914" s="15"/>
      <c r="K14914" s="15"/>
      <c r="P14914" s="9"/>
      <c r="Q14914" s="18"/>
      <c r="T14914" s="18"/>
      <c r="W14914" s="18"/>
      <c r="AC14914" s="21"/>
      <c r="AD14914" s="22"/>
      <c r="AF14914" s="345"/>
      <c r="AH14914" s="22"/>
      <c r="AO14914" s="21"/>
      <c r="AP14914" s="22"/>
      <c r="AR14914" s="345"/>
      <c r="AT14914" s="22"/>
    </row>
    <row r="14915" spans="5:46" x14ac:dyDescent="0.25">
      <c r="E14915" s="15"/>
      <c r="H14915" s="15"/>
      <c r="K14915" s="15"/>
      <c r="P14915" s="9"/>
      <c r="Q14915" s="18"/>
      <c r="T14915" s="18"/>
      <c r="W14915" s="18"/>
      <c r="AC14915" s="21"/>
      <c r="AD14915" s="22"/>
      <c r="AF14915" s="345"/>
      <c r="AH14915" s="22"/>
      <c r="AO14915" s="21"/>
      <c r="AP14915" s="22"/>
      <c r="AR14915" s="345"/>
      <c r="AT14915" s="22"/>
    </row>
    <row r="14916" spans="5:46" x14ac:dyDescent="0.25">
      <c r="E14916" s="15"/>
      <c r="H14916" s="15"/>
      <c r="K14916" s="15"/>
      <c r="P14916" s="9"/>
      <c r="Q14916" s="18"/>
      <c r="T14916" s="18"/>
      <c r="W14916" s="18"/>
      <c r="AC14916" s="21"/>
      <c r="AD14916" s="22"/>
      <c r="AF14916" s="345"/>
      <c r="AH14916" s="22"/>
      <c r="AO14916" s="21"/>
      <c r="AP14916" s="22"/>
      <c r="AR14916" s="345"/>
      <c r="AT14916" s="22"/>
    </row>
    <row r="14917" spans="5:46" x14ac:dyDescent="0.25">
      <c r="E14917" s="15"/>
      <c r="H14917" s="15"/>
      <c r="K14917" s="15"/>
      <c r="P14917" s="9"/>
      <c r="Q14917" s="18"/>
      <c r="T14917" s="18"/>
      <c r="W14917" s="18"/>
      <c r="AC14917" s="21"/>
      <c r="AD14917" s="22"/>
      <c r="AF14917" s="345"/>
      <c r="AH14917" s="22"/>
      <c r="AO14917" s="21"/>
      <c r="AP14917" s="22"/>
      <c r="AR14917" s="345"/>
      <c r="AT14917" s="22"/>
    </row>
    <row r="14918" spans="5:46" x14ac:dyDescent="0.25">
      <c r="E14918" s="15"/>
      <c r="H14918" s="15"/>
      <c r="K14918" s="15"/>
      <c r="P14918" s="9"/>
      <c r="Q14918" s="18"/>
      <c r="T14918" s="18"/>
      <c r="W14918" s="18"/>
      <c r="AC14918" s="21"/>
      <c r="AD14918" s="22"/>
      <c r="AF14918" s="345"/>
      <c r="AH14918" s="22"/>
      <c r="AO14918" s="21"/>
      <c r="AP14918" s="22"/>
      <c r="AR14918" s="345"/>
      <c r="AT14918" s="22"/>
    </row>
    <row r="14919" spans="5:46" x14ac:dyDescent="0.25">
      <c r="E14919" s="15"/>
      <c r="H14919" s="15"/>
      <c r="K14919" s="15"/>
      <c r="P14919" s="9"/>
      <c r="Q14919" s="18"/>
      <c r="T14919" s="18"/>
      <c r="W14919" s="18"/>
      <c r="AC14919" s="21"/>
      <c r="AD14919" s="22"/>
      <c r="AF14919" s="345"/>
      <c r="AH14919" s="22"/>
      <c r="AO14919" s="21"/>
      <c r="AP14919" s="22"/>
      <c r="AR14919" s="345"/>
      <c r="AT14919" s="22"/>
    </row>
    <row r="14920" spans="5:46" x14ac:dyDescent="0.25">
      <c r="E14920" s="15"/>
      <c r="H14920" s="15"/>
      <c r="K14920" s="15"/>
      <c r="P14920" s="9"/>
      <c r="Q14920" s="18"/>
      <c r="T14920" s="18"/>
      <c r="W14920" s="18"/>
      <c r="AC14920" s="21"/>
      <c r="AD14920" s="22"/>
      <c r="AF14920" s="345"/>
      <c r="AH14920" s="22"/>
      <c r="AO14920" s="21"/>
      <c r="AP14920" s="22"/>
      <c r="AR14920" s="345"/>
      <c r="AT14920" s="22"/>
    </row>
    <row r="14921" spans="5:46" x14ac:dyDescent="0.25">
      <c r="E14921" s="15"/>
      <c r="H14921" s="15"/>
      <c r="K14921" s="15"/>
      <c r="P14921" s="9"/>
      <c r="Q14921" s="18"/>
      <c r="T14921" s="18"/>
      <c r="W14921" s="18"/>
      <c r="AC14921" s="21"/>
      <c r="AD14921" s="22"/>
      <c r="AF14921" s="345"/>
      <c r="AH14921" s="22"/>
      <c r="AO14921" s="21"/>
      <c r="AP14921" s="22"/>
      <c r="AR14921" s="345"/>
      <c r="AT14921" s="22"/>
    </row>
    <row r="14922" spans="5:46" x14ac:dyDescent="0.25">
      <c r="E14922" s="15"/>
      <c r="H14922" s="15"/>
      <c r="K14922" s="15"/>
      <c r="P14922" s="9"/>
      <c r="Q14922" s="18"/>
      <c r="T14922" s="18"/>
      <c r="W14922" s="18"/>
      <c r="AC14922" s="21"/>
      <c r="AD14922" s="22"/>
      <c r="AF14922" s="345"/>
      <c r="AH14922" s="22"/>
      <c r="AO14922" s="21"/>
      <c r="AP14922" s="22"/>
      <c r="AR14922" s="345"/>
      <c r="AT14922" s="22"/>
    </row>
    <row r="14923" spans="5:46" x14ac:dyDescent="0.25">
      <c r="E14923" s="15"/>
      <c r="H14923" s="15"/>
      <c r="K14923" s="15"/>
      <c r="P14923" s="9"/>
      <c r="Q14923" s="18"/>
      <c r="T14923" s="18"/>
      <c r="W14923" s="18"/>
      <c r="AC14923" s="21"/>
      <c r="AD14923" s="22"/>
      <c r="AF14923" s="345"/>
      <c r="AH14923" s="22"/>
      <c r="AO14923" s="21"/>
      <c r="AP14923" s="22"/>
      <c r="AR14923" s="345"/>
      <c r="AT14923" s="22"/>
    </row>
    <row r="14924" spans="5:46" x14ac:dyDescent="0.25">
      <c r="E14924" s="15"/>
      <c r="H14924" s="15"/>
      <c r="K14924" s="15"/>
      <c r="P14924" s="9"/>
      <c r="Q14924" s="18"/>
      <c r="T14924" s="18"/>
      <c r="W14924" s="18"/>
      <c r="AC14924" s="21"/>
      <c r="AD14924" s="22"/>
      <c r="AF14924" s="345"/>
      <c r="AH14924" s="22"/>
      <c r="AO14924" s="21"/>
      <c r="AP14924" s="22"/>
      <c r="AR14924" s="345"/>
      <c r="AT14924" s="22"/>
    </row>
    <row r="14925" spans="5:46" x14ac:dyDescent="0.25">
      <c r="E14925" s="15"/>
      <c r="H14925" s="15"/>
      <c r="K14925" s="15"/>
      <c r="P14925" s="9"/>
      <c r="Q14925" s="18"/>
      <c r="T14925" s="18"/>
      <c r="W14925" s="18"/>
      <c r="AC14925" s="21"/>
      <c r="AD14925" s="22"/>
      <c r="AF14925" s="345"/>
      <c r="AH14925" s="22"/>
      <c r="AO14925" s="21"/>
      <c r="AP14925" s="22"/>
      <c r="AR14925" s="345"/>
      <c r="AT14925" s="22"/>
    </row>
    <row r="14926" spans="5:46" x14ac:dyDescent="0.25">
      <c r="E14926" s="15"/>
      <c r="H14926" s="15"/>
      <c r="K14926" s="15"/>
      <c r="P14926" s="9"/>
      <c r="Q14926" s="18"/>
      <c r="T14926" s="18"/>
      <c r="W14926" s="18"/>
      <c r="AC14926" s="21"/>
      <c r="AD14926" s="22"/>
      <c r="AF14926" s="345"/>
      <c r="AH14926" s="22"/>
      <c r="AO14926" s="21"/>
      <c r="AP14926" s="22"/>
      <c r="AR14926" s="345"/>
      <c r="AT14926" s="22"/>
    </row>
    <row r="14927" spans="5:46" x14ac:dyDescent="0.25">
      <c r="E14927" s="15"/>
      <c r="H14927" s="15"/>
      <c r="K14927" s="15"/>
      <c r="P14927" s="9"/>
      <c r="Q14927" s="18"/>
      <c r="T14927" s="18"/>
      <c r="W14927" s="18"/>
      <c r="AC14927" s="21"/>
      <c r="AD14927" s="22"/>
      <c r="AF14927" s="345"/>
      <c r="AH14927" s="22"/>
      <c r="AO14927" s="21"/>
      <c r="AP14927" s="22"/>
      <c r="AR14927" s="345"/>
      <c r="AT14927" s="22"/>
    </row>
    <row r="14928" spans="5:46" x14ac:dyDescent="0.25">
      <c r="E14928" s="15"/>
      <c r="H14928" s="15"/>
      <c r="K14928" s="15"/>
      <c r="P14928" s="9"/>
      <c r="Q14928" s="18"/>
      <c r="T14928" s="18"/>
      <c r="W14928" s="18"/>
      <c r="AC14928" s="21"/>
      <c r="AD14928" s="22"/>
      <c r="AF14928" s="345"/>
      <c r="AH14928" s="22"/>
      <c r="AO14928" s="21"/>
      <c r="AP14928" s="22"/>
      <c r="AR14928" s="345"/>
      <c r="AT14928" s="22"/>
    </row>
    <row r="14929" spans="5:46" x14ac:dyDescent="0.25">
      <c r="E14929" s="15"/>
      <c r="H14929" s="15"/>
      <c r="K14929" s="15"/>
      <c r="P14929" s="9"/>
      <c r="Q14929" s="18"/>
      <c r="T14929" s="18"/>
      <c r="W14929" s="18"/>
      <c r="AC14929" s="21"/>
      <c r="AD14929" s="22"/>
      <c r="AF14929" s="345"/>
      <c r="AH14929" s="22"/>
      <c r="AO14929" s="21"/>
      <c r="AP14929" s="22"/>
      <c r="AR14929" s="345"/>
      <c r="AT14929" s="22"/>
    </row>
    <row r="14930" spans="5:46" x14ac:dyDescent="0.25">
      <c r="E14930" s="15"/>
      <c r="H14930" s="15"/>
      <c r="K14930" s="15"/>
      <c r="P14930" s="9"/>
      <c r="Q14930" s="18"/>
      <c r="T14930" s="18"/>
      <c r="W14930" s="18"/>
      <c r="AC14930" s="21"/>
      <c r="AD14930" s="22"/>
      <c r="AF14930" s="345"/>
      <c r="AH14930" s="22"/>
      <c r="AO14930" s="21"/>
      <c r="AP14930" s="22"/>
      <c r="AR14930" s="345"/>
      <c r="AT14930" s="22"/>
    </row>
    <row r="14931" spans="5:46" x14ac:dyDescent="0.25">
      <c r="E14931" s="15"/>
      <c r="H14931" s="15"/>
      <c r="K14931" s="15"/>
      <c r="P14931" s="9"/>
      <c r="Q14931" s="18"/>
      <c r="T14931" s="18"/>
      <c r="W14931" s="18"/>
      <c r="AC14931" s="21"/>
      <c r="AD14931" s="22"/>
      <c r="AF14931" s="345"/>
      <c r="AH14931" s="22"/>
      <c r="AO14931" s="21"/>
      <c r="AP14931" s="22"/>
      <c r="AR14931" s="345"/>
      <c r="AT14931" s="22"/>
    </row>
    <row r="14932" spans="5:46" x14ac:dyDescent="0.25">
      <c r="E14932" s="15"/>
      <c r="H14932" s="15"/>
      <c r="K14932" s="15"/>
      <c r="P14932" s="9"/>
      <c r="Q14932" s="18"/>
      <c r="T14932" s="18"/>
      <c r="W14932" s="18"/>
      <c r="AC14932" s="21"/>
      <c r="AD14932" s="22"/>
      <c r="AF14932" s="345"/>
      <c r="AH14932" s="22"/>
      <c r="AO14932" s="21"/>
      <c r="AP14932" s="22"/>
      <c r="AR14932" s="345"/>
      <c r="AT14932" s="22"/>
    </row>
    <row r="14933" spans="5:46" x14ac:dyDescent="0.25">
      <c r="E14933" s="15"/>
      <c r="H14933" s="15"/>
      <c r="K14933" s="15"/>
      <c r="P14933" s="9"/>
      <c r="Q14933" s="18"/>
      <c r="T14933" s="18"/>
      <c r="W14933" s="18"/>
      <c r="AC14933" s="21"/>
      <c r="AD14933" s="22"/>
      <c r="AF14933" s="345"/>
      <c r="AH14933" s="22"/>
      <c r="AO14933" s="21"/>
      <c r="AP14933" s="22"/>
      <c r="AR14933" s="345"/>
      <c r="AT14933" s="22"/>
    </row>
    <row r="14934" spans="5:46" x14ac:dyDescent="0.25">
      <c r="E14934" s="15"/>
      <c r="H14934" s="15"/>
      <c r="K14934" s="15"/>
      <c r="P14934" s="9"/>
      <c r="Q14934" s="18"/>
      <c r="T14934" s="18"/>
      <c r="W14934" s="18"/>
      <c r="AC14934" s="21"/>
      <c r="AD14934" s="22"/>
      <c r="AF14934" s="345"/>
      <c r="AH14934" s="22"/>
      <c r="AO14934" s="21"/>
      <c r="AP14934" s="22"/>
      <c r="AR14934" s="345"/>
      <c r="AT14934" s="22"/>
    </row>
    <row r="14935" spans="5:46" x14ac:dyDescent="0.25">
      <c r="E14935" s="15"/>
      <c r="H14935" s="15"/>
      <c r="K14935" s="15"/>
      <c r="P14935" s="9"/>
      <c r="Q14935" s="18"/>
      <c r="T14935" s="18"/>
      <c r="W14935" s="18"/>
      <c r="AC14935" s="21"/>
      <c r="AD14935" s="22"/>
      <c r="AF14935" s="345"/>
      <c r="AH14935" s="22"/>
      <c r="AO14935" s="21"/>
      <c r="AP14935" s="22"/>
      <c r="AR14935" s="345"/>
      <c r="AT14935" s="22"/>
    </row>
    <row r="14936" spans="5:46" x14ac:dyDescent="0.25">
      <c r="E14936" s="15"/>
      <c r="H14936" s="15"/>
      <c r="K14936" s="15"/>
      <c r="P14936" s="9"/>
      <c r="Q14936" s="18"/>
      <c r="T14936" s="18"/>
      <c r="W14936" s="18"/>
      <c r="AC14936" s="21"/>
      <c r="AD14936" s="22"/>
      <c r="AF14936" s="345"/>
      <c r="AH14936" s="22"/>
      <c r="AO14936" s="21"/>
      <c r="AP14936" s="22"/>
      <c r="AR14936" s="345"/>
      <c r="AT14936" s="22"/>
    </row>
    <row r="14937" spans="5:46" x14ac:dyDescent="0.25">
      <c r="E14937" s="15"/>
      <c r="H14937" s="15"/>
      <c r="K14937" s="15"/>
      <c r="P14937" s="9"/>
      <c r="Q14937" s="18"/>
      <c r="T14937" s="18"/>
      <c r="W14937" s="18"/>
      <c r="AC14937" s="21"/>
      <c r="AD14937" s="22"/>
      <c r="AF14937" s="345"/>
      <c r="AH14937" s="22"/>
      <c r="AO14937" s="21"/>
      <c r="AP14937" s="22"/>
      <c r="AR14937" s="345"/>
      <c r="AT14937" s="22"/>
    </row>
    <row r="14938" spans="5:46" x14ac:dyDescent="0.25">
      <c r="E14938" s="15"/>
      <c r="H14938" s="15"/>
      <c r="K14938" s="15"/>
      <c r="P14938" s="9"/>
      <c r="Q14938" s="18"/>
      <c r="T14938" s="18"/>
      <c r="W14938" s="18"/>
      <c r="AC14938" s="21"/>
      <c r="AD14938" s="22"/>
      <c r="AF14938" s="345"/>
      <c r="AH14938" s="22"/>
      <c r="AO14938" s="21"/>
      <c r="AP14938" s="22"/>
      <c r="AR14938" s="345"/>
      <c r="AT14938" s="22"/>
    </row>
    <row r="14939" spans="5:46" x14ac:dyDescent="0.25">
      <c r="E14939" s="15"/>
      <c r="H14939" s="15"/>
      <c r="K14939" s="15"/>
      <c r="P14939" s="9"/>
      <c r="Q14939" s="18"/>
      <c r="T14939" s="18"/>
      <c r="W14939" s="18"/>
      <c r="AC14939" s="21"/>
      <c r="AD14939" s="22"/>
      <c r="AF14939" s="345"/>
      <c r="AH14939" s="22"/>
      <c r="AO14939" s="21"/>
      <c r="AP14939" s="22"/>
      <c r="AR14939" s="345"/>
      <c r="AT14939" s="22"/>
    </row>
    <row r="14940" spans="5:46" x14ac:dyDescent="0.25">
      <c r="E14940" s="15"/>
      <c r="H14940" s="15"/>
      <c r="K14940" s="15"/>
      <c r="P14940" s="9"/>
      <c r="Q14940" s="18"/>
      <c r="T14940" s="18"/>
      <c r="W14940" s="18"/>
      <c r="AC14940" s="21"/>
      <c r="AD14940" s="22"/>
      <c r="AF14940" s="345"/>
      <c r="AH14940" s="22"/>
      <c r="AO14940" s="21"/>
      <c r="AP14940" s="22"/>
      <c r="AR14940" s="345"/>
      <c r="AT14940" s="22"/>
    </row>
    <row r="14941" spans="5:46" x14ac:dyDescent="0.25">
      <c r="E14941" s="15"/>
      <c r="H14941" s="15"/>
      <c r="K14941" s="15"/>
      <c r="P14941" s="9"/>
      <c r="Q14941" s="18"/>
      <c r="T14941" s="18"/>
      <c r="W14941" s="18"/>
      <c r="AC14941" s="21"/>
      <c r="AD14941" s="22"/>
      <c r="AF14941" s="345"/>
      <c r="AH14941" s="22"/>
      <c r="AO14941" s="21"/>
      <c r="AP14941" s="22"/>
      <c r="AR14941" s="345"/>
      <c r="AT14941" s="22"/>
    </row>
    <row r="14942" spans="5:46" x14ac:dyDescent="0.25">
      <c r="E14942" s="15"/>
      <c r="H14942" s="15"/>
      <c r="K14942" s="15"/>
      <c r="P14942" s="9"/>
      <c r="Q14942" s="18"/>
      <c r="T14942" s="18"/>
      <c r="W14942" s="18"/>
      <c r="AC14942" s="21"/>
      <c r="AD14942" s="22"/>
      <c r="AF14942" s="345"/>
      <c r="AH14942" s="22"/>
      <c r="AO14942" s="21"/>
      <c r="AP14942" s="22"/>
      <c r="AR14942" s="345"/>
      <c r="AT14942" s="22"/>
    </row>
    <row r="14943" spans="5:46" x14ac:dyDescent="0.25">
      <c r="E14943" s="15"/>
      <c r="H14943" s="15"/>
      <c r="K14943" s="15"/>
      <c r="P14943" s="9"/>
      <c r="Q14943" s="18"/>
      <c r="T14943" s="18"/>
      <c r="W14943" s="18"/>
      <c r="AC14943" s="21"/>
      <c r="AD14943" s="22"/>
      <c r="AF14943" s="345"/>
      <c r="AH14943" s="22"/>
      <c r="AO14943" s="21"/>
      <c r="AP14943" s="22"/>
      <c r="AR14943" s="345"/>
      <c r="AT14943" s="22"/>
    </row>
    <row r="14944" spans="5:46" x14ac:dyDescent="0.25">
      <c r="E14944" s="15"/>
      <c r="H14944" s="15"/>
      <c r="K14944" s="15"/>
      <c r="P14944" s="9"/>
      <c r="Q14944" s="18"/>
      <c r="T14944" s="18"/>
      <c r="W14944" s="18"/>
      <c r="AC14944" s="21"/>
      <c r="AD14944" s="22"/>
      <c r="AF14944" s="345"/>
      <c r="AH14944" s="22"/>
      <c r="AO14944" s="21"/>
      <c r="AP14944" s="22"/>
      <c r="AR14944" s="345"/>
      <c r="AT14944" s="22"/>
    </row>
    <row r="14945" spans="5:46" x14ac:dyDescent="0.25">
      <c r="E14945" s="15"/>
      <c r="H14945" s="15"/>
      <c r="K14945" s="15"/>
      <c r="P14945" s="9"/>
      <c r="Q14945" s="18"/>
      <c r="T14945" s="18"/>
      <c r="W14945" s="18"/>
      <c r="AC14945" s="21"/>
      <c r="AD14945" s="22"/>
      <c r="AF14945" s="345"/>
      <c r="AH14945" s="22"/>
      <c r="AO14945" s="21"/>
      <c r="AP14945" s="22"/>
      <c r="AR14945" s="345"/>
      <c r="AT14945" s="22"/>
    </row>
    <row r="14946" spans="5:46" x14ac:dyDescent="0.25">
      <c r="E14946" s="15"/>
      <c r="H14946" s="15"/>
      <c r="K14946" s="15"/>
      <c r="P14946" s="9"/>
      <c r="Q14946" s="18"/>
      <c r="T14946" s="18"/>
      <c r="W14946" s="18"/>
      <c r="AC14946" s="21"/>
      <c r="AD14946" s="22"/>
      <c r="AF14946" s="345"/>
      <c r="AH14946" s="22"/>
      <c r="AO14946" s="21"/>
      <c r="AP14946" s="22"/>
      <c r="AR14946" s="345"/>
      <c r="AT14946" s="22"/>
    </row>
    <row r="14947" spans="5:46" x14ac:dyDescent="0.25">
      <c r="E14947" s="15"/>
      <c r="H14947" s="15"/>
      <c r="K14947" s="15"/>
      <c r="P14947" s="9"/>
      <c r="Q14947" s="18"/>
      <c r="T14947" s="18"/>
      <c r="W14947" s="18"/>
      <c r="AC14947" s="21"/>
      <c r="AD14947" s="22"/>
      <c r="AF14947" s="345"/>
      <c r="AH14947" s="22"/>
      <c r="AO14947" s="21"/>
      <c r="AP14947" s="22"/>
      <c r="AR14947" s="345"/>
      <c r="AT14947" s="22"/>
    </row>
    <row r="14948" spans="5:46" x14ac:dyDescent="0.25">
      <c r="E14948" s="15"/>
      <c r="H14948" s="15"/>
      <c r="K14948" s="15"/>
      <c r="P14948" s="9"/>
      <c r="Q14948" s="18"/>
      <c r="T14948" s="18"/>
      <c r="W14948" s="18"/>
      <c r="AC14948" s="21"/>
      <c r="AD14948" s="22"/>
      <c r="AF14948" s="345"/>
      <c r="AH14948" s="22"/>
      <c r="AO14948" s="21"/>
      <c r="AP14948" s="22"/>
      <c r="AR14948" s="345"/>
      <c r="AT14948" s="22"/>
    </row>
    <row r="14949" spans="5:46" x14ac:dyDescent="0.25">
      <c r="E14949" s="15"/>
      <c r="H14949" s="15"/>
      <c r="K14949" s="15"/>
      <c r="P14949" s="9"/>
      <c r="Q14949" s="18"/>
      <c r="T14949" s="18"/>
      <c r="W14949" s="18"/>
      <c r="AC14949" s="21"/>
      <c r="AD14949" s="22"/>
      <c r="AF14949" s="345"/>
      <c r="AH14949" s="22"/>
      <c r="AO14949" s="21"/>
      <c r="AP14949" s="22"/>
      <c r="AR14949" s="345"/>
      <c r="AT14949" s="22"/>
    </row>
    <row r="14950" spans="5:46" x14ac:dyDescent="0.25">
      <c r="E14950" s="15"/>
      <c r="H14950" s="15"/>
      <c r="K14950" s="15"/>
      <c r="P14950" s="9"/>
      <c r="Q14950" s="18"/>
      <c r="T14950" s="18"/>
      <c r="W14950" s="18"/>
      <c r="AC14950" s="21"/>
      <c r="AD14950" s="22"/>
      <c r="AF14950" s="345"/>
      <c r="AH14950" s="22"/>
      <c r="AO14950" s="21"/>
      <c r="AP14950" s="22"/>
      <c r="AR14950" s="345"/>
      <c r="AT14950" s="22"/>
    </row>
    <row r="14951" spans="5:46" x14ac:dyDescent="0.25">
      <c r="E14951" s="15"/>
      <c r="H14951" s="15"/>
      <c r="K14951" s="15"/>
      <c r="P14951" s="9"/>
      <c r="Q14951" s="18"/>
      <c r="T14951" s="18"/>
      <c r="W14951" s="18"/>
      <c r="AC14951" s="21"/>
      <c r="AD14951" s="22"/>
      <c r="AF14951" s="345"/>
      <c r="AH14951" s="22"/>
      <c r="AO14951" s="21"/>
      <c r="AP14951" s="22"/>
      <c r="AR14951" s="345"/>
      <c r="AT14951" s="22"/>
    </row>
    <row r="14952" spans="5:46" x14ac:dyDescent="0.25">
      <c r="E14952" s="15"/>
      <c r="H14952" s="15"/>
      <c r="K14952" s="15"/>
      <c r="P14952" s="9"/>
      <c r="Q14952" s="18"/>
      <c r="T14952" s="18"/>
      <c r="W14952" s="18"/>
      <c r="AC14952" s="21"/>
      <c r="AD14952" s="22"/>
      <c r="AF14952" s="345"/>
      <c r="AH14952" s="22"/>
      <c r="AO14952" s="21"/>
      <c r="AP14952" s="22"/>
      <c r="AR14952" s="345"/>
      <c r="AT14952" s="22"/>
    </row>
    <row r="14953" spans="5:46" x14ac:dyDescent="0.25">
      <c r="E14953" s="15"/>
      <c r="H14953" s="15"/>
      <c r="K14953" s="15"/>
      <c r="P14953" s="9"/>
      <c r="Q14953" s="18"/>
      <c r="T14953" s="18"/>
      <c r="W14953" s="18"/>
      <c r="AC14953" s="21"/>
      <c r="AD14953" s="22"/>
      <c r="AF14953" s="345"/>
      <c r="AH14953" s="22"/>
      <c r="AO14953" s="21"/>
      <c r="AP14953" s="22"/>
      <c r="AR14953" s="345"/>
      <c r="AT14953" s="22"/>
    </row>
    <row r="14954" spans="5:46" x14ac:dyDescent="0.25">
      <c r="E14954" s="15"/>
      <c r="H14954" s="15"/>
      <c r="K14954" s="15"/>
      <c r="P14954" s="9"/>
      <c r="Q14954" s="18"/>
      <c r="T14954" s="18"/>
      <c r="W14954" s="18"/>
      <c r="AC14954" s="21"/>
      <c r="AD14954" s="22"/>
      <c r="AF14954" s="345"/>
      <c r="AH14954" s="22"/>
      <c r="AO14954" s="21"/>
      <c r="AP14954" s="22"/>
      <c r="AR14954" s="345"/>
      <c r="AT14954" s="22"/>
    </row>
    <row r="14955" spans="5:46" x14ac:dyDescent="0.25">
      <c r="E14955" s="15"/>
      <c r="H14955" s="15"/>
      <c r="K14955" s="15"/>
      <c r="P14955" s="9"/>
      <c r="Q14955" s="18"/>
      <c r="T14955" s="18"/>
      <c r="W14955" s="18"/>
      <c r="AC14955" s="21"/>
      <c r="AD14955" s="22"/>
      <c r="AF14955" s="345"/>
      <c r="AH14955" s="22"/>
      <c r="AO14955" s="21"/>
      <c r="AP14955" s="22"/>
      <c r="AR14955" s="345"/>
      <c r="AT14955" s="22"/>
    </row>
    <row r="14956" spans="5:46" x14ac:dyDescent="0.25">
      <c r="E14956" s="15"/>
      <c r="H14956" s="15"/>
      <c r="K14956" s="15"/>
      <c r="P14956" s="9"/>
      <c r="Q14956" s="18"/>
      <c r="T14956" s="18"/>
      <c r="W14956" s="18"/>
      <c r="AC14956" s="21"/>
      <c r="AD14956" s="22"/>
      <c r="AF14956" s="345"/>
      <c r="AH14956" s="22"/>
      <c r="AO14956" s="21"/>
      <c r="AP14956" s="22"/>
      <c r="AR14956" s="345"/>
      <c r="AT14956" s="22"/>
    </row>
    <row r="14957" spans="5:46" x14ac:dyDescent="0.25">
      <c r="E14957" s="15"/>
      <c r="H14957" s="15"/>
      <c r="K14957" s="15"/>
      <c r="P14957" s="9"/>
      <c r="Q14957" s="18"/>
      <c r="T14957" s="18"/>
      <c r="W14957" s="18"/>
      <c r="AC14957" s="21"/>
      <c r="AD14957" s="22"/>
      <c r="AF14957" s="345"/>
      <c r="AH14957" s="22"/>
      <c r="AO14957" s="21"/>
      <c r="AP14957" s="22"/>
      <c r="AR14957" s="345"/>
      <c r="AT14957" s="22"/>
    </row>
    <row r="14958" spans="5:46" x14ac:dyDescent="0.25">
      <c r="E14958" s="15"/>
      <c r="H14958" s="15"/>
      <c r="K14958" s="15"/>
      <c r="P14958" s="9"/>
      <c r="Q14958" s="18"/>
      <c r="T14958" s="18"/>
      <c r="W14958" s="18"/>
      <c r="AC14958" s="21"/>
      <c r="AD14958" s="22"/>
      <c r="AF14958" s="345"/>
      <c r="AH14958" s="22"/>
      <c r="AO14958" s="21"/>
      <c r="AP14958" s="22"/>
      <c r="AR14958" s="345"/>
      <c r="AT14958" s="22"/>
    </row>
    <row r="14959" spans="5:46" x14ac:dyDescent="0.25">
      <c r="E14959" s="15"/>
      <c r="H14959" s="15"/>
      <c r="K14959" s="15"/>
      <c r="P14959" s="9"/>
      <c r="Q14959" s="18"/>
      <c r="T14959" s="18"/>
      <c r="W14959" s="18"/>
      <c r="AC14959" s="21"/>
      <c r="AD14959" s="22"/>
      <c r="AF14959" s="345"/>
      <c r="AH14959" s="22"/>
      <c r="AO14959" s="21"/>
      <c r="AP14959" s="22"/>
      <c r="AR14959" s="345"/>
      <c r="AT14959" s="22"/>
    </row>
    <row r="14960" spans="5:46" x14ac:dyDescent="0.25">
      <c r="E14960" s="15"/>
      <c r="H14960" s="15"/>
      <c r="K14960" s="15"/>
      <c r="P14960" s="9"/>
      <c r="Q14960" s="18"/>
      <c r="T14960" s="18"/>
      <c r="W14960" s="18"/>
      <c r="AC14960" s="21"/>
      <c r="AD14960" s="22"/>
      <c r="AF14960" s="345"/>
      <c r="AH14960" s="22"/>
      <c r="AO14960" s="21"/>
      <c r="AP14960" s="22"/>
      <c r="AR14960" s="345"/>
      <c r="AT14960" s="22"/>
    </row>
    <row r="14961" spans="5:46" x14ac:dyDescent="0.25">
      <c r="E14961" s="15"/>
      <c r="H14961" s="15"/>
      <c r="K14961" s="15"/>
      <c r="P14961" s="9"/>
      <c r="Q14961" s="18"/>
      <c r="T14961" s="18"/>
      <c r="W14961" s="18"/>
      <c r="AC14961" s="21"/>
      <c r="AD14961" s="22"/>
      <c r="AF14961" s="345"/>
      <c r="AH14961" s="22"/>
      <c r="AO14961" s="21"/>
      <c r="AP14961" s="22"/>
      <c r="AR14961" s="345"/>
      <c r="AT14961" s="22"/>
    </row>
    <row r="14962" spans="5:46" x14ac:dyDescent="0.25">
      <c r="E14962" s="15"/>
      <c r="H14962" s="15"/>
      <c r="K14962" s="15"/>
      <c r="P14962" s="9"/>
      <c r="Q14962" s="18"/>
      <c r="T14962" s="18"/>
      <c r="W14962" s="18"/>
      <c r="AC14962" s="21"/>
      <c r="AD14962" s="22"/>
      <c r="AF14962" s="345"/>
      <c r="AH14962" s="22"/>
      <c r="AO14962" s="21"/>
      <c r="AP14962" s="22"/>
      <c r="AR14962" s="345"/>
      <c r="AT14962" s="22"/>
    </row>
    <row r="14963" spans="5:46" x14ac:dyDescent="0.25">
      <c r="E14963" s="15"/>
      <c r="H14963" s="15"/>
      <c r="K14963" s="15"/>
      <c r="P14963" s="9"/>
      <c r="Q14963" s="18"/>
      <c r="T14963" s="18"/>
      <c r="W14963" s="18"/>
      <c r="AC14963" s="21"/>
      <c r="AD14963" s="22"/>
      <c r="AF14963" s="345"/>
      <c r="AH14963" s="22"/>
      <c r="AO14963" s="21"/>
      <c r="AP14963" s="22"/>
      <c r="AR14963" s="345"/>
      <c r="AT14963" s="22"/>
    </row>
    <row r="14964" spans="5:46" x14ac:dyDescent="0.25">
      <c r="E14964" s="15"/>
      <c r="H14964" s="15"/>
      <c r="K14964" s="15"/>
      <c r="P14964" s="9"/>
      <c r="Q14964" s="18"/>
      <c r="T14964" s="18"/>
      <c r="W14964" s="18"/>
      <c r="AC14964" s="21"/>
      <c r="AD14964" s="22"/>
      <c r="AF14964" s="345"/>
      <c r="AH14964" s="22"/>
      <c r="AO14964" s="21"/>
      <c r="AP14964" s="22"/>
      <c r="AR14964" s="345"/>
      <c r="AT14964" s="22"/>
    </row>
    <row r="14965" spans="5:46" x14ac:dyDescent="0.25">
      <c r="E14965" s="15"/>
      <c r="H14965" s="15"/>
      <c r="K14965" s="15"/>
      <c r="P14965" s="9"/>
      <c r="Q14965" s="18"/>
      <c r="T14965" s="18"/>
      <c r="W14965" s="18"/>
      <c r="AC14965" s="21"/>
      <c r="AD14965" s="22"/>
      <c r="AF14965" s="345"/>
      <c r="AH14965" s="22"/>
      <c r="AO14965" s="21"/>
      <c r="AP14965" s="22"/>
      <c r="AR14965" s="345"/>
      <c r="AT14965" s="22"/>
    </row>
    <row r="14966" spans="5:46" x14ac:dyDescent="0.25">
      <c r="E14966" s="15"/>
      <c r="H14966" s="15"/>
      <c r="K14966" s="15"/>
      <c r="P14966" s="9"/>
      <c r="Q14966" s="18"/>
      <c r="T14966" s="18"/>
      <c r="W14966" s="18"/>
      <c r="AC14966" s="21"/>
      <c r="AD14966" s="22"/>
      <c r="AF14966" s="345"/>
      <c r="AH14966" s="22"/>
      <c r="AO14966" s="21"/>
      <c r="AP14966" s="22"/>
      <c r="AR14966" s="345"/>
      <c r="AT14966" s="22"/>
    </row>
    <row r="14967" spans="5:46" x14ac:dyDescent="0.25">
      <c r="E14967" s="15"/>
      <c r="H14967" s="15"/>
      <c r="K14967" s="15"/>
      <c r="P14967" s="9"/>
      <c r="Q14967" s="18"/>
      <c r="T14967" s="18"/>
      <c r="W14967" s="18"/>
      <c r="AC14967" s="21"/>
      <c r="AD14967" s="22"/>
      <c r="AF14967" s="345"/>
      <c r="AH14967" s="22"/>
      <c r="AO14967" s="21"/>
      <c r="AP14967" s="22"/>
      <c r="AR14967" s="345"/>
      <c r="AT14967" s="22"/>
    </row>
    <row r="14968" spans="5:46" x14ac:dyDescent="0.25">
      <c r="E14968" s="15"/>
      <c r="H14968" s="15"/>
      <c r="K14968" s="15"/>
      <c r="P14968" s="9"/>
      <c r="Q14968" s="18"/>
      <c r="T14968" s="18"/>
      <c r="W14968" s="18"/>
      <c r="AC14968" s="21"/>
      <c r="AD14968" s="22"/>
      <c r="AF14968" s="345"/>
      <c r="AH14968" s="22"/>
      <c r="AO14968" s="21"/>
      <c r="AP14968" s="22"/>
      <c r="AR14968" s="345"/>
      <c r="AT14968" s="22"/>
    </row>
    <row r="14969" spans="5:46" x14ac:dyDescent="0.25">
      <c r="E14969" s="15"/>
      <c r="H14969" s="15"/>
      <c r="K14969" s="15"/>
      <c r="P14969" s="9"/>
      <c r="Q14969" s="18"/>
      <c r="T14969" s="18"/>
      <c r="W14969" s="18"/>
      <c r="AC14969" s="21"/>
      <c r="AD14969" s="22"/>
      <c r="AF14969" s="345"/>
      <c r="AH14969" s="22"/>
      <c r="AO14969" s="21"/>
      <c r="AP14969" s="22"/>
      <c r="AR14969" s="345"/>
      <c r="AT14969" s="22"/>
    </row>
    <row r="14970" spans="5:46" x14ac:dyDescent="0.25">
      <c r="E14970" s="15"/>
      <c r="H14970" s="15"/>
      <c r="K14970" s="15"/>
      <c r="P14970" s="9"/>
      <c r="Q14970" s="18"/>
      <c r="T14970" s="18"/>
      <c r="W14970" s="18"/>
      <c r="AC14970" s="21"/>
      <c r="AD14970" s="22"/>
      <c r="AF14970" s="345"/>
      <c r="AH14970" s="22"/>
      <c r="AO14970" s="21"/>
      <c r="AP14970" s="22"/>
      <c r="AR14970" s="345"/>
      <c r="AT14970" s="22"/>
    </row>
    <row r="14971" spans="5:46" x14ac:dyDescent="0.25">
      <c r="E14971" s="15"/>
      <c r="H14971" s="15"/>
      <c r="K14971" s="15"/>
      <c r="P14971" s="9"/>
      <c r="Q14971" s="18"/>
      <c r="T14971" s="18"/>
      <c r="W14971" s="18"/>
      <c r="AC14971" s="21"/>
      <c r="AD14971" s="22"/>
      <c r="AF14971" s="345"/>
      <c r="AH14971" s="22"/>
      <c r="AO14971" s="21"/>
      <c r="AP14971" s="22"/>
      <c r="AR14971" s="345"/>
      <c r="AT14971" s="22"/>
    </row>
    <row r="14972" spans="5:46" x14ac:dyDescent="0.25">
      <c r="E14972" s="15"/>
      <c r="H14972" s="15"/>
      <c r="K14972" s="15"/>
      <c r="P14972" s="9"/>
      <c r="Q14972" s="18"/>
      <c r="T14972" s="18"/>
      <c r="W14972" s="18"/>
      <c r="AC14972" s="21"/>
      <c r="AD14972" s="22"/>
      <c r="AF14972" s="345"/>
      <c r="AH14972" s="22"/>
      <c r="AO14972" s="21"/>
      <c r="AP14972" s="22"/>
      <c r="AR14972" s="345"/>
      <c r="AT14972" s="22"/>
    </row>
    <row r="14973" spans="5:46" x14ac:dyDescent="0.25">
      <c r="E14973" s="15"/>
      <c r="H14973" s="15"/>
      <c r="K14973" s="15"/>
      <c r="P14973" s="9"/>
      <c r="Q14973" s="18"/>
      <c r="T14973" s="18"/>
      <c r="W14973" s="18"/>
      <c r="AC14973" s="21"/>
      <c r="AD14973" s="22"/>
      <c r="AF14973" s="345"/>
      <c r="AH14973" s="22"/>
      <c r="AO14973" s="21"/>
      <c r="AP14973" s="22"/>
      <c r="AR14973" s="345"/>
      <c r="AT14973" s="22"/>
    </row>
    <row r="14974" spans="5:46" x14ac:dyDescent="0.25">
      <c r="E14974" s="15"/>
      <c r="H14974" s="15"/>
      <c r="K14974" s="15"/>
      <c r="P14974" s="9"/>
      <c r="Q14974" s="18"/>
      <c r="T14974" s="18"/>
      <c r="W14974" s="18"/>
      <c r="AC14974" s="21"/>
      <c r="AD14974" s="22"/>
      <c r="AF14974" s="345"/>
      <c r="AH14974" s="22"/>
      <c r="AO14974" s="21"/>
      <c r="AP14974" s="22"/>
      <c r="AR14974" s="345"/>
      <c r="AT14974" s="22"/>
    </row>
    <row r="14975" spans="5:46" x14ac:dyDescent="0.25">
      <c r="E14975" s="15"/>
      <c r="H14975" s="15"/>
      <c r="K14975" s="15"/>
      <c r="P14975" s="9"/>
      <c r="Q14975" s="18"/>
      <c r="T14975" s="18"/>
      <c r="W14975" s="18"/>
      <c r="AC14975" s="21"/>
      <c r="AD14975" s="22"/>
      <c r="AF14975" s="345"/>
      <c r="AH14975" s="22"/>
      <c r="AO14975" s="21"/>
      <c r="AP14975" s="22"/>
      <c r="AR14975" s="345"/>
      <c r="AT14975" s="22"/>
    </row>
    <row r="14976" spans="5:46" x14ac:dyDescent="0.25">
      <c r="E14976" s="15"/>
      <c r="H14976" s="15"/>
      <c r="K14976" s="15"/>
      <c r="P14976" s="9"/>
      <c r="Q14976" s="18"/>
      <c r="T14976" s="18"/>
      <c r="W14976" s="18"/>
      <c r="AC14976" s="21"/>
      <c r="AD14976" s="22"/>
      <c r="AF14976" s="345"/>
      <c r="AH14976" s="22"/>
      <c r="AO14976" s="21"/>
      <c r="AP14976" s="22"/>
      <c r="AR14976" s="345"/>
      <c r="AT14976" s="22"/>
    </row>
    <row r="14977" spans="5:46" x14ac:dyDescent="0.25">
      <c r="E14977" s="15"/>
      <c r="H14977" s="15"/>
      <c r="K14977" s="15"/>
      <c r="P14977" s="9"/>
      <c r="Q14977" s="18"/>
      <c r="T14977" s="18"/>
      <c r="W14977" s="18"/>
      <c r="AC14977" s="21"/>
      <c r="AD14977" s="22"/>
      <c r="AF14977" s="345"/>
      <c r="AH14977" s="22"/>
      <c r="AO14977" s="21"/>
      <c r="AP14977" s="22"/>
      <c r="AR14977" s="345"/>
      <c r="AT14977" s="22"/>
    </row>
    <row r="14978" spans="5:46" x14ac:dyDescent="0.25">
      <c r="E14978" s="15"/>
      <c r="H14978" s="15"/>
      <c r="K14978" s="15"/>
      <c r="P14978" s="9"/>
      <c r="Q14978" s="18"/>
      <c r="T14978" s="18"/>
      <c r="W14978" s="18"/>
      <c r="AC14978" s="21"/>
      <c r="AD14978" s="22"/>
      <c r="AF14978" s="345"/>
      <c r="AH14978" s="22"/>
      <c r="AO14978" s="21"/>
      <c r="AP14978" s="22"/>
      <c r="AR14978" s="345"/>
      <c r="AT14978" s="22"/>
    </row>
    <row r="14979" spans="5:46" x14ac:dyDescent="0.25">
      <c r="E14979" s="15"/>
      <c r="H14979" s="15"/>
      <c r="K14979" s="15"/>
      <c r="P14979" s="9"/>
      <c r="Q14979" s="18"/>
      <c r="T14979" s="18"/>
      <c r="W14979" s="18"/>
      <c r="AC14979" s="21"/>
      <c r="AD14979" s="22"/>
      <c r="AF14979" s="345"/>
      <c r="AH14979" s="22"/>
      <c r="AO14979" s="21"/>
      <c r="AP14979" s="22"/>
      <c r="AR14979" s="345"/>
      <c r="AT14979" s="22"/>
    </row>
    <row r="14980" spans="5:46" x14ac:dyDescent="0.25">
      <c r="E14980" s="15"/>
      <c r="H14980" s="15"/>
      <c r="K14980" s="15"/>
      <c r="P14980" s="9"/>
      <c r="Q14980" s="18"/>
      <c r="T14980" s="18"/>
      <c r="W14980" s="18"/>
      <c r="AC14980" s="21"/>
      <c r="AD14980" s="22"/>
      <c r="AF14980" s="345"/>
      <c r="AH14980" s="22"/>
      <c r="AO14980" s="21"/>
      <c r="AP14980" s="22"/>
      <c r="AR14980" s="345"/>
      <c r="AT14980" s="22"/>
    </row>
    <row r="14981" spans="5:46" x14ac:dyDescent="0.25">
      <c r="E14981" s="15"/>
      <c r="H14981" s="15"/>
      <c r="K14981" s="15"/>
      <c r="P14981" s="9"/>
      <c r="Q14981" s="18"/>
      <c r="T14981" s="18"/>
      <c r="W14981" s="18"/>
      <c r="AC14981" s="21"/>
      <c r="AD14981" s="22"/>
      <c r="AF14981" s="345"/>
      <c r="AH14981" s="22"/>
      <c r="AO14981" s="21"/>
      <c r="AP14981" s="22"/>
      <c r="AR14981" s="345"/>
      <c r="AT14981" s="22"/>
    </row>
    <row r="14982" spans="5:46" x14ac:dyDescent="0.25">
      <c r="E14982" s="15"/>
      <c r="H14982" s="15"/>
      <c r="K14982" s="15"/>
      <c r="P14982" s="9"/>
      <c r="Q14982" s="18"/>
      <c r="T14982" s="18"/>
      <c r="W14982" s="18"/>
      <c r="AC14982" s="21"/>
      <c r="AD14982" s="22"/>
      <c r="AF14982" s="345"/>
      <c r="AH14982" s="22"/>
      <c r="AO14982" s="21"/>
      <c r="AP14982" s="22"/>
      <c r="AR14982" s="345"/>
      <c r="AT14982" s="22"/>
    </row>
    <row r="14983" spans="5:46" x14ac:dyDescent="0.25">
      <c r="E14983" s="15"/>
      <c r="H14983" s="15"/>
      <c r="K14983" s="15"/>
      <c r="P14983" s="9"/>
      <c r="Q14983" s="18"/>
      <c r="T14983" s="18"/>
      <c r="W14983" s="18"/>
      <c r="AC14983" s="21"/>
      <c r="AD14983" s="22"/>
      <c r="AF14983" s="345"/>
      <c r="AH14983" s="22"/>
      <c r="AO14983" s="21"/>
      <c r="AP14983" s="22"/>
      <c r="AR14983" s="345"/>
      <c r="AT14983" s="22"/>
    </row>
    <row r="14984" spans="5:46" x14ac:dyDescent="0.25">
      <c r="E14984" s="15"/>
      <c r="H14984" s="15"/>
      <c r="K14984" s="15"/>
      <c r="P14984" s="9"/>
      <c r="Q14984" s="18"/>
      <c r="T14984" s="18"/>
      <c r="W14984" s="18"/>
      <c r="AC14984" s="21"/>
      <c r="AD14984" s="22"/>
      <c r="AF14984" s="345"/>
      <c r="AH14984" s="22"/>
      <c r="AO14984" s="21"/>
      <c r="AP14984" s="22"/>
      <c r="AR14984" s="345"/>
      <c r="AT14984" s="22"/>
    </row>
    <row r="14985" spans="5:46" x14ac:dyDescent="0.25">
      <c r="E14985" s="15"/>
      <c r="H14985" s="15"/>
      <c r="K14985" s="15"/>
      <c r="P14985" s="9"/>
      <c r="Q14985" s="18"/>
      <c r="T14985" s="18"/>
      <c r="W14985" s="18"/>
      <c r="AC14985" s="21"/>
      <c r="AD14985" s="22"/>
      <c r="AF14985" s="345"/>
      <c r="AH14985" s="22"/>
      <c r="AO14985" s="21"/>
      <c r="AP14985" s="22"/>
      <c r="AR14985" s="345"/>
      <c r="AT14985" s="22"/>
    </row>
    <row r="14986" spans="5:46" x14ac:dyDescent="0.25">
      <c r="E14986" s="15"/>
      <c r="H14986" s="15"/>
      <c r="K14986" s="15"/>
      <c r="P14986" s="9"/>
      <c r="Q14986" s="18"/>
      <c r="T14986" s="18"/>
      <c r="W14986" s="18"/>
      <c r="AC14986" s="21"/>
      <c r="AD14986" s="22"/>
      <c r="AF14986" s="345"/>
      <c r="AH14986" s="22"/>
      <c r="AO14986" s="21"/>
      <c r="AP14986" s="22"/>
      <c r="AR14986" s="345"/>
      <c r="AT14986" s="22"/>
    </row>
    <row r="14987" spans="5:46" x14ac:dyDescent="0.25">
      <c r="E14987" s="15"/>
      <c r="H14987" s="15"/>
      <c r="K14987" s="15"/>
      <c r="P14987" s="9"/>
      <c r="Q14987" s="18"/>
      <c r="T14987" s="18"/>
      <c r="W14987" s="18"/>
      <c r="AC14987" s="21"/>
      <c r="AD14987" s="22"/>
      <c r="AF14987" s="345"/>
      <c r="AH14987" s="22"/>
      <c r="AO14987" s="21"/>
      <c r="AP14987" s="22"/>
      <c r="AR14987" s="345"/>
      <c r="AT14987" s="22"/>
    </row>
    <row r="14988" spans="5:46" x14ac:dyDescent="0.25">
      <c r="E14988" s="15"/>
      <c r="H14988" s="15"/>
      <c r="K14988" s="15"/>
      <c r="P14988" s="9"/>
      <c r="Q14988" s="18"/>
      <c r="T14988" s="18"/>
      <c r="W14988" s="18"/>
      <c r="AC14988" s="21"/>
      <c r="AD14988" s="22"/>
      <c r="AF14988" s="345"/>
      <c r="AH14988" s="22"/>
      <c r="AO14988" s="21"/>
      <c r="AP14988" s="22"/>
      <c r="AR14988" s="345"/>
      <c r="AT14988" s="22"/>
    </row>
    <row r="14989" spans="5:46" x14ac:dyDescent="0.25">
      <c r="E14989" s="15"/>
      <c r="H14989" s="15"/>
      <c r="K14989" s="15"/>
      <c r="P14989" s="9"/>
      <c r="Q14989" s="18"/>
      <c r="T14989" s="18"/>
      <c r="W14989" s="18"/>
      <c r="AC14989" s="21"/>
      <c r="AD14989" s="22"/>
      <c r="AF14989" s="345"/>
      <c r="AH14989" s="22"/>
      <c r="AO14989" s="21"/>
      <c r="AP14989" s="22"/>
      <c r="AR14989" s="345"/>
      <c r="AT14989" s="22"/>
    </row>
    <row r="14990" spans="5:46" x14ac:dyDescent="0.25">
      <c r="E14990" s="15"/>
      <c r="H14990" s="15"/>
      <c r="K14990" s="15"/>
      <c r="P14990" s="9"/>
      <c r="Q14990" s="18"/>
      <c r="T14990" s="18"/>
      <c r="W14990" s="18"/>
      <c r="AC14990" s="21"/>
      <c r="AD14990" s="22"/>
      <c r="AF14990" s="345"/>
      <c r="AH14990" s="22"/>
      <c r="AO14990" s="21"/>
      <c r="AP14990" s="22"/>
      <c r="AR14990" s="345"/>
      <c r="AT14990" s="22"/>
    </row>
    <row r="14991" spans="5:46" x14ac:dyDescent="0.25">
      <c r="E14991" s="15"/>
      <c r="H14991" s="15"/>
      <c r="K14991" s="15"/>
      <c r="P14991" s="9"/>
      <c r="Q14991" s="18"/>
      <c r="T14991" s="18"/>
      <c r="W14991" s="18"/>
      <c r="AC14991" s="21"/>
      <c r="AD14991" s="22"/>
      <c r="AF14991" s="345"/>
      <c r="AH14991" s="22"/>
      <c r="AO14991" s="21"/>
      <c r="AP14991" s="22"/>
      <c r="AR14991" s="345"/>
      <c r="AT14991" s="22"/>
    </row>
    <row r="14992" spans="5:46" x14ac:dyDescent="0.25">
      <c r="E14992" s="15"/>
      <c r="H14992" s="15"/>
      <c r="K14992" s="15"/>
      <c r="P14992" s="9"/>
      <c r="Q14992" s="18"/>
      <c r="T14992" s="18"/>
      <c r="W14992" s="18"/>
      <c r="AC14992" s="21"/>
      <c r="AD14992" s="22"/>
      <c r="AF14992" s="345"/>
      <c r="AH14992" s="22"/>
      <c r="AO14992" s="21"/>
      <c r="AP14992" s="22"/>
      <c r="AR14992" s="345"/>
      <c r="AT14992" s="22"/>
    </row>
    <row r="14993" spans="5:46" x14ac:dyDescent="0.25">
      <c r="E14993" s="15"/>
      <c r="H14993" s="15"/>
      <c r="K14993" s="15"/>
      <c r="P14993" s="9"/>
      <c r="Q14993" s="18"/>
      <c r="T14993" s="18"/>
      <c r="W14993" s="18"/>
      <c r="AC14993" s="21"/>
      <c r="AD14993" s="22"/>
      <c r="AF14993" s="345"/>
      <c r="AH14993" s="22"/>
      <c r="AO14993" s="21"/>
      <c r="AP14993" s="22"/>
      <c r="AR14993" s="345"/>
      <c r="AT14993" s="22"/>
    </row>
    <row r="14994" spans="5:46" x14ac:dyDescent="0.25">
      <c r="E14994" s="15"/>
      <c r="H14994" s="15"/>
      <c r="K14994" s="15"/>
      <c r="P14994" s="9"/>
      <c r="Q14994" s="18"/>
      <c r="T14994" s="18"/>
      <c r="W14994" s="18"/>
      <c r="AC14994" s="21"/>
      <c r="AD14994" s="22"/>
      <c r="AF14994" s="345"/>
      <c r="AH14994" s="22"/>
      <c r="AO14994" s="21"/>
      <c r="AP14994" s="22"/>
      <c r="AR14994" s="345"/>
      <c r="AT14994" s="22"/>
    </row>
    <row r="14995" spans="5:46" x14ac:dyDescent="0.25">
      <c r="E14995" s="15"/>
      <c r="H14995" s="15"/>
      <c r="K14995" s="15"/>
      <c r="P14995" s="9"/>
      <c r="Q14995" s="18"/>
      <c r="T14995" s="18"/>
      <c r="W14995" s="18"/>
      <c r="AC14995" s="21"/>
      <c r="AD14995" s="22"/>
      <c r="AF14995" s="345"/>
      <c r="AH14995" s="22"/>
      <c r="AO14995" s="21"/>
      <c r="AP14995" s="22"/>
      <c r="AR14995" s="345"/>
      <c r="AT14995" s="22"/>
    </row>
    <row r="14996" spans="5:46" x14ac:dyDescent="0.25">
      <c r="E14996" s="15"/>
      <c r="H14996" s="15"/>
      <c r="K14996" s="15"/>
      <c r="P14996" s="9"/>
      <c r="Q14996" s="18"/>
      <c r="T14996" s="18"/>
      <c r="W14996" s="18"/>
      <c r="AC14996" s="21"/>
      <c r="AD14996" s="22"/>
      <c r="AF14996" s="345"/>
      <c r="AH14996" s="22"/>
      <c r="AO14996" s="21"/>
      <c r="AP14996" s="22"/>
      <c r="AR14996" s="345"/>
      <c r="AT14996" s="22"/>
    </row>
    <row r="14997" spans="5:46" x14ac:dyDescent="0.25">
      <c r="E14997" s="15"/>
      <c r="H14997" s="15"/>
      <c r="K14997" s="15"/>
      <c r="P14997" s="9"/>
      <c r="Q14997" s="18"/>
      <c r="T14997" s="18"/>
      <c r="W14997" s="18"/>
      <c r="AC14997" s="21"/>
      <c r="AD14997" s="22"/>
      <c r="AF14997" s="345"/>
      <c r="AH14997" s="22"/>
      <c r="AO14997" s="21"/>
      <c r="AP14997" s="22"/>
      <c r="AR14997" s="345"/>
      <c r="AT14997" s="22"/>
    </row>
    <row r="14998" spans="5:46" x14ac:dyDescent="0.25">
      <c r="E14998" s="15"/>
      <c r="H14998" s="15"/>
      <c r="K14998" s="15"/>
      <c r="P14998" s="9"/>
      <c r="Q14998" s="18"/>
      <c r="T14998" s="18"/>
      <c r="W14998" s="18"/>
      <c r="AC14998" s="21"/>
      <c r="AD14998" s="22"/>
      <c r="AF14998" s="345"/>
      <c r="AH14998" s="22"/>
      <c r="AO14998" s="21"/>
      <c r="AP14998" s="22"/>
      <c r="AR14998" s="345"/>
      <c r="AT14998" s="22"/>
    </row>
    <row r="14999" spans="5:46" x14ac:dyDescent="0.25">
      <c r="E14999" s="15"/>
      <c r="H14999" s="15"/>
      <c r="K14999" s="15"/>
      <c r="P14999" s="9"/>
      <c r="Q14999" s="18"/>
      <c r="T14999" s="18"/>
      <c r="W14999" s="18"/>
      <c r="AC14999" s="21"/>
      <c r="AD14999" s="22"/>
      <c r="AF14999" s="345"/>
      <c r="AH14999" s="22"/>
      <c r="AO14999" s="21"/>
      <c r="AP14999" s="22"/>
      <c r="AR14999" s="345"/>
      <c r="AT14999" s="22"/>
    </row>
    <row r="15000" spans="5:46" x14ac:dyDescent="0.25">
      <c r="E15000" s="15"/>
      <c r="H15000" s="15"/>
      <c r="K15000" s="15"/>
      <c r="P15000" s="9"/>
      <c r="Q15000" s="18"/>
      <c r="T15000" s="18"/>
      <c r="W15000" s="18"/>
      <c r="AC15000" s="21"/>
      <c r="AD15000" s="22"/>
      <c r="AF15000" s="345"/>
      <c r="AH15000" s="22"/>
      <c r="AO15000" s="21"/>
      <c r="AP15000" s="22"/>
      <c r="AR15000" s="345"/>
      <c r="AT15000" s="22"/>
    </row>
    <row r="15001" spans="5:46" x14ac:dyDescent="0.25">
      <c r="E15001" s="15"/>
      <c r="H15001" s="15"/>
      <c r="K15001" s="15"/>
      <c r="P15001" s="9"/>
      <c r="Q15001" s="18"/>
      <c r="T15001" s="18"/>
      <c r="W15001" s="18"/>
      <c r="AC15001" s="21"/>
      <c r="AD15001" s="22"/>
      <c r="AF15001" s="345"/>
      <c r="AH15001" s="22"/>
      <c r="AO15001" s="21"/>
      <c r="AP15001" s="22"/>
      <c r="AR15001" s="345"/>
      <c r="AT15001" s="22"/>
    </row>
    <row r="15002" spans="5:46" x14ac:dyDescent="0.25">
      <c r="E15002" s="15"/>
      <c r="H15002" s="15"/>
      <c r="K15002" s="15"/>
      <c r="P15002" s="9"/>
      <c r="Q15002" s="18"/>
      <c r="T15002" s="18"/>
      <c r="W15002" s="18"/>
      <c r="AC15002" s="21"/>
      <c r="AD15002" s="22"/>
      <c r="AF15002" s="345"/>
      <c r="AH15002" s="22"/>
      <c r="AO15002" s="21"/>
      <c r="AP15002" s="22"/>
      <c r="AR15002" s="345"/>
      <c r="AT15002" s="22"/>
    </row>
    <row r="15003" spans="5:46" x14ac:dyDescent="0.25">
      <c r="E15003" s="15"/>
      <c r="H15003" s="15"/>
      <c r="K15003" s="15"/>
      <c r="P15003" s="9"/>
      <c r="Q15003" s="18"/>
      <c r="T15003" s="18"/>
      <c r="W15003" s="18"/>
      <c r="AC15003" s="21"/>
      <c r="AD15003" s="22"/>
      <c r="AF15003" s="345"/>
      <c r="AH15003" s="22"/>
      <c r="AO15003" s="21"/>
      <c r="AP15003" s="22"/>
      <c r="AR15003" s="345"/>
      <c r="AT15003" s="22"/>
    </row>
    <row r="15004" spans="5:46" x14ac:dyDescent="0.25">
      <c r="E15004" s="15"/>
      <c r="H15004" s="15"/>
      <c r="K15004" s="15"/>
      <c r="P15004" s="9"/>
      <c r="Q15004" s="18"/>
      <c r="T15004" s="18"/>
      <c r="W15004" s="18"/>
      <c r="AC15004" s="21"/>
      <c r="AD15004" s="22"/>
      <c r="AF15004" s="345"/>
      <c r="AH15004" s="22"/>
      <c r="AO15004" s="21"/>
      <c r="AP15004" s="22"/>
      <c r="AR15004" s="345"/>
      <c r="AT15004" s="22"/>
    </row>
    <row r="15005" spans="5:46" x14ac:dyDescent="0.25">
      <c r="E15005" s="15"/>
      <c r="H15005" s="15"/>
      <c r="K15005" s="15"/>
      <c r="P15005" s="9"/>
      <c r="Q15005" s="18"/>
      <c r="T15005" s="18"/>
      <c r="W15005" s="18"/>
      <c r="AC15005" s="21"/>
      <c r="AD15005" s="22"/>
      <c r="AF15005" s="345"/>
      <c r="AH15005" s="22"/>
      <c r="AO15005" s="21"/>
      <c r="AP15005" s="22"/>
      <c r="AR15005" s="345"/>
      <c r="AT15005" s="22"/>
    </row>
    <row r="15006" spans="5:46" x14ac:dyDescent="0.25">
      <c r="E15006" s="15"/>
      <c r="H15006" s="15"/>
      <c r="K15006" s="15"/>
      <c r="P15006" s="9"/>
      <c r="Q15006" s="18"/>
      <c r="T15006" s="18"/>
      <c r="W15006" s="18"/>
      <c r="AC15006" s="21"/>
      <c r="AD15006" s="22"/>
      <c r="AF15006" s="345"/>
      <c r="AH15006" s="22"/>
      <c r="AO15006" s="21"/>
      <c r="AP15006" s="22"/>
      <c r="AR15006" s="345"/>
      <c r="AT15006" s="22"/>
    </row>
    <row r="15007" spans="5:46" x14ac:dyDescent="0.25">
      <c r="E15007" s="15"/>
      <c r="H15007" s="15"/>
      <c r="K15007" s="15"/>
      <c r="P15007" s="9"/>
      <c r="Q15007" s="18"/>
      <c r="T15007" s="18"/>
      <c r="W15007" s="18"/>
      <c r="AC15007" s="21"/>
      <c r="AD15007" s="22"/>
      <c r="AF15007" s="345"/>
      <c r="AH15007" s="22"/>
      <c r="AO15007" s="21"/>
      <c r="AP15007" s="22"/>
      <c r="AR15007" s="345"/>
      <c r="AT15007" s="22"/>
    </row>
    <row r="15008" spans="5:46" x14ac:dyDescent="0.25">
      <c r="E15008" s="15"/>
      <c r="H15008" s="15"/>
      <c r="K15008" s="15"/>
      <c r="P15008" s="9"/>
      <c r="Q15008" s="18"/>
      <c r="T15008" s="18"/>
      <c r="W15008" s="18"/>
      <c r="AC15008" s="21"/>
      <c r="AD15008" s="22"/>
      <c r="AF15008" s="345"/>
      <c r="AH15008" s="22"/>
      <c r="AO15008" s="21"/>
      <c r="AP15008" s="22"/>
      <c r="AR15008" s="345"/>
      <c r="AT15008" s="22"/>
    </row>
    <row r="15009" spans="5:46" x14ac:dyDescent="0.25">
      <c r="E15009" s="15"/>
      <c r="H15009" s="15"/>
      <c r="K15009" s="15"/>
      <c r="P15009" s="9"/>
      <c r="Q15009" s="18"/>
      <c r="T15009" s="18"/>
      <c r="W15009" s="18"/>
      <c r="AC15009" s="21"/>
      <c r="AD15009" s="22"/>
      <c r="AF15009" s="345"/>
      <c r="AH15009" s="22"/>
      <c r="AO15009" s="21"/>
      <c r="AP15009" s="22"/>
      <c r="AR15009" s="345"/>
      <c r="AT15009" s="22"/>
    </row>
    <row r="15010" spans="5:46" x14ac:dyDescent="0.25">
      <c r="E15010" s="15"/>
      <c r="H15010" s="15"/>
      <c r="K15010" s="15"/>
      <c r="P15010" s="9"/>
      <c r="Q15010" s="18"/>
      <c r="T15010" s="18"/>
      <c r="W15010" s="18"/>
      <c r="AC15010" s="21"/>
      <c r="AD15010" s="22"/>
      <c r="AF15010" s="345"/>
      <c r="AH15010" s="22"/>
      <c r="AO15010" s="21"/>
      <c r="AP15010" s="22"/>
      <c r="AR15010" s="345"/>
      <c r="AT15010" s="22"/>
    </row>
    <row r="15011" spans="5:46" x14ac:dyDescent="0.25">
      <c r="E15011" s="15"/>
      <c r="H15011" s="15"/>
      <c r="K15011" s="15"/>
      <c r="P15011" s="9"/>
      <c r="Q15011" s="18"/>
      <c r="T15011" s="18"/>
      <c r="W15011" s="18"/>
      <c r="AC15011" s="21"/>
      <c r="AD15011" s="22"/>
      <c r="AF15011" s="345"/>
      <c r="AH15011" s="22"/>
      <c r="AO15011" s="21"/>
      <c r="AP15011" s="22"/>
      <c r="AR15011" s="345"/>
      <c r="AT15011" s="22"/>
    </row>
    <row r="15012" spans="5:46" x14ac:dyDescent="0.25">
      <c r="E15012" s="15"/>
      <c r="H15012" s="15"/>
      <c r="K15012" s="15"/>
      <c r="P15012" s="9"/>
      <c r="Q15012" s="18"/>
      <c r="T15012" s="18"/>
      <c r="W15012" s="18"/>
      <c r="AC15012" s="21"/>
      <c r="AD15012" s="22"/>
      <c r="AF15012" s="345"/>
      <c r="AH15012" s="22"/>
      <c r="AO15012" s="21"/>
      <c r="AP15012" s="22"/>
      <c r="AR15012" s="345"/>
      <c r="AT15012" s="22"/>
    </row>
    <row r="15013" spans="5:46" x14ac:dyDescent="0.25">
      <c r="E15013" s="15"/>
      <c r="H15013" s="15"/>
      <c r="K15013" s="15"/>
      <c r="P15013" s="9"/>
      <c r="Q15013" s="18"/>
      <c r="T15013" s="18"/>
      <c r="W15013" s="18"/>
      <c r="AC15013" s="21"/>
      <c r="AD15013" s="22"/>
      <c r="AF15013" s="345"/>
      <c r="AH15013" s="22"/>
      <c r="AO15013" s="21"/>
      <c r="AP15013" s="22"/>
      <c r="AR15013" s="345"/>
      <c r="AT15013" s="22"/>
    </row>
    <row r="15014" spans="5:46" x14ac:dyDescent="0.25">
      <c r="E15014" s="15"/>
      <c r="H15014" s="15"/>
      <c r="K15014" s="15"/>
      <c r="P15014" s="9"/>
      <c r="Q15014" s="18"/>
      <c r="T15014" s="18"/>
      <c r="W15014" s="18"/>
      <c r="AC15014" s="21"/>
      <c r="AD15014" s="22"/>
      <c r="AF15014" s="345"/>
      <c r="AH15014" s="22"/>
      <c r="AO15014" s="21"/>
      <c r="AP15014" s="22"/>
      <c r="AR15014" s="345"/>
      <c r="AT15014" s="22"/>
    </row>
    <row r="15015" spans="5:46" x14ac:dyDescent="0.25">
      <c r="E15015" s="15"/>
      <c r="H15015" s="15"/>
      <c r="K15015" s="15"/>
      <c r="P15015" s="9"/>
      <c r="Q15015" s="18"/>
      <c r="T15015" s="18"/>
      <c r="W15015" s="18"/>
      <c r="AC15015" s="21"/>
      <c r="AD15015" s="22"/>
      <c r="AF15015" s="345"/>
      <c r="AH15015" s="22"/>
      <c r="AO15015" s="21"/>
      <c r="AP15015" s="22"/>
      <c r="AR15015" s="345"/>
      <c r="AT15015" s="22"/>
    </row>
    <row r="15016" spans="5:46" x14ac:dyDescent="0.25">
      <c r="E15016" s="15"/>
      <c r="H15016" s="15"/>
      <c r="K15016" s="15"/>
      <c r="P15016" s="9"/>
      <c r="Q15016" s="18"/>
      <c r="T15016" s="18"/>
      <c r="W15016" s="18"/>
      <c r="AC15016" s="21"/>
      <c r="AD15016" s="22"/>
      <c r="AF15016" s="345"/>
      <c r="AH15016" s="22"/>
      <c r="AO15016" s="21"/>
      <c r="AP15016" s="22"/>
      <c r="AR15016" s="345"/>
      <c r="AT15016" s="22"/>
    </row>
    <row r="15017" spans="5:46" x14ac:dyDescent="0.25">
      <c r="E15017" s="15"/>
      <c r="H15017" s="15"/>
      <c r="K15017" s="15"/>
      <c r="P15017" s="9"/>
      <c r="Q15017" s="18"/>
      <c r="T15017" s="18"/>
      <c r="W15017" s="18"/>
      <c r="AC15017" s="21"/>
      <c r="AD15017" s="22"/>
      <c r="AF15017" s="345"/>
      <c r="AH15017" s="22"/>
      <c r="AO15017" s="21"/>
      <c r="AP15017" s="22"/>
      <c r="AR15017" s="345"/>
      <c r="AT15017" s="22"/>
    </row>
    <row r="15018" spans="5:46" x14ac:dyDescent="0.25">
      <c r="E15018" s="15"/>
      <c r="H15018" s="15"/>
      <c r="K15018" s="15"/>
      <c r="P15018" s="9"/>
      <c r="Q15018" s="18"/>
      <c r="T15018" s="18"/>
      <c r="W15018" s="18"/>
      <c r="AC15018" s="21"/>
      <c r="AD15018" s="22"/>
      <c r="AF15018" s="345"/>
      <c r="AH15018" s="22"/>
      <c r="AO15018" s="21"/>
      <c r="AP15018" s="22"/>
      <c r="AR15018" s="345"/>
      <c r="AT15018" s="22"/>
    </row>
    <row r="15019" spans="5:46" x14ac:dyDescent="0.25">
      <c r="E15019" s="15"/>
      <c r="H15019" s="15"/>
      <c r="K15019" s="15"/>
      <c r="P15019" s="9"/>
      <c r="Q15019" s="18"/>
      <c r="T15019" s="18"/>
      <c r="W15019" s="18"/>
      <c r="AC15019" s="21"/>
      <c r="AD15019" s="22"/>
      <c r="AF15019" s="345"/>
      <c r="AH15019" s="22"/>
      <c r="AO15019" s="21"/>
      <c r="AP15019" s="22"/>
      <c r="AR15019" s="345"/>
      <c r="AT15019" s="22"/>
    </row>
    <row r="15020" spans="5:46" x14ac:dyDescent="0.25">
      <c r="E15020" s="15"/>
      <c r="H15020" s="15"/>
      <c r="K15020" s="15"/>
      <c r="P15020" s="9"/>
      <c r="Q15020" s="18"/>
      <c r="T15020" s="18"/>
      <c r="W15020" s="18"/>
      <c r="AC15020" s="21"/>
      <c r="AD15020" s="22"/>
      <c r="AF15020" s="345"/>
      <c r="AH15020" s="22"/>
      <c r="AO15020" s="21"/>
      <c r="AP15020" s="22"/>
      <c r="AR15020" s="345"/>
      <c r="AT15020" s="22"/>
    </row>
    <row r="15021" spans="5:46" x14ac:dyDescent="0.25">
      <c r="E15021" s="15"/>
      <c r="H15021" s="15"/>
      <c r="K15021" s="15"/>
      <c r="P15021" s="9"/>
      <c r="Q15021" s="18"/>
      <c r="T15021" s="18"/>
      <c r="W15021" s="18"/>
      <c r="AC15021" s="21"/>
      <c r="AD15021" s="22"/>
      <c r="AF15021" s="345"/>
      <c r="AH15021" s="22"/>
      <c r="AO15021" s="21"/>
      <c r="AP15021" s="22"/>
      <c r="AR15021" s="345"/>
      <c r="AT15021" s="22"/>
    </row>
    <row r="15022" spans="5:46" x14ac:dyDescent="0.25">
      <c r="E15022" s="15"/>
      <c r="H15022" s="15"/>
      <c r="K15022" s="15"/>
      <c r="P15022" s="9"/>
      <c r="Q15022" s="18"/>
      <c r="T15022" s="18"/>
      <c r="W15022" s="18"/>
      <c r="AC15022" s="21"/>
      <c r="AD15022" s="22"/>
      <c r="AF15022" s="345"/>
      <c r="AH15022" s="22"/>
      <c r="AO15022" s="21"/>
      <c r="AP15022" s="22"/>
      <c r="AR15022" s="345"/>
      <c r="AT15022" s="22"/>
    </row>
    <row r="15023" spans="5:46" x14ac:dyDescent="0.25">
      <c r="E15023" s="15"/>
      <c r="H15023" s="15"/>
      <c r="K15023" s="15"/>
      <c r="P15023" s="9"/>
      <c r="Q15023" s="18"/>
      <c r="T15023" s="18"/>
      <c r="W15023" s="18"/>
      <c r="AC15023" s="21"/>
      <c r="AD15023" s="22"/>
      <c r="AF15023" s="345"/>
      <c r="AH15023" s="22"/>
      <c r="AO15023" s="21"/>
      <c r="AP15023" s="22"/>
      <c r="AR15023" s="345"/>
      <c r="AT15023" s="22"/>
    </row>
    <row r="15024" spans="5:46" x14ac:dyDescent="0.25">
      <c r="E15024" s="15"/>
      <c r="H15024" s="15"/>
      <c r="K15024" s="15"/>
      <c r="P15024" s="9"/>
      <c r="Q15024" s="18"/>
      <c r="T15024" s="18"/>
      <c r="W15024" s="18"/>
      <c r="AC15024" s="21"/>
      <c r="AD15024" s="22"/>
      <c r="AF15024" s="345"/>
      <c r="AH15024" s="22"/>
      <c r="AO15024" s="21"/>
      <c r="AP15024" s="22"/>
      <c r="AR15024" s="345"/>
      <c r="AT15024" s="22"/>
    </row>
    <row r="15025" spans="5:46" x14ac:dyDescent="0.25">
      <c r="E15025" s="15"/>
      <c r="H15025" s="15"/>
      <c r="K15025" s="15"/>
      <c r="P15025" s="9"/>
      <c r="Q15025" s="18"/>
      <c r="T15025" s="18"/>
      <c r="W15025" s="18"/>
      <c r="AC15025" s="21"/>
      <c r="AD15025" s="22"/>
      <c r="AF15025" s="345"/>
      <c r="AH15025" s="22"/>
      <c r="AO15025" s="21"/>
      <c r="AP15025" s="22"/>
      <c r="AR15025" s="345"/>
      <c r="AT15025" s="22"/>
    </row>
    <row r="15026" spans="5:46" x14ac:dyDescent="0.25">
      <c r="E15026" s="15"/>
      <c r="H15026" s="15"/>
      <c r="K15026" s="15"/>
      <c r="P15026" s="9"/>
      <c r="Q15026" s="18"/>
      <c r="T15026" s="18"/>
      <c r="W15026" s="18"/>
      <c r="AC15026" s="21"/>
      <c r="AD15026" s="22"/>
      <c r="AF15026" s="345"/>
      <c r="AH15026" s="22"/>
      <c r="AO15026" s="21"/>
      <c r="AP15026" s="22"/>
      <c r="AR15026" s="345"/>
      <c r="AT15026" s="22"/>
    </row>
    <row r="15027" spans="5:46" x14ac:dyDescent="0.25">
      <c r="E15027" s="15"/>
      <c r="H15027" s="15"/>
      <c r="K15027" s="15"/>
      <c r="P15027" s="9"/>
      <c r="Q15027" s="18"/>
      <c r="T15027" s="18"/>
      <c r="W15027" s="18"/>
      <c r="AC15027" s="21"/>
      <c r="AD15027" s="22"/>
      <c r="AF15027" s="345"/>
      <c r="AH15027" s="22"/>
      <c r="AO15027" s="21"/>
      <c r="AP15027" s="22"/>
      <c r="AR15027" s="345"/>
      <c r="AT15027" s="22"/>
    </row>
    <row r="15028" spans="5:46" x14ac:dyDescent="0.25">
      <c r="E15028" s="15"/>
      <c r="H15028" s="15"/>
      <c r="K15028" s="15"/>
      <c r="P15028" s="9"/>
      <c r="Q15028" s="18"/>
      <c r="T15028" s="18"/>
      <c r="W15028" s="18"/>
      <c r="AC15028" s="21"/>
      <c r="AD15028" s="22"/>
      <c r="AF15028" s="345"/>
      <c r="AH15028" s="22"/>
      <c r="AO15028" s="21"/>
      <c r="AP15028" s="22"/>
      <c r="AR15028" s="345"/>
      <c r="AT15028" s="22"/>
    </row>
    <row r="15029" spans="5:46" x14ac:dyDescent="0.25">
      <c r="E15029" s="15"/>
      <c r="H15029" s="15"/>
      <c r="K15029" s="15"/>
      <c r="P15029" s="9"/>
      <c r="Q15029" s="18"/>
      <c r="T15029" s="18"/>
      <c r="W15029" s="18"/>
      <c r="AC15029" s="21"/>
      <c r="AD15029" s="22"/>
      <c r="AF15029" s="345"/>
      <c r="AH15029" s="22"/>
      <c r="AO15029" s="21"/>
      <c r="AP15029" s="22"/>
      <c r="AR15029" s="345"/>
      <c r="AT15029" s="22"/>
    </row>
    <row r="15030" spans="5:46" x14ac:dyDescent="0.25">
      <c r="E15030" s="15"/>
      <c r="H15030" s="15"/>
      <c r="K15030" s="15"/>
      <c r="P15030" s="9"/>
      <c r="Q15030" s="18"/>
      <c r="T15030" s="18"/>
      <c r="W15030" s="18"/>
      <c r="AC15030" s="21"/>
      <c r="AD15030" s="22"/>
      <c r="AF15030" s="345"/>
      <c r="AH15030" s="22"/>
      <c r="AO15030" s="21"/>
      <c r="AP15030" s="22"/>
      <c r="AR15030" s="345"/>
      <c r="AT15030" s="22"/>
    </row>
    <row r="15031" spans="5:46" x14ac:dyDescent="0.25">
      <c r="E15031" s="15"/>
      <c r="H15031" s="15"/>
      <c r="K15031" s="15"/>
      <c r="P15031" s="9"/>
      <c r="Q15031" s="18"/>
      <c r="T15031" s="18"/>
      <c r="W15031" s="18"/>
      <c r="AC15031" s="21"/>
      <c r="AD15031" s="22"/>
      <c r="AF15031" s="345"/>
      <c r="AH15031" s="22"/>
      <c r="AO15031" s="21"/>
      <c r="AP15031" s="22"/>
      <c r="AR15031" s="345"/>
      <c r="AT15031" s="22"/>
    </row>
    <row r="15032" spans="5:46" x14ac:dyDescent="0.25">
      <c r="E15032" s="15"/>
      <c r="H15032" s="15"/>
      <c r="K15032" s="15"/>
      <c r="P15032" s="9"/>
      <c r="Q15032" s="18"/>
      <c r="T15032" s="18"/>
      <c r="W15032" s="18"/>
      <c r="AC15032" s="21"/>
      <c r="AD15032" s="22"/>
      <c r="AF15032" s="345"/>
      <c r="AH15032" s="22"/>
      <c r="AO15032" s="21"/>
      <c r="AP15032" s="22"/>
      <c r="AR15032" s="345"/>
      <c r="AT15032" s="22"/>
    </row>
    <row r="15033" spans="5:46" x14ac:dyDescent="0.25">
      <c r="E15033" s="15"/>
      <c r="H15033" s="15"/>
      <c r="K15033" s="15"/>
      <c r="P15033" s="9"/>
      <c r="Q15033" s="18"/>
      <c r="T15033" s="18"/>
      <c r="W15033" s="18"/>
      <c r="AC15033" s="21"/>
      <c r="AD15033" s="22"/>
      <c r="AF15033" s="345"/>
      <c r="AH15033" s="22"/>
      <c r="AO15033" s="21"/>
      <c r="AP15033" s="22"/>
      <c r="AR15033" s="345"/>
      <c r="AT15033" s="22"/>
    </row>
    <row r="15034" spans="5:46" x14ac:dyDescent="0.25">
      <c r="E15034" s="15"/>
      <c r="H15034" s="15"/>
      <c r="K15034" s="15"/>
      <c r="P15034" s="9"/>
      <c r="Q15034" s="18"/>
      <c r="T15034" s="18"/>
      <c r="W15034" s="18"/>
      <c r="AC15034" s="21"/>
      <c r="AD15034" s="22"/>
      <c r="AF15034" s="345"/>
      <c r="AH15034" s="22"/>
      <c r="AO15034" s="21"/>
      <c r="AP15034" s="22"/>
      <c r="AR15034" s="345"/>
      <c r="AT15034" s="22"/>
    </row>
    <row r="15035" spans="5:46" x14ac:dyDescent="0.25">
      <c r="E15035" s="15"/>
      <c r="H15035" s="15"/>
      <c r="K15035" s="15"/>
      <c r="P15035" s="9"/>
      <c r="Q15035" s="18"/>
      <c r="T15035" s="18"/>
      <c r="W15035" s="18"/>
      <c r="AC15035" s="21"/>
      <c r="AD15035" s="22"/>
      <c r="AF15035" s="345"/>
      <c r="AH15035" s="22"/>
      <c r="AO15035" s="21"/>
      <c r="AP15035" s="22"/>
      <c r="AR15035" s="345"/>
      <c r="AT15035" s="22"/>
    </row>
    <row r="15036" spans="5:46" x14ac:dyDescent="0.25">
      <c r="E15036" s="15"/>
      <c r="H15036" s="15"/>
      <c r="K15036" s="15"/>
      <c r="P15036" s="9"/>
      <c r="Q15036" s="18"/>
      <c r="T15036" s="18"/>
      <c r="W15036" s="18"/>
      <c r="AC15036" s="21"/>
      <c r="AD15036" s="22"/>
      <c r="AF15036" s="345"/>
      <c r="AH15036" s="22"/>
      <c r="AO15036" s="21"/>
      <c r="AP15036" s="22"/>
      <c r="AR15036" s="345"/>
      <c r="AT15036" s="22"/>
    </row>
    <row r="15037" spans="5:46" x14ac:dyDescent="0.25">
      <c r="E15037" s="15"/>
      <c r="H15037" s="15"/>
      <c r="K15037" s="15"/>
      <c r="P15037" s="9"/>
      <c r="Q15037" s="18"/>
      <c r="T15037" s="18"/>
      <c r="W15037" s="18"/>
      <c r="AC15037" s="21"/>
      <c r="AD15037" s="22"/>
      <c r="AF15037" s="345"/>
      <c r="AH15037" s="22"/>
      <c r="AO15037" s="21"/>
      <c r="AP15037" s="22"/>
      <c r="AR15037" s="345"/>
      <c r="AT15037" s="22"/>
    </row>
    <row r="15038" spans="5:46" x14ac:dyDescent="0.25">
      <c r="E15038" s="15"/>
      <c r="H15038" s="15"/>
      <c r="K15038" s="15"/>
      <c r="P15038" s="9"/>
      <c r="Q15038" s="18"/>
      <c r="T15038" s="18"/>
      <c r="W15038" s="18"/>
      <c r="AC15038" s="21"/>
      <c r="AD15038" s="22"/>
      <c r="AF15038" s="345"/>
      <c r="AH15038" s="22"/>
      <c r="AO15038" s="21"/>
      <c r="AP15038" s="22"/>
      <c r="AR15038" s="345"/>
      <c r="AT15038" s="22"/>
    </row>
    <row r="15039" spans="5:46" x14ac:dyDescent="0.25">
      <c r="E15039" s="15"/>
      <c r="H15039" s="15"/>
      <c r="K15039" s="15"/>
      <c r="P15039" s="9"/>
      <c r="Q15039" s="18"/>
      <c r="T15039" s="18"/>
      <c r="W15039" s="18"/>
      <c r="AC15039" s="21"/>
      <c r="AD15039" s="22"/>
      <c r="AF15039" s="345"/>
      <c r="AH15039" s="22"/>
      <c r="AO15039" s="21"/>
      <c r="AP15039" s="22"/>
      <c r="AR15039" s="345"/>
      <c r="AT15039" s="22"/>
    </row>
    <row r="15040" spans="5:46" x14ac:dyDescent="0.25">
      <c r="E15040" s="15"/>
      <c r="H15040" s="15"/>
      <c r="K15040" s="15"/>
      <c r="P15040" s="9"/>
      <c r="Q15040" s="18"/>
      <c r="T15040" s="18"/>
      <c r="W15040" s="18"/>
      <c r="AC15040" s="21"/>
      <c r="AD15040" s="22"/>
      <c r="AF15040" s="345"/>
      <c r="AH15040" s="22"/>
      <c r="AO15040" s="21"/>
      <c r="AP15040" s="22"/>
      <c r="AR15040" s="345"/>
      <c r="AT15040" s="22"/>
    </row>
    <row r="15041" spans="5:46" x14ac:dyDescent="0.25">
      <c r="E15041" s="15"/>
      <c r="H15041" s="15"/>
      <c r="K15041" s="15"/>
      <c r="P15041" s="9"/>
      <c r="Q15041" s="18"/>
      <c r="T15041" s="18"/>
      <c r="W15041" s="18"/>
      <c r="AC15041" s="21"/>
      <c r="AD15041" s="22"/>
      <c r="AF15041" s="345"/>
      <c r="AH15041" s="22"/>
      <c r="AO15041" s="21"/>
      <c r="AP15041" s="22"/>
      <c r="AR15041" s="345"/>
      <c r="AT15041" s="22"/>
    </row>
    <row r="15042" spans="5:46" x14ac:dyDescent="0.25">
      <c r="E15042" s="15"/>
      <c r="H15042" s="15"/>
      <c r="K15042" s="15"/>
      <c r="P15042" s="9"/>
      <c r="Q15042" s="18"/>
      <c r="T15042" s="18"/>
      <c r="W15042" s="18"/>
      <c r="AC15042" s="21"/>
      <c r="AD15042" s="22"/>
      <c r="AF15042" s="345"/>
      <c r="AH15042" s="22"/>
      <c r="AO15042" s="21"/>
      <c r="AP15042" s="22"/>
      <c r="AR15042" s="345"/>
      <c r="AT15042" s="22"/>
    </row>
    <row r="15043" spans="5:46" x14ac:dyDescent="0.25">
      <c r="E15043" s="15"/>
      <c r="H15043" s="15"/>
      <c r="K15043" s="15"/>
      <c r="P15043" s="9"/>
      <c r="Q15043" s="18"/>
      <c r="T15043" s="18"/>
      <c r="W15043" s="18"/>
      <c r="AC15043" s="21"/>
      <c r="AD15043" s="22"/>
      <c r="AF15043" s="345"/>
      <c r="AH15043" s="22"/>
      <c r="AO15043" s="21"/>
      <c r="AP15043" s="22"/>
      <c r="AR15043" s="345"/>
      <c r="AT15043" s="22"/>
    </row>
    <row r="15044" spans="5:46" x14ac:dyDescent="0.25">
      <c r="E15044" s="15"/>
      <c r="H15044" s="15"/>
      <c r="K15044" s="15"/>
      <c r="P15044" s="9"/>
      <c r="Q15044" s="18"/>
      <c r="T15044" s="18"/>
      <c r="W15044" s="18"/>
      <c r="AC15044" s="21"/>
      <c r="AD15044" s="22"/>
      <c r="AF15044" s="345"/>
      <c r="AH15044" s="22"/>
      <c r="AO15044" s="21"/>
      <c r="AP15044" s="22"/>
      <c r="AR15044" s="345"/>
      <c r="AT15044" s="22"/>
    </row>
    <row r="15045" spans="5:46" x14ac:dyDescent="0.25">
      <c r="E15045" s="15"/>
      <c r="H15045" s="15"/>
      <c r="K15045" s="15"/>
      <c r="P15045" s="9"/>
      <c r="Q15045" s="18"/>
      <c r="T15045" s="18"/>
      <c r="W15045" s="18"/>
      <c r="AC15045" s="21"/>
      <c r="AD15045" s="22"/>
      <c r="AF15045" s="345"/>
      <c r="AH15045" s="22"/>
      <c r="AO15045" s="21"/>
      <c r="AP15045" s="22"/>
      <c r="AR15045" s="345"/>
      <c r="AT15045" s="22"/>
    </row>
    <row r="15046" spans="5:46" x14ac:dyDescent="0.25">
      <c r="E15046" s="15"/>
      <c r="H15046" s="15"/>
      <c r="K15046" s="15"/>
      <c r="P15046" s="9"/>
      <c r="Q15046" s="18"/>
      <c r="T15046" s="18"/>
      <c r="W15046" s="18"/>
      <c r="AC15046" s="21"/>
      <c r="AD15046" s="22"/>
      <c r="AF15046" s="345"/>
      <c r="AH15046" s="22"/>
      <c r="AO15046" s="21"/>
      <c r="AP15046" s="22"/>
      <c r="AR15046" s="345"/>
      <c r="AT15046" s="22"/>
    </row>
    <row r="15047" spans="5:46" x14ac:dyDescent="0.25">
      <c r="E15047" s="15"/>
      <c r="H15047" s="15"/>
      <c r="K15047" s="15"/>
      <c r="P15047" s="9"/>
      <c r="Q15047" s="18"/>
      <c r="T15047" s="18"/>
      <c r="W15047" s="18"/>
      <c r="AC15047" s="21"/>
      <c r="AD15047" s="22"/>
      <c r="AF15047" s="345"/>
      <c r="AH15047" s="22"/>
      <c r="AO15047" s="21"/>
      <c r="AP15047" s="22"/>
      <c r="AR15047" s="345"/>
      <c r="AT15047" s="22"/>
    </row>
    <row r="15048" spans="5:46" x14ac:dyDescent="0.25">
      <c r="E15048" s="15"/>
      <c r="H15048" s="15"/>
      <c r="K15048" s="15"/>
      <c r="P15048" s="9"/>
      <c r="Q15048" s="18"/>
      <c r="T15048" s="18"/>
      <c r="W15048" s="18"/>
      <c r="AC15048" s="21"/>
      <c r="AD15048" s="22"/>
      <c r="AF15048" s="345"/>
      <c r="AH15048" s="22"/>
      <c r="AO15048" s="21"/>
      <c r="AP15048" s="22"/>
      <c r="AR15048" s="345"/>
      <c r="AT15048" s="22"/>
    </row>
    <row r="15049" spans="5:46" x14ac:dyDescent="0.25">
      <c r="E15049" s="15"/>
      <c r="H15049" s="15"/>
      <c r="K15049" s="15"/>
      <c r="P15049" s="9"/>
      <c r="Q15049" s="18"/>
      <c r="T15049" s="18"/>
      <c r="W15049" s="18"/>
      <c r="AC15049" s="21"/>
      <c r="AD15049" s="22"/>
      <c r="AF15049" s="345"/>
      <c r="AH15049" s="22"/>
      <c r="AO15049" s="21"/>
      <c r="AP15049" s="22"/>
      <c r="AR15049" s="345"/>
      <c r="AT15049" s="22"/>
    </row>
    <row r="15050" spans="5:46" x14ac:dyDescent="0.25">
      <c r="E15050" s="15"/>
      <c r="H15050" s="15"/>
      <c r="K15050" s="15"/>
      <c r="P15050" s="9"/>
      <c r="Q15050" s="18"/>
      <c r="T15050" s="18"/>
      <c r="W15050" s="18"/>
      <c r="AC15050" s="21"/>
      <c r="AD15050" s="22"/>
      <c r="AF15050" s="345"/>
      <c r="AH15050" s="22"/>
      <c r="AO15050" s="21"/>
      <c r="AP15050" s="22"/>
      <c r="AR15050" s="345"/>
      <c r="AT15050" s="22"/>
    </row>
    <row r="15051" spans="5:46" x14ac:dyDescent="0.25">
      <c r="E15051" s="15"/>
      <c r="H15051" s="15"/>
      <c r="K15051" s="15"/>
      <c r="P15051" s="9"/>
      <c r="Q15051" s="18"/>
      <c r="T15051" s="18"/>
      <c r="W15051" s="18"/>
      <c r="AC15051" s="21"/>
      <c r="AD15051" s="22"/>
      <c r="AF15051" s="345"/>
      <c r="AH15051" s="22"/>
      <c r="AO15051" s="21"/>
      <c r="AP15051" s="22"/>
      <c r="AR15051" s="345"/>
      <c r="AT15051" s="22"/>
    </row>
    <row r="15052" spans="5:46" x14ac:dyDescent="0.25">
      <c r="E15052" s="15"/>
      <c r="H15052" s="15"/>
      <c r="K15052" s="15"/>
      <c r="P15052" s="9"/>
      <c r="Q15052" s="18"/>
      <c r="T15052" s="18"/>
      <c r="W15052" s="18"/>
      <c r="AC15052" s="21"/>
      <c r="AD15052" s="22"/>
      <c r="AF15052" s="345"/>
      <c r="AH15052" s="22"/>
      <c r="AO15052" s="21"/>
      <c r="AP15052" s="22"/>
      <c r="AR15052" s="345"/>
      <c r="AT15052" s="22"/>
    </row>
    <row r="15053" spans="5:46" x14ac:dyDescent="0.25">
      <c r="E15053" s="15"/>
      <c r="H15053" s="15"/>
      <c r="K15053" s="15"/>
      <c r="P15053" s="9"/>
      <c r="Q15053" s="18"/>
      <c r="T15053" s="18"/>
      <c r="W15053" s="18"/>
      <c r="AC15053" s="21"/>
      <c r="AD15053" s="22"/>
      <c r="AF15053" s="345"/>
      <c r="AH15053" s="22"/>
      <c r="AO15053" s="21"/>
      <c r="AP15053" s="22"/>
      <c r="AR15053" s="345"/>
      <c r="AT15053" s="22"/>
    </row>
    <row r="15054" spans="5:46" x14ac:dyDescent="0.25">
      <c r="E15054" s="15"/>
      <c r="H15054" s="15"/>
      <c r="K15054" s="15"/>
      <c r="P15054" s="9"/>
      <c r="Q15054" s="18"/>
      <c r="T15054" s="18"/>
      <c r="W15054" s="18"/>
      <c r="AC15054" s="21"/>
      <c r="AD15054" s="22"/>
      <c r="AF15054" s="345"/>
      <c r="AH15054" s="22"/>
      <c r="AO15054" s="21"/>
      <c r="AP15054" s="22"/>
      <c r="AR15054" s="345"/>
      <c r="AT15054" s="22"/>
    </row>
    <row r="15055" spans="5:46" x14ac:dyDescent="0.25">
      <c r="E15055" s="15"/>
      <c r="H15055" s="15"/>
      <c r="K15055" s="15"/>
      <c r="P15055" s="9"/>
      <c r="Q15055" s="18"/>
      <c r="T15055" s="18"/>
      <c r="W15055" s="18"/>
      <c r="AC15055" s="21"/>
      <c r="AD15055" s="22"/>
      <c r="AF15055" s="345"/>
      <c r="AH15055" s="22"/>
      <c r="AO15055" s="21"/>
      <c r="AP15055" s="22"/>
      <c r="AR15055" s="345"/>
      <c r="AT15055" s="22"/>
    </row>
    <row r="15056" spans="5:46" x14ac:dyDescent="0.25">
      <c r="E15056" s="15"/>
      <c r="H15056" s="15"/>
      <c r="K15056" s="15"/>
      <c r="P15056" s="9"/>
      <c r="Q15056" s="18"/>
      <c r="T15056" s="18"/>
      <c r="W15056" s="18"/>
      <c r="AC15056" s="21"/>
      <c r="AD15056" s="22"/>
      <c r="AF15056" s="345"/>
      <c r="AH15056" s="22"/>
      <c r="AO15056" s="21"/>
      <c r="AP15056" s="22"/>
      <c r="AR15056" s="345"/>
      <c r="AT15056" s="22"/>
    </row>
    <row r="15057" spans="5:46" x14ac:dyDescent="0.25">
      <c r="E15057" s="15"/>
      <c r="H15057" s="15"/>
      <c r="K15057" s="15"/>
      <c r="P15057" s="9"/>
      <c r="Q15057" s="18"/>
      <c r="T15057" s="18"/>
      <c r="W15057" s="18"/>
      <c r="AC15057" s="21"/>
      <c r="AD15057" s="22"/>
      <c r="AF15057" s="345"/>
      <c r="AH15057" s="22"/>
      <c r="AO15057" s="21"/>
      <c r="AP15057" s="22"/>
      <c r="AR15057" s="345"/>
      <c r="AT15057" s="22"/>
    </row>
    <row r="15058" spans="5:46" x14ac:dyDescent="0.25">
      <c r="E15058" s="15"/>
      <c r="H15058" s="15"/>
      <c r="K15058" s="15"/>
      <c r="P15058" s="9"/>
      <c r="Q15058" s="18"/>
      <c r="T15058" s="18"/>
      <c r="W15058" s="18"/>
      <c r="AC15058" s="21"/>
      <c r="AD15058" s="22"/>
      <c r="AF15058" s="345"/>
      <c r="AH15058" s="22"/>
      <c r="AO15058" s="21"/>
      <c r="AP15058" s="22"/>
      <c r="AR15058" s="345"/>
      <c r="AT15058" s="22"/>
    </row>
    <row r="15059" spans="5:46" x14ac:dyDescent="0.25">
      <c r="E15059" s="15"/>
      <c r="H15059" s="15"/>
      <c r="K15059" s="15"/>
      <c r="P15059" s="9"/>
      <c r="Q15059" s="18"/>
      <c r="T15059" s="18"/>
      <c r="W15059" s="18"/>
      <c r="AC15059" s="21"/>
      <c r="AD15059" s="22"/>
      <c r="AF15059" s="345"/>
      <c r="AH15059" s="22"/>
      <c r="AO15059" s="21"/>
      <c r="AP15059" s="22"/>
      <c r="AR15059" s="345"/>
      <c r="AT15059" s="22"/>
    </row>
    <row r="15060" spans="5:46" x14ac:dyDescent="0.25">
      <c r="E15060" s="15"/>
      <c r="H15060" s="15"/>
      <c r="K15060" s="15"/>
      <c r="P15060" s="9"/>
      <c r="Q15060" s="18"/>
      <c r="T15060" s="18"/>
      <c r="W15060" s="18"/>
      <c r="AC15060" s="21"/>
      <c r="AD15060" s="22"/>
      <c r="AF15060" s="345"/>
      <c r="AH15060" s="22"/>
      <c r="AO15060" s="21"/>
      <c r="AP15060" s="22"/>
      <c r="AR15060" s="345"/>
      <c r="AT15060" s="22"/>
    </row>
    <row r="15061" spans="5:46" x14ac:dyDescent="0.25">
      <c r="E15061" s="15"/>
      <c r="H15061" s="15"/>
      <c r="K15061" s="15"/>
      <c r="P15061" s="9"/>
      <c r="Q15061" s="18"/>
      <c r="T15061" s="18"/>
      <c r="W15061" s="18"/>
      <c r="AC15061" s="21"/>
      <c r="AD15061" s="22"/>
      <c r="AF15061" s="345"/>
      <c r="AH15061" s="22"/>
      <c r="AO15061" s="21"/>
      <c r="AP15061" s="22"/>
      <c r="AR15061" s="345"/>
      <c r="AT15061" s="22"/>
    </row>
    <row r="15062" spans="5:46" x14ac:dyDescent="0.25">
      <c r="E15062" s="15"/>
      <c r="H15062" s="15"/>
      <c r="K15062" s="15"/>
      <c r="P15062" s="9"/>
      <c r="Q15062" s="18"/>
      <c r="T15062" s="18"/>
      <c r="W15062" s="18"/>
      <c r="AC15062" s="21"/>
      <c r="AD15062" s="22"/>
      <c r="AF15062" s="345"/>
      <c r="AH15062" s="22"/>
      <c r="AO15062" s="21"/>
      <c r="AP15062" s="22"/>
      <c r="AR15062" s="345"/>
      <c r="AT15062" s="22"/>
    </row>
    <row r="15063" spans="5:46" x14ac:dyDescent="0.25">
      <c r="E15063" s="15"/>
      <c r="H15063" s="15"/>
      <c r="K15063" s="15"/>
      <c r="P15063" s="9"/>
      <c r="Q15063" s="18"/>
      <c r="T15063" s="18"/>
      <c r="W15063" s="18"/>
      <c r="AC15063" s="21"/>
      <c r="AD15063" s="22"/>
      <c r="AF15063" s="345"/>
      <c r="AH15063" s="22"/>
      <c r="AO15063" s="21"/>
      <c r="AP15063" s="22"/>
      <c r="AR15063" s="345"/>
      <c r="AT15063" s="22"/>
    </row>
    <row r="15064" spans="5:46" x14ac:dyDescent="0.25">
      <c r="E15064" s="15"/>
      <c r="H15064" s="15"/>
      <c r="K15064" s="15"/>
      <c r="P15064" s="9"/>
      <c r="Q15064" s="18"/>
      <c r="T15064" s="18"/>
      <c r="W15064" s="18"/>
      <c r="AC15064" s="21"/>
      <c r="AD15064" s="22"/>
      <c r="AF15064" s="345"/>
      <c r="AH15064" s="22"/>
      <c r="AO15064" s="21"/>
      <c r="AP15064" s="22"/>
      <c r="AR15064" s="345"/>
      <c r="AT15064" s="22"/>
    </row>
    <row r="15065" spans="5:46" x14ac:dyDescent="0.25">
      <c r="E15065" s="15"/>
      <c r="H15065" s="15"/>
      <c r="K15065" s="15"/>
      <c r="P15065" s="9"/>
      <c r="Q15065" s="18"/>
      <c r="T15065" s="18"/>
      <c r="W15065" s="18"/>
      <c r="AC15065" s="21"/>
      <c r="AD15065" s="22"/>
      <c r="AF15065" s="345"/>
      <c r="AH15065" s="22"/>
      <c r="AO15065" s="21"/>
      <c r="AP15065" s="22"/>
      <c r="AR15065" s="345"/>
      <c r="AT15065" s="22"/>
    </row>
    <row r="15066" spans="5:46" x14ac:dyDescent="0.25">
      <c r="E15066" s="15"/>
      <c r="H15066" s="15"/>
      <c r="K15066" s="15"/>
      <c r="P15066" s="9"/>
      <c r="Q15066" s="18"/>
      <c r="T15066" s="18"/>
      <c r="W15066" s="18"/>
      <c r="AC15066" s="21"/>
      <c r="AD15066" s="22"/>
      <c r="AF15066" s="345"/>
      <c r="AH15066" s="22"/>
      <c r="AO15066" s="21"/>
      <c r="AP15066" s="22"/>
      <c r="AR15066" s="345"/>
      <c r="AT15066" s="22"/>
    </row>
    <row r="15067" spans="5:46" x14ac:dyDescent="0.25">
      <c r="E15067" s="15"/>
      <c r="H15067" s="15"/>
      <c r="K15067" s="15"/>
      <c r="P15067" s="9"/>
      <c r="Q15067" s="18"/>
      <c r="T15067" s="18"/>
      <c r="W15067" s="18"/>
      <c r="AC15067" s="21"/>
      <c r="AD15067" s="22"/>
      <c r="AF15067" s="345"/>
      <c r="AH15067" s="22"/>
      <c r="AO15067" s="21"/>
      <c r="AP15067" s="22"/>
      <c r="AR15067" s="345"/>
      <c r="AT15067" s="22"/>
    </row>
    <row r="15068" spans="5:46" x14ac:dyDescent="0.25">
      <c r="E15068" s="15"/>
      <c r="H15068" s="15"/>
      <c r="K15068" s="15"/>
      <c r="P15068" s="9"/>
      <c r="Q15068" s="18"/>
      <c r="T15068" s="18"/>
      <c r="W15068" s="18"/>
      <c r="AC15068" s="21"/>
      <c r="AD15068" s="22"/>
      <c r="AF15068" s="345"/>
      <c r="AH15068" s="22"/>
      <c r="AO15068" s="21"/>
      <c r="AP15068" s="22"/>
      <c r="AR15068" s="345"/>
      <c r="AT15068" s="22"/>
    </row>
    <row r="15069" spans="5:46" x14ac:dyDescent="0.25">
      <c r="E15069" s="15"/>
      <c r="H15069" s="15"/>
      <c r="K15069" s="15"/>
      <c r="P15069" s="9"/>
      <c r="Q15069" s="18"/>
      <c r="T15069" s="18"/>
      <c r="W15069" s="18"/>
      <c r="AC15069" s="21"/>
      <c r="AD15069" s="22"/>
      <c r="AF15069" s="345"/>
      <c r="AH15069" s="22"/>
      <c r="AO15069" s="21"/>
      <c r="AP15069" s="22"/>
      <c r="AR15069" s="345"/>
      <c r="AT15069" s="22"/>
    </row>
    <row r="15070" spans="5:46" x14ac:dyDescent="0.25">
      <c r="E15070" s="15"/>
      <c r="H15070" s="15"/>
      <c r="K15070" s="15"/>
      <c r="P15070" s="9"/>
      <c r="Q15070" s="18"/>
      <c r="T15070" s="18"/>
      <c r="W15070" s="18"/>
      <c r="AC15070" s="21"/>
      <c r="AD15070" s="22"/>
      <c r="AF15070" s="345"/>
      <c r="AH15070" s="22"/>
      <c r="AO15070" s="21"/>
      <c r="AP15070" s="22"/>
      <c r="AR15070" s="345"/>
      <c r="AT15070" s="22"/>
    </row>
    <row r="15071" spans="5:46" x14ac:dyDescent="0.25">
      <c r="E15071" s="15"/>
      <c r="H15071" s="15"/>
      <c r="K15071" s="15"/>
      <c r="P15071" s="9"/>
      <c r="Q15071" s="18"/>
      <c r="T15071" s="18"/>
      <c r="W15071" s="18"/>
      <c r="AC15071" s="21"/>
      <c r="AD15071" s="22"/>
      <c r="AF15071" s="345"/>
      <c r="AH15071" s="22"/>
      <c r="AO15071" s="21"/>
      <c r="AP15071" s="22"/>
      <c r="AR15071" s="345"/>
      <c r="AT15071" s="22"/>
    </row>
    <row r="15072" spans="5:46" x14ac:dyDescent="0.25">
      <c r="E15072" s="15"/>
      <c r="H15072" s="15"/>
      <c r="K15072" s="15"/>
      <c r="P15072" s="9"/>
      <c r="Q15072" s="18"/>
      <c r="T15072" s="18"/>
      <c r="W15072" s="18"/>
      <c r="AC15072" s="21"/>
      <c r="AD15072" s="22"/>
      <c r="AF15072" s="345"/>
      <c r="AH15072" s="22"/>
      <c r="AO15072" s="21"/>
      <c r="AP15072" s="22"/>
      <c r="AR15072" s="345"/>
      <c r="AT15072" s="22"/>
    </row>
    <row r="15073" spans="5:46" x14ac:dyDescent="0.25">
      <c r="E15073" s="15"/>
      <c r="H15073" s="15"/>
      <c r="K15073" s="15"/>
      <c r="P15073" s="9"/>
      <c r="Q15073" s="18"/>
      <c r="T15073" s="18"/>
      <c r="W15073" s="18"/>
      <c r="AC15073" s="21"/>
      <c r="AD15073" s="22"/>
      <c r="AF15073" s="345"/>
      <c r="AH15073" s="22"/>
      <c r="AO15073" s="21"/>
      <c r="AP15073" s="22"/>
      <c r="AR15073" s="345"/>
      <c r="AT15073" s="22"/>
    </row>
    <row r="15074" spans="5:46" x14ac:dyDescent="0.25">
      <c r="E15074" s="15"/>
      <c r="H15074" s="15"/>
      <c r="K15074" s="15"/>
      <c r="P15074" s="9"/>
      <c r="Q15074" s="18"/>
      <c r="T15074" s="18"/>
      <c r="W15074" s="18"/>
      <c r="AC15074" s="21"/>
      <c r="AD15074" s="22"/>
      <c r="AF15074" s="345"/>
      <c r="AH15074" s="22"/>
      <c r="AO15074" s="21"/>
      <c r="AP15074" s="22"/>
      <c r="AR15074" s="345"/>
      <c r="AT15074" s="22"/>
    </row>
    <row r="15075" spans="5:46" x14ac:dyDescent="0.25">
      <c r="E15075" s="15"/>
      <c r="H15075" s="15"/>
      <c r="K15075" s="15"/>
      <c r="P15075" s="9"/>
      <c r="Q15075" s="18"/>
      <c r="T15075" s="18"/>
      <c r="W15075" s="18"/>
      <c r="AC15075" s="21"/>
      <c r="AD15075" s="22"/>
      <c r="AF15075" s="345"/>
      <c r="AH15075" s="22"/>
      <c r="AO15075" s="21"/>
      <c r="AP15075" s="22"/>
      <c r="AR15075" s="345"/>
      <c r="AT15075" s="22"/>
    </row>
    <row r="15076" spans="5:46" x14ac:dyDescent="0.25">
      <c r="E15076" s="15"/>
      <c r="H15076" s="15"/>
      <c r="K15076" s="15"/>
      <c r="P15076" s="9"/>
      <c r="Q15076" s="18"/>
      <c r="T15076" s="18"/>
      <c r="W15076" s="18"/>
      <c r="AC15076" s="21"/>
      <c r="AD15076" s="22"/>
      <c r="AF15076" s="345"/>
      <c r="AH15076" s="22"/>
      <c r="AO15076" s="21"/>
      <c r="AP15076" s="22"/>
      <c r="AR15076" s="345"/>
      <c r="AT15076" s="22"/>
    </row>
    <row r="15077" spans="5:46" x14ac:dyDescent="0.25">
      <c r="E15077" s="15"/>
      <c r="H15077" s="15"/>
      <c r="K15077" s="15"/>
      <c r="P15077" s="9"/>
      <c r="Q15077" s="18"/>
      <c r="T15077" s="18"/>
      <c r="W15077" s="18"/>
      <c r="AC15077" s="21"/>
      <c r="AD15077" s="22"/>
      <c r="AF15077" s="345"/>
      <c r="AH15077" s="22"/>
      <c r="AO15077" s="21"/>
      <c r="AP15077" s="22"/>
      <c r="AR15077" s="345"/>
      <c r="AT15077" s="22"/>
    </row>
    <row r="15078" spans="5:46" x14ac:dyDescent="0.25">
      <c r="E15078" s="15"/>
      <c r="H15078" s="15"/>
      <c r="K15078" s="15"/>
      <c r="P15078" s="9"/>
      <c r="Q15078" s="18"/>
      <c r="T15078" s="18"/>
      <c r="W15078" s="18"/>
      <c r="AC15078" s="21"/>
      <c r="AD15078" s="22"/>
      <c r="AF15078" s="345"/>
      <c r="AH15078" s="22"/>
      <c r="AO15078" s="21"/>
      <c r="AP15078" s="22"/>
      <c r="AR15078" s="345"/>
      <c r="AT15078" s="22"/>
    </row>
    <row r="15079" spans="5:46" x14ac:dyDescent="0.25">
      <c r="E15079" s="15"/>
      <c r="H15079" s="15"/>
      <c r="K15079" s="15"/>
      <c r="P15079" s="9"/>
      <c r="Q15079" s="18"/>
      <c r="T15079" s="18"/>
      <c r="W15079" s="18"/>
      <c r="AC15079" s="21"/>
      <c r="AD15079" s="22"/>
      <c r="AF15079" s="345"/>
      <c r="AH15079" s="22"/>
      <c r="AO15079" s="21"/>
      <c r="AP15079" s="22"/>
      <c r="AR15079" s="345"/>
      <c r="AT15079" s="22"/>
    </row>
    <row r="15080" spans="5:46" x14ac:dyDescent="0.25">
      <c r="E15080" s="15"/>
      <c r="H15080" s="15"/>
      <c r="K15080" s="15"/>
      <c r="P15080" s="9"/>
      <c r="Q15080" s="18"/>
      <c r="T15080" s="18"/>
      <c r="W15080" s="18"/>
      <c r="AC15080" s="21"/>
      <c r="AD15080" s="22"/>
      <c r="AF15080" s="345"/>
      <c r="AH15080" s="22"/>
      <c r="AO15080" s="21"/>
      <c r="AP15080" s="22"/>
      <c r="AR15080" s="345"/>
      <c r="AT15080" s="22"/>
    </row>
    <row r="15081" spans="5:46" x14ac:dyDescent="0.25">
      <c r="E15081" s="15"/>
      <c r="H15081" s="15"/>
      <c r="K15081" s="15"/>
      <c r="P15081" s="9"/>
      <c r="Q15081" s="18"/>
      <c r="T15081" s="18"/>
      <c r="W15081" s="18"/>
      <c r="AC15081" s="21"/>
      <c r="AD15081" s="22"/>
      <c r="AF15081" s="345"/>
      <c r="AH15081" s="22"/>
      <c r="AO15081" s="21"/>
      <c r="AP15081" s="22"/>
      <c r="AR15081" s="345"/>
      <c r="AT15081" s="22"/>
    </row>
    <row r="15082" spans="5:46" x14ac:dyDescent="0.25">
      <c r="E15082" s="15"/>
      <c r="H15082" s="15"/>
      <c r="K15082" s="15"/>
      <c r="P15082" s="9"/>
      <c r="Q15082" s="18"/>
      <c r="T15082" s="18"/>
      <c r="W15082" s="18"/>
      <c r="AC15082" s="21"/>
      <c r="AD15082" s="22"/>
      <c r="AF15082" s="345"/>
      <c r="AH15082" s="22"/>
      <c r="AO15082" s="21"/>
      <c r="AP15082" s="22"/>
      <c r="AR15082" s="345"/>
      <c r="AT15082" s="22"/>
    </row>
    <row r="15083" spans="5:46" x14ac:dyDescent="0.25">
      <c r="E15083" s="15"/>
      <c r="H15083" s="15"/>
      <c r="K15083" s="15"/>
      <c r="P15083" s="9"/>
      <c r="Q15083" s="18"/>
      <c r="T15083" s="18"/>
      <c r="W15083" s="18"/>
      <c r="AC15083" s="21"/>
      <c r="AD15083" s="22"/>
      <c r="AF15083" s="345"/>
      <c r="AH15083" s="22"/>
      <c r="AO15083" s="21"/>
      <c r="AP15083" s="22"/>
      <c r="AR15083" s="345"/>
      <c r="AT15083" s="22"/>
    </row>
    <row r="15084" spans="5:46" x14ac:dyDescent="0.25">
      <c r="E15084" s="15"/>
      <c r="H15084" s="15"/>
      <c r="K15084" s="15"/>
      <c r="P15084" s="9"/>
      <c r="Q15084" s="18"/>
      <c r="T15084" s="18"/>
      <c r="W15084" s="18"/>
      <c r="AC15084" s="21"/>
      <c r="AD15084" s="22"/>
      <c r="AF15084" s="345"/>
      <c r="AH15084" s="22"/>
      <c r="AO15084" s="21"/>
      <c r="AP15084" s="22"/>
      <c r="AR15084" s="345"/>
      <c r="AT15084" s="22"/>
    </row>
    <row r="15085" spans="5:46" x14ac:dyDescent="0.25">
      <c r="E15085" s="15"/>
      <c r="H15085" s="15"/>
      <c r="K15085" s="15"/>
      <c r="P15085" s="9"/>
      <c r="Q15085" s="18"/>
      <c r="T15085" s="18"/>
      <c r="W15085" s="18"/>
      <c r="AC15085" s="21"/>
      <c r="AD15085" s="22"/>
      <c r="AF15085" s="345"/>
      <c r="AH15085" s="22"/>
      <c r="AO15085" s="21"/>
      <c r="AP15085" s="22"/>
      <c r="AR15085" s="345"/>
      <c r="AT15085" s="22"/>
    </row>
    <row r="15086" spans="5:46" x14ac:dyDescent="0.25">
      <c r="E15086" s="15"/>
      <c r="H15086" s="15"/>
      <c r="K15086" s="15"/>
      <c r="P15086" s="9"/>
      <c r="Q15086" s="18"/>
      <c r="T15086" s="18"/>
      <c r="W15086" s="18"/>
      <c r="AC15086" s="21"/>
      <c r="AD15086" s="22"/>
      <c r="AF15086" s="345"/>
      <c r="AH15086" s="22"/>
      <c r="AO15086" s="21"/>
      <c r="AP15086" s="22"/>
      <c r="AR15086" s="345"/>
      <c r="AT15086" s="22"/>
    </row>
    <row r="15087" spans="5:46" x14ac:dyDescent="0.25">
      <c r="E15087" s="15"/>
      <c r="H15087" s="15"/>
      <c r="K15087" s="15"/>
      <c r="P15087" s="9"/>
      <c r="Q15087" s="18"/>
      <c r="T15087" s="18"/>
      <c r="W15087" s="18"/>
      <c r="AC15087" s="21"/>
      <c r="AD15087" s="22"/>
      <c r="AF15087" s="345"/>
      <c r="AH15087" s="22"/>
      <c r="AO15087" s="21"/>
      <c r="AP15087" s="22"/>
      <c r="AR15087" s="345"/>
      <c r="AT15087" s="22"/>
    </row>
    <row r="15088" spans="5:46" x14ac:dyDescent="0.25">
      <c r="E15088" s="15"/>
      <c r="H15088" s="15"/>
      <c r="K15088" s="15"/>
      <c r="P15088" s="9"/>
      <c r="Q15088" s="18"/>
      <c r="T15088" s="18"/>
      <c r="W15088" s="18"/>
      <c r="AC15088" s="21"/>
      <c r="AD15088" s="22"/>
      <c r="AF15088" s="345"/>
      <c r="AH15088" s="22"/>
      <c r="AO15088" s="21"/>
      <c r="AP15088" s="22"/>
      <c r="AR15088" s="345"/>
      <c r="AT15088" s="22"/>
    </row>
    <row r="15089" spans="5:46" x14ac:dyDescent="0.25">
      <c r="E15089" s="15"/>
      <c r="H15089" s="15"/>
      <c r="K15089" s="15"/>
      <c r="P15089" s="9"/>
      <c r="Q15089" s="18"/>
      <c r="T15089" s="18"/>
      <c r="W15089" s="18"/>
      <c r="AC15089" s="21"/>
      <c r="AD15089" s="22"/>
      <c r="AF15089" s="345"/>
      <c r="AH15089" s="22"/>
      <c r="AO15089" s="21"/>
      <c r="AP15089" s="22"/>
      <c r="AR15089" s="345"/>
      <c r="AT15089" s="22"/>
    </row>
    <row r="15090" spans="5:46" x14ac:dyDescent="0.25">
      <c r="E15090" s="15"/>
      <c r="H15090" s="15"/>
      <c r="K15090" s="15"/>
      <c r="P15090" s="9"/>
      <c r="Q15090" s="18"/>
      <c r="T15090" s="18"/>
      <c r="W15090" s="18"/>
      <c r="AC15090" s="21"/>
      <c r="AD15090" s="22"/>
      <c r="AF15090" s="345"/>
      <c r="AH15090" s="22"/>
      <c r="AO15090" s="21"/>
      <c r="AP15090" s="22"/>
      <c r="AR15090" s="345"/>
      <c r="AT15090" s="22"/>
    </row>
    <row r="15091" spans="5:46" x14ac:dyDescent="0.25">
      <c r="E15091" s="15"/>
      <c r="H15091" s="15"/>
      <c r="K15091" s="15"/>
      <c r="P15091" s="9"/>
      <c r="Q15091" s="18"/>
      <c r="T15091" s="18"/>
      <c r="W15091" s="18"/>
      <c r="AC15091" s="21"/>
      <c r="AD15091" s="22"/>
      <c r="AF15091" s="345"/>
      <c r="AH15091" s="22"/>
      <c r="AO15091" s="21"/>
      <c r="AP15091" s="22"/>
      <c r="AR15091" s="345"/>
      <c r="AT15091" s="22"/>
    </row>
    <row r="15092" spans="5:46" x14ac:dyDescent="0.25">
      <c r="E15092" s="15"/>
      <c r="H15092" s="15"/>
      <c r="K15092" s="15"/>
      <c r="P15092" s="9"/>
      <c r="Q15092" s="18"/>
      <c r="T15092" s="18"/>
      <c r="W15092" s="18"/>
      <c r="AC15092" s="21"/>
      <c r="AD15092" s="22"/>
      <c r="AF15092" s="345"/>
      <c r="AH15092" s="22"/>
      <c r="AO15092" s="21"/>
      <c r="AP15092" s="22"/>
      <c r="AR15092" s="345"/>
      <c r="AT15092" s="22"/>
    </row>
    <row r="15093" spans="5:46" x14ac:dyDescent="0.25">
      <c r="E15093" s="15"/>
      <c r="H15093" s="15"/>
      <c r="K15093" s="15"/>
      <c r="P15093" s="9"/>
      <c r="Q15093" s="18"/>
      <c r="T15093" s="18"/>
      <c r="W15093" s="18"/>
      <c r="AC15093" s="21"/>
      <c r="AD15093" s="22"/>
      <c r="AF15093" s="345"/>
      <c r="AH15093" s="22"/>
      <c r="AO15093" s="21"/>
      <c r="AP15093" s="22"/>
      <c r="AR15093" s="345"/>
      <c r="AT15093" s="22"/>
    </row>
    <row r="15094" spans="5:46" x14ac:dyDescent="0.25">
      <c r="E15094" s="15"/>
      <c r="H15094" s="15"/>
      <c r="K15094" s="15"/>
      <c r="P15094" s="9"/>
      <c r="Q15094" s="18"/>
      <c r="T15094" s="18"/>
      <c r="W15094" s="18"/>
      <c r="AC15094" s="21"/>
      <c r="AD15094" s="22"/>
      <c r="AF15094" s="345"/>
      <c r="AH15094" s="22"/>
      <c r="AO15094" s="21"/>
      <c r="AP15094" s="22"/>
      <c r="AR15094" s="345"/>
      <c r="AT15094" s="22"/>
    </row>
    <row r="15095" spans="5:46" x14ac:dyDescent="0.25">
      <c r="E15095" s="15"/>
      <c r="H15095" s="15"/>
      <c r="K15095" s="15"/>
      <c r="P15095" s="9"/>
      <c r="Q15095" s="18"/>
      <c r="T15095" s="18"/>
      <c r="W15095" s="18"/>
      <c r="AC15095" s="21"/>
      <c r="AD15095" s="22"/>
      <c r="AF15095" s="345"/>
      <c r="AH15095" s="22"/>
      <c r="AO15095" s="21"/>
      <c r="AP15095" s="22"/>
      <c r="AR15095" s="345"/>
      <c r="AT15095" s="22"/>
    </row>
    <row r="15096" spans="5:46" x14ac:dyDescent="0.25">
      <c r="E15096" s="15"/>
      <c r="H15096" s="15"/>
      <c r="K15096" s="15"/>
      <c r="P15096" s="9"/>
      <c r="Q15096" s="18"/>
      <c r="T15096" s="18"/>
      <c r="W15096" s="18"/>
      <c r="AC15096" s="21"/>
      <c r="AD15096" s="22"/>
      <c r="AF15096" s="345"/>
      <c r="AH15096" s="22"/>
      <c r="AO15096" s="21"/>
      <c r="AP15096" s="22"/>
      <c r="AR15096" s="345"/>
      <c r="AT15096" s="22"/>
    </row>
    <row r="15097" spans="5:46" x14ac:dyDescent="0.25">
      <c r="E15097" s="15"/>
      <c r="H15097" s="15"/>
      <c r="K15097" s="15"/>
      <c r="P15097" s="9"/>
      <c r="Q15097" s="18"/>
      <c r="T15097" s="18"/>
      <c r="W15097" s="18"/>
      <c r="AC15097" s="21"/>
      <c r="AD15097" s="22"/>
      <c r="AF15097" s="345"/>
      <c r="AH15097" s="22"/>
      <c r="AO15097" s="21"/>
      <c r="AP15097" s="22"/>
      <c r="AR15097" s="345"/>
      <c r="AT15097" s="22"/>
    </row>
    <row r="15098" spans="5:46" x14ac:dyDescent="0.25">
      <c r="E15098" s="15"/>
      <c r="H15098" s="15"/>
      <c r="K15098" s="15"/>
      <c r="P15098" s="9"/>
      <c r="Q15098" s="18"/>
      <c r="T15098" s="18"/>
      <c r="W15098" s="18"/>
      <c r="AC15098" s="21"/>
      <c r="AD15098" s="22"/>
      <c r="AF15098" s="345"/>
      <c r="AH15098" s="22"/>
      <c r="AO15098" s="21"/>
      <c r="AP15098" s="22"/>
      <c r="AR15098" s="345"/>
      <c r="AT15098" s="22"/>
    </row>
    <row r="15099" spans="5:46" x14ac:dyDescent="0.25">
      <c r="E15099" s="15"/>
      <c r="H15099" s="15"/>
      <c r="K15099" s="15"/>
      <c r="P15099" s="9"/>
      <c r="Q15099" s="18"/>
      <c r="T15099" s="18"/>
      <c r="W15099" s="18"/>
      <c r="AC15099" s="21"/>
      <c r="AD15099" s="22"/>
      <c r="AF15099" s="345"/>
      <c r="AH15099" s="22"/>
      <c r="AO15099" s="21"/>
      <c r="AP15099" s="22"/>
      <c r="AR15099" s="345"/>
      <c r="AT15099" s="22"/>
    </row>
    <row r="15100" spans="5:46" x14ac:dyDescent="0.25">
      <c r="E15100" s="15"/>
      <c r="H15100" s="15"/>
      <c r="K15100" s="15"/>
      <c r="P15100" s="9"/>
      <c r="Q15100" s="18"/>
      <c r="T15100" s="18"/>
      <c r="W15100" s="18"/>
      <c r="AC15100" s="21"/>
      <c r="AD15100" s="22"/>
      <c r="AF15100" s="345"/>
      <c r="AH15100" s="22"/>
      <c r="AO15100" s="21"/>
      <c r="AP15100" s="22"/>
      <c r="AR15100" s="345"/>
      <c r="AT15100" s="22"/>
    </row>
    <row r="15101" spans="5:46" x14ac:dyDescent="0.25">
      <c r="E15101" s="15"/>
      <c r="H15101" s="15"/>
      <c r="K15101" s="15"/>
      <c r="P15101" s="9"/>
      <c r="Q15101" s="18"/>
      <c r="T15101" s="18"/>
      <c r="W15101" s="18"/>
      <c r="AC15101" s="21"/>
      <c r="AD15101" s="22"/>
      <c r="AF15101" s="345"/>
      <c r="AH15101" s="22"/>
      <c r="AO15101" s="21"/>
      <c r="AP15101" s="22"/>
      <c r="AR15101" s="345"/>
      <c r="AT15101" s="22"/>
    </row>
    <row r="15102" spans="5:46" x14ac:dyDescent="0.25">
      <c r="E15102" s="15"/>
      <c r="H15102" s="15"/>
      <c r="K15102" s="15"/>
      <c r="P15102" s="9"/>
      <c r="Q15102" s="18"/>
      <c r="T15102" s="18"/>
      <c r="W15102" s="18"/>
      <c r="AC15102" s="21"/>
      <c r="AD15102" s="22"/>
      <c r="AF15102" s="345"/>
      <c r="AH15102" s="22"/>
      <c r="AO15102" s="21"/>
      <c r="AP15102" s="22"/>
      <c r="AR15102" s="345"/>
      <c r="AT15102" s="22"/>
    </row>
    <row r="15103" spans="5:46" x14ac:dyDescent="0.25">
      <c r="E15103" s="15"/>
      <c r="H15103" s="15"/>
      <c r="K15103" s="15"/>
      <c r="P15103" s="9"/>
      <c r="Q15103" s="18"/>
      <c r="T15103" s="18"/>
      <c r="W15103" s="18"/>
      <c r="AC15103" s="21"/>
      <c r="AD15103" s="22"/>
      <c r="AF15103" s="345"/>
      <c r="AH15103" s="22"/>
      <c r="AO15103" s="21"/>
      <c r="AP15103" s="22"/>
      <c r="AR15103" s="345"/>
      <c r="AT15103" s="22"/>
    </row>
    <row r="15104" spans="5:46" x14ac:dyDescent="0.25">
      <c r="E15104" s="15"/>
      <c r="H15104" s="15"/>
      <c r="K15104" s="15"/>
      <c r="P15104" s="9"/>
      <c r="Q15104" s="18"/>
      <c r="T15104" s="18"/>
      <c r="W15104" s="18"/>
      <c r="AC15104" s="21"/>
      <c r="AD15104" s="22"/>
      <c r="AF15104" s="345"/>
      <c r="AH15104" s="22"/>
      <c r="AO15104" s="21"/>
      <c r="AP15104" s="22"/>
      <c r="AR15104" s="345"/>
      <c r="AT15104" s="22"/>
    </row>
    <row r="15105" spans="5:46" x14ac:dyDescent="0.25">
      <c r="E15105" s="15"/>
      <c r="H15105" s="15"/>
      <c r="K15105" s="15"/>
      <c r="P15105" s="9"/>
      <c r="Q15105" s="18"/>
      <c r="T15105" s="18"/>
      <c r="W15105" s="18"/>
      <c r="AC15105" s="21"/>
      <c r="AD15105" s="22"/>
      <c r="AF15105" s="345"/>
      <c r="AH15105" s="22"/>
      <c r="AO15105" s="21"/>
      <c r="AP15105" s="22"/>
      <c r="AR15105" s="345"/>
      <c r="AT15105" s="22"/>
    </row>
    <row r="15106" spans="5:46" x14ac:dyDescent="0.25">
      <c r="E15106" s="15"/>
      <c r="H15106" s="15"/>
      <c r="K15106" s="15"/>
      <c r="P15106" s="9"/>
      <c r="Q15106" s="18"/>
      <c r="T15106" s="18"/>
      <c r="W15106" s="18"/>
      <c r="AC15106" s="21"/>
      <c r="AD15106" s="22"/>
      <c r="AF15106" s="345"/>
      <c r="AH15106" s="22"/>
      <c r="AO15106" s="21"/>
      <c r="AP15106" s="22"/>
      <c r="AR15106" s="345"/>
      <c r="AT15106" s="22"/>
    </row>
    <row r="15107" spans="5:46" x14ac:dyDescent="0.25">
      <c r="E15107" s="15"/>
      <c r="H15107" s="15"/>
      <c r="K15107" s="15"/>
      <c r="P15107" s="9"/>
      <c r="Q15107" s="18"/>
      <c r="T15107" s="18"/>
      <c r="W15107" s="18"/>
      <c r="AC15107" s="21"/>
      <c r="AD15107" s="22"/>
      <c r="AF15107" s="345"/>
      <c r="AH15107" s="22"/>
      <c r="AO15107" s="21"/>
      <c r="AP15107" s="22"/>
      <c r="AR15107" s="345"/>
      <c r="AT15107" s="22"/>
    </row>
    <row r="15108" spans="5:46" x14ac:dyDescent="0.25">
      <c r="E15108" s="15"/>
      <c r="H15108" s="15"/>
      <c r="K15108" s="15"/>
      <c r="P15108" s="9"/>
      <c r="Q15108" s="18"/>
      <c r="T15108" s="18"/>
      <c r="W15108" s="18"/>
      <c r="AC15108" s="21"/>
      <c r="AD15108" s="22"/>
      <c r="AF15108" s="345"/>
      <c r="AH15108" s="22"/>
      <c r="AO15108" s="21"/>
      <c r="AP15108" s="22"/>
      <c r="AR15108" s="345"/>
      <c r="AT15108" s="22"/>
    </row>
    <row r="15109" spans="5:46" x14ac:dyDescent="0.25">
      <c r="E15109" s="15"/>
      <c r="H15109" s="15"/>
      <c r="K15109" s="15"/>
      <c r="P15109" s="9"/>
      <c r="Q15109" s="18"/>
      <c r="T15109" s="18"/>
      <c r="W15109" s="18"/>
      <c r="AC15109" s="21"/>
      <c r="AD15109" s="22"/>
      <c r="AF15109" s="345"/>
      <c r="AH15109" s="22"/>
      <c r="AO15109" s="21"/>
      <c r="AP15109" s="22"/>
      <c r="AR15109" s="345"/>
      <c r="AT15109" s="22"/>
    </row>
    <row r="15110" spans="5:46" x14ac:dyDescent="0.25">
      <c r="E15110" s="15"/>
      <c r="H15110" s="15"/>
      <c r="K15110" s="15"/>
      <c r="P15110" s="9"/>
      <c r="Q15110" s="18"/>
      <c r="T15110" s="18"/>
      <c r="W15110" s="18"/>
      <c r="AC15110" s="21"/>
      <c r="AD15110" s="22"/>
      <c r="AF15110" s="345"/>
      <c r="AH15110" s="22"/>
      <c r="AO15110" s="21"/>
      <c r="AP15110" s="22"/>
      <c r="AR15110" s="345"/>
      <c r="AT15110" s="22"/>
    </row>
    <row r="15111" spans="5:46" x14ac:dyDescent="0.25">
      <c r="E15111" s="15"/>
      <c r="H15111" s="15"/>
      <c r="K15111" s="15"/>
      <c r="P15111" s="9"/>
      <c r="Q15111" s="18"/>
      <c r="T15111" s="18"/>
      <c r="W15111" s="18"/>
      <c r="AC15111" s="21"/>
      <c r="AD15111" s="22"/>
      <c r="AF15111" s="345"/>
      <c r="AH15111" s="22"/>
      <c r="AO15111" s="21"/>
      <c r="AP15111" s="22"/>
      <c r="AR15111" s="345"/>
      <c r="AT15111" s="22"/>
    </row>
    <row r="15112" spans="5:46" x14ac:dyDescent="0.25">
      <c r="E15112" s="15"/>
      <c r="H15112" s="15"/>
      <c r="K15112" s="15"/>
      <c r="P15112" s="9"/>
      <c r="Q15112" s="18"/>
      <c r="T15112" s="18"/>
      <c r="W15112" s="18"/>
      <c r="AC15112" s="21"/>
      <c r="AD15112" s="22"/>
      <c r="AF15112" s="345"/>
      <c r="AH15112" s="22"/>
      <c r="AO15112" s="21"/>
      <c r="AP15112" s="22"/>
      <c r="AR15112" s="345"/>
      <c r="AT15112" s="22"/>
    </row>
    <row r="15113" spans="5:46" x14ac:dyDescent="0.25">
      <c r="E15113" s="15"/>
      <c r="H15113" s="15"/>
      <c r="K15113" s="15"/>
      <c r="P15113" s="9"/>
      <c r="Q15113" s="18"/>
      <c r="T15113" s="18"/>
      <c r="W15113" s="18"/>
      <c r="AC15113" s="21"/>
      <c r="AD15113" s="22"/>
      <c r="AF15113" s="345"/>
      <c r="AH15113" s="22"/>
      <c r="AO15113" s="21"/>
      <c r="AP15113" s="22"/>
      <c r="AR15113" s="345"/>
      <c r="AT15113" s="22"/>
    </row>
    <row r="15114" spans="5:46" x14ac:dyDescent="0.25">
      <c r="E15114" s="15"/>
      <c r="H15114" s="15"/>
      <c r="K15114" s="15"/>
      <c r="P15114" s="9"/>
      <c r="Q15114" s="18"/>
      <c r="T15114" s="18"/>
      <c r="W15114" s="18"/>
      <c r="AC15114" s="21"/>
      <c r="AD15114" s="22"/>
      <c r="AF15114" s="345"/>
      <c r="AH15114" s="22"/>
      <c r="AO15114" s="21"/>
      <c r="AP15114" s="22"/>
      <c r="AR15114" s="345"/>
      <c r="AT15114" s="22"/>
    </row>
    <row r="15115" spans="5:46" x14ac:dyDescent="0.25">
      <c r="E15115" s="15"/>
      <c r="H15115" s="15"/>
      <c r="K15115" s="15"/>
      <c r="P15115" s="9"/>
      <c r="Q15115" s="18"/>
      <c r="T15115" s="18"/>
      <c r="W15115" s="18"/>
      <c r="AC15115" s="21"/>
      <c r="AD15115" s="22"/>
      <c r="AF15115" s="345"/>
      <c r="AH15115" s="22"/>
      <c r="AO15115" s="21"/>
      <c r="AP15115" s="22"/>
      <c r="AR15115" s="345"/>
      <c r="AT15115" s="22"/>
    </row>
    <row r="15116" spans="5:46" x14ac:dyDescent="0.25">
      <c r="E15116" s="15"/>
      <c r="H15116" s="15"/>
      <c r="K15116" s="15"/>
      <c r="P15116" s="9"/>
      <c r="Q15116" s="18"/>
      <c r="T15116" s="18"/>
      <c r="W15116" s="18"/>
      <c r="AC15116" s="21"/>
      <c r="AD15116" s="22"/>
      <c r="AF15116" s="345"/>
      <c r="AH15116" s="22"/>
      <c r="AO15116" s="21"/>
      <c r="AP15116" s="22"/>
      <c r="AR15116" s="345"/>
      <c r="AT15116" s="22"/>
    </row>
    <row r="15117" spans="5:46" x14ac:dyDescent="0.25">
      <c r="E15117" s="15"/>
      <c r="H15117" s="15"/>
      <c r="K15117" s="15"/>
      <c r="P15117" s="9"/>
      <c r="Q15117" s="18"/>
      <c r="T15117" s="18"/>
      <c r="W15117" s="18"/>
      <c r="AC15117" s="21"/>
      <c r="AD15117" s="22"/>
      <c r="AF15117" s="345"/>
      <c r="AH15117" s="22"/>
      <c r="AO15117" s="21"/>
      <c r="AP15117" s="22"/>
      <c r="AR15117" s="345"/>
      <c r="AT15117" s="22"/>
    </row>
    <row r="15118" spans="5:46" x14ac:dyDescent="0.25">
      <c r="E15118" s="15"/>
      <c r="H15118" s="15"/>
      <c r="K15118" s="15"/>
      <c r="P15118" s="9"/>
      <c r="Q15118" s="18"/>
      <c r="T15118" s="18"/>
      <c r="W15118" s="18"/>
      <c r="AC15118" s="21"/>
      <c r="AD15118" s="22"/>
      <c r="AF15118" s="345"/>
      <c r="AH15118" s="22"/>
      <c r="AO15118" s="21"/>
      <c r="AP15118" s="22"/>
      <c r="AR15118" s="345"/>
      <c r="AT15118" s="22"/>
    </row>
    <row r="15119" spans="5:46" x14ac:dyDescent="0.25">
      <c r="E15119" s="15"/>
      <c r="H15119" s="15"/>
      <c r="K15119" s="15"/>
      <c r="P15119" s="9"/>
      <c r="Q15119" s="18"/>
      <c r="T15119" s="18"/>
      <c r="W15119" s="18"/>
      <c r="AC15119" s="21"/>
      <c r="AD15119" s="22"/>
      <c r="AF15119" s="345"/>
      <c r="AH15119" s="22"/>
      <c r="AO15119" s="21"/>
      <c r="AP15119" s="22"/>
      <c r="AR15119" s="345"/>
      <c r="AT15119" s="22"/>
    </row>
    <row r="15120" spans="5:46" x14ac:dyDescent="0.25">
      <c r="E15120" s="15"/>
      <c r="H15120" s="15"/>
      <c r="K15120" s="15"/>
      <c r="P15120" s="9"/>
      <c r="Q15120" s="18"/>
      <c r="T15120" s="18"/>
      <c r="W15120" s="18"/>
      <c r="AC15120" s="21"/>
      <c r="AD15120" s="22"/>
      <c r="AF15120" s="345"/>
      <c r="AH15120" s="22"/>
      <c r="AO15120" s="21"/>
      <c r="AP15120" s="22"/>
      <c r="AR15120" s="345"/>
      <c r="AT15120" s="22"/>
    </row>
    <row r="15121" spans="5:46" x14ac:dyDescent="0.25">
      <c r="E15121" s="15"/>
      <c r="H15121" s="15"/>
      <c r="K15121" s="15"/>
      <c r="P15121" s="9"/>
      <c r="Q15121" s="18"/>
      <c r="T15121" s="18"/>
      <c r="W15121" s="18"/>
      <c r="AC15121" s="21"/>
      <c r="AD15121" s="22"/>
      <c r="AF15121" s="345"/>
      <c r="AH15121" s="22"/>
      <c r="AO15121" s="21"/>
      <c r="AP15121" s="22"/>
      <c r="AR15121" s="345"/>
      <c r="AT15121" s="22"/>
    </row>
    <row r="15122" spans="5:46" x14ac:dyDescent="0.25">
      <c r="E15122" s="15"/>
      <c r="H15122" s="15"/>
      <c r="K15122" s="15"/>
      <c r="P15122" s="9"/>
      <c r="Q15122" s="18"/>
      <c r="T15122" s="18"/>
      <c r="W15122" s="18"/>
      <c r="AC15122" s="21"/>
      <c r="AD15122" s="22"/>
      <c r="AF15122" s="345"/>
      <c r="AH15122" s="22"/>
      <c r="AO15122" s="21"/>
      <c r="AP15122" s="22"/>
      <c r="AR15122" s="345"/>
      <c r="AT15122" s="22"/>
    </row>
    <row r="15123" spans="5:46" x14ac:dyDescent="0.25">
      <c r="E15123" s="15"/>
      <c r="H15123" s="15"/>
      <c r="K15123" s="15"/>
      <c r="P15123" s="9"/>
      <c r="Q15123" s="18"/>
      <c r="T15123" s="18"/>
      <c r="W15123" s="18"/>
      <c r="AC15123" s="21"/>
      <c r="AD15123" s="22"/>
      <c r="AF15123" s="345"/>
      <c r="AH15123" s="22"/>
      <c r="AO15123" s="21"/>
      <c r="AP15123" s="22"/>
      <c r="AR15123" s="345"/>
      <c r="AT15123" s="22"/>
    </row>
    <row r="15124" spans="5:46" x14ac:dyDescent="0.25">
      <c r="E15124" s="15"/>
      <c r="H15124" s="15"/>
      <c r="K15124" s="15"/>
      <c r="P15124" s="9"/>
      <c r="Q15124" s="18"/>
      <c r="T15124" s="18"/>
      <c r="W15124" s="18"/>
      <c r="AC15124" s="21"/>
      <c r="AD15124" s="22"/>
      <c r="AF15124" s="345"/>
      <c r="AH15124" s="22"/>
      <c r="AO15124" s="21"/>
      <c r="AP15124" s="22"/>
      <c r="AR15124" s="345"/>
      <c r="AT15124" s="22"/>
    </row>
    <row r="15125" spans="5:46" x14ac:dyDescent="0.25">
      <c r="E15125" s="15"/>
      <c r="H15125" s="15"/>
      <c r="K15125" s="15"/>
      <c r="P15125" s="9"/>
      <c r="Q15125" s="18"/>
      <c r="T15125" s="18"/>
      <c r="W15125" s="18"/>
      <c r="AC15125" s="21"/>
      <c r="AD15125" s="22"/>
      <c r="AF15125" s="345"/>
      <c r="AH15125" s="22"/>
      <c r="AO15125" s="21"/>
      <c r="AP15125" s="22"/>
      <c r="AR15125" s="345"/>
      <c r="AT15125" s="22"/>
    </row>
    <row r="15126" spans="5:46" x14ac:dyDescent="0.25">
      <c r="E15126" s="15"/>
      <c r="H15126" s="15"/>
      <c r="K15126" s="15"/>
      <c r="P15126" s="9"/>
      <c r="Q15126" s="18"/>
      <c r="T15126" s="18"/>
      <c r="W15126" s="18"/>
      <c r="AC15126" s="21"/>
      <c r="AD15126" s="22"/>
      <c r="AF15126" s="345"/>
      <c r="AH15126" s="22"/>
      <c r="AO15126" s="21"/>
      <c r="AP15126" s="22"/>
      <c r="AR15126" s="345"/>
      <c r="AT15126" s="22"/>
    </row>
    <row r="15127" spans="5:46" x14ac:dyDescent="0.25">
      <c r="E15127" s="15"/>
      <c r="H15127" s="15"/>
      <c r="K15127" s="15"/>
      <c r="P15127" s="9"/>
      <c r="Q15127" s="18"/>
      <c r="T15127" s="18"/>
      <c r="W15127" s="18"/>
      <c r="AC15127" s="21"/>
      <c r="AD15127" s="22"/>
      <c r="AF15127" s="345"/>
      <c r="AH15127" s="22"/>
      <c r="AO15127" s="21"/>
      <c r="AP15127" s="22"/>
      <c r="AR15127" s="345"/>
      <c r="AT15127" s="22"/>
    </row>
    <row r="15128" spans="5:46" x14ac:dyDescent="0.25">
      <c r="E15128" s="15"/>
      <c r="H15128" s="15"/>
      <c r="K15128" s="15"/>
      <c r="P15128" s="9"/>
      <c r="Q15128" s="18"/>
      <c r="T15128" s="18"/>
      <c r="W15128" s="18"/>
      <c r="AC15128" s="21"/>
      <c r="AD15128" s="22"/>
      <c r="AF15128" s="345"/>
      <c r="AH15128" s="22"/>
      <c r="AO15128" s="21"/>
      <c r="AP15128" s="22"/>
      <c r="AR15128" s="345"/>
      <c r="AT15128" s="22"/>
    </row>
    <row r="15129" spans="5:46" x14ac:dyDescent="0.25">
      <c r="E15129" s="15"/>
      <c r="H15129" s="15"/>
      <c r="K15129" s="15"/>
      <c r="P15129" s="9"/>
      <c r="Q15129" s="18"/>
      <c r="T15129" s="18"/>
      <c r="W15129" s="18"/>
      <c r="AC15129" s="21"/>
      <c r="AD15129" s="22"/>
      <c r="AF15129" s="345"/>
      <c r="AH15129" s="22"/>
      <c r="AO15129" s="21"/>
      <c r="AP15129" s="22"/>
      <c r="AR15129" s="345"/>
      <c r="AT15129" s="22"/>
    </row>
    <row r="15130" spans="5:46" x14ac:dyDescent="0.25">
      <c r="E15130" s="15"/>
      <c r="H15130" s="15"/>
      <c r="K15130" s="15"/>
      <c r="P15130" s="9"/>
      <c r="Q15130" s="18"/>
      <c r="T15130" s="18"/>
      <c r="W15130" s="18"/>
      <c r="AC15130" s="21"/>
      <c r="AD15130" s="22"/>
      <c r="AF15130" s="345"/>
      <c r="AH15130" s="22"/>
      <c r="AO15130" s="21"/>
      <c r="AP15130" s="22"/>
      <c r="AR15130" s="345"/>
      <c r="AT15130" s="22"/>
    </row>
    <row r="15131" spans="5:46" x14ac:dyDescent="0.25">
      <c r="E15131" s="15"/>
      <c r="H15131" s="15"/>
      <c r="K15131" s="15"/>
      <c r="P15131" s="9"/>
      <c r="Q15131" s="18"/>
      <c r="T15131" s="18"/>
      <c r="W15131" s="18"/>
      <c r="AC15131" s="21"/>
      <c r="AD15131" s="22"/>
      <c r="AF15131" s="345"/>
      <c r="AH15131" s="22"/>
      <c r="AO15131" s="21"/>
      <c r="AP15131" s="22"/>
      <c r="AR15131" s="345"/>
      <c r="AT15131" s="22"/>
    </row>
    <row r="15132" spans="5:46" x14ac:dyDescent="0.25">
      <c r="E15132" s="15"/>
      <c r="H15132" s="15"/>
      <c r="K15132" s="15"/>
      <c r="P15132" s="9"/>
      <c r="Q15132" s="18"/>
      <c r="T15132" s="18"/>
      <c r="W15132" s="18"/>
      <c r="AC15132" s="21"/>
      <c r="AD15132" s="22"/>
      <c r="AF15132" s="345"/>
      <c r="AH15132" s="22"/>
      <c r="AO15132" s="21"/>
      <c r="AP15132" s="22"/>
      <c r="AR15132" s="345"/>
      <c r="AT15132" s="22"/>
    </row>
    <row r="15133" spans="5:46" x14ac:dyDescent="0.25">
      <c r="E15133" s="15"/>
      <c r="H15133" s="15"/>
      <c r="K15133" s="15"/>
      <c r="P15133" s="9"/>
      <c r="Q15133" s="18"/>
      <c r="T15133" s="18"/>
      <c r="W15133" s="18"/>
      <c r="AC15133" s="21"/>
      <c r="AD15133" s="22"/>
      <c r="AF15133" s="345"/>
      <c r="AH15133" s="22"/>
      <c r="AO15133" s="21"/>
      <c r="AP15133" s="22"/>
      <c r="AR15133" s="345"/>
      <c r="AT15133" s="22"/>
    </row>
    <row r="15134" spans="5:46" x14ac:dyDescent="0.25">
      <c r="E15134" s="15"/>
      <c r="H15134" s="15"/>
      <c r="K15134" s="15"/>
      <c r="P15134" s="9"/>
      <c r="Q15134" s="18"/>
      <c r="T15134" s="18"/>
      <c r="W15134" s="18"/>
      <c r="AC15134" s="21"/>
      <c r="AD15134" s="22"/>
      <c r="AF15134" s="345"/>
      <c r="AH15134" s="22"/>
      <c r="AO15134" s="21"/>
      <c r="AP15134" s="22"/>
      <c r="AR15134" s="345"/>
      <c r="AT15134" s="22"/>
    </row>
    <row r="15135" spans="5:46" x14ac:dyDescent="0.25">
      <c r="E15135" s="15"/>
      <c r="H15135" s="15"/>
      <c r="K15135" s="15"/>
      <c r="P15135" s="9"/>
      <c r="Q15135" s="18"/>
      <c r="T15135" s="18"/>
      <c r="W15135" s="18"/>
      <c r="AC15135" s="21"/>
      <c r="AD15135" s="22"/>
      <c r="AF15135" s="345"/>
      <c r="AH15135" s="22"/>
      <c r="AO15135" s="21"/>
      <c r="AP15135" s="22"/>
      <c r="AR15135" s="345"/>
      <c r="AT15135" s="22"/>
    </row>
    <row r="15136" spans="5:46" x14ac:dyDescent="0.25">
      <c r="E15136" s="15"/>
      <c r="H15136" s="15"/>
      <c r="K15136" s="15"/>
      <c r="P15136" s="9"/>
      <c r="Q15136" s="18"/>
      <c r="T15136" s="18"/>
      <c r="W15136" s="18"/>
      <c r="AC15136" s="21"/>
      <c r="AD15136" s="22"/>
      <c r="AF15136" s="345"/>
      <c r="AH15136" s="22"/>
      <c r="AO15136" s="21"/>
      <c r="AP15136" s="22"/>
      <c r="AR15136" s="345"/>
      <c r="AT15136" s="22"/>
    </row>
    <row r="15137" spans="5:46" x14ac:dyDescent="0.25">
      <c r="E15137" s="15"/>
      <c r="H15137" s="15"/>
      <c r="K15137" s="15"/>
      <c r="P15137" s="9"/>
      <c r="Q15137" s="18"/>
      <c r="T15137" s="18"/>
      <c r="W15137" s="18"/>
      <c r="AC15137" s="21"/>
      <c r="AD15137" s="22"/>
      <c r="AF15137" s="345"/>
      <c r="AH15137" s="22"/>
      <c r="AO15137" s="21"/>
      <c r="AP15137" s="22"/>
      <c r="AR15137" s="345"/>
      <c r="AT15137" s="22"/>
    </row>
    <row r="15138" spans="5:46" x14ac:dyDescent="0.25">
      <c r="E15138" s="15"/>
      <c r="H15138" s="15"/>
      <c r="K15138" s="15"/>
      <c r="P15138" s="9"/>
      <c r="Q15138" s="18"/>
      <c r="T15138" s="18"/>
      <c r="W15138" s="18"/>
      <c r="AC15138" s="21"/>
      <c r="AD15138" s="22"/>
      <c r="AF15138" s="345"/>
      <c r="AH15138" s="22"/>
      <c r="AO15138" s="21"/>
      <c r="AP15138" s="22"/>
      <c r="AR15138" s="345"/>
      <c r="AT15138" s="22"/>
    </row>
    <row r="15139" spans="5:46" x14ac:dyDescent="0.25">
      <c r="E15139" s="15"/>
      <c r="H15139" s="15"/>
      <c r="K15139" s="15"/>
      <c r="P15139" s="9"/>
      <c r="Q15139" s="18"/>
      <c r="T15139" s="18"/>
      <c r="W15139" s="18"/>
      <c r="AC15139" s="21"/>
      <c r="AD15139" s="22"/>
      <c r="AF15139" s="345"/>
      <c r="AH15139" s="22"/>
      <c r="AO15139" s="21"/>
      <c r="AP15139" s="22"/>
      <c r="AR15139" s="345"/>
      <c r="AT15139" s="22"/>
    </row>
    <row r="15140" spans="5:46" x14ac:dyDescent="0.25">
      <c r="E15140" s="15"/>
      <c r="H15140" s="15"/>
      <c r="K15140" s="15"/>
      <c r="P15140" s="9"/>
      <c r="Q15140" s="18"/>
      <c r="T15140" s="18"/>
      <c r="W15140" s="18"/>
      <c r="AC15140" s="21"/>
      <c r="AD15140" s="22"/>
      <c r="AF15140" s="345"/>
      <c r="AH15140" s="22"/>
      <c r="AO15140" s="21"/>
      <c r="AP15140" s="22"/>
      <c r="AR15140" s="345"/>
      <c r="AT15140" s="22"/>
    </row>
    <row r="15141" spans="5:46" x14ac:dyDescent="0.25">
      <c r="E15141" s="15"/>
      <c r="H15141" s="15"/>
      <c r="K15141" s="15"/>
      <c r="P15141" s="9"/>
      <c r="Q15141" s="18"/>
      <c r="T15141" s="18"/>
      <c r="W15141" s="18"/>
      <c r="AC15141" s="21"/>
      <c r="AD15141" s="22"/>
      <c r="AF15141" s="345"/>
      <c r="AH15141" s="22"/>
      <c r="AO15141" s="21"/>
      <c r="AP15141" s="22"/>
      <c r="AR15141" s="345"/>
      <c r="AT15141" s="22"/>
    </row>
    <row r="15142" spans="5:46" x14ac:dyDescent="0.25">
      <c r="E15142" s="15"/>
      <c r="H15142" s="15"/>
      <c r="K15142" s="15"/>
      <c r="P15142" s="9"/>
      <c r="Q15142" s="18"/>
      <c r="T15142" s="18"/>
      <c r="W15142" s="18"/>
      <c r="AC15142" s="21"/>
      <c r="AD15142" s="22"/>
      <c r="AF15142" s="345"/>
      <c r="AH15142" s="22"/>
      <c r="AO15142" s="21"/>
      <c r="AP15142" s="22"/>
      <c r="AR15142" s="345"/>
      <c r="AT15142" s="22"/>
    </row>
    <row r="15143" spans="5:46" x14ac:dyDescent="0.25">
      <c r="E15143" s="15"/>
      <c r="H15143" s="15"/>
      <c r="K15143" s="15"/>
      <c r="P15143" s="9"/>
      <c r="Q15143" s="18"/>
      <c r="T15143" s="18"/>
      <c r="W15143" s="18"/>
      <c r="AC15143" s="21"/>
      <c r="AD15143" s="22"/>
      <c r="AF15143" s="345"/>
      <c r="AH15143" s="22"/>
      <c r="AO15143" s="21"/>
      <c r="AP15143" s="22"/>
      <c r="AR15143" s="345"/>
      <c r="AT15143" s="22"/>
    </row>
    <row r="15144" spans="5:46" x14ac:dyDescent="0.25">
      <c r="E15144" s="15"/>
      <c r="H15144" s="15"/>
      <c r="K15144" s="15"/>
      <c r="P15144" s="9"/>
      <c r="Q15144" s="18"/>
      <c r="T15144" s="18"/>
      <c r="W15144" s="18"/>
      <c r="AC15144" s="21"/>
      <c r="AD15144" s="22"/>
      <c r="AF15144" s="345"/>
      <c r="AH15144" s="22"/>
      <c r="AO15144" s="21"/>
      <c r="AP15144" s="22"/>
      <c r="AR15144" s="345"/>
      <c r="AT15144" s="22"/>
    </row>
    <row r="15145" spans="5:46" x14ac:dyDescent="0.25">
      <c r="E15145" s="15"/>
      <c r="H15145" s="15"/>
      <c r="K15145" s="15"/>
      <c r="P15145" s="9"/>
      <c r="Q15145" s="18"/>
      <c r="T15145" s="18"/>
      <c r="W15145" s="18"/>
      <c r="AC15145" s="21"/>
      <c r="AD15145" s="22"/>
      <c r="AF15145" s="345"/>
      <c r="AH15145" s="22"/>
      <c r="AO15145" s="21"/>
      <c r="AP15145" s="22"/>
      <c r="AR15145" s="345"/>
      <c r="AT15145" s="22"/>
    </row>
    <row r="15146" spans="5:46" x14ac:dyDescent="0.25">
      <c r="E15146" s="15"/>
      <c r="H15146" s="15"/>
      <c r="K15146" s="15"/>
      <c r="P15146" s="9"/>
      <c r="Q15146" s="18"/>
      <c r="T15146" s="18"/>
      <c r="W15146" s="18"/>
      <c r="AC15146" s="21"/>
      <c r="AD15146" s="22"/>
      <c r="AF15146" s="345"/>
      <c r="AH15146" s="22"/>
      <c r="AO15146" s="21"/>
      <c r="AP15146" s="22"/>
      <c r="AR15146" s="345"/>
      <c r="AT15146" s="22"/>
    </row>
    <row r="15147" spans="5:46" x14ac:dyDescent="0.25">
      <c r="E15147" s="15"/>
      <c r="H15147" s="15"/>
      <c r="K15147" s="15"/>
      <c r="P15147" s="9"/>
      <c r="Q15147" s="18"/>
      <c r="T15147" s="18"/>
      <c r="W15147" s="18"/>
      <c r="AC15147" s="21"/>
      <c r="AD15147" s="22"/>
      <c r="AF15147" s="345"/>
      <c r="AH15147" s="22"/>
      <c r="AO15147" s="21"/>
      <c r="AP15147" s="22"/>
      <c r="AR15147" s="345"/>
      <c r="AT15147" s="22"/>
    </row>
    <row r="15148" spans="5:46" x14ac:dyDescent="0.25">
      <c r="E15148" s="15"/>
      <c r="H15148" s="15"/>
      <c r="K15148" s="15"/>
      <c r="P15148" s="9"/>
      <c r="Q15148" s="18"/>
      <c r="T15148" s="18"/>
      <c r="W15148" s="18"/>
      <c r="AC15148" s="21"/>
      <c r="AD15148" s="22"/>
      <c r="AF15148" s="345"/>
      <c r="AH15148" s="22"/>
      <c r="AO15148" s="21"/>
      <c r="AP15148" s="22"/>
      <c r="AR15148" s="345"/>
      <c r="AT15148" s="22"/>
    </row>
    <row r="15149" spans="5:46" x14ac:dyDescent="0.25">
      <c r="E15149" s="15"/>
      <c r="H15149" s="15"/>
      <c r="K15149" s="15"/>
      <c r="P15149" s="9"/>
      <c r="Q15149" s="18"/>
      <c r="T15149" s="18"/>
      <c r="W15149" s="18"/>
      <c r="AC15149" s="21"/>
      <c r="AD15149" s="22"/>
      <c r="AF15149" s="345"/>
      <c r="AH15149" s="22"/>
      <c r="AO15149" s="21"/>
      <c r="AP15149" s="22"/>
      <c r="AR15149" s="345"/>
      <c r="AT15149" s="22"/>
    </row>
    <row r="15150" spans="5:46" x14ac:dyDescent="0.25">
      <c r="E15150" s="15"/>
      <c r="H15150" s="15"/>
      <c r="K15150" s="15"/>
      <c r="P15150" s="9"/>
      <c r="Q15150" s="18"/>
      <c r="T15150" s="18"/>
      <c r="W15150" s="18"/>
      <c r="AC15150" s="21"/>
      <c r="AD15150" s="22"/>
      <c r="AF15150" s="345"/>
      <c r="AH15150" s="22"/>
      <c r="AO15150" s="21"/>
      <c r="AP15150" s="22"/>
      <c r="AR15150" s="345"/>
      <c r="AT15150" s="22"/>
    </row>
    <row r="15151" spans="5:46" x14ac:dyDescent="0.25">
      <c r="E15151" s="15"/>
      <c r="H15151" s="15"/>
      <c r="K15151" s="15"/>
      <c r="P15151" s="9"/>
      <c r="Q15151" s="18"/>
      <c r="T15151" s="18"/>
      <c r="W15151" s="18"/>
      <c r="AC15151" s="21"/>
      <c r="AD15151" s="22"/>
      <c r="AF15151" s="345"/>
      <c r="AH15151" s="22"/>
      <c r="AO15151" s="21"/>
      <c r="AP15151" s="22"/>
      <c r="AR15151" s="345"/>
      <c r="AT15151" s="22"/>
    </row>
    <row r="15152" spans="5:46" x14ac:dyDescent="0.25">
      <c r="E15152" s="15"/>
      <c r="H15152" s="15"/>
      <c r="K15152" s="15"/>
      <c r="P15152" s="9"/>
      <c r="Q15152" s="18"/>
      <c r="T15152" s="18"/>
      <c r="W15152" s="18"/>
      <c r="AC15152" s="21"/>
      <c r="AD15152" s="22"/>
      <c r="AF15152" s="345"/>
      <c r="AH15152" s="22"/>
      <c r="AO15152" s="21"/>
      <c r="AP15152" s="22"/>
      <c r="AR15152" s="345"/>
      <c r="AT15152" s="22"/>
    </row>
    <row r="15153" spans="5:46" x14ac:dyDescent="0.25">
      <c r="E15153" s="15"/>
      <c r="H15153" s="15"/>
      <c r="K15153" s="15"/>
      <c r="P15153" s="9"/>
      <c r="Q15153" s="18"/>
      <c r="T15153" s="18"/>
      <c r="W15153" s="18"/>
      <c r="AC15153" s="21"/>
      <c r="AD15153" s="22"/>
      <c r="AF15153" s="345"/>
      <c r="AH15153" s="22"/>
      <c r="AO15153" s="21"/>
      <c r="AP15153" s="22"/>
      <c r="AR15153" s="345"/>
      <c r="AT15153" s="22"/>
    </row>
    <row r="15154" spans="5:46" x14ac:dyDescent="0.25">
      <c r="E15154" s="15"/>
      <c r="H15154" s="15"/>
      <c r="K15154" s="15"/>
      <c r="P15154" s="9"/>
      <c r="Q15154" s="18"/>
      <c r="T15154" s="18"/>
      <c r="W15154" s="18"/>
      <c r="AC15154" s="21"/>
      <c r="AD15154" s="22"/>
      <c r="AF15154" s="345"/>
      <c r="AH15154" s="22"/>
      <c r="AO15154" s="21"/>
      <c r="AP15154" s="22"/>
      <c r="AR15154" s="345"/>
      <c r="AT15154" s="22"/>
    </row>
    <row r="15155" spans="5:46" x14ac:dyDescent="0.25">
      <c r="E15155" s="15"/>
      <c r="H15155" s="15"/>
      <c r="K15155" s="15"/>
      <c r="P15155" s="9"/>
      <c r="Q15155" s="18"/>
      <c r="T15155" s="18"/>
      <c r="W15155" s="18"/>
      <c r="AC15155" s="21"/>
      <c r="AD15155" s="22"/>
      <c r="AF15155" s="345"/>
      <c r="AH15155" s="22"/>
      <c r="AO15155" s="21"/>
      <c r="AP15155" s="22"/>
      <c r="AR15155" s="345"/>
      <c r="AT15155" s="22"/>
    </row>
    <row r="15156" spans="5:46" x14ac:dyDescent="0.25">
      <c r="E15156" s="15"/>
      <c r="H15156" s="15"/>
      <c r="K15156" s="15"/>
      <c r="P15156" s="9"/>
      <c r="Q15156" s="18"/>
      <c r="T15156" s="18"/>
      <c r="W15156" s="18"/>
      <c r="AC15156" s="21"/>
      <c r="AD15156" s="22"/>
      <c r="AF15156" s="345"/>
      <c r="AH15156" s="22"/>
      <c r="AO15156" s="21"/>
      <c r="AP15156" s="22"/>
      <c r="AR15156" s="345"/>
      <c r="AT15156" s="22"/>
    </row>
    <row r="15157" spans="5:46" x14ac:dyDescent="0.25">
      <c r="E15157" s="15"/>
      <c r="H15157" s="15"/>
      <c r="K15157" s="15"/>
      <c r="P15157" s="9"/>
      <c r="Q15157" s="18"/>
      <c r="T15157" s="18"/>
      <c r="W15157" s="18"/>
      <c r="AC15157" s="21"/>
      <c r="AD15157" s="22"/>
      <c r="AF15157" s="345"/>
      <c r="AH15157" s="22"/>
      <c r="AO15157" s="21"/>
      <c r="AP15157" s="22"/>
      <c r="AR15157" s="345"/>
      <c r="AT15157" s="22"/>
    </row>
    <row r="15158" spans="5:46" x14ac:dyDescent="0.25">
      <c r="E15158" s="15"/>
      <c r="H15158" s="15"/>
      <c r="K15158" s="15"/>
      <c r="P15158" s="9"/>
      <c r="Q15158" s="18"/>
      <c r="T15158" s="18"/>
      <c r="W15158" s="18"/>
      <c r="AC15158" s="21"/>
      <c r="AD15158" s="22"/>
      <c r="AF15158" s="345"/>
      <c r="AH15158" s="22"/>
      <c r="AO15158" s="21"/>
      <c r="AP15158" s="22"/>
      <c r="AR15158" s="345"/>
      <c r="AT15158" s="22"/>
    </row>
    <row r="15159" spans="5:46" x14ac:dyDescent="0.25">
      <c r="E15159" s="15"/>
      <c r="H15159" s="15"/>
      <c r="K15159" s="15"/>
      <c r="P15159" s="9"/>
      <c r="Q15159" s="18"/>
      <c r="T15159" s="18"/>
      <c r="W15159" s="18"/>
      <c r="AC15159" s="21"/>
      <c r="AD15159" s="22"/>
      <c r="AF15159" s="345"/>
      <c r="AH15159" s="22"/>
      <c r="AO15159" s="21"/>
      <c r="AP15159" s="22"/>
      <c r="AR15159" s="345"/>
      <c r="AT15159" s="22"/>
    </row>
    <row r="15160" spans="5:46" x14ac:dyDescent="0.25">
      <c r="E15160" s="15"/>
      <c r="H15160" s="15"/>
      <c r="K15160" s="15"/>
      <c r="P15160" s="9"/>
      <c r="Q15160" s="18"/>
      <c r="T15160" s="18"/>
      <c r="W15160" s="18"/>
      <c r="AC15160" s="21"/>
      <c r="AD15160" s="22"/>
      <c r="AF15160" s="345"/>
      <c r="AH15160" s="22"/>
      <c r="AO15160" s="21"/>
      <c r="AP15160" s="22"/>
      <c r="AR15160" s="345"/>
      <c r="AT15160" s="22"/>
    </row>
    <row r="15161" spans="5:46" x14ac:dyDescent="0.25">
      <c r="E15161" s="15"/>
      <c r="H15161" s="15"/>
      <c r="K15161" s="15"/>
      <c r="P15161" s="9"/>
      <c r="Q15161" s="18"/>
      <c r="T15161" s="18"/>
      <c r="W15161" s="18"/>
      <c r="AC15161" s="21"/>
      <c r="AD15161" s="22"/>
      <c r="AF15161" s="345"/>
      <c r="AH15161" s="22"/>
      <c r="AO15161" s="21"/>
      <c r="AP15161" s="22"/>
      <c r="AR15161" s="345"/>
      <c r="AT15161" s="22"/>
    </row>
    <row r="15162" spans="5:46" x14ac:dyDescent="0.25">
      <c r="E15162" s="15"/>
      <c r="H15162" s="15"/>
      <c r="K15162" s="15"/>
      <c r="P15162" s="9"/>
      <c r="Q15162" s="18"/>
      <c r="T15162" s="18"/>
      <c r="W15162" s="18"/>
      <c r="AC15162" s="21"/>
      <c r="AD15162" s="22"/>
      <c r="AF15162" s="345"/>
      <c r="AH15162" s="22"/>
      <c r="AO15162" s="21"/>
      <c r="AP15162" s="22"/>
      <c r="AR15162" s="345"/>
      <c r="AT15162" s="22"/>
    </row>
    <row r="15163" spans="5:46" x14ac:dyDescent="0.25">
      <c r="E15163" s="15"/>
      <c r="H15163" s="15"/>
      <c r="K15163" s="15"/>
      <c r="P15163" s="9"/>
      <c r="Q15163" s="18"/>
      <c r="T15163" s="18"/>
      <c r="W15163" s="18"/>
      <c r="AC15163" s="21"/>
      <c r="AD15163" s="22"/>
      <c r="AF15163" s="345"/>
      <c r="AH15163" s="22"/>
      <c r="AO15163" s="21"/>
      <c r="AP15163" s="22"/>
      <c r="AR15163" s="345"/>
      <c r="AT15163" s="22"/>
    </row>
    <row r="15164" spans="5:46" x14ac:dyDescent="0.25">
      <c r="E15164" s="15"/>
      <c r="H15164" s="15"/>
      <c r="K15164" s="15"/>
      <c r="P15164" s="9"/>
      <c r="Q15164" s="18"/>
      <c r="T15164" s="18"/>
      <c r="W15164" s="18"/>
      <c r="AC15164" s="21"/>
      <c r="AD15164" s="22"/>
      <c r="AF15164" s="345"/>
      <c r="AH15164" s="22"/>
      <c r="AO15164" s="21"/>
      <c r="AP15164" s="22"/>
      <c r="AR15164" s="345"/>
      <c r="AT15164" s="22"/>
    </row>
    <row r="15165" spans="5:46" x14ac:dyDescent="0.25">
      <c r="E15165" s="15"/>
      <c r="H15165" s="15"/>
      <c r="K15165" s="15"/>
      <c r="P15165" s="9"/>
      <c r="Q15165" s="18"/>
      <c r="T15165" s="18"/>
      <c r="W15165" s="18"/>
      <c r="AC15165" s="21"/>
      <c r="AD15165" s="22"/>
      <c r="AF15165" s="345"/>
      <c r="AH15165" s="22"/>
      <c r="AO15165" s="21"/>
      <c r="AP15165" s="22"/>
      <c r="AR15165" s="345"/>
      <c r="AT15165" s="22"/>
    </row>
    <row r="15166" spans="5:46" x14ac:dyDescent="0.25">
      <c r="E15166" s="15"/>
      <c r="H15166" s="15"/>
      <c r="K15166" s="15"/>
      <c r="P15166" s="9"/>
      <c r="Q15166" s="18"/>
      <c r="T15166" s="18"/>
      <c r="W15166" s="18"/>
      <c r="AC15166" s="21"/>
      <c r="AD15166" s="22"/>
      <c r="AF15166" s="345"/>
      <c r="AH15166" s="22"/>
      <c r="AO15166" s="21"/>
      <c r="AP15166" s="22"/>
      <c r="AR15166" s="345"/>
      <c r="AT15166" s="22"/>
    </row>
    <row r="15167" spans="5:46" x14ac:dyDescent="0.25">
      <c r="E15167" s="15"/>
      <c r="H15167" s="15"/>
      <c r="K15167" s="15"/>
      <c r="P15167" s="9"/>
      <c r="Q15167" s="18"/>
      <c r="T15167" s="18"/>
      <c r="W15167" s="18"/>
      <c r="AC15167" s="21"/>
      <c r="AD15167" s="22"/>
      <c r="AF15167" s="345"/>
      <c r="AH15167" s="22"/>
      <c r="AO15167" s="21"/>
      <c r="AP15167" s="22"/>
      <c r="AR15167" s="345"/>
      <c r="AT15167" s="22"/>
    </row>
    <row r="15168" spans="5:46" x14ac:dyDescent="0.25">
      <c r="E15168" s="15"/>
      <c r="H15168" s="15"/>
      <c r="K15168" s="15"/>
      <c r="P15168" s="9"/>
      <c r="Q15168" s="18"/>
      <c r="T15168" s="18"/>
      <c r="W15168" s="18"/>
      <c r="AC15168" s="21"/>
      <c r="AD15168" s="22"/>
      <c r="AF15168" s="345"/>
      <c r="AH15168" s="22"/>
      <c r="AO15168" s="21"/>
      <c r="AP15168" s="22"/>
      <c r="AR15168" s="345"/>
      <c r="AT15168" s="22"/>
    </row>
    <row r="15169" spans="5:46" x14ac:dyDescent="0.25">
      <c r="E15169" s="15"/>
      <c r="H15169" s="15"/>
      <c r="K15169" s="15"/>
      <c r="P15169" s="9"/>
      <c r="Q15169" s="18"/>
      <c r="T15169" s="18"/>
      <c r="W15169" s="18"/>
      <c r="AC15169" s="21"/>
      <c r="AD15169" s="22"/>
      <c r="AF15169" s="345"/>
      <c r="AH15169" s="22"/>
      <c r="AO15169" s="21"/>
      <c r="AP15169" s="22"/>
      <c r="AR15169" s="345"/>
      <c r="AT15169" s="22"/>
    </row>
    <row r="15170" spans="5:46" x14ac:dyDescent="0.25">
      <c r="E15170" s="15"/>
      <c r="H15170" s="15"/>
      <c r="K15170" s="15"/>
      <c r="P15170" s="9"/>
      <c r="Q15170" s="18"/>
      <c r="T15170" s="18"/>
      <c r="W15170" s="18"/>
      <c r="AC15170" s="21"/>
      <c r="AD15170" s="22"/>
      <c r="AF15170" s="345"/>
      <c r="AH15170" s="22"/>
      <c r="AO15170" s="21"/>
      <c r="AP15170" s="22"/>
      <c r="AR15170" s="345"/>
      <c r="AT15170" s="22"/>
    </row>
    <row r="15171" spans="5:46" x14ac:dyDescent="0.25">
      <c r="E15171" s="15"/>
      <c r="H15171" s="15"/>
      <c r="K15171" s="15"/>
      <c r="P15171" s="9"/>
      <c r="Q15171" s="18"/>
      <c r="T15171" s="18"/>
      <c r="W15171" s="18"/>
      <c r="AC15171" s="21"/>
      <c r="AD15171" s="22"/>
      <c r="AF15171" s="345"/>
      <c r="AH15171" s="22"/>
      <c r="AO15171" s="21"/>
      <c r="AP15171" s="22"/>
      <c r="AR15171" s="345"/>
      <c r="AT15171" s="22"/>
    </row>
    <row r="15172" spans="5:46" x14ac:dyDescent="0.25">
      <c r="E15172" s="15"/>
      <c r="H15172" s="15"/>
      <c r="K15172" s="15"/>
      <c r="P15172" s="9"/>
      <c r="Q15172" s="18"/>
      <c r="T15172" s="18"/>
      <c r="W15172" s="18"/>
      <c r="AC15172" s="21"/>
      <c r="AD15172" s="22"/>
      <c r="AF15172" s="345"/>
      <c r="AH15172" s="22"/>
      <c r="AO15172" s="21"/>
      <c r="AP15172" s="22"/>
      <c r="AR15172" s="345"/>
      <c r="AT15172" s="22"/>
    </row>
    <row r="15173" spans="5:46" x14ac:dyDescent="0.25">
      <c r="E15173" s="15"/>
      <c r="H15173" s="15"/>
      <c r="K15173" s="15"/>
      <c r="P15173" s="9"/>
      <c r="Q15173" s="18"/>
      <c r="T15173" s="18"/>
      <c r="W15173" s="18"/>
      <c r="AC15173" s="21"/>
      <c r="AD15173" s="22"/>
      <c r="AF15173" s="345"/>
      <c r="AH15173" s="22"/>
      <c r="AO15173" s="21"/>
      <c r="AP15173" s="22"/>
      <c r="AR15173" s="345"/>
      <c r="AT15173" s="22"/>
    </row>
    <row r="15174" spans="5:46" x14ac:dyDescent="0.25">
      <c r="E15174" s="15"/>
      <c r="H15174" s="15"/>
      <c r="K15174" s="15"/>
      <c r="P15174" s="9"/>
      <c r="Q15174" s="18"/>
      <c r="T15174" s="18"/>
      <c r="W15174" s="18"/>
      <c r="AC15174" s="21"/>
      <c r="AD15174" s="22"/>
      <c r="AF15174" s="345"/>
      <c r="AH15174" s="22"/>
      <c r="AO15174" s="21"/>
      <c r="AP15174" s="22"/>
      <c r="AR15174" s="345"/>
      <c r="AT15174" s="22"/>
    </row>
    <row r="15175" spans="5:46" x14ac:dyDescent="0.25">
      <c r="E15175" s="15"/>
      <c r="H15175" s="15"/>
      <c r="K15175" s="15"/>
      <c r="P15175" s="9"/>
      <c r="Q15175" s="18"/>
      <c r="T15175" s="18"/>
      <c r="W15175" s="18"/>
      <c r="AC15175" s="21"/>
      <c r="AD15175" s="22"/>
      <c r="AF15175" s="345"/>
      <c r="AH15175" s="22"/>
      <c r="AO15175" s="21"/>
      <c r="AP15175" s="22"/>
      <c r="AR15175" s="345"/>
      <c r="AT15175" s="22"/>
    </row>
    <row r="15176" spans="5:46" x14ac:dyDescent="0.25">
      <c r="E15176" s="15"/>
      <c r="H15176" s="15"/>
      <c r="K15176" s="15"/>
      <c r="P15176" s="9"/>
      <c r="Q15176" s="18"/>
      <c r="T15176" s="18"/>
      <c r="W15176" s="18"/>
      <c r="AC15176" s="21"/>
      <c r="AD15176" s="22"/>
      <c r="AF15176" s="345"/>
      <c r="AH15176" s="22"/>
      <c r="AO15176" s="21"/>
      <c r="AP15176" s="22"/>
      <c r="AR15176" s="345"/>
      <c r="AT15176" s="22"/>
    </row>
    <row r="15177" spans="5:46" x14ac:dyDescent="0.25">
      <c r="E15177" s="15"/>
      <c r="H15177" s="15"/>
      <c r="K15177" s="15"/>
      <c r="P15177" s="9"/>
      <c r="Q15177" s="18"/>
      <c r="T15177" s="18"/>
      <c r="W15177" s="18"/>
      <c r="AC15177" s="21"/>
      <c r="AD15177" s="22"/>
      <c r="AF15177" s="345"/>
      <c r="AH15177" s="22"/>
      <c r="AO15177" s="21"/>
      <c r="AP15177" s="22"/>
      <c r="AR15177" s="345"/>
      <c r="AT15177" s="22"/>
    </row>
    <row r="15178" spans="5:46" x14ac:dyDescent="0.25">
      <c r="E15178" s="15"/>
      <c r="H15178" s="15"/>
      <c r="K15178" s="15"/>
      <c r="P15178" s="9"/>
      <c r="Q15178" s="18"/>
      <c r="T15178" s="18"/>
      <c r="W15178" s="18"/>
      <c r="AC15178" s="21"/>
      <c r="AD15178" s="22"/>
      <c r="AF15178" s="345"/>
      <c r="AH15178" s="22"/>
      <c r="AO15178" s="21"/>
      <c r="AP15178" s="22"/>
      <c r="AR15178" s="345"/>
      <c r="AT15178" s="22"/>
    </row>
    <row r="15179" spans="5:46" x14ac:dyDescent="0.25">
      <c r="E15179" s="15"/>
      <c r="H15179" s="15"/>
      <c r="K15179" s="15"/>
      <c r="P15179" s="9"/>
      <c r="Q15179" s="18"/>
      <c r="T15179" s="18"/>
      <c r="W15179" s="18"/>
      <c r="AC15179" s="21"/>
      <c r="AD15179" s="22"/>
      <c r="AF15179" s="345"/>
      <c r="AH15179" s="22"/>
      <c r="AO15179" s="21"/>
      <c r="AP15179" s="22"/>
      <c r="AR15179" s="345"/>
      <c r="AT15179" s="22"/>
    </row>
    <row r="15180" spans="5:46" x14ac:dyDescent="0.25">
      <c r="E15180" s="15"/>
      <c r="H15180" s="15"/>
      <c r="K15180" s="15"/>
      <c r="P15180" s="9"/>
      <c r="Q15180" s="18"/>
      <c r="T15180" s="18"/>
      <c r="W15180" s="18"/>
      <c r="AC15180" s="21"/>
      <c r="AD15180" s="22"/>
      <c r="AF15180" s="345"/>
      <c r="AH15180" s="22"/>
      <c r="AO15180" s="21"/>
      <c r="AP15180" s="22"/>
      <c r="AR15180" s="345"/>
      <c r="AT15180" s="22"/>
    </row>
    <row r="15181" spans="5:46" x14ac:dyDescent="0.25">
      <c r="E15181" s="15"/>
      <c r="H15181" s="15"/>
      <c r="K15181" s="15"/>
      <c r="P15181" s="9"/>
      <c r="Q15181" s="18"/>
      <c r="T15181" s="18"/>
      <c r="W15181" s="18"/>
      <c r="AC15181" s="21"/>
      <c r="AD15181" s="22"/>
      <c r="AF15181" s="345"/>
      <c r="AH15181" s="22"/>
      <c r="AO15181" s="21"/>
      <c r="AP15181" s="22"/>
      <c r="AR15181" s="345"/>
      <c r="AT15181" s="22"/>
    </row>
    <row r="15182" spans="5:46" x14ac:dyDescent="0.25">
      <c r="E15182" s="15"/>
      <c r="H15182" s="15"/>
      <c r="K15182" s="15"/>
      <c r="P15182" s="9"/>
      <c r="Q15182" s="18"/>
      <c r="T15182" s="18"/>
      <c r="W15182" s="18"/>
      <c r="AC15182" s="21"/>
      <c r="AD15182" s="22"/>
      <c r="AF15182" s="345"/>
      <c r="AH15182" s="22"/>
      <c r="AO15182" s="21"/>
      <c r="AP15182" s="22"/>
      <c r="AR15182" s="345"/>
      <c r="AT15182" s="22"/>
    </row>
    <row r="15183" spans="5:46" x14ac:dyDescent="0.25">
      <c r="E15183" s="15"/>
      <c r="H15183" s="15"/>
      <c r="K15183" s="15"/>
      <c r="P15183" s="9"/>
      <c r="Q15183" s="18"/>
      <c r="T15183" s="18"/>
      <c r="W15183" s="18"/>
      <c r="AC15183" s="21"/>
      <c r="AD15183" s="22"/>
      <c r="AF15183" s="345"/>
      <c r="AH15183" s="22"/>
      <c r="AO15183" s="21"/>
      <c r="AP15183" s="22"/>
      <c r="AR15183" s="345"/>
      <c r="AT15183" s="22"/>
    </row>
    <row r="15184" spans="5:46" x14ac:dyDescent="0.25">
      <c r="E15184" s="15"/>
      <c r="H15184" s="15"/>
      <c r="K15184" s="15"/>
      <c r="P15184" s="9"/>
      <c r="Q15184" s="18"/>
      <c r="T15184" s="18"/>
      <c r="W15184" s="18"/>
      <c r="AC15184" s="21"/>
      <c r="AD15184" s="22"/>
      <c r="AF15184" s="345"/>
      <c r="AH15184" s="22"/>
      <c r="AO15184" s="21"/>
      <c r="AP15184" s="22"/>
      <c r="AR15184" s="345"/>
      <c r="AT15184" s="22"/>
    </row>
    <row r="15185" spans="5:46" x14ac:dyDescent="0.25">
      <c r="E15185" s="15"/>
      <c r="H15185" s="15"/>
      <c r="K15185" s="15"/>
      <c r="P15185" s="9"/>
      <c r="Q15185" s="18"/>
      <c r="T15185" s="18"/>
      <c r="W15185" s="18"/>
      <c r="AC15185" s="21"/>
      <c r="AD15185" s="22"/>
      <c r="AF15185" s="345"/>
      <c r="AH15185" s="22"/>
      <c r="AO15185" s="21"/>
      <c r="AP15185" s="22"/>
      <c r="AR15185" s="345"/>
      <c r="AT15185" s="22"/>
    </row>
    <row r="15186" spans="5:46" x14ac:dyDescent="0.25">
      <c r="E15186" s="15"/>
      <c r="H15186" s="15"/>
      <c r="K15186" s="15"/>
      <c r="P15186" s="9"/>
      <c r="Q15186" s="18"/>
      <c r="T15186" s="18"/>
      <c r="W15186" s="18"/>
      <c r="AC15186" s="21"/>
      <c r="AD15186" s="22"/>
      <c r="AF15186" s="345"/>
      <c r="AH15186" s="22"/>
      <c r="AO15186" s="21"/>
      <c r="AP15186" s="22"/>
      <c r="AR15186" s="345"/>
      <c r="AT15186" s="22"/>
    </row>
    <row r="15187" spans="5:46" x14ac:dyDescent="0.25">
      <c r="E15187" s="15"/>
      <c r="H15187" s="15"/>
      <c r="K15187" s="15"/>
      <c r="P15187" s="9"/>
      <c r="Q15187" s="18"/>
      <c r="T15187" s="18"/>
      <c r="W15187" s="18"/>
      <c r="AC15187" s="21"/>
      <c r="AD15187" s="22"/>
      <c r="AF15187" s="345"/>
      <c r="AH15187" s="22"/>
      <c r="AO15187" s="21"/>
      <c r="AP15187" s="22"/>
      <c r="AR15187" s="345"/>
      <c r="AT15187" s="22"/>
    </row>
    <row r="15188" spans="5:46" x14ac:dyDescent="0.25">
      <c r="E15188" s="15"/>
      <c r="H15188" s="15"/>
      <c r="K15188" s="15"/>
      <c r="P15188" s="9"/>
      <c r="Q15188" s="18"/>
      <c r="T15188" s="18"/>
      <c r="W15188" s="18"/>
      <c r="AC15188" s="21"/>
      <c r="AD15188" s="22"/>
      <c r="AF15188" s="345"/>
      <c r="AH15188" s="22"/>
      <c r="AO15188" s="21"/>
      <c r="AP15188" s="22"/>
      <c r="AR15188" s="345"/>
      <c r="AT15188" s="22"/>
    </row>
    <row r="15189" spans="5:46" x14ac:dyDescent="0.25">
      <c r="E15189" s="15"/>
      <c r="H15189" s="15"/>
      <c r="K15189" s="15"/>
      <c r="P15189" s="9"/>
      <c r="Q15189" s="18"/>
      <c r="T15189" s="18"/>
      <c r="W15189" s="18"/>
      <c r="AC15189" s="21"/>
      <c r="AD15189" s="22"/>
      <c r="AF15189" s="345"/>
      <c r="AH15189" s="22"/>
      <c r="AO15189" s="21"/>
      <c r="AP15189" s="22"/>
      <c r="AR15189" s="345"/>
      <c r="AT15189" s="22"/>
    </row>
    <row r="15190" spans="5:46" x14ac:dyDescent="0.25">
      <c r="E15190" s="15"/>
      <c r="H15190" s="15"/>
      <c r="K15190" s="15"/>
      <c r="P15190" s="9"/>
      <c r="Q15190" s="18"/>
      <c r="T15190" s="18"/>
      <c r="W15190" s="18"/>
      <c r="AC15190" s="21"/>
      <c r="AD15190" s="22"/>
      <c r="AF15190" s="345"/>
      <c r="AH15190" s="22"/>
      <c r="AO15190" s="21"/>
      <c r="AP15190" s="22"/>
      <c r="AR15190" s="345"/>
      <c r="AT15190" s="22"/>
    </row>
    <row r="15191" spans="5:46" x14ac:dyDescent="0.25">
      <c r="E15191" s="15"/>
      <c r="H15191" s="15"/>
      <c r="K15191" s="15"/>
      <c r="P15191" s="9"/>
      <c r="Q15191" s="18"/>
      <c r="T15191" s="18"/>
      <c r="W15191" s="18"/>
      <c r="AC15191" s="21"/>
      <c r="AD15191" s="22"/>
      <c r="AF15191" s="345"/>
      <c r="AH15191" s="22"/>
      <c r="AO15191" s="21"/>
      <c r="AP15191" s="22"/>
      <c r="AR15191" s="345"/>
      <c r="AT15191" s="22"/>
    </row>
    <row r="15192" spans="5:46" x14ac:dyDescent="0.25">
      <c r="E15192" s="15"/>
      <c r="H15192" s="15"/>
      <c r="K15192" s="15"/>
      <c r="P15192" s="9"/>
      <c r="Q15192" s="18"/>
      <c r="T15192" s="18"/>
      <c r="W15192" s="18"/>
      <c r="AC15192" s="21"/>
      <c r="AD15192" s="22"/>
      <c r="AF15192" s="345"/>
      <c r="AH15192" s="22"/>
      <c r="AO15192" s="21"/>
      <c r="AP15192" s="22"/>
      <c r="AR15192" s="345"/>
      <c r="AT15192" s="22"/>
    </row>
    <row r="15193" spans="5:46" x14ac:dyDescent="0.25">
      <c r="E15193" s="15"/>
      <c r="H15193" s="15"/>
      <c r="K15193" s="15"/>
      <c r="P15193" s="9"/>
      <c r="Q15193" s="18"/>
      <c r="T15193" s="18"/>
      <c r="W15193" s="18"/>
      <c r="AC15193" s="21"/>
      <c r="AD15193" s="22"/>
      <c r="AF15193" s="345"/>
      <c r="AH15193" s="22"/>
      <c r="AO15193" s="21"/>
      <c r="AP15193" s="22"/>
      <c r="AR15193" s="345"/>
      <c r="AT15193" s="22"/>
    </row>
    <row r="15194" spans="5:46" x14ac:dyDescent="0.25">
      <c r="E15194" s="15"/>
      <c r="H15194" s="15"/>
      <c r="K15194" s="15"/>
      <c r="P15194" s="9"/>
      <c r="Q15194" s="18"/>
      <c r="T15194" s="18"/>
      <c r="W15194" s="18"/>
      <c r="AC15194" s="21"/>
      <c r="AD15194" s="22"/>
      <c r="AF15194" s="345"/>
      <c r="AH15194" s="22"/>
      <c r="AO15194" s="21"/>
      <c r="AP15194" s="22"/>
      <c r="AR15194" s="345"/>
      <c r="AT15194" s="22"/>
    </row>
    <row r="15195" spans="5:46" x14ac:dyDescent="0.25">
      <c r="E15195" s="15"/>
      <c r="H15195" s="15"/>
      <c r="K15195" s="15"/>
      <c r="P15195" s="9"/>
      <c r="Q15195" s="18"/>
      <c r="T15195" s="18"/>
      <c r="W15195" s="18"/>
      <c r="AC15195" s="21"/>
      <c r="AD15195" s="22"/>
      <c r="AF15195" s="345"/>
      <c r="AH15195" s="22"/>
      <c r="AO15195" s="21"/>
      <c r="AP15195" s="22"/>
      <c r="AR15195" s="345"/>
      <c r="AT15195" s="22"/>
    </row>
    <row r="15196" spans="5:46" x14ac:dyDescent="0.25">
      <c r="E15196" s="15"/>
      <c r="H15196" s="15"/>
      <c r="K15196" s="15"/>
      <c r="P15196" s="9"/>
      <c r="Q15196" s="18"/>
      <c r="T15196" s="18"/>
      <c r="W15196" s="18"/>
      <c r="AC15196" s="21"/>
      <c r="AD15196" s="22"/>
      <c r="AF15196" s="345"/>
      <c r="AH15196" s="22"/>
      <c r="AO15196" s="21"/>
      <c r="AP15196" s="22"/>
      <c r="AR15196" s="345"/>
      <c r="AT15196" s="22"/>
    </row>
    <row r="15197" spans="5:46" x14ac:dyDescent="0.25">
      <c r="E15197" s="15"/>
      <c r="H15197" s="15"/>
      <c r="K15197" s="15"/>
      <c r="P15197" s="9"/>
      <c r="Q15197" s="18"/>
      <c r="T15197" s="18"/>
      <c r="W15197" s="18"/>
      <c r="AC15197" s="21"/>
      <c r="AD15197" s="22"/>
      <c r="AF15197" s="345"/>
      <c r="AH15197" s="22"/>
      <c r="AO15197" s="21"/>
      <c r="AP15197" s="22"/>
      <c r="AR15197" s="345"/>
      <c r="AT15197" s="22"/>
    </row>
    <row r="15198" spans="5:46" x14ac:dyDescent="0.25">
      <c r="E15198" s="15"/>
      <c r="H15198" s="15"/>
      <c r="K15198" s="15"/>
      <c r="P15198" s="9"/>
      <c r="Q15198" s="18"/>
      <c r="T15198" s="18"/>
      <c r="W15198" s="18"/>
      <c r="AC15198" s="21"/>
      <c r="AD15198" s="22"/>
      <c r="AF15198" s="345"/>
      <c r="AH15198" s="22"/>
      <c r="AO15198" s="21"/>
      <c r="AP15198" s="22"/>
      <c r="AR15198" s="345"/>
      <c r="AT15198" s="22"/>
    </row>
    <row r="15199" spans="5:46" x14ac:dyDescent="0.25">
      <c r="E15199" s="15"/>
      <c r="H15199" s="15"/>
      <c r="K15199" s="15"/>
      <c r="P15199" s="9"/>
      <c r="Q15199" s="18"/>
      <c r="T15199" s="18"/>
      <c r="W15199" s="18"/>
      <c r="AC15199" s="21"/>
      <c r="AD15199" s="22"/>
      <c r="AF15199" s="345"/>
      <c r="AH15199" s="22"/>
      <c r="AO15199" s="21"/>
      <c r="AP15199" s="22"/>
      <c r="AR15199" s="345"/>
      <c r="AT15199" s="22"/>
    </row>
    <row r="15200" spans="5:46" x14ac:dyDescent="0.25">
      <c r="E15200" s="15"/>
      <c r="H15200" s="15"/>
      <c r="K15200" s="15"/>
      <c r="P15200" s="9"/>
      <c r="Q15200" s="18"/>
      <c r="T15200" s="18"/>
      <c r="W15200" s="18"/>
      <c r="AC15200" s="21"/>
      <c r="AD15200" s="22"/>
      <c r="AF15200" s="345"/>
      <c r="AH15200" s="22"/>
      <c r="AO15200" s="21"/>
      <c r="AP15200" s="22"/>
      <c r="AR15200" s="345"/>
      <c r="AT15200" s="22"/>
    </row>
    <row r="15201" spans="5:46" x14ac:dyDescent="0.25">
      <c r="E15201" s="15"/>
      <c r="H15201" s="15"/>
      <c r="K15201" s="15"/>
      <c r="P15201" s="9"/>
      <c r="Q15201" s="18"/>
      <c r="T15201" s="18"/>
      <c r="W15201" s="18"/>
      <c r="AC15201" s="21"/>
      <c r="AD15201" s="22"/>
      <c r="AF15201" s="345"/>
      <c r="AH15201" s="22"/>
      <c r="AO15201" s="21"/>
      <c r="AP15201" s="22"/>
      <c r="AR15201" s="345"/>
      <c r="AT15201" s="22"/>
    </row>
    <row r="15202" spans="5:46" x14ac:dyDescent="0.25">
      <c r="E15202" s="15"/>
      <c r="H15202" s="15"/>
      <c r="K15202" s="15"/>
      <c r="P15202" s="9"/>
      <c r="Q15202" s="18"/>
      <c r="T15202" s="18"/>
      <c r="W15202" s="18"/>
      <c r="AC15202" s="21"/>
      <c r="AD15202" s="22"/>
      <c r="AF15202" s="345"/>
      <c r="AH15202" s="22"/>
      <c r="AO15202" s="21"/>
      <c r="AP15202" s="22"/>
      <c r="AR15202" s="345"/>
      <c r="AT15202" s="22"/>
    </row>
    <row r="15203" spans="5:46" x14ac:dyDescent="0.25">
      <c r="E15203" s="15"/>
      <c r="H15203" s="15"/>
      <c r="K15203" s="15"/>
      <c r="P15203" s="9"/>
      <c r="Q15203" s="18"/>
      <c r="T15203" s="18"/>
      <c r="W15203" s="18"/>
      <c r="AC15203" s="21"/>
      <c r="AD15203" s="22"/>
      <c r="AF15203" s="345"/>
      <c r="AH15203" s="22"/>
      <c r="AO15203" s="21"/>
      <c r="AP15203" s="22"/>
      <c r="AR15203" s="345"/>
      <c r="AT15203" s="22"/>
    </row>
    <row r="15204" spans="5:46" x14ac:dyDescent="0.25">
      <c r="E15204" s="15"/>
      <c r="H15204" s="15"/>
      <c r="K15204" s="15"/>
      <c r="P15204" s="9"/>
      <c r="Q15204" s="18"/>
      <c r="T15204" s="18"/>
      <c r="W15204" s="18"/>
      <c r="AC15204" s="21"/>
      <c r="AD15204" s="22"/>
      <c r="AF15204" s="345"/>
      <c r="AH15204" s="22"/>
      <c r="AO15204" s="21"/>
      <c r="AP15204" s="22"/>
      <c r="AR15204" s="345"/>
      <c r="AT15204" s="22"/>
    </row>
    <row r="15205" spans="5:46" x14ac:dyDescent="0.25">
      <c r="E15205" s="15"/>
      <c r="H15205" s="15"/>
      <c r="K15205" s="15"/>
      <c r="P15205" s="9"/>
      <c r="Q15205" s="18"/>
      <c r="T15205" s="18"/>
      <c r="W15205" s="18"/>
      <c r="AC15205" s="21"/>
      <c r="AD15205" s="22"/>
      <c r="AF15205" s="345"/>
      <c r="AH15205" s="22"/>
      <c r="AO15205" s="21"/>
      <c r="AP15205" s="22"/>
      <c r="AR15205" s="345"/>
      <c r="AT15205" s="22"/>
    </row>
    <row r="15206" spans="5:46" x14ac:dyDescent="0.25">
      <c r="E15206" s="15"/>
      <c r="H15206" s="15"/>
      <c r="K15206" s="15"/>
      <c r="P15206" s="9"/>
      <c r="Q15206" s="18"/>
      <c r="T15206" s="18"/>
      <c r="W15206" s="18"/>
      <c r="AC15206" s="21"/>
      <c r="AD15206" s="22"/>
      <c r="AF15206" s="345"/>
      <c r="AH15206" s="22"/>
      <c r="AO15206" s="21"/>
      <c r="AP15206" s="22"/>
      <c r="AR15206" s="345"/>
      <c r="AT15206" s="22"/>
    </row>
    <row r="15207" spans="5:46" x14ac:dyDescent="0.25">
      <c r="E15207" s="15"/>
      <c r="H15207" s="15"/>
      <c r="K15207" s="15"/>
      <c r="P15207" s="9"/>
      <c r="Q15207" s="18"/>
      <c r="T15207" s="18"/>
      <c r="W15207" s="18"/>
      <c r="AC15207" s="21"/>
      <c r="AD15207" s="22"/>
      <c r="AF15207" s="345"/>
      <c r="AH15207" s="22"/>
      <c r="AO15207" s="21"/>
      <c r="AP15207" s="22"/>
      <c r="AR15207" s="345"/>
      <c r="AT15207" s="22"/>
    </row>
    <row r="15208" spans="5:46" x14ac:dyDescent="0.25">
      <c r="E15208" s="15"/>
      <c r="H15208" s="15"/>
      <c r="K15208" s="15"/>
      <c r="P15208" s="9"/>
      <c r="Q15208" s="18"/>
      <c r="T15208" s="18"/>
      <c r="W15208" s="18"/>
      <c r="AC15208" s="21"/>
      <c r="AD15208" s="22"/>
      <c r="AF15208" s="345"/>
      <c r="AH15208" s="22"/>
      <c r="AO15208" s="21"/>
      <c r="AP15208" s="22"/>
      <c r="AR15208" s="345"/>
      <c r="AT15208" s="22"/>
    </row>
    <row r="15209" spans="5:46" x14ac:dyDescent="0.25">
      <c r="E15209" s="15"/>
      <c r="H15209" s="15"/>
      <c r="K15209" s="15"/>
      <c r="P15209" s="9"/>
      <c r="Q15209" s="18"/>
      <c r="T15209" s="18"/>
      <c r="W15209" s="18"/>
      <c r="AC15209" s="21"/>
      <c r="AD15209" s="22"/>
      <c r="AF15209" s="345"/>
      <c r="AH15209" s="22"/>
      <c r="AO15209" s="21"/>
      <c r="AP15209" s="22"/>
      <c r="AR15209" s="345"/>
      <c r="AT15209" s="22"/>
    </row>
    <row r="15210" spans="5:46" x14ac:dyDescent="0.25">
      <c r="E15210" s="15"/>
      <c r="H15210" s="15"/>
      <c r="K15210" s="15"/>
      <c r="P15210" s="9"/>
      <c r="Q15210" s="18"/>
      <c r="T15210" s="18"/>
      <c r="W15210" s="18"/>
      <c r="AC15210" s="21"/>
      <c r="AD15210" s="22"/>
      <c r="AF15210" s="345"/>
      <c r="AH15210" s="22"/>
      <c r="AO15210" s="21"/>
      <c r="AP15210" s="22"/>
      <c r="AR15210" s="345"/>
      <c r="AT15210" s="22"/>
    </row>
    <row r="15211" spans="5:46" x14ac:dyDescent="0.25">
      <c r="E15211" s="15"/>
      <c r="H15211" s="15"/>
      <c r="K15211" s="15"/>
      <c r="P15211" s="9"/>
      <c r="Q15211" s="18"/>
      <c r="T15211" s="18"/>
      <c r="W15211" s="18"/>
      <c r="AC15211" s="21"/>
      <c r="AD15211" s="22"/>
      <c r="AF15211" s="345"/>
      <c r="AH15211" s="22"/>
      <c r="AO15211" s="21"/>
      <c r="AP15211" s="22"/>
      <c r="AR15211" s="345"/>
      <c r="AT15211" s="22"/>
    </row>
    <row r="15212" spans="5:46" x14ac:dyDescent="0.25">
      <c r="E15212" s="15"/>
      <c r="H15212" s="15"/>
      <c r="K15212" s="15"/>
      <c r="P15212" s="9"/>
      <c r="Q15212" s="18"/>
      <c r="T15212" s="18"/>
      <c r="W15212" s="18"/>
      <c r="AC15212" s="21"/>
      <c r="AD15212" s="22"/>
      <c r="AF15212" s="345"/>
      <c r="AH15212" s="22"/>
      <c r="AO15212" s="21"/>
      <c r="AP15212" s="22"/>
      <c r="AR15212" s="345"/>
      <c r="AT15212" s="22"/>
    </row>
    <row r="15213" spans="5:46" x14ac:dyDescent="0.25">
      <c r="E15213" s="15"/>
      <c r="H15213" s="15"/>
      <c r="K15213" s="15"/>
      <c r="P15213" s="9"/>
      <c r="Q15213" s="18"/>
      <c r="T15213" s="18"/>
      <c r="W15213" s="18"/>
      <c r="AC15213" s="21"/>
      <c r="AD15213" s="22"/>
      <c r="AF15213" s="345"/>
      <c r="AH15213" s="22"/>
      <c r="AO15213" s="21"/>
      <c r="AP15213" s="22"/>
      <c r="AR15213" s="345"/>
      <c r="AT15213" s="22"/>
    </row>
    <row r="15214" spans="5:46" x14ac:dyDescent="0.25">
      <c r="E15214" s="15"/>
      <c r="H15214" s="15"/>
      <c r="K15214" s="15"/>
      <c r="P15214" s="9"/>
      <c r="Q15214" s="18"/>
      <c r="T15214" s="18"/>
      <c r="W15214" s="18"/>
      <c r="AC15214" s="21"/>
      <c r="AD15214" s="22"/>
      <c r="AF15214" s="345"/>
      <c r="AH15214" s="22"/>
      <c r="AO15214" s="21"/>
      <c r="AP15214" s="22"/>
      <c r="AR15214" s="345"/>
      <c r="AT15214" s="22"/>
    </row>
    <row r="15215" spans="5:46" x14ac:dyDescent="0.25">
      <c r="E15215" s="15"/>
      <c r="H15215" s="15"/>
      <c r="K15215" s="15"/>
      <c r="P15215" s="9"/>
      <c r="Q15215" s="18"/>
      <c r="T15215" s="18"/>
      <c r="W15215" s="18"/>
      <c r="AC15215" s="21"/>
      <c r="AD15215" s="22"/>
      <c r="AF15215" s="345"/>
      <c r="AH15215" s="22"/>
      <c r="AO15215" s="21"/>
      <c r="AP15215" s="22"/>
      <c r="AR15215" s="345"/>
      <c r="AT15215" s="22"/>
    </row>
    <row r="15216" spans="5:46" x14ac:dyDescent="0.25">
      <c r="E15216" s="15"/>
      <c r="H15216" s="15"/>
      <c r="K15216" s="15"/>
      <c r="P15216" s="9"/>
      <c r="Q15216" s="18"/>
      <c r="T15216" s="18"/>
      <c r="W15216" s="18"/>
      <c r="AC15216" s="21"/>
      <c r="AD15216" s="22"/>
      <c r="AF15216" s="345"/>
      <c r="AH15216" s="22"/>
      <c r="AO15216" s="21"/>
      <c r="AP15216" s="22"/>
      <c r="AR15216" s="345"/>
      <c r="AT15216" s="22"/>
    </row>
    <row r="15217" spans="5:46" x14ac:dyDescent="0.25">
      <c r="E15217" s="15"/>
      <c r="H15217" s="15"/>
      <c r="K15217" s="15"/>
      <c r="P15217" s="9"/>
      <c r="Q15217" s="18"/>
      <c r="T15217" s="18"/>
      <c r="W15217" s="18"/>
      <c r="AC15217" s="21"/>
      <c r="AD15217" s="22"/>
      <c r="AF15217" s="345"/>
      <c r="AH15217" s="22"/>
      <c r="AO15217" s="21"/>
      <c r="AP15217" s="22"/>
      <c r="AR15217" s="345"/>
      <c r="AT15217" s="22"/>
    </row>
    <row r="15218" spans="5:46" x14ac:dyDescent="0.25">
      <c r="E15218" s="15"/>
      <c r="H15218" s="15"/>
      <c r="K15218" s="15"/>
      <c r="P15218" s="9"/>
      <c r="Q15218" s="18"/>
      <c r="T15218" s="18"/>
      <c r="W15218" s="18"/>
      <c r="AC15218" s="21"/>
      <c r="AD15218" s="22"/>
      <c r="AF15218" s="345"/>
      <c r="AH15218" s="22"/>
      <c r="AO15218" s="21"/>
      <c r="AP15218" s="22"/>
      <c r="AR15218" s="345"/>
      <c r="AT15218" s="22"/>
    </row>
    <row r="15219" spans="5:46" x14ac:dyDescent="0.25">
      <c r="E15219" s="15"/>
      <c r="H15219" s="15"/>
      <c r="K15219" s="15"/>
      <c r="P15219" s="9"/>
      <c r="Q15219" s="18"/>
      <c r="T15219" s="18"/>
      <c r="W15219" s="18"/>
      <c r="AC15219" s="21"/>
      <c r="AD15219" s="22"/>
      <c r="AF15219" s="345"/>
      <c r="AH15219" s="22"/>
      <c r="AO15219" s="21"/>
      <c r="AP15219" s="22"/>
      <c r="AR15219" s="345"/>
      <c r="AT15219" s="22"/>
    </row>
    <row r="15220" spans="5:46" x14ac:dyDescent="0.25">
      <c r="E15220" s="15"/>
      <c r="H15220" s="15"/>
      <c r="K15220" s="15"/>
      <c r="P15220" s="9"/>
      <c r="Q15220" s="18"/>
      <c r="T15220" s="18"/>
      <c r="W15220" s="18"/>
      <c r="AC15220" s="21"/>
      <c r="AD15220" s="22"/>
      <c r="AF15220" s="345"/>
      <c r="AH15220" s="22"/>
      <c r="AO15220" s="21"/>
      <c r="AP15220" s="22"/>
      <c r="AR15220" s="345"/>
      <c r="AT15220" s="22"/>
    </row>
    <row r="15221" spans="5:46" x14ac:dyDescent="0.25">
      <c r="E15221" s="15"/>
      <c r="H15221" s="15"/>
      <c r="K15221" s="15"/>
      <c r="P15221" s="9"/>
      <c r="Q15221" s="18"/>
      <c r="T15221" s="18"/>
      <c r="W15221" s="18"/>
      <c r="AC15221" s="21"/>
      <c r="AD15221" s="22"/>
      <c r="AF15221" s="345"/>
      <c r="AH15221" s="22"/>
      <c r="AO15221" s="21"/>
      <c r="AP15221" s="22"/>
      <c r="AR15221" s="345"/>
      <c r="AT15221" s="22"/>
    </row>
    <row r="15222" spans="5:46" x14ac:dyDescent="0.25">
      <c r="E15222" s="15"/>
      <c r="H15222" s="15"/>
      <c r="K15222" s="15"/>
      <c r="P15222" s="9"/>
      <c r="Q15222" s="18"/>
      <c r="T15222" s="18"/>
      <c r="W15222" s="18"/>
      <c r="AC15222" s="21"/>
      <c r="AD15222" s="22"/>
      <c r="AF15222" s="345"/>
      <c r="AH15222" s="22"/>
      <c r="AO15222" s="21"/>
      <c r="AP15222" s="22"/>
      <c r="AR15222" s="345"/>
      <c r="AT15222" s="22"/>
    </row>
    <row r="15223" spans="5:46" x14ac:dyDescent="0.25">
      <c r="E15223" s="15"/>
      <c r="H15223" s="15"/>
      <c r="K15223" s="15"/>
      <c r="P15223" s="9"/>
      <c r="Q15223" s="18"/>
      <c r="T15223" s="18"/>
      <c r="W15223" s="18"/>
      <c r="AC15223" s="21"/>
      <c r="AD15223" s="22"/>
      <c r="AF15223" s="345"/>
      <c r="AH15223" s="22"/>
      <c r="AO15223" s="21"/>
      <c r="AP15223" s="22"/>
      <c r="AR15223" s="345"/>
      <c r="AT15223" s="22"/>
    </row>
    <row r="15224" spans="5:46" x14ac:dyDescent="0.25">
      <c r="E15224" s="15"/>
      <c r="H15224" s="15"/>
      <c r="K15224" s="15"/>
      <c r="P15224" s="9"/>
      <c r="Q15224" s="18"/>
      <c r="T15224" s="18"/>
      <c r="W15224" s="18"/>
      <c r="AC15224" s="21"/>
      <c r="AD15224" s="22"/>
      <c r="AF15224" s="345"/>
      <c r="AH15224" s="22"/>
      <c r="AO15224" s="21"/>
      <c r="AP15224" s="22"/>
      <c r="AR15224" s="345"/>
      <c r="AT15224" s="22"/>
    </row>
    <row r="15225" spans="5:46" x14ac:dyDescent="0.25">
      <c r="E15225" s="15"/>
      <c r="H15225" s="15"/>
      <c r="K15225" s="15"/>
      <c r="P15225" s="9"/>
      <c r="Q15225" s="18"/>
      <c r="T15225" s="18"/>
      <c r="W15225" s="18"/>
      <c r="AC15225" s="21"/>
      <c r="AD15225" s="22"/>
      <c r="AF15225" s="345"/>
      <c r="AH15225" s="22"/>
      <c r="AO15225" s="21"/>
      <c r="AP15225" s="22"/>
      <c r="AR15225" s="345"/>
      <c r="AT15225" s="22"/>
    </row>
    <row r="15226" spans="5:46" x14ac:dyDescent="0.25">
      <c r="E15226" s="15"/>
      <c r="H15226" s="15"/>
      <c r="K15226" s="15"/>
      <c r="P15226" s="9"/>
      <c r="Q15226" s="18"/>
      <c r="T15226" s="18"/>
      <c r="W15226" s="18"/>
      <c r="AC15226" s="21"/>
      <c r="AD15226" s="22"/>
      <c r="AF15226" s="345"/>
      <c r="AH15226" s="22"/>
      <c r="AO15226" s="21"/>
      <c r="AP15226" s="22"/>
      <c r="AR15226" s="345"/>
      <c r="AT15226" s="22"/>
    </row>
    <row r="15227" spans="5:46" x14ac:dyDescent="0.25">
      <c r="E15227" s="15"/>
      <c r="H15227" s="15"/>
      <c r="K15227" s="15"/>
      <c r="P15227" s="9"/>
      <c r="Q15227" s="18"/>
      <c r="T15227" s="18"/>
      <c r="W15227" s="18"/>
      <c r="AC15227" s="21"/>
      <c r="AD15227" s="22"/>
      <c r="AF15227" s="345"/>
      <c r="AH15227" s="22"/>
      <c r="AO15227" s="21"/>
      <c r="AP15227" s="22"/>
      <c r="AR15227" s="345"/>
      <c r="AT15227" s="22"/>
    </row>
    <row r="15228" spans="5:46" x14ac:dyDescent="0.25">
      <c r="E15228" s="15"/>
      <c r="H15228" s="15"/>
      <c r="K15228" s="15"/>
      <c r="P15228" s="9"/>
      <c r="Q15228" s="18"/>
      <c r="T15228" s="18"/>
      <c r="W15228" s="18"/>
      <c r="AC15228" s="21"/>
      <c r="AD15228" s="22"/>
      <c r="AF15228" s="345"/>
      <c r="AH15228" s="22"/>
      <c r="AO15228" s="21"/>
      <c r="AP15228" s="22"/>
      <c r="AR15228" s="345"/>
      <c r="AT15228" s="22"/>
    </row>
    <row r="15229" spans="5:46" x14ac:dyDescent="0.25">
      <c r="E15229" s="15"/>
      <c r="H15229" s="15"/>
      <c r="K15229" s="15"/>
      <c r="P15229" s="9"/>
      <c r="Q15229" s="18"/>
      <c r="T15229" s="18"/>
      <c r="W15229" s="18"/>
      <c r="AC15229" s="21"/>
      <c r="AD15229" s="22"/>
      <c r="AF15229" s="345"/>
      <c r="AH15229" s="22"/>
      <c r="AO15229" s="21"/>
      <c r="AP15229" s="22"/>
      <c r="AR15229" s="345"/>
      <c r="AT15229" s="22"/>
    </row>
    <row r="15230" spans="5:46" x14ac:dyDescent="0.25">
      <c r="E15230" s="15"/>
      <c r="H15230" s="15"/>
      <c r="K15230" s="15"/>
      <c r="P15230" s="9"/>
      <c r="Q15230" s="18"/>
      <c r="T15230" s="18"/>
      <c r="W15230" s="18"/>
      <c r="AC15230" s="21"/>
      <c r="AD15230" s="22"/>
      <c r="AF15230" s="345"/>
      <c r="AH15230" s="22"/>
      <c r="AO15230" s="21"/>
      <c r="AP15230" s="22"/>
      <c r="AR15230" s="345"/>
      <c r="AT15230" s="22"/>
    </row>
    <row r="15231" spans="5:46" x14ac:dyDescent="0.25">
      <c r="E15231" s="15"/>
      <c r="H15231" s="15"/>
      <c r="K15231" s="15"/>
      <c r="P15231" s="9"/>
      <c r="Q15231" s="18"/>
      <c r="T15231" s="18"/>
      <c r="W15231" s="18"/>
      <c r="AC15231" s="21"/>
      <c r="AD15231" s="22"/>
      <c r="AF15231" s="345"/>
      <c r="AH15231" s="22"/>
      <c r="AO15231" s="21"/>
      <c r="AP15231" s="22"/>
      <c r="AR15231" s="345"/>
      <c r="AT15231" s="22"/>
    </row>
    <row r="15232" spans="5:46" x14ac:dyDescent="0.25">
      <c r="E15232" s="15"/>
      <c r="H15232" s="15"/>
      <c r="K15232" s="15"/>
      <c r="P15232" s="9"/>
      <c r="Q15232" s="18"/>
      <c r="T15232" s="18"/>
      <c r="W15232" s="18"/>
      <c r="AC15232" s="21"/>
      <c r="AD15232" s="22"/>
      <c r="AF15232" s="345"/>
      <c r="AH15232" s="22"/>
      <c r="AO15232" s="21"/>
      <c r="AP15232" s="22"/>
      <c r="AR15232" s="345"/>
      <c r="AT15232" s="22"/>
    </row>
    <row r="15233" spans="5:46" x14ac:dyDescent="0.25">
      <c r="E15233" s="15"/>
      <c r="H15233" s="15"/>
      <c r="K15233" s="15"/>
      <c r="P15233" s="9"/>
      <c r="Q15233" s="18"/>
      <c r="T15233" s="18"/>
      <c r="W15233" s="18"/>
      <c r="AC15233" s="21"/>
      <c r="AD15233" s="22"/>
      <c r="AF15233" s="345"/>
      <c r="AH15233" s="22"/>
      <c r="AO15233" s="21"/>
      <c r="AP15233" s="22"/>
      <c r="AR15233" s="345"/>
      <c r="AT15233" s="22"/>
    </row>
    <row r="15234" spans="5:46" x14ac:dyDescent="0.25">
      <c r="E15234" s="15"/>
      <c r="H15234" s="15"/>
      <c r="K15234" s="15"/>
      <c r="P15234" s="9"/>
      <c r="Q15234" s="18"/>
      <c r="T15234" s="18"/>
      <c r="W15234" s="18"/>
      <c r="AC15234" s="21"/>
      <c r="AD15234" s="22"/>
      <c r="AF15234" s="345"/>
      <c r="AH15234" s="22"/>
      <c r="AO15234" s="21"/>
      <c r="AP15234" s="22"/>
      <c r="AR15234" s="345"/>
      <c r="AT15234" s="22"/>
    </row>
    <row r="15235" spans="5:46" x14ac:dyDescent="0.25">
      <c r="E15235" s="15"/>
      <c r="H15235" s="15"/>
      <c r="K15235" s="15"/>
      <c r="P15235" s="9"/>
      <c r="Q15235" s="18"/>
      <c r="T15235" s="18"/>
      <c r="W15235" s="18"/>
      <c r="AC15235" s="21"/>
      <c r="AD15235" s="22"/>
      <c r="AF15235" s="345"/>
      <c r="AH15235" s="22"/>
      <c r="AO15235" s="21"/>
      <c r="AP15235" s="22"/>
      <c r="AR15235" s="345"/>
      <c r="AT15235" s="22"/>
    </row>
    <row r="15236" spans="5:46" x14ac:dyDescent="0.25">
      <c r="E15236" s="15"/>
      <c r="H15236" s="15"/>
      <c r="K15236" s="15"/>
      <c r="P15236" s="9"/>
      <c r="Q15236" s="18"/>
      <c r="T15236" s="18"/>
      <c r="W15236" s="18"/>
      <c r="AC15236" s="21"/>
      <c r="AD15236" s="22"/>
      <c r="AF15236" s="345"/>
      <c r="AH15236" s="22"/>
      <c r="AO15236" s="21"/>
      <c r="AP15236" s="22"/>
      <c r="AR15236" s="345"/>
      <c r="AT15236" s="22"/>
    </row>
    <row r="15237" spans="5:46" x14ac:dyDescent="0.25">
      <c r="E15237" s="15"/>
      <c r="H15237" s="15"/>
      <c r="K15237" s="15"/>
      <c r="P15237" s="9"/>
      <c r="Q15237" s="18"/>
      <c r="T15237" s="18"/>
      <c r="W15237" s="18"/>
      <c r="AC15237" s="21"/>
      <c r="AD15237" s="22"/>
      <c r="AF15237" s="345"/>
      <c r="AH15237" s="22"/>
      <c r="AO15237" s="21"/>
      <c r="AP15237" s="22"/>
      <c r="AR15237" s="345"/>
      <c r="AT15237" s="22"/>
    </row>
    <row r="15238" spans="5:46" x14ac:dyDescent="0.25">
      <c r="E15238" s="15"/>
      <c r="H15238" s="15"/>
      <c r="K15238" s="15"/>
      <c r="P15238" s="9"/>
      <c r="Q15238" s="18"/>
      <c r="T15238" s="18"/>
      <c r="W15238" s="18"/>
      <c r="AC15238" s="21"/>
      <c r="AD15238" s="22"/>
      <c r="AF15238" s="345"/>
      <c r="AH15238" s="22"/>
      <c r="AO15238" s="21"/>
      <c r="AP15238" s="22"/>
      <c r="AR15238" s="345"/>
      <c r="AT15238" s="22"/>
    </row>
    <row r="15239" spans="5:46" x14ac:dyDescent="0.25">
      <c r="E15239" s="15"/>
      <c r="H15239" s="15"/>
      <c r="K15239" s="15"/>
      <c r="P15239" s="9"/>
      <c r="Q15239" s="18"/>
      <c r="T15239" s="18"/>
      <c r="W15239" s="18"/>
      <c r="AC15239" s="21"/>
      <c r="AD15239" s="22"/>
      <c r="AF15239" s="345"/>
      <c r="AH15239" s="22"/>
      <c r="AO15239" s="21"/>
      <c r="AP15239" s="22"/>
      <c r="AR15239" s="345"/>
      <c r="AT15239" s="22"/>
    </row>
    <row r="15240" spans="5:46" x14ac:dyDescent="0.25">
      <c r="E15240" s="15"/>
      <c r="H15240" s="15"/>
      <c r="K15240" s="15"/>
      <c r="P15240" s="9"/>
      <c r="Q15240" s="18"/>
      <c r="T15240" s="18"/>
      <c r="W15240" s="18"/>
      <c r="AC15240" s="21"/>
      <c r="AD15240" s="22"/>
      <c r="AF15240" s="345"/>
      <c r="AH15240" s="22"/>
      <c r="AO15240" s="21"/>
      <c r="AP15240" s="22"/>
      <c r="AR15240" s="345"/>
      <c r="AT15240" s="22"/>
    </row>
    <row r="15241" spans="5:46" x14ac:dyDescent="0.25">
      <c r="E15241" s="15"/>
      <c r="H15241" s="15"/>
      <c r="K15241" s="15"/>
      <c r="P15241" s="9"/>
      <c r="Q15241" s="18"/>
      <c r="T15241" s="18"/>
      <c r="W15241" s="18"/>
      <c r="AC15241" s="21"/>
      <c r="AD15241" s="22"/>
      <c r="AF15241" s="345"/>
      <c r="AH15241" s="22"/>
      <c r="AO15241" s="21"/>
      <c r="AP15241" s="22"/>
      <c r="AR15241" s="345"/>
      <c r="AT15241" s="22"/>
    </row>
    <row r="15242" spans="5:46" x14ac:dyDescent="0.25">
      <c r="E15242" s="15"/>
      <c r="H15242" s="15"/>
      <c r="K15242" s="15"/>
      <c r="P15242" s="9"/>
      <c r="Q15242" s="18"/>
      <c r="T15242" s="18"/>
      <c r="W15242" s="18"/>
      <c r="AC15242" s="21"/>
      <c r="AD15242" s="22"/>
      <c r="AF15242" s="345"/>
      <c r="AH15242" s="22"/>
      <c r="AO15242" s="21"/>
      <c r="AP15242" s="22"/>
      <c r="AR15242" s="345"/>
      <c r="AT15242" s="22"/>
    </row>
    <row r="15243" spans="5:46" x14ac:dyDescent="0.25">
      <c r="E15243" s="15"/>
      <c r="H15243" s="15"/>
      <c r="K15243" s="15"/>
      <c r="P15243" s="9"/>
      <c r="Q15243" s="18"/>
      <c r="T15243" s="18"/>
      <c r="W15243" s="18"/>
      <c r="AC15243" s="21"/>
      <c r="AD15243" s="22"/>
      <c r="AF15243" s="345"/>
      <c r="AH15243" s="22"/>
      <c r="AO15243" s="21"/>
      <c r="AP15243" s="22"/>
      <c r="AR15243" s="345"/>
      <c r="AT15243" s="22"/>
    </row>
    <row r="15244" spans="5:46" x14ac:dyDescent="0.25">
      <c r="E15244" s="15"/>
      <c r="H15244" s="15"/>
      <c r="K15244" s="15"/>
      <c r="P15244" s="9"/>
      <c r="Q15244" s="18"/>
      <c r="T15244" s="18"/>
      <c r="W15244" s="18"/>
      <c r="AC15244" s="21"/>
      <c r="AD15244" s="22"/>
      <c r="AF15244" s="345"/>
      <c r="AH15244" s="22"/>
      <c r="AO15244" s="21"/>
      <c r="AP15244" s="22"/>
      <c r="AR15244" s="345"/>
      <c r="AT15244" s="22"/>
    </row>
    <row r="15245" spans="5:46" x14ac:dyDescent="0.25">
      <c r="E15245" s="15"/>
      <c r="H15245" s="15"/>
      <c r="K15245" s="15"/>
      <c r="P15245" s="9"/>
      <c r="Q15245" s="18"/>
      <c r="T15245" s="18"/>
      <c r="W15245" s="18"/>
      <c r="AC15245" s="21"/>
      <c r="AD15245" s="22"/>
      <c r="AF15245" s="345"/>
      <c r="AH15245" s="22"/>
      <c r="AO15245" s="21"/>
      <c r="AP15245" s="22"/>
      <c r="AR15245" s="345"/>
      <c r="AT15245" s="22"/>
    </row>
    <row r="15246" spans="5:46" x14ac:dyDescent="0.25">
      <c r="E15246" s="15"/>
      <c r="H15246" s="15"/>
      <c r="K15246" s="15"/>
      <c r="P15246" s="9"/>
      <c r="Q15246" s="18"/>
      <c r="T15246" s="18"/>
      <c r="W15246" s="18"/>
      <c r="AC15246" s="21"/>
      <c r="AD15246" s="22"/>
      <c r="AF15246" s="345"/>
      <c r="AH15246" s="22"/>
      <c r="AO15246" s="21"/>
      <c r="AP15246" s="22"/>
      <c r="AR15246" s="345"/>
      <c r="AT15246" s="22"/>
    </row>
    <row r="15247" spans="5:46" x14ac:dyDescent="0.25">
      <c r="E15247" s="15"/>
      <c r="H15247" s="15"/>
      <c r="K15247" s="15"/>
      <c r="P15247" s="9"/>
      <c r="Q15247" s="18"/>
      <c r="T15247" s="18"/>
      <c r="W15247" s="18"/>
      <c r="AC15247" s="21"/>
      <c r="AD15247" s="22"/>
      <c r="AF15247" s="345"/>
      <c r="AH15247" s="22"/>
      <c r="AO15247" s="21"/>
      <c r="AP15247" s="22"/>
      <c r="AR15247" s="345"/>
      <c r="AT15247" s="22"/>
    </row>
    <row r="15248" spans="5:46" x14ac:dyDescent="0.25">
      <c r="E15248" s="15"/>
      <c r="H15248" s="15"/>
      <c r="K15248" s="15"/>
      <c r="P15248" s="9"/>
      <c r="Q15248" s="18"/>
      <c r="T15248" s="18"/>
      <c r="W15248" s="18"/>
      <c r="AC15248" s="21"/>
      <c r="AD15248" s="22"/>
      <c r="AF15248" s="345"/>
      <c r="AH15248" s="22"/>
      <c r="AO15248" s="21"/>
      <c r="AP15248" s="22"/>
      <c r="AR15248" s="345"/>
      <c r="AT15248" s="22"/>
    </row>
    <row r="15249" spans="5:46" x14ac:dyDescent="0.25">
      <c r="E15249" s="15"/>
      <c r="H15249" s="15"/>
      <c r="K15249" s="15"/>
      <c r="P15249" s="9"/>
      <c r="Q15249" s="18"/>
      <c r="T15249" s="18"/>
      <c r="W15249" s="18"/>
      <c r="AC15249" s="21"/>
      <c r="AD15249" s="22"/>
      <c r="AF15249" s="345"/>
      <c r="AH15249" s="22"/>
      <c r="AO15249" s="21"/>
      <c r="AP15249" s="22"/>
      <c r="AR15249" s="345"/>
      <c r="AT15249" s="22"/>
    </row>
    <row r="15250" spans="5:46" x14ac:dyDescent="0.25">
      <c r="E15250" s="15"/>
      <c r="H15250" s="15"/>
      <c r="K15250" s="15"/>
      <c r="P15250" s="9"/>
      <c r="Q15250" s="18"/>
      <c r="T15250" s="18"/>
      <c r="W15250" s="18"/>
      <c r="AC15250" s="21"/>
      <c r="AD15250" s="22"/>
      <c r="AF15250" s="345"/>
      <c r="AH15250" s="22"/>
      <c r="AO15250" s="21"/>
      <c r="AP15250" s="22"/>
      <c r="AR15250" s="345"/>
      <c r="AT15250" s="22"/>
    </row>
    <row r="15251" spans="5:46" x14ac:dyDescent="0.25">
      <c r="E15251" s="15"/>
      <c r="H15251" s="15"/>
      <c r="K15251" s="15"/>
      <c r="P15251" s="9"/>
      <c r="Q15251" s="18"/>
      <c r="T15251" s="18"/>
      <c r="W15251" s="18"/>
      <c r="AC15251" s="21"/>
      <c r="AD15251" s="22"/>
      <c r="AF15251" s="345"/>
      <c r="AH15251" s="22"/>
      <c r="AO15251" s="21"/>
      <c r="AP15251" s="22"/>
      <c r="AR15251" s="345"/>
      <c r="AT15251" s="22"/>
    </row>
    <row r="15252" spans="5:46" x14ac:dyDescent="0.25">
      <c r="E15252" s="15"/>
      <c r="H15252" s="15"/>
      <c r="K15252" s="15"/>
      <c r="P15252" s="9"/>
      <c r="Q15252" s="18"/>
      <c r="T15252" s="18"/>
      <c r="W15252" s="18"/>
      <c r="AC15252" s="21"/>
      <c r="AD15252" s="22"/>
      <c r="AF15252" s="345"/>
      <c r="AH15252" s="22"/>
      <c r="AO15252" s="21"/>
      <c r="AP15252" s="22"/>
      <c r="AR15252" s="345"/>
      <c r="AT15252" s="22"/>
    </row>
    <row r="15253" spans="5:46" x14ac:dyDescent="0.25">
      <c r="E15253" s="15"/>
      <c r="H15253" s="15"/>
      <c r="K15253" s="15"/>
      <c r="P15253" s="9"/>
      <c r="Q15253" s="18"/>
      <c r="T15253" s="18"/>
      <c r="W15253" s="18"/>
      <c r="AC15253" s="21"/>
      <c r="AD15253" s="22"/>
      <c r="AF15253" s="345"/>
      <c r="AH15253" s="22"/>
      <c r="AO15253" s="21"/>
      <c r="AP15253" s="22"/>
      <c r="AR15253" s="345"/>
      <c r="AT15253" s="22"/>
    </row>
    <row r="15254" spans="5:46" x14ac:dyDescent="0.25">
      <c r="E15254" s="15"/>
      <c r="H15254" s="15"/>
      <c r="K15254" s="15"/>
      <c r="P15254" s="9"/>
      <c r="Q15254" s="18"/>
      <c r="T15254" s="18"/>
      <c r="W15254" s="18"/>
      <c r="AC15254" s="21"/>
      <c r="AD15254" s="22"/>
      <c r="AF15254" s="345"/>
      <c r="AH15254" s="22"/>
      <c r="AO15254" s="21"/>
      <c r="AP15254" s="22"/>
      <c r="AR15254" s="345"/>
      <c r="AT15254" s="22"/>
    </row>
    <row r="15255" spans="5:46" x14ac:dyDescent="0.25">
      <c r="E15255" s="15"/>
      <c r="H15255" s="15"/>
      <c r="K15255" s="15"/>
      <c r="P15255" s="9"/>
      <c r="Q15255" s="18"/>
      <c r="T15255" s="18"/>
      <c r="W15255" s="18"/>
      <c r="AC15255" s="21"/>
      <c r="AD15255" s="22"/>
      <c r="AF15255" s="345"/>
      <c r="AH15255" s="22"/>
      <c r="AO15255" s="21"/>
      <c r="AP15255" s="22"/>
      <c r="AR15255" s="345"/>
      <c r="AT15255" s="22"/>
    </row>
    <row r="15256" spans="5:46" x14ac:dyDescent="0.25">
      <c r="E15256" s="15"/>
      <c r="H15256" s="15"/>
      <c r="K15256" s="15"/>
      <c r="P15256" s="9"/>
      <c r="Q15256" s="18"/>
      <c r="T15256" s="18"/>
      <c r="W15256" s="18"/>
      <c r="AC15256" s="21"/>
      <c r="AD15256" s="22"/>
      <c r="AF15256" s="345"/>
      <c r="AH15256" s="22"/>
      <c r="AO15256" s="21"/>
      <c r="AP15256" s="22"/>
      <c r="AR15256" s="345"/>
      <c r="AT15256" s="22"/>
    </row>
    <row r="15257" spans="5:46" x14ac:dyDescent="0.25">
      <c r="E15257" s="15"/>
      <c r="H15257" s="15"/>
      <c r="K15257" s="15"/>
      <c r="P15257" s="9"/>
      <c r="Q15257" s="18"/>
      <c r="T15257" s="18"/>
      <c r="W15257" s="18"/>
      <c r="AC15257" s="21"/>
      <c r="AD15257" s="22"/>
      <c r="AF15257" s="345"/>
      <c r="AH15257" s="22"/>
      <c r="AO15257" s="21"/>
      <c r="AP15257" s="22"/>
      <c r="AR15257" s="345"/>
      <c r="AT15257" s="22"/>
    </row>
    <row r="15258" spans="5:46" x14ac:dyDescent="0.25">
      <c r="E15258" s="15"/>
      <c r="H15258" s="15"/>
      <c r="K15258" s="15"/>
      <c r="P15258" s="9"/>
      <c r="Q15258" s="18"/>
      <c r="T15258" s="18"/>
      <c r="W15258" s="18"/>
      <c r="AC15258" s="21"/>
      <c r="AD15258" s="22"/>
      <c r="AF15258" s="345"/>
      <c r="AH15258" s="22"/>
      <c r="AO15258" s="21"/>
      <c r="AP15258" s="22"/>
      <c r="AR15258" s="345"/>
      <c r="AT15258" s="22"/>
    </row>
    <row r="15259" spans="5:46" x14ac:dyDescent="0.25">
      <c r="E15259" s="15"/>
      <c r="H15259" s="15"/>
      <c r="K15259" s="15"/>
      <c r="P15259" s="9"/>
      <c r="Q15259" s="18"/>
      <c r="T15259" s="18"/>
      <c r="W15259" s="18"/>
      <c r="AC15259" s="21"/>
      <c r="AD15259" s="22"/>
      <c r="AF15259" s="345"/>
      <c r="AH15259" s="22"/>
      <c r="AO15259" s="21"/>
      <c r="AP15259" s="22"/>
      <c r="AR15259" s="345"/>
      <c r="AT15259" s="22"/>
    </row>
    <row r="15260" spans="5:46" x14ac:dyDescent="0.25">
      <c r="E15260" s="15"/>
      <c r="H15260" s="15"/>
      <c r="K15260" s="15"/>
      <c r="P15260" s="9"/>
      <c r="Q15260" s="18"/>
      <c r="T15260" s="18"/>
      <c r="W15260" s="18"/>
      <c r="AC15260" s="21"/>
      <c r="AD15260" s="22"/>
      <c r="AF15260" s="345"/>
      <c r="AH15260" s="22"/>
      <c r="AO15260" s="21"/>
      <c r="AP15260" s="22"/>
      <c r="AR15260" s="345"/>
      <c r="AT15260" s="22"/>
    </row>
    <row r="15261" spans="5:46" x14ac:dyDescent="0.25">
      <c r="E15261" s="15"/>
      <c r="H15261" s="15"/>
      <c r="K15261" s="15"/>
      <c r="P15261" s="9"/>
      <c r="Q15261" s="18"/>
      <c r="T15261" s="18"/>
      <c r="W15261" s="18"/>
      <c r="AC15261" s="21"/>
      <c r="AD15261" s="22"/>
      <c r="AF15261" s="345"/>
      <c r="AH15261" s="22"/>
      <c r="AO15261" s="21"/>
      <c r="AP15261" s="22"/>
      <c r="AR15261" s="345"/>
      <c r="AT15261" s="22"/>
    </row>
    <row r="15262" spans="5:46" x14ac:dyDescent="0.25">
      <c r="E15262" s="15"/>
      <c r="H15262" s="15"/>
      <c r="K15262" s="15"/>
      <c r="P15262" s="9"/>
      <c r="Q15262" s="18"/>
      <c r="T15262" s="18"/>
      <c r="W15262" s="18"/>
      <c r="AC15262" s="21"/>
      <c r="AD15262" s="22"/>
      <c r="AF15262" s="345"/>
      <c r="AH15262" s="22"/>
      <c r="AO15262" s="21"/>
      <c r="AP15262" s="22"/>
      <c r="AR15262" s="345"/>
      <c r="AT15262" s="22"/>
    </row>
    <row r="15263" spans="5:46" x14ac:dyDescent="0.25">
      <c r="E15263" s="15"/>
      <c r="H15263" s="15"/>
      <c r="K15263" s="15"/>
      <c r="P15263" s="9"/>
      <c r="Q15263" s="18"/>
      <c r="T15263" s="18"/>
      <c r="W15263" s="18"/>
      <c r="AC15263" s="21"/>
      <c r="AD15263" s="22"/>
      <c r="AF15263" s="345"/>
      <c r="AH15263" s="22"/>
      <c r="AO15263" s="21"/>
      <c r="AP15263" s="22"/>
      <c r="AR15263" s="345"/>
      <c r="AT15263" s="22"/>
    </row>
    <row r="15264" spans="5:46" x14ac:dyDescent="0.25">
      <c r="E15264" s="15"/>
      <c r="H15264" s="15"/>
      <c r="K15264" s="15"/>
      <c r="P15264" s="9"/>
      <c r="Q15264" s="18"/>
      <c r="T15264" s="18"/>
      <c r="W15264" s="18"/>
      <c r="AC15264" s="21"/>
      <c r="AD15264" s="22"/>
      <c r="AF15264" s="345"/>
      <c r="AH15264" s="22"/>
      <c r="AO15264" s="21"/>
      <c r="AP15264" s="22"/>
      <c r="AR15264" s="345"/>
      <c r="AT15264" s="22"/>
    </row>
    <row r="15265" spans="5:46" x14ac:dyDescent="0.25">
      <c r="E15265" s="15"/>
      <c r="H15265" s="15"/>
      <c r="K15265" s="15"/>
      <c r="P15265" s="9"/>
      <c r="Q15265" s="18"/>
      <c r="T15265" s="18"/>
      <c r="W15265" s="18"/>
      <c r="AC15265" s="21"/>
      <c r="AD15265" s="22"/>
      <c r="AF15265" s="345"/>
      <c r="AH15265" s="22"/>
      <c r="AO15265" s="21"/>
      <c r="AP15265" s="22"/>
      <c r="AR15265" s="345"/>
      <c r="AT15265" s="22"/>
    </row>
    <row r="15266" spans="5:46" x14ac:dyDescent="0.25">
      <c r="E15266" s="15"/>
      <c r="H15266" s="15"/>
      <c r="K15266" s="15"/>
      <c r="P15266" s="9"/>
      <c r="Q15266" s="18"/>
      <c r="T15266" s="18"/>
      <c r="W15266" s="18"/>
      <c r="AC15266" s="21"/>
      <c r="AD15266" s="22"/>
      <c r="AF15266" s="345"/>
      <c r="AH15266" s="22"/>
      <c r="AO15266" s="21"/>
      <c r="AP15266" s="22"/>
      <c r="AR15266" s="345"/>
      <c r="AT15266" s="22"/>
    </row>
    <row r="15267" spans="5:46" x14ac:dyDescent="0.25">
      <c r="E15267" s="15"/>
      <c r="H15267" s="15"/>
      <c r="K15267" s="15"/>
      <c r="P15267" s="9"/>
      <c r="Q15267" s="18"/>
      <c r="T15267" s="18"/>
      <c r="W15267" s="18"/>
      <c r="AC15267" s="21"/>
      <c r="AD15267" s="22"/>
      <c r="AF15267" s="345"/>
      <c r="AH15267" s="22"/>
      <c r="AO15267" s="21"/>
      <c r="AP15267" s="22"/>
      <c r="AR15267" s="345"/>
      <c r="AT15267" s="22"/>
    </row>
    <row r="15268" spans="5:46" x14ac:dyDescent="0.25">
      <c r="E15268" s="15"/>
      <c r="H15268" s="15"/>
      <c r="K15268" s="15"/>
      <c r="P15268" s="9"/>
      <c r="Q15268" s="18"/>
      <c r="T15268" s="18"/>
      <c r="W15268" s="18"/>
      <c r="AC15268" s="21"/>
      <c r="AD15268" s="22"/>
      <c r="AF15268" s="345"/>
      <c r="AH15268" s="22"/>
      <c r="AO15268" s="21"/>
      <c r="AP15268" s="22"/>
      <c r="AR15268" s="345"/>
      <c r="AT15268" s="22"/>
    </row>
    <row r="15269" spans="5:46" x14ac:dyDescent="0.25">
      <c r="E15269" s="15"/>
      <c r="H15269" s="15"/>
      <c r="K15269" s="15"/>
      <c r="P15269" s="9"/>
      <c r="Q15269" s="18"/>
      <c r="T15269" s="18"/>
      <c r="W15269" s="18"/>
      <c r="AC15269" s="21"/>
      <c r="AD15269" s="22"/>
      <c r="AF15269" s="345"/>
      <c r="AH15269" s="22"/>
      <c r="AO15269" s="21"/>
      <c r="AP15269" s="22"/>
      <c r="AR15269" s="345"/>
      <c r="AT15269" s="22"/>
    </row>
    <row r="15270" spans="5:46" x14ac:dyDescent="0.25">
      <c r="E15270" s="15"/>
      <c r="H15270" s="15"/>
      <c r="K15270" s="15"/>
      <c r="P15270" s="9"/>
      <c r="Q15270" s="18"/>
      <c r="T15270" s="18"/>
      <c r="W15270" s="18"/>
      <c r="AC15270" s="21"/>
      <c r="AD15270" s="22"/>
      <c r="AF15270" s="345"/>
      <c r="AH15270" s="22"/>
      <c r="AO15270" s="21"/>
      <c r="AP15270" s="22"/>
      <c r="AR15270" s="345"/>
      <c r="AT15270" s="22"/>
    </row>
    <row r="15271" spans="5:46" x14ac:dyDescent="0.25">
      <c r="E15271" s="15"/>
      <c r="H15271" s="15"/>
      <c r="K15271" s="15"/>
      <c r="P15271" s="9"/>
      <c r="Q15271" s="18"/>
      <c r="T15271" s="18"/>
      <c r="W15271" s="18"/>
      <c r="AC15271" s="21"/>
      <c r="AD15271" s="22"/>
      <c r="AF15271" s="345"/>
      <c r="AH15271" s="22"/>
      <c r="AO15271" s="21"/>
      <c r="AP15271" s="22"/>
      <c r="AR15271" s="345"/>
      <c r="AT15271" s="22"/>
    </row>
    <row r="15272" spans="5:46" x14ac:dyDescent="0.25">
      <c r="E15272" s="15"/>
      <c r="H15272" s="15"/>
      <c r="K15272" s="15"/>
      <c r="P15272" s="9"/>
      <c r="Q15272" s="18"/>
      <c r="T15272" s="18"/>
      <c r="W15272" s="18"/>
      <c r="AC15272" s="21"/>
      <c r="AD15272" s="22"/>
      <c r="AF15272" s="345"/>
      <c r="AH15272" s="22"/>
      <c r="AO15272" s="21"/>
      <c r="AP15272" s="22"/>
      <c r="AR15272" s="345"/>
      <c r="AT15272" s="22"/>
    </row>
    <row r="15273" spans="5:46" x14ac:dyDescent="0.25">
      <c r="E15273" s="15"/>
      <c r="H15273" s="15"/>
      <c r="K15273" s="15"/>
      <c r="P15273" s="9"/>
      <c r="Q15273" s="18"/>
      <c r="T15273" s="18"/>
      <c r="W15273" s="18"/>
      <c r="AC15273" s="21"/>
      <c r="AD15273" s="22"/>
      <c r="AF15273" s="345"/>
      <c r="AH15273" s="22"/>
      <c r="AO15273" s="21"/>
      <c r="AP15273" s="22"/>
      <c r="AR15273" s="345"/>
      <c r="AT15273" s="22"/>
    </row>
    <row r="15274" spans="5:46" x14ac:dyDescent="0.25">
      <c r="E15274" s="15"/>
      <c r="H15274" s="15"/>
      <c r="K15274" s="15"/>
      <c r="P15274" s="9"/>
      <c r="Q15274" s="18"/>
      <c r="T15274" s="18"/>
      <c r="W15274" s="18"/>
      <c r="AC15274" s="21"/>
      <c r="AD15274" s="22"/>
      <c r="AF15274" s="345"/>
      <c r="AH15274" s="22"/>
      <c r="AO15274" s="21"/>
      <c r="AP15274" s="22"/>
      <c r="AR15274" s="345"/>
      <c r="AT15274" s="22"/>
    </row>
    <row r="15275" spans="5:46" x14ac:dyDescent="0.25">
      <c r="E15275" s="15"/>
      <c r="H15275" s="15"/>
      <c r="K15275" s="15"/>
      <c r="P15275" s="9"/>
      <c r="Q15275" s="18"/>
      <c r="T15275" s="18"/>
      <c r="W15275" s="18"/>
      <c r="AC15275" s="21"/>
      <c r="AD15275" s="22"/>
      <c r="AF15275" s="345"/>
      <c r="AH15275" s="22"/>
      <c r="AO15275" s="21"/>
      <c r="AP15275" s="22"/>
      <c r="AR15275" s="345"/>
      <c r="AT15275" s="22"/>
    </row>
    <row r="15276" spans="5:46" x14ac:dyDescent="0.25">
      <c r="E15276" s="15"/>
      <c r="H15276" s="15"/>
      <c r="K15276" s="15"/>
      <c r="P15276" s="9"/>
      <c r="Q15276" s="18"/>
      <c r="T15276" s="18"/>
      <c r="W15276" s="18"/>
      <c r="AC15276" s="21"/>
      <c r="AD15276" s="22"/>
      <c r="AF15276" s="345"/>
      <c r="AH15276" s="22"/>
      <c r="AO15276" s="21"/>
      <c r="AP15276" s="22"/>
      <c r="AR15276" s="345"/>
      <c r="AT15276" s="22"/>
    </row>
    <row r="15277" spans="5:46" x14ac:dyDescent="0.25">
      <c r="E15277" s="15"/>
      <c r="H15277" s="15"/>
      <c r="K15277" s="15"/>
      <c r="P15277" s="9"/>
      <c r="Q15277" s="18"/>
      <c r="T15277" s="18"/>
      <c r="W15277" s="18"/>
      <c r="AC15277" s="21"/>
      <c r="AD15277" s="22"/>
      <c r="AF15277" s="345"/>
      <c r="AH15277" s="22"/>
      <c r="AO15277" s="21"/>
      <c r="AP15277" s="22"/>
      <c r="AR15277" s="345"/>
      <c r="AT15277" s="22"/>
    </row>
    <row r="15278" spans="5:46" x14ac:dyDescent="0.25">
      <c r="E15278" s="15"/>
      <c r="H15278" s="15"/>
      <c r="K15278" s="15"/>
      <c r="P15278" s="9"/>
      <c r="Q15278" s="18"/>
      <c r="T15278" s="18"/>
      <c r="W15278" s="18"/>
      <c r="AC15278" s="21"/>
      <c r="AD15278" s="22"/>
      <c r="AF15278" s="345"/>
      <c r="AH15278" s="22"/>
      <c r="AO15278" s="21"/>
      <c r="AP15278" s="22"/>
      <c r="AR15278" s="345"/>
      <c r="AT15278" s="22"/>
    </row>
    <row r="15279" spans="5:46" x14ac:dyDescent="0.25">
      <c r="E15279" s="15"/>
      <c r="H15279" s="15"/>
      <c r="K15279" s="15"/>
      <c r="P15279" s="9"/>
      <c r="Q15279" s="18"/>
      <c r="T15279" s="18"/>
      <c r="W15279" s="18"/>
      <c r="AC15279" s="21"/>
      <c r="AD15279" s="22"/>
      <c r="AF15279" s="345"/>
      <c r="AH15279" s="22"/>
      <c r="AO15279" s="21"/>
      <c r="AP15279" s="22"/>
      <c r="AR15279" s="345"/>
      <c r="AT15279" s="22"/>
    </row>
    <row r="15280" spans="5:46" x14ac:dyDescent="0.25">
      <c r="E15280" s="15"/>
      <c r="H15280" s="15"/>
      <c r="K15280" s="15"/>
      <c r="P15280" s="9"/>
      <c r="Q15280" s="18"/>
      <c r="T15280" s="18"/>
      <c r="W15280" s="18"/>
      <c r="AC15280" s="21"/>
      <c r="AD15280" s="22"/>
      <c r="AF15280" s="345"/>
      <c r="AH15280" s="22"/>
      <c r="AO15280" s="21"/>
      <c r="AP15280" s="22"/>
      <c r="AR15280" s="345"/>
      <c r="AT15280" s="22"/>
    </row>
    <row r="15281" spans="5:46" x14ac:dyDescent="0.25">
      <c r="E15281" s="15"/>
      <c r="H15281" s="15"/>
      <c r="K15281" s="15"/>
      <c r="P15281" s="9"/>
      <c r="Q15281" s="18"/>
      <c r="T15281" s="18"/>
      <c r="W15281" s="18"/>
      <c r="AC15281" s="21"/>
      <c r="AD15281" s="22"/>
      <c r="AF15281" s="345"/>
      <c r="AH15281" s="22"/>
      <c r="AO15281" s="21"/>
      <c r="AP15281" s="22"/>
      <c r="AR15281" s="345"/>
      <c r="AT15281" s="22"/>
    </row>
    <row r="15282" spans="5:46" x14ac:dyDescent="0.25">
      <c r="E15282" s="15"/>
      <c r="H15282" s="15"/>
      <c r="K15282" s="15"/>
      <c r="P15282" s="9"/>
      <c r="Q15282" s="18"/>
      <c r="T15282" s="18"/>
      <c r="W15282" s="18"/>
      <c r="AC15282" s="21"/>
      <c r="AD15282" s="22"/>
      <c r="AF15282" s="345"/>
      <c r="AH15282" s="22"/>
      <c r="AO15282" s="21"/>
      <c r="AP15282" s="22"/>
      <c r="AR15282" s="345"/>
      <c r="AT15282" s="22"/>
    </row>
    <row r="15283" spans="5:46" x14ac:dyDescent="0.25">
      <c r="E15283" s="15"/>
      <c r="H15283" s="15"/>
      <c r="K15283" s="15"/>
      <c r="P15283" s="9"/>
      <c r="Q15283" s="18"/>
      <c r="T15283" s="18"/>
      <c r="W15283" s="18"/>
      <c r="AC15283" s="21"/>
      <c r="AD15283" s="22"/>
      <c r="AF15283" s="345"/>
      <c r="AH15283" s="22"/>
      <c r="AO15283" s="21"/>
      <c r="AP15283" s="22"/>
      <c r="AR15283" s="345"/>
      <c r="AT15283" s="22"/>
    </row>
    <row r="15284" spans="5:46" x14ac:dyDescent="0.25">
      <c r="E15284" s="15"/>
      <c r="H15284" s="15"/>
      <c r="K15284" s="15"/>
      <c r="P15284" s="9"/>
      <c r="Q15284" s="18"/>
      <c r="T15284" s="18"/>
      <c r="W15284" s="18"/>
      <c r="AC15284" s="21"/>
      <c r="AD15284" s="22"/>
      <c r="AF15284" s="345"/>
      <c r="AH15284" s="22"/>
      <c r="AO15284" s="21"/>
      <c r="AP15284" s="22"/>
      <c r="AR15284" s="345"/>
      <c r="AT15284" s="22"/>
    </row>
    <row r="15285" spans="5:46" x14ac:dyDescent="0.25">
      <c r="E15285" s="15"/>
      <c r="H15285" s="15"/>
      <c r="K15285" s="15"/>
      <c r="P15285" s="9"/>
      <c r="Q15285" s="18"/>
      <c r="T15285" s="18"/>
      <c r="W15285" s="18"/>
      <c r="AC15285" s="21"/>
      <c r="AD15285" s="22"/>
      <c r="AF15285" s="345"/>
      <c r="AH15285" s="22"/>
      <c r="AO15285" s="21"/>
      <c r="AP15285" s="22"/>
      <c r="AR15285" s="345"/>
      <c r="AT15285" s="22"/>
    </row>
    <row r="15286" spans="5:46" x14ac:dyDescent="0.25">
      <c r="E15286" s="15"/>
      <c r="H15286" s="15"/>
      <c r="K15286" s="15"/>
      <c r="P15286" s="9"/>
      <c r="Q15286" s="18"/>
      <c r="T15286" s="18"/>
      <c r="W15286" s="18"/>
      <c r="AC15286" s="21"/>
      <c r="AD15286" s="22"/>
      <c r="AF15286" s="345"/>
      <c r="AH15286" s="22"/>
      <c r="AO15286" s="21"/>
      <c r="AP15286" s="22"/>
      <c r="AR15286" s="345"/>
      <c r="AT15286" s="22"/>
    </row>
    <row r="15287" spans="5:46" x14ac:dyDescent="0.25">
      <c r="E15287" s="15"/>
      <c r="H15287" s="15"/>
      <c r="K15287" s="15"/>
      <c r="P15287" s="9"/>
      <c r="Q15287" s="18"/>
      <c r="T15287" s="18"/>
      <c r="W15287" s="18"/>
      <c r="AC15287" s="21"/>
      <c r="AD15287" s="22"/>
      <c r="AF15287" s="345"/>
      <c r="AH15287" s="22"/>
      <c r="AO15287" s="21"/>
      <c r="AP15287" s="22"/>
      <c r="AR15287" s="345"/>
      <c r="AT15287" s="22"/>
    </row>
    <row r="15288" spans="5:46" x14ac:dyDescent="0.25">
      <c r="E15288" s="15"/>
      <c r="H15288" s="15"/>
      <c r="K15288" s="15"/>
      <c r="P15288" s="9"/>
      <c r="Q15288" s="18"/>
      <c r="T15288" s="18"/>
      <c r="W15288" s="18"/>
      <c r="AC15288" s="21"/>
      <c r="AD15288" s="22"/>
      <c r="AF15288" s="345"/>
      <c r="AH15288" s="22"/>
      <c r="AO15288" s="21"/>
      <c r="AP15288" s="22"/>
      <c r="AR15288" s="345"/>
      <c r="AT15288" s="22"/>
    </row>
    <row r="15289" spans="5:46" x14ac:dyDescent="0.25">
      <c r="E15289" s="15"/>
      <c r="H15289" s="15"/>
      <c r="K15289" s="15"/>
      <c r="P15289" s="9"/>
      <c r="Q15289" s="18"/>
      <c r="T15289" s="18"/>
      <c r="W15289" s="18"/>
      <c r="AC15289" s="21"/>
      <c r="AD15289" s="22"/>
      <c r="AF15289" s="345"/>
      <c r="AH15289" s="22"/>
      <c r="AO15289" s="21"/>
      <c r="AP15289" s="22"/>
      <c r="AR15289" s="345"/>
      <c r="AT15289" s="22"/>
    </row>
    <row r="15290" spans="5:46" x14ac:dyDescent="0.25">
      <c r="E15290" s="15"/>
      <c r="H15290" s="15"/>
      <c r="K15290" s="15"/>
      <c r="P15290" s="9"/>
      <c r="Q15290" s="18"/>
      <c r="T15290" s="18"/>
      <c r="W15290" s="18"/>
      <c r="AC15290" s="21"/>
      <c r="AD15290" s="22"/>
      <c r="AF15290" s="345"/>
      <c r="AH15290" s="22"/>
      <c r="AO15290" s="21"/>
      <c r="AP15290" s="22"/>
      <c r="AR15290" s="345"/>
      <c r="AT15290" s="22"/>
    </row>
    <row r="15291" spans="5:46" x14ac:dyDescent="0.25">
      <c r="E15291" s="15"/>
      <c r="H15291" s="15"/>
      <c r="K15291" s="15"/>
      <c r="P15291" s="9"/>
      <c r="Q15291" s="18"/>
      <c r="T15291" s="18"/>
      <c r="W15291" s="18"/>
      <c r="AC15291" s="21"/>
      <c r="AD15291" s="22"/>
      <c r="AF15291" s="345"/>
      <c r="AH15291" s="22"/>
      <c r="AO15291" s="21"/>
      <c r="AP15291" s="22"/>
      <c r="AR15291" s="345"/>
      <c r="AT15291" s="22"/>
    </row>
    <row r="15292" spans="5:46" x14ac:dyDescent="0.25">
      <c r="E15292" s="15"/>
      <c r="H15292" s="15"/>
      <c r="K15292" s="15"/>
      <c r="P15292" s="9"/>
      <c r="Q15292" s="18"/>
      <c r="T15292" s="18"/>
      <c r="W15292" s="18"/>
      <c r="AC15292" s="21"/>
      <c r="AD15292" s="22"/>
      <c r="AF15292" s="345"/>
      <c r="AH15292" s="22"/>
      <c r="AO15292" s="21"/>
      <c r="AP15292" s="22"/>
      <c r="AR15292" s="345"/>
      <c r="AT15292" s="22"/>
    </row>
    <row r="15293" spans="5:46" x14ac:dyDescent="0.25">
      <c r="E15293" s="15"/>
      <c r="H15293" s="15"/>
      <c r="K15293" s="15"/>
      <c r="P15293" s="9"/>
      <c r="Q15293" s="18"/>
      <c r="T15293" s="18"/>
      <c r="W15293" s="18"/>
      <c r="AC15293" s="21"/>
      <c r="AD15293" s="22"/>
      <c r="AF15293" s="345"/>
      <c r="AH15293" s="22"/>
      <c r="AO15293" s="21"/>
      <c r="AP15293" s="22"/>
      <c r="AR15293" s="345"/>
      <c r="AT15293" s="22"/>
    </row>
    <row r="15294" spans="5:46" x14ac:dyDescent="0.25">
      <c r="E15294" s="15"/>
      <c r="H15294" s="15"/>
      <c r="K15294" s="15"/>
      <c r="P15294" s="9"/>
      <c r="Q15294" s="18"/>
      <c r="T15294" s="18"/>
      <c r="W15294" s="18"/>
      <c r="AC15294" s="21"/>
      <c r="AD15294" s="22"/>
      <c r="AF15294" s="345"/>
      <c r="AH15294" s="22"/>
      <c r="AO15294" s="21"/>
      <c r="AP15294" s="22"/>
      <c r="AR15294" s="345"/>
      <c r="AT15294" s="22"/>
    </row>
    <row r="15295" spans="5:46" x14ac:dyDescent="0.25">
      <c r="E15295" s="15"/>
      <c r="H15295" s="15"/>
      <c r="K15295" s="15"/>
      <c r="P15295" s="9"/>
      <c r="Q15295" s="18"/>
      <c r="T15295" s="18"/>
      <c r="W15295" s="18"/>
      <c r="AC15295" s="21"/>
      <c r="AD15295" s="22"/>
      <c r="AF15295" s="345"/>
      <c r="AH15295" s="22"/>
      <c r="AO15295" s="21"/>
      <c r="AP15295" s="22"/>
      <c r="AR15295" s="345"/>
      <c r="AT15295" s="22"/>
    </row>
    <row r="15296" spans="5:46" x14ac:dyDescent="0.25">
      <c r="E15296" s="15"/>
      <c r="H15296" s="15"/>
      <c r="K15296" s="15"/>
      <c r="P15296" s="9"/>
      <c r="Q15296" s="18"/>
      <c r="T15296" s="18"/>
      <c r="W15296" s="18"/>
      <c r="AC15296" s="21"/>
      <c r="AD15296" s="22"/>
      <c r="AF15296" s="345"/>
      <c r="AH15296" s="22"/>
      <c r="AO15296" s="21"/>
      <c r="AP15296" s="22"/>
      <c r="AR15296" s="345"/>
      <c r="AT15296" s="22"/>
    </row>
    <row r="15297" spans="5:46" x14ac:dyDescent="0.25">
      <c r="E15297" s="15"/>
      <c r="H15297" s="15"/>
      <c r="K15297" s="15"/>
      <c r="P15297" s="9"/>
      <c r="Q15297" s="18"/>
      <c r="T15297" s="18"/>
      <c r="W15297" s="18"/>
      <c r="AC15297" s="21"/>
      <c r="AD15297" s="22"/>
      <c r="AF15297" s="345"/>
      <c r="AH15297" s="22"/>
      <c r="AO15297" s="21"/>
      <c r="AP15297" s="22"/>
      <c r="AR15297" s="345"/>
      <c r="AT15297" s="22"/>
    </row>
    <row r="15298" spans="5:46" x14ac:dyDescent="0.25">
      <c r="E15298" s="15"/>
      <c r="H15298" s="15"/>
      <c r="K15298" s="15"/>
      <c r="P15298" s="9"/>
      <c r="Q15298" s="18"/>
      <c r="T15298" s="18"/>
      <c r="W15298" s="18"/>
      <c r="AC15298" s="21"/>
      <c r="AD15298" s="22"/>
      <c r="AF15298" s="345"/>
      <c r="AH15298" s="22"/>
      <c r="AO15298" s="21"/>
      <c r="AP15298" s="22"/>
      <c r="AR15298" s="345"/>
      <c r="AT15298" s="22"/>
    </row>
    <row r="15299" spans="5:46" x14ac:dyDescent="0.25">
      <c r="E15299" s="15"/>
      <c r="H15299" s="15"/>
      <c r="K15299" s="15"/>
      <c r="P15299" s="9"/>
      <c r="Q15299" s="18"/>
      <c r="T15299" s="18"/>
      <c r="W15299" s="18"/>
      <c r="AC15299" s="21"/>
      <c r="AD15299" s="22"/>
      <c r="AF15299" s="345"/>
      <c r="AH15299" s="22"/>
      <c r="AO15299" s="21"/>
      <c r="AP15299" s="22"/>
      <c r="AR15299" s="345"/>
      <c r="AT15299" s="22"/>
    </row>
    <row r="15300" spans="5:46" x14ac:dyDescent="0.25">
      <c r="E15300" s="15"/>
      <c r="H15300" s="15"/>
      <c r="K15300" s="15"/>
      <c r="P15300" s="9"/>
      <c r="Q15300" s="18"/>
      <c r="T15300" s="18"/>
      <c r="W15300" s="18"/>
      <c r="AC15300" s="21"/>
      <c r="AD15300" s="22"/>
      <c r="AF15300" s="345"/>
      <c r="AH15300" s="22"/>
      <c r="AO15300" s="21"/>
      <c r="AP15300" s="22"/>
      <c r="AR15300" s="345"/>
      <c r="AT15300" s="22"/>
    </row>
    <row r="15301" spans="5:46" x14ac:dyDescent="0.25">
      <c r="E15301" s="15"/>
      <c r="H15301" s="15"/>
      <c r="K15301" s="15"/>
      <c r="P15301" s="9"/>
      <c r="Q15301" s="18"/>
      <c r="T15301" s="18"/>
      <c r="W15301" s="18"/>
      <c r="AC15301" s="21"/>
      <c r="AD15301" s="22"/>
      <c r="AF15301" s="345"/>
      <c r="AH15301" s="22"/>
      <c r="AO15301" s="21"/>
      <c r="AP15301" s="22"/>
      <c r="AR15301" s="345"/>
      <c r="AT15301" s="22"/>
    </row>
    <row r="15302" spans="5:46" x14ac:dyDescent="0.25">
      <c r="E15302" s="15"/>
      <c r="H15302" s="15"/>
      <c r="K15302" s="15"/>
      <c r="P15302" s="9"/>
      <c r="Q15302" s="18"/>
      <c r="T15302" s="18"/>
      <c r="W15302" s="18"/>
      <c r="AC15302" s="21"/>
      <c r="AD15302" s="22"/>
      <c r="AF15302" s="345"/>
      <c r="AH15302" s="22"/>
      <c r="AO15302" s="21"/>
      <c r="AP15302" s="22"/>
      <c r="AR15302" s="345"/>
      <c r="AT15302" s="22"/>
    </row>
    <row r="15303" spans="5:46" x14ac:dyDescent="0.25">
      <c r="E15303" s="15"/>
      <c r="H15303" s="15"/>
      <c r="K15303" s="15"/>
      <c r="P15303" s="9"/>
      <c r="Q15303" s="18"/>
      <c r="T15303" s="18"/>
      <c r="W15303" s="18"/>
      <c r="AC15303" s="21"/>
      <c r="AD15303" s="22"/>
      <c r="AF15303" s="345"/>
      <c r="AH15303" s="22"/>
      <c r="AO15303" s="21"/>
      <c r="AP15303" s="22"/>
      <c r="AR15303" s="345"/>
      <c r="AT15303" s="22"/>
    </row>
    <row r="15304" spans="5:46" x14ac:dyDescent="0.25">
      <c r="E15304" s="15"/>
      <c r="H15304" s="15"/>
      <c r="K15304" s="15"/>
      <c r="P15304" s="9"/>
      <c r="Q15304" s="18"/>
      <c r="T15304" s="18"/>
      <c r="W15304" s="18"/>
      <c r="AC15304" s="21"/>
      <c r="AD15304" s="22"/>
      <c r="AF15304" s="345"/>
      <c r="AH15304" s="22"/>
      <c r="AO15304" s="21"/>
      <c r="AP15304" s="22"/>
      <c r="AR15304" s="345"/>
      <c r="AT15304" s="22"/>
    </row>
    <row r="15305" spans="5:46" x14ac:dyDescent="0.25">
      <c r="E15305" s="15"/>
      <c r="H15305" s="15"/>
      <c r="K15305" s="15"/>
      <c r="P15305" s="9"/>
      <c r="Q15305" s="18"/>
      <c r="T15305" s="18"/>
      <c r="W15305" s="18"/>
      <c r="AC15305" s="21"/>
      <c r="AD15305" s="22"/>
      <c r="AF15305" s="345"/>
      <c r="AH15305" s="22"/>
      <c r="AO15305" s="21"/>
      <c r="AP15305" s="22"/>
      <c r="AR15305" s="345"/>
      <c r="AT15305" s="22"/>
    </row>
    <row r="15306" spans="5:46" x14ac:dyDescent="0.25">
      <c r="E15306" s="15"/>
      <c r="H15306" s="15"/>
      <c r="K15306" s="15"/>
      <c r="P15306" s="9"/>
      <c r="Q15306" s="18"/>
      <c r="T15306" s="18"/>
      <c r="W15306" s="18"/>
      <c r="AC15306" s="21"/>
      <c r="AD15306" s="22"/>
      <c r="AF15306" s="345"/>
      <c r="AH15306" s="22"/>
      <c r="AO15306" s="21"/>
      <c r="AP15306" s="22"/>
      <c r="AR15306" s="345"/>
      <c r="AT15306" s="22"/>
    </row>
    <row r="15307" spans="5:46" x14ac:dyDescent="0.25">
      <c r="E15307" s="15"/>
      <c r="H15307" s="15"/>
      <c r="K15307" s="15"/>
      <c r="P15307" s="9"/>
      <c r="Q15307" s="18"/>
      <c r="T15307" s="18"/>
      <c r="W15307" s="18"/>
      <c r="AC15307" s="21"/>
      <c r="AD15307" s="22"/>
      <c r="AF15307" s="345"/>
      <c r="AH15307" s="22"/>
      <c r="AO15307" s="21"/>
      <c r="AP15307" s="22"/>
      <c r="AR15307" s="345"/>
      <c r="AT15307" s="22"/>
    </row>
    <row r="15308" spans="5:46" x14ac:dyDescent="0.25">
      <c r="E15308" s="15"/>
      <c r="H15308" s="15"/>
      <c r="K15308" s="15"/>
      <c r="P15308" s="9"/>
      <c r="Q15308" s="18"/>
      <c r="T15308" s="18"/>
      <c r="W15308" s="18"/>
      <c r="AC15308" s="21"/>
      <c r="AD15308" s="22"/>
      <c r="AF15308" s="345"/>
      <c r="AH15308" s="22"/>
      <c r="AO15308" s="21"/>
      <c r="AP15308" s="22"/>
      <c r="AR15308" s="345"/>
      <c r="AT15308" s="22"/>
    </row>
    <row r="15309" spans="5:46" x14ac:dyDescent="0.25">
      <c r="E15309" s="15"/>
      <c r="H15309" s="15"/>
      <c r="K15309" s="15"/>
      <c r="P15309" s="9"/>
      <c r="Q15309" s="18"/>
      <c r="T15309" s="18"/>
      <c r="W15309" s="18"/>
      <c r="AC15309" s="21"/>
      <c r="AD15309" s="22"/>
      <c r="AF15309" s="345"/>
      <c r="AH15309" s="22"/>
      <c r="AO15309" s="21"/>
      <c r="AP15309" s="22"/>
      <c r="AR15309" s="345"/>
      <c r="AT15309" s="22"/>
    </row>
    <row r="15310" spans="5:46" x14ac:dyDescent="0.25">
      <c r="E15310" s="15"/>
      <c r="H15310" s="15"/>
      <c r="K15310" s="15"/>
      <c r="P15310" s="9"/>
      <c r="Q15310" s="18"/>
      <c r="T15310" s="18"/>
      <c r="W15310" s="18"/>
      <c r="AC15310" s="21"/>
      <c r="AD15310" s="22"/>
      <c r="AF15310" s="345"/>
      <c r="AH15310" s="22"/>
      <c r="AO15310" s="21"/>
      <c r="AP15310" s="22"/>
      <c r="AR15310" s="345"/>
      <c r="AT15310" s="22"/>
    </row>
    <row r="15311" spans="5:46" x14ac:dyDescent="0.25">
      <c r="E15311" s="15"/>
      <c r="H15311" s="15"/>
      <c r="K15311" s="15"/>
      <c r="P15311" s="9"/>
      <c r="Q15311" s="18"/>
      <c r="T15311" s="18"/>
      <c r="W15311" s="18"/>
      <c r="AC15311" s="21"/>
      <c r="AD15311" s="22"/>
      <c r="AF15311" s="345"/>
      <c r="AH15311" s="22"/>
      <c r="AO15311" s="21"/>
      <c r="AP15311" s="22"/>
      <c r="AR15311" s="345"/>
      <c r="AT15311" s="22"/>
    </row>
    <row r="15312" spans="5:46" x14ac:dyDescent="0.25">
      <c r="E15312" s="15"/>
      <c r="H15312" s="15"/>
      <c r="K15312" s="15"/>
      <c r="P15312" s="9"/>
      <c r="Q15312" s="18"/>
      <c r="T15312" s="18"/>
      <c r="W15312" s="18"/>
      <c r="AC15312" s="21"/>
      <c r="AD15312" s="22"/>
      <c r="AF15312" s="345"/>
      <c r="AH15312" s="22"/>
      <c r="AO15312" s="21"/>
      <c r="AP15312" s="22"/>
      <c r="AR15312" s="345"/>
      <c r="AT15312" s="22"/>
    </row>
    <row r="15313" spans="5:46" x14ac:dyDescent="0.25">
      <c r="E15313" s="15"/>
      <c r="H15313" s="15"/>
      <c r="K15313" s="15"/>
      <c r="P15313" s="9"/>
      <c r="Q15313" s="18"/>
      <c r="T15313" s="18"/>
      <c r="W15313" s="18"/>
      <c r="AC15313" s="21"/>
      <c r="AD15313" s="22"/>
      <c r="AF15313" s="345"/>
      <c r="AH15313" s="22"/>
      <c r="AO15313" s="21"/>
      <c r="AP15313" s="22"/>
      <c r="AR15313" s="345"/>
      <c r="AT15313" s="22"/>
    </row>
    <row r="15314" spans="5:46" x14ac:dyDescent="0.25">
      <c r="E15314" s="15"/>
      <c r="H15314" s="15"/>
      <c r="K15314" s="15"/>
      <c r="P15314" s="9"/>
      <c r="Q15314" s="18"/>
      <c r="T15314" s="18"/>
      <c r="W15314" s="18"/>
      <c r="AC15314" s="21"/>
      <c r="AD15314" s="22"/>
      <c r="AF15314" s="345"/>
      <c r="AH15314" s="22"/>
      <c r="AO15314" s="21"/>
      <c r="AP15314" s="22"/>
      <c r="AR15314" s="345"/>
      <c r="AT15314" s="22"/>
    </row>
    <row r="15315" spans="5:46" x14ac:dyDescent="0.25">
      <c r="E15315" s="15"/>
      <c r="H15315" s="15"/>
      <c r="K15315" s="15"/>
      <c r="P15315" s="9"/>
      <c r="Q15315" s="18"/>
      <c r="T15315" s="18"/>
      <c r="W15315" s="18"/>
      <c r="AC15315" s="21"/>
      <c r="AD15315" s="22"/>
      <c r="AF15315" s="345"/>
      <c r="AH15315" s="22"/>
      <c r="AO15315" s="21"/>
      <c r="AP15315" s="22"/>
      <c r="AR15315" s="345"/>
      <c r="AT15315" s="22"/>
    </row>
    <row r="15316" spans="5:46" x14ac:dyDescent="0.25">
      <c r="E15316" s="15"/>
      <c r="H15316" s="15"/>
      <c r="K15316" s="15"/>
      <c r="P15316" s="9"/>
      <c r="Q15316" s="18"/>
      <c r="T15316" s="18"/>
      <c r="W15316" s="18"/>
      <c r="AC15316" s="21"/>
      <c r="AD15316" s="22"/>
      <c r="AF15316" s="345"/>
      <c r="AH15316" s="22"/>
      <c r="AO15316" s="21"/>
      <c r="AP15316" s="22"/>
      <c r="AR15316" s="345"/>
      <c r="AT15316" s="22"/>
    </row>
    <row r="15317" spans="5:46" x14ac:dyDescent="0.25">
      <c r="E15317" s="15"/>
      <c r="H15317" s="15"/>
      <c r="K15317" s="15"/>
      <c r="P15317" s="9"/>
      <c r="Q15317" s="18"/>
      <c r="T15317" s="18"/>
      <c r="W15317" s="18"/>
      <c r="AC15317" s="21"/>
      <c r="AD15317" s="22"/>
      <c r="AF15317" s="345"/>
      <c r="AH15317" s="22"/>
      <c r="AO15317" s="21"/>
      <c r="AP15317" s="22"/>
      <c r="AR15317" s="345"/>
      <c r="AT15317" s="22"/>
    </row>
    <row r="15318" spans="5:46" x14ac:dyDescent="0.25">
      <c r="E15318" s="15"/>
      <c r="H15318" s="15"/>
      <c r="K15318" s="15"/>
      <c r="P15318" s="9"/>
      <c r="Q15318" s="18"/>
      <c r="T15318" s="18"/>
      <c r="W15318" s="18"/>
      <c r="AC15318" s="21"/>
      <c r="AD15318" s="22"/>
      <c r="AF15318" s="345"/>
      <c r="AH15318" s="22"/>
      <c r="AO15318" s="21"/>
      <c r="AP15318" s="22"/>
      <c r="AR15318" s="345"/>
      <c r="AT15318" s="22"/>
    </row>
    <row r="15319" spans="5:46" x14ac:dyDescent="0.25">
      <c r="E15319" s="15"/>
      <c r="H15319" s="15"/>
      <c r="K15319" s="15"/>
      <c r="P15319" s="9"/>
      <c r="Q15319" s="18"/>
      <c r="T15319" s="18"/>
      <c r="W15319" s="18"/>
      <c r="AC15319" s="21"/>
      <c r="AD15319" s="22"/>
      <c r="AF15319" s="345"/>
      <c r="AH15319" s="22"/>
      <c r="AO15319" s="21"/>
      <c r="AP15319" s="22"/>
      <c r="AR15319" s="345"/>
      <c r="AT15319" s="22"/>
    </row>
    <row r="15320" spans="5:46" x14ac:dyDescent="0.25">
      <c r="E15320" s="15"/>
      <c r="H15320" s="15"/>
      <c r="K15320" s="15"/>
      <c r="P15320" s="9"/>
      <c r="Q15320" s="18"/>
      <c r="T15320" s="18"/>
      <c r="W15320" s="18"/>
      <c r="AC15320" s="21"/>
      <c r="AD15320" s="22"/>
      <c r="AF15320" s="345"/>
      <c r="AH15320" s="22"/>
      <c r="AO15320" s="21"/>
      <c r="AP15320" s="22"/>
      <c r="AR15320" s="345"/>
      <c r="AT15320" s="22"/>
    </row>
    <row r="15321" spans="5:46" x14ac:dyDescent="0.25">
      <c r="E15321" s="15"/>
      <c r="H15321" s="15"/>
      <c r="K15321" s="15"/>
      <c r="P15321" s="9"/>
      <c r="Q15321" s="18"/>
      <c r="T15321" s="18"/>
      <c r="W15321" s="18"/>
      <c r="AC15321" s="21"/>
      <c r="AD15321" s="22"/>
      <c r="AF15321" s="345"/>
      <c r="AH15321" s="22"/>
      <c r="AO15321" s="21"/>
      <c r="AP15321" s="22"/>
      <c r="AR15321" s="345"/>
      <c r="AT15321" s="22"/>
    </row>
    <row r="15322" spans="5:46" x14ac:dyDescent="0.25">
      <c r="E15322" s="15"/>
      <c r="H15322" s="15"/>
      <c r="K15322" s="15"/>
      <c r="P15322" s="9"/>
      <c r="Q15322" s="18"/>
      <c r="T15322" s="18"/>
      <c r="W15322" s="18"/>
      <c r="AC15322" s="21"/>
      <c r="AD15322" s="22"/>
      <c r="AF15322" s="345"/>
      <c r="AH15322" s="22"/>
      <c r="AO15322" s="21"/>
      <c r="AP15322" s="22"/>
      <c r="AR15322" s="345"/>
      <c r="AT15322" s="22"/>
    </row>
    <row r="15323" spans="5:46" x14ac:dyDescent="0.25">
      <c r="E15323" s="15"/>
      <c r="H15323" s="15"/>
      <c r="K15323" s="15"/>
      <c r="P15323" s="9"/>
      <c r="Q15323" s="18"/>
      <c r="T15323" s="18"/>
      <c r="W15323" s="18"/>
      <c r="AC15323" s="21"/>
      <c r="AD15323" s="22"/>
      <c r="AF15323" s="345"/>
      <c r="AH15323" s="22"/>
      <c r="AO15323" s="21"/>
      <c r="AP15323" s="22"/>
      <c r="AR15323" s="345"/>
      <c r="AT15323" s="22"/>
    </row>
    <row r="15324" spans="5:46" x14ac:dyDescent="0.25">
      <c r="E15324" s="15"/>
      <c r="H15324" s="15"/>
      <c r="K15324" s="15"/>
      <c r="P15324" s="9"/>
      <c r="Q15324" s="18"/>
      <c r="T15324" s="18"/>
      <c r="W15324" s="18"/>
      <c r="AC15324" s="21"/>
      <c r="AD15324" s="22"/>
      <c r="AF15324" s="345"/>
      <c r="AH15324" s="22"/>
      <c r="AO15324" s="21"/>
      <c r="AP15324" s="22"/>
      <c r="AR15324" s="345"/>
      <c r="AT15324" s="22"/>
    </row>
    <row r="15325" spans="5:46" x14ac:dyDescent="0.25">
      <c r="E15325" s="15"/>
      <c r="H15325" s="15"/>
      <c r="K15325" s="15"/>
      <c r="P15325" s="9"/>
      <c r="Q15325" s="18"/>
      <c r="T15325" s="18"/>
      <c r="W15325" s="18"/>
      <c r="AC15325" s="21"/>
      <c r="AD15325" s="22"/>
      <c r="AF15325" s="345"/>
      <c r="AH15325" s="22"/>
      <c r="AO15325" s="21"/>
      <c r="AP15325" s="22"/>
      <c r="AR15325" s="345"/>
      <c r="AT15325" s="22"/>
    </row>
    <row r="15326" spans="5:46" x14ac:dyDescent="0.25">
      <c r="E15326" s="15"/>
      <c r="H15326" s="15"/>
      <c r="K15326" s="15"/>
      <c r="P15326" s="9"/>
      <c r="Q15326" s="18"/>
      <c r="T15326" s="18"/>
      <c r="W15326" s="18"/>
      <c r="AC15326" s="21"/>
      <c r="AD15326" s="22"/>
      <c r="AF15326" s="345"/>
      <c r="AH15326" s="22"/>
      <c r="AO15326" s="21"/>
      <c r="AP15326" s="22"/>
      <c r="AR15326" s="345"/>
      <c r="AT15326" s="22"/>
    </row>
    <row r="15327" spans="5:46" x14ac:dyDescent="0.25">
      <c r="E15327" s="15"/>
      <c r="H15327" s="15"/>
      <c r="K15327" s="15"/>
      <c r="P15327" s="9"/>
      <c r="Q15327" s="18"/>
      <c r="T15327" s="18"/>
      <c r="W15327" s="18"/>
      <c r="AC15327" s="21"/>
      <c r="AD15327" s="22"/>
      <c r="AF15327" s="345"/>
      <c r="AH15327" s="22"/>
      <c r="AO15327" s="21"/>
      <c r="AP15327" s="22"/>
      <c r="AR15327" s="345"/>
      <c r="AT15327" s="22"/>
    </row>
    <row r="15328" spans="5:46" x14ac:dyDescent="0.25">
      <c r="E15328" s="15"/>
      <c r="H15328" s="15"/>
      <c r="K15328" s="15"/>
      <c r="P15328" s="9"/>
      <c r="Q15328" s="18"/>
      <c r="T15328" s="18"/>
      <c r="W15328" s="18"/>
      <c r="AC15328" s="21"/>
      <c r="AD15328" s="22"/>
      <c r="AF15328" s="345"/>
      <c r="AH15328" s="22"/>
      <c r="AO15328" s="21"/>
      <c r="AP15328" s="22"/>
      <c r="AR15328" s="345"/>
      <c r="AT15328" s="22"/>
    </row>
    <row r="15329" spans="5:46" x14ac:dyDescent="0.25">
      <c r="E15329" s="15"/>
      <c r="H15329" s="15"/>
      <c r="K15329" s="15"/>
      <c r="P15329" s="9"/>
      <c r="Q15329" s="18"/>
      <c r="T15329" s="18"/>
      <c r="W15329" s="18"/>
      <c r="AC15329" s="21"/>
      <c r="AD15329" s="22"/>
      <c r="AF15329" s="345"/>
      <c r="AH15329" s="22"/>
      <c r="AO15329" s="21"/>
      <c r="AP15329" s="22"/>
      <c r="AR15329" s="345"/>
      <c r="AT15329" s="22"/>
    </row>
    <row r="15330" spans="5:46" x14ac:dyDescent="0.25">
      <c r="E15330" s="15"/>
      <c r="H15330" s="15"/>
      <c r="K15330" s="15"/>
      <c r="P15330" s="9"/>
      <c r="Q15330" s="18"/>
      <c r="T15330" s="18"/>
      <c r="W15330" s="18"/>
      <c r="AC15330" s="21"/>
      <c r="AD15330" s="22"/>
      <c r="AF15330" s="345"/>
      <c r="AH15330" s="22"/>
      <c r="AO15330" s="21"/>
      <c r="AP15330" s="22"/>
      <c r="AR15330" s="345"/>
      <c r="AT15330" s="22"/>
    </row>
    <row r="15331" spans="5:46" x14ac:dyDescent="0.25">
      <c r="E15331" s="15"/>
      <c r="H15331" s="15"/>
      <c r="K15331" s="15"/>
      <c r="P15331" s="9"/>
      <c r="Q15331" s="18"/>
      <c r="T15331" s="18"/>
      <c r="W15331" s="18"/>
      <c r="AC15331" s="21"/>
      <c r="AD15331" s="22"/>
      <c r="AF15331" s="345"/>
      <c r="AH15331" s="22"/>
      <c r="AO15331" s="21"/>
      <c r="AP15331" s="22"/>
      <c r="AR15331" s="345"/>
      <c r="AT15331" s="22"/>
    </row>
    <row r="15332" spans="5:46" x14ac:dyDescent="0.25">
      <c r="E15332" s="15"/>
      <c r="H15332" s="15"/>
      <c r="K15332" s="15"/>
      <c r="P15332" s="9"/>
      <c r="Q15332" s="18"/>
      <c r="T15332" s="18"/>
      <c r="W15332" s="18"/>
      <c r="AC15332" s="21"/>
      <c r="AD15332" s="22"/>
      <c r="AF15332" s="345"/>
      <c r="AH15332" s="22"/>
      <c r="AO15332" s="21"/>
      <c r="AP15332" s="22"/>
      <c r="AR15332" s="345"/>
      <c r="AT15332" s="22"/>
    </row>
    <row r="15333" spans="5:46" x14ac:dyDescent="0.25">
      <c r="E15333" s="15"/>
      <c r="H15333" s="15"/>
      <c r="K15333" s="15"/>
      <c r="P15333" s="9"/>
      <c r="Q15333" s="18"/>
      <c r="T15333" s="18"/>
      <c r="W15333" s="18"/>
      <c r="AC15333" s="21"/>
      <c r="AD15333" s="22"/>
      <c r="AF15333" s="345"/>
      <c r="AH15333" s="22"/>
      <c r="AO15333" s="21"/>
      <c r="AP15333" s="22"/>
      <c r="AR15333" s="345"/>
      <c r="AT15333" s="22"/>
    </row>
    <row r="15334" spans="5:46" x14ac:dyDescent="0.25">
      <c r="E15334" s="15"/>
      <c r="H15334" s="15"/>
      <c r="K15334" s="15"/>
      <c r="P15334" s="9"/>
      <c r="Q15334" s="18"/>
      <c r="T15334" s="18"/>
      <c r="W15334" s="18"/>
      <c r="AC15334" s="21"/>
      <c r="AD15334" s="22"/>
      <c r="AF15334" s="345"/>
      <c r="AH15334" s="22"/>
      <c r="AO15334" s="21"/>
      <c r="AP15334" s="22"/>
      <c r="AR15334" s="345"/>
      <c r="AT15334" s="22"/>
    </row>
    <row r="15335" spans="5:46" x14ac:dyDescent="0.25">
      <c r="E15335" s="15"/>
      <c r="H15335" s="15"/>
      <c r="K15335" s="15"/>
      <c r="P15335" s="9"/>
      <c r="Q15335" s="18"/>
      <c r="T15335" s="18"/>
      <c r="W15335" s="18"/>
      <c r="AC15335" s="21"/>
      <c r="AD15335" s="22"/>
      <c r="AF15335" s="345"/>
      <c r="AH15335" s="22"/>
      <c r="AO15335" s="21"/>
      <c r="AP15335" s="22"/>
      <c r="AR15335" s="345"/>
      <c r="AT15335" s="22"/>
    </row>
    <row r="15336" spans="5:46" x14ac:dyDescent="0.25">
      <c r="E15336" s="15"/>
      <c r="H15336" s="15"/>
      <c r="K15336" s="15"/>
      <c r="P15336" s="9"/>
      <c r="Q15336" s="18"/>
      <c r="T15336" s="18"/>
      <c r="W15336" s="18"/>
      <c r="AC15336" s="21"/>
      <c r="AD15336" s="22"/>
      <c r="AF15336" s="345"/>
      <c r="AH15336" s="22"/>
      <c r="AO15336" s="21"/>
      <c r="AP15336" s="22"/>
      <c r="AR15336" s="345"/>
      <c r="AT15336" s="22"/>
    </row>
    <row r="15337" spans="5:46" x14ac:dyDescent="0.25">
      <c r="E15337" s="15"/>
      <c r="H15337" s="15"/>
      <c r="K15337" s="15"/>
      <c r="P15337" s="9"/>
      <c r="Q15337" s="18"/>
      <c r="T15337" s="18"/>
      <c r="W15337" s="18"/>
      <c r="AC15337" s="21"/>
      <c r="AD15337" s="22"/>
      <c r="AF15337" s="345"/>
      <c r="AH15337" s="22"/>
      <c r="AO15337" s="21"/>
      <c r="AP15337" s="22"/>
      <c r="AR15337" s="345"/>
      <c r="AT15337" s="22"/>
    </row>
    <row r="15338" spans="5:46" x14ac:dyDescent="0.25">
      <c r="E15338" s="15"/>
      <c r="H15338" s="15"/>
      <c r="K15338" s="15"/>
      <c r="P15338" s="9"/>
      <c r="Q15338" s="18"/>
      <c r="T15338" s="18"/>
      <c r="W15338" s="18"/>
      <c r="AC15338" s="21"/>
      <c r="AD15338" s="22"/>
      <c r="AF15338" s="345"/>
      <c r="AH15338" s="22"/>
      <c r="AO15338" s="21"/>
      <c r="AP15338" s="22"/>
      <c r="AR15338" s="345"/>
      <c r="AT15338" s="22"/>
    </row>
    <row r="15339" spans="5:46" x14ac:dyDescent="0.25">
      <c r="E15339" s="15"/>
      <c r="H15339" s="15"/>
      <c r="K15339" s="15"/>
      <c r="P15339" s="9"/>
      <c r="Q15339" s="18"/>
      <c r="T15339" s="18"/>
      <c r="W15339" s="18"/>
      <c r="AC15339" s="21"/>
      <c r="AD15339" s="22"/>
      <c r="AF15339" s="345"/>
      <c r="AH15339" s="22"/>
      <c r="AO15339" s="21"/>
      <c r="AP15339" s="22"/>
      <c r="AR15339" s="345"/>
      <c r="AT15339" s="22"/>
    </row>
    <row r="15340" spans="5:46" x14ac:dyDescent="0.25">
      <c r="E15340" s="15"/>
      <c r="H15340" s="15"/>
      <c r="K15340" s="15"/>
      <c r="P15340" s="9"/>
      <c r="Q15340" s="18"/>
      <c r="T15340" s="18"/>
      <c r="W15340" s="18"/>
      <c r="AC15340" s="21"/>
      <c r="AD15340" s="22"/>
      <c r="AF15340" s="345"/>
      <c r="AH15340" s="22"/>
      <c r="AO15340" s="21"/>
      <c r="AP15340" s="22"/>
      <c r="AR15340" s="345"/>
      <c r="AT15340" s="22"/>
    </row>
    <row r="15341" spans="5:46" x14ac:dyDescent="0.25">
      <c r="E15341" s="15"/>
      <c r="H15341" s="15"/>
      <c r="K15341" s="15"/>
      <c r="P15341" s="9"/>
      <c r="Q15341" s="18"/>
      <c r="T15341" s="18"/>
      <c r="W15341" s="18"/>
      <c r="AC15341" s="21"/>
      <c r="AD15341" s="22"/>
      <c r="AF15341" s="345"/>
      <c r="AH15341" s="22"/>
      <c r="AO15341" s="21"/>
      <c r="AP15341" s="22"/>
      <c r="AR15341" s="345"/>
      <c r="AT15341" s="22"/>
    </row>
    <row r="15342" spans="5:46" x14ac:dyDescent="0.25">
      <c r="E15342" s="15"/>
      <c r="H15342" s="15"/>
      <c r="K15342" s="15"/>
      <c r="P15342" s="9"/>
      <c r="Q15342" s="18"/>
      <c r="T15342" s="18"/>
      <c r="W15342" s="18"/>
      <c r="AC15342" s="21"/>
      <c r="AD15342" s="22"/>
      <c r="AF15342" s="345"/>
      <c r="AH15342" s="22"/>
      <c r="AO15342" s="21"/>
      <c r="AP15342" s="22"/>
      <c r="AR15342" s="345"/>
      <c r="AT15342" s="22"/>
    </row>
    <row r="15343" spans="5:46" x14ac:dyDescent="0.25">
      <c r="E15343" s="15"/>
      <c r="H15343" s="15"/>
      <c r="K15343" s="15"/>
      <c r="P15343" s="9"/>
      <c r="Q15343" s="18"/>
      <c r="T15343" s="18"/>
      <c r="W15343" s="18"/>
      <c r="AC15343" s="21"/>
      <c r="AD15343" s="22"/>
      <c r="AF15343" s="345"/>
      <c r="AH15343" s="22"/>
      <c r="AO15343" s="21"/>
      <c r="AP15343" s="22"/>
      <c r="AR15343" s="345"/>
      <c r="AT15343" s="22"/>
    </row>
    <row r="15344" spans="5:46" x14ac:dyDescent="0.25">
      <c r="E15344" s="15"/>
      <c r="H15344" s="15"/>
      <c r="K15344" s="15"/>
      <c r="P15344" s="9"/>
      <c r="Q15344" s="18"/>
      <c r="T15344" s="18"/>
      <c r="W15344" s="18"/>
      <c r="AC15344" s="21"/>
      <c r="AD15344" s="22"/>
      <c r="AF15344" s="345"/>
      <c r="AH15344" s="22"/>
      <c r="AO15344" s="21"/>
      <c r="AP15344" s="22"/>
      <c r="AR15344" s="345"/>
      <c r="AT15344" s="22"/>
    </row>
    <row r="15345" spans="5:46" x14ac:dyDescent="0.25">
      <c r="E15345" s="15"/>
      <c r="H15345" s="15"/>
      <c r="K15345" s="15"/>
      <c r="P15345" s="9"/>
      <c r="Q15345" s="18"/>
      <c r="T15345" s="18"/>
      <c r="W15345" s="18"/>
      <c r="AC15345" s="21"/>
      <c r="AD15345" s="22"/>
      <c r="AF15345" s="345"/>
      <c r="AH15345" s="22"/>
      <c r="AO15345" s="21"/>
      <c r="AP15345" s="22"/>
      <c r="AR15345" s="345"/>
      <c r="AT15345" s="22"/>
    </row>
    <row r="15346" spans="5:46" x14ac:dyDescent="0.25">
      <c r="E15346" s="15"/>
      <c r="H15346" s="15"/>
      <c r="K15346" s="15"/>
      <c r="P15346" s="9"/>
      <c r="Q15346" s="18"/>
      <c r="T15346" s="18"/>
      <c r="W15346" s="18"/>
      <c r="AC15346" s="21"/>
      <c r="AD15346" s="22"/>
      <c r="AF15346" s="345"/>
      <c r="AH15346" s="22"/>
      <c r="AO15346" s="21"/>
      <c r="AP15346" s="22"/>
      <c r="AR15346" s="345"/>
      <c r="AT15346" s="22"/>
    </row>
    <row r="15347" spans="5:46" x14ac:dyDescent="0.25">
      <c r="E15347" s="15"/>
      <c r="H15347" s="15"/>
      <c r="K15347" s="15"/>
      <c r="P15347" s="9"/>
      <c r="Q15347" s="18"/>
      <c r="T15347" s="18"/>
      <c r="W15347" s="18"/>
      <c r="AC15347" s="21"/>
      <c r="AD15347" s="22"/>
      <c r="AF15347" s="345"/>
      <c r="AH15347" s="22"/>
      <c r="AO15347" s="21"/>
      <c r="AP15347" s="22"/>
      <c r="AR15347" s="345"/>
      <c r="AT15347" s="22"/>
    </row>
    <row r="15348" spans="5:46" x14ac:dyDescent="0.25">
      <c r="E15348" s="15"/>
      <c r="H15348" s="15"/>
      <c r="K15348" s="15"/>
      <c r="P15348" s="9"/>
      <c r="Q15348" s="18"/>
      <c r="T15348" s="18"/>
      <c r="W15348" s="18"/>
      <c r="AC15348" s="21"/>
      <c r="AD15348" s="22"/>
      <c r="AF15348" s="345"/>
      <c r="AH15348" s="22"/>
      <c r="AO15348" s="21"/>
      <c r="AP15348" s="22"/>
      <c r="AR15348" s="345"/>
      <c r="AT15348" s="22"/>
    </row>
    <row r="15349" spans="5:46" x14ac:dyDescent="0.25">
      <c r="E15349" s="15"/>
      <c r="H15349" s="15"/>
      <c r="K15349" s="15"/>
      <c r="P15349" s="9"/>
      <c r="Q15349" s="18"/>
      <c r="T15349" s="18"/>
      <c r="W15349" s="18"/>
      <c r="AC15349" s="21"/>
      <c r="AD15349" s="22"/>
      <c r="AF15349" s="345"/>
      <c r="AH15349" s="22"/>
      <c r="AO15349" s="21"/>
      <c r="AP15349" s="22"/>
      <c r="AR15349" s="345"/>
      <c r="AT15349" s="22"/>
    </row>
    <row r="15350" spans="5:46" x14ac:dyDescent="0.25">
      <c r="E15350" s="15"/>
      <c r="H15350" s="15"/>
      <c r="K15350" s="15"/>
      <c r="P15350" s="9"/>
      <c r="Q15350" s="18"/>
      <c r="T15350" s="18"/>
      <c r="W15350" s="18"/>
      <c r="AC15350" s="21"/>
      <c r="AD15350" s="22"/>
      <c r="AF15350" s="345"/>
      <c r="AH15350" s="22"/>
      <c r="AO15350" s="21"/>
      <c r="AP15350" s="22"/>
      <c r="AR15350" s="345"/>
      <c r="AT15350" s="22"/>
    </row>
    <row r="15351" spans="5:46" x14ac:dyDescent="0.25">
      <c r="E15351" s="15"/>
      <c r="H15351" s="15"/>
      <c r="K15351" s="15"/>
      <c r="P15351" s="9"/>
      <c r="Q15351" s="18"/>
      <c r="T15351" s="18"/>
      <c r="W15351" s="18"/>
      <c r="AC15351" s="21"/>
      <c r="AD15351" s="22"/>
      <c r="AF15351" s="345"/>
      <c r="AH15351" s="22"/>
      <c r="AO15351" s="21"/>
      <c r="AP15351" s="22"/>
      <c r="AR15351" s="345"/>
      <c r="AT15351" s="22"/>
    </row>
    <row r="15352" spans="5:46" x14ac:dyDescent="0.25">
      <c r="E15352" s="15"/>
      <c r="H15352" s="15"/>
      <c r="K15352" s="15"/>
      <c r="P15352" s="9"/>
      <c r="Q15352" s="18"/>
      <c r="T15352" s="18"/>
      <c r="W15352" s="18"/>
      <c r="AC15352" s="21"/>
      <c r="AD15352" s="22"/>
      <c r="AF15352" s="345"/>
      <c r="AH15352" s="22"/>
      <c r="AO15352" s="21"/>
      <c r="AP15352" s="22"/>
      <c r="AR15352" s="345"/>
      <c r="AT15352" s="22"/>
    </row>
    <row r="15353" spans="5:46" x14ac:dyDescent="0.25">
      <c r="E15353" s="15"/>
      <c r="H15353" s="15"/>
      <c r="K15353" s="15"/>
      <c r="P15353" s="9"/>
      <c r="Q15353" s="18"/>
      <c r="T15353" s="18"/>
      <c r="W15353" s="18"/>
      <c r="AC15353" s="21"/>
      <c r="AD15353" s="22"/>
      <c r="AF15353" s="345"/>
      <c r="AH15353" s="22"/>
      <c r="AO15353" s="21"/>
      <c r="AP15353" s="22"/>
      <c r="AR15353" s="345"/>
      <c r="AT15353" s="22"/>
    </row>
    <row r="15354" spans="5:46" x14ac:dyDescent="0.25">
      <c r="E15354" s="15"/>
      <c r="H15354" s="15"/>
      <c r="K15354" s="15"/>
      <c r="P15354" s="9"/>
      <c r="Q15354" s="18"/>
      <c r="T15354" s="18"/>
      <c r="W15354" s="18"/>
      <c r="AC15354" s="21"/>
      <c r="AD15354" s="22"/>
      <c r="AF15354" s="345"/>
      <c r="AH15354" s="22"/>
      <c r="AO15354" s="21"/>
      <c r="AP15354" s="22"/>
      <c r="AR15354" s="345"/>
      <c r="AT15354" s="22"/>
    </row>
    <row r="15355" spans="5:46" x14ac:dyDescent="0.25">
      <c r="E15355" s="15"/>
      <c r="H15355" s="15"/>
      <c r="K15355" s="15"/>
      <c r="P15355" s="9"/>
      <c r="Q15355" s="18"/>
      <c r="T15355" s="18"/>
      <c r="W15355" s="18"/>
      <c r="AC15355" s="21"/>
      <c r="AD15355" s="22"/>
      <c r="AF15355" s="345"/>
      <c r="AH15355" s="22"/>
      <c r="AO15355" s="21"/>
      <c r="AP15355" s="22"/>
      <c r="AR15355" s="345"/>
      <c r="AT15355" s="22"/>
    </row>
    <row r="15356" spans="5:46" x14ac:dyDescent="0.25">
      <c r="E15356" s="15"/>
      <c r="H15356" s="15"/>
      <c r="K15356" s="15"/>
      <c r="P15356" s="9"/>
      <c r="Q15356" s="18"/>
      <c r="T15356" s="18"/>
      <c r="W15356" s="18"/>
      <c r="AC15356" s="21"/>
      <c r="AD15356" s="22"/>
      <c r="AF15356" s="345"/>
      <c r="AH15356" s="22"/>
      <c r="AO15356" s="21"/>
      <c r="AP15356" s="22"/>
      <c r="AR15356" s="345"/>
      <c r="AT15356" s="22"/>
    </row>
    <row r="15357" spans="5:46" x14ac:dyDescent="0.25">
      <c r="E15357" s="15"/>
      <c r="H15357" s="15"/>
      <c r="K15357" s="15"/>
      <c r="P15357" s="9"/>
      <c r="Q15357" s="18"/>
      <c r="T15357" s="18"/>
      <c r="W15357" s="18"/>
      <c r="AC15357" s="21"/>
      <c r="AD15357" s="22"/>
      <c r="AF15357" s="345"/>
      <c r="AH15357" s="22"/>
      <c r="AO15357" s="21"/>
      <c r="AP15357" s="22"/>
      <c r="AR15357" s="345"/>
      <c r="AT15357" s="22"/>
    </row>
    <row r="15358" spans="5:46" x14ac:dyDescent="0.25">
      <c r="E15358" s="15"/>
      <c r="H15358" s="15"/>
      <c r="K15358" s="15"/>
      <c r="P15358" s="9"/>
      <c r="Q15358" s="18"/>
      <c r="T15358" s="18"/>
      <c r="W15358" s="18"/>
      <c r="AC15358" s="21"/>
      <c r="AD15358" s="22"/>
      <c r="AF15358" s="345"/>
      <c r="AH15358" s="22"/>
      <c r="AO15358" s="21"/>
      <c r="AP15358" s="22"/>
      <c r="AR15358" s="345"/>
      <c r="AT15358" s="22"/>
    </row>
    <row r="15359" spans="5:46" x14ac:dyDescent="0.25">
      <c r="E15359" s="15"/>
      <c r="H15359" s="15"/>
      <c r="K15359" s="15"/>
      <c r="P15359" s="9"/>
      <c r="Q15359" s="18"/>
      <c r="T15359" s="18"/>
      <c r="W15359" s="18"/>
      <c r="AC15359" s="21"/>
      <c r="AD15359" s="22"/>
      <c r="AF15359" s="345"/>
      <c r="AH15359" s="22"/>
      <c r="AO15359" s="21"/>
      <c r="AP15359" s="22"/>
      <c r="AR15359" s="345"/>
      <c r="AT15359" s="22"/>
    </row>
    <row r="15360" spans="5:46" x14ac:dyDescent="0.25">
      <c r="E15360" s="15"/>
      <c r="H15360" s="15"/>
      <c r="K15360" s="15"/>
      <c r="P15360" s="9"/>
      <c r="Q15360" s="18"/>
      <c r="T15360" s="18"/>
      <c r="W15360" s="18"/>
      <c r="AC15360" s="21"/>
      <c r="AD15360" s="22"/>
      <c r="AF15360" s="345"/>
      <c r="AH15360" s="22"/>
      <c r="AO15360" s="21"/>
      <c r="AP15360" s="22"/>
      <c r="AR15360" s="345"/>
      <c r="AT15360" s="22"/>
    </row>
    <row r="15361" spans="5:46" x14ac:dyDescent="0.25">
      <c r="E15361" s="15"/>
      <c r="H15361" s="15"/>
      <c r="K15361" s="15"/>
      <c r="P15361" s="9"/>
      <c r="Q15361" s="18"/>
      <c r="T15361" s="18"/>
      <c r="W15361" s="18"/>
      <c r="AC15361" s="21"/>
      <c r="AD15361" s="22"/>
      <c r="AF15361" s="345"/>
      <c r="AH15361" s="22"/>
      <c r="AO15361" s="21"/>
      <c r="AP15361" s="22"/>
      <c r="AR15361" s="345"/>
      <c r="AT15361" s="22"/>
    </row>
    <row r="15362" spans="5:46" x14ac:dyDescent="0.25">
      <c r="E15362" s="15"/>
      <c r="H15362" s="15"/>
      <c r="K15362" s="15"/>
      <c r="P15362" s="9"/>
      <c r="Q15362" s="18"/>
      <c r="T15362" s="18"/>
      <c r="W15362" s="18"/>
      <c r="AC15362" s="21"/>
      <c r="AD15362" s="22"/>
      <c r="AF15362" s="345"/>
      <c r="AH15362" s="22"/>
      <c r="AO15362" s="21"/>
      <c r="AP15362" s="22"/>
      <c r="AR15362" s="345"/>
      <c r="AT15362" s="22"/>
    </row>
    <row r="15363" spans="5:46" x14ac:dyDescent="0.25">
      <c r="E15363" s="15"/>
      <c r="H15363" s="15"/>
      <c r="K15363" s="15"/>
      <c r="P15363" s="9"/>
      <c r="Q15363" s="18"/>
      <c r="T15363" s="18"/>
      <c r="W15363" s="18"/>
      <c r="AC15363" s="21"/>
      <c r="AD15363" s="22"/>
      <c r="AF15363" s="345"/>
      <c r="AH15363" s="22"/>
      <c r="AO15363" s="21"/>
      <c r="AP15363" s="22"/>
      <c r="AR15363" s="345"/>
      <c r="AT15363" s="22"/>
    </row>
    <row r="15364" spans="5:46" x14ac:dyDescent="0.25">
      <c r="E15364" s="15"/>
      <c r="H15364" s="15"/>
      <c r="K15364" s="15"/>
      <c r="P15364" s="9"/>
      <c r="Q15364" s="18"/>
      <c r="T15364" s="18"/>
      <c r="W15364" s="18"/>
      <c r="AC15364" s="21"/>
      <c r="AD15364" s="22"/>
      <c r="AF15364" s="345"/>
      <c r="AH15364" s="22"/>
      <c r="AO15364" s="21"/>
      <c r="AP15364" s="22"/>
      <c r="AR15364" s="345"/>
      <c r="AT15364" s="22"/>
    </row>
    <row r="15365" spans="5:46" x14ac:dyDescent="0.25">
      <c r="E15365" s="15"/>
      <c r="H15365" s="15"/>
      <c r="K15365" s="15"/>
      <c r="P15365" s="9"/>
      <c r="Q15365" s="18"/>
      <c r="T15365" s="18"/>
      <c r="W15365" s="18"/>
      <c r="AC15365" s="21"/>
      <c r="AD15365" s="22"/>
      <c r="AF15365" s="345"/>
      <c r="AH15365" s="22"/>
      <c r="AO15365" s="21"/>
      <c r="AP15365" s="22"/>
      <c r="AR15365" s="345"/>
      <c r="AT15365" s="22"/>
    </row>
    <row r="15366" spans="5:46" x14ac:dyDescent="0.25">
      <c r="E15366" s="15"/>
      <c r="H15366" s="15"/>
      <c r="K15366" s="15"/>
      <c r="P15366" s="9"/>
      <c r="Q15366" s="18"/>
      <c r="T15366" s="18"/>
      <c r="W15366" s="18"/>
      <c r="AC15366" s="21"/>
      <c r="AD15366" s="22"/>
      <c r="AF15366" s="345"/>
      <c r="AH15366" s="22"/>
      <c r="AO15366" s="21"/>
      <c r="AP15366" s="22"/>
      <c r="AR15366" s="345"/>
      <c r="AT15366" s="22"/>
    </row>
    <row r="15367" spans="5:46" x14ac:dyDescent="0.25">
      <c r="E15367" s="15"/>
      <c r="H15367" s="15"/>
      <c r="K15367" s="15"/>
      <c r="P15367" s="9"/>
      <c r="Q15367" s="18"/>
      <c r="T15367" s="18"/>
      <c r="W15367" s="18"/>
      <c r="AC15367" s="21"/>
      <c r="AD15367" s="22"/>
      <c r="AF15367" s="345"/>
      <c r="AH15367" s="22"/>
      <c r="AO15367" s="21"/>
      <c r="AP15367" s="22"/>
      <c r="AR15367" s="345"/>
      <c r="AT15367" s="22"/>
    </row>
    <row r="15368" spans="5:46" x14ac:dyDescent="0.25">
      <c r="E15368" s="15"/>
      <c r="H15368" s="15"/>
      <c r="K15368" s="15"/>
      <c r="P15368" s="9"/>
      <c r="Q15368" s="18"/>
      <c r="T15368" s="18"/>
      <c r="W15368" s="18"/>
      <c r="AC15368" s="21"/>
      <c r="AD15368" s="22"/>
      <c r="AF15368" s="345"/>
      <c r="AH15368" s="22"/>
      <c r="AO15368" s="21"/>
      <c r="AP15368" s="22"/>
      <c r="AR15368" s="345"/>
      <c r="AT15368" s="22"/>
    </row>
    <row r="15369" spans="5:46" x14ac:dyDescent="0.25">
      <c r="E15369" s="15"/>
      <c r="H15369" s="15"/>
      <c r="K15369" s="15"/>
      <c r="P15369" s="9"/>
      <c r="Q15369" s="18"/>
      <c r="T15369" s="18"/>
      <c r="W15369" s="18"/>
      <c r="AC15369" s="21"/>
      <c r="AD15369" s="22"/>
      <c r="AF15369" s="345"/>
      <c r="AH15369" s="22"/>
      <c r="AO15369" s="21"/>
      <c r="AP15369" s="22"/>
      <c r="AR15369" s="345"/>
      <c r="AT15369" s="22"/>
    </row>
    <row r="15370" spans="5:46" x14ac:dyDescent="0.25">
      <c r="E15370" s="15"/>
      <c r="H15370" s="15"/>
      <c r="K15370" s="15"/>
      <c r="P15370" s="9"/>
      <c r="Q15370" s="18"/>
      <c r="T15370" s="18"/>
      <c r="W15370" s="18"/>
      <c r="AC15370" s="21"/>
      <c r="AD15370" s="22"/>
      <c r="AF15370" s="345"/>
      <c r="AH15370" s="22"/>
      <c r="AO15370" s="21"/>
      <c r="AP15370" s="22"/>
      <c r="AR15370" s="345"/>
      <c r="AT15370" s="22"/>
    </row>
    <row r="15371" spans="5:46" x14ac:dyDescent="0.25">
      <c r="E15371" s="15"/>
      <c r="H15371" s="15"/>
      <c r="K15371" s="15"/>
      <c r="P15371" s="9"/>
      <c r="Q15371" s="18"/>
      <c r="T15371" s="18"/>
      <c r="W15371" s="18"/>
      <c r="AC15371" s="21"/>
      <c r="AD15371" s="22"/>
      <c r="AF15371" s="345"/>
      <c r="AH15371" s="22"/>
      <c r="AO15371" s="21"/>
      <c r="AP15371" s="22"/>
      <c r="AR15371" s="345"/>
      <c r="AT15371" s="22"/>
    </row>
    <row r="15372" spans="5:46" x14ac:dyDescent="0.25">
      <c r="E15372" s="15"/>
      <c r="H15372" s="15"/>
      <c r="K15372" s="15"/>
      <c r="P15372" s="9"/>
      <c r="Q15372" s="18"/>
      <c r="T15372" s="18"/>
      <c r="W15372" s="18"/>
      <c r="AC15372" s="21"/>
      <c r="AD15372" s="22"/>
      <c r="AF15372" s="345"/>
      <c r="AH15372" s="22"/>
      <c r="AO15372" s="21"/>
      <c r="AP15372" s="22"/>
      <c r="AR15372" s="345"/>
      <c r="AT15372" s="22"/>
    </row>
    <row r="15373" spans="5:46" x14ac:dyDescent="0.25">
      <c r="E15373" s="15"/>
      <c r="H15373" s="15"/>
      <c r="K15373" s="15"/>
      <c r="P15373" s="9"/>
      <c r="Q15373" s="18"/>
      <c r="T15373" s="18"/>
      <c r="W15373" s="18"/>
      <c r="AC15373" s="21"/>
      <c r="AD15373" s="22"/>
      <c r="AF15373" s="345"/>
      <c r="AH15373" s="22"/>
      <c r="AO15373" s="21"/>
      <c r="AP15373" s="22"/>
      <c r="AR15373" s="345"/>
      <c r="AT15373" s="22"/>
    </row>
    <row r="15374" spans="5:46" x14ac:dyDescent="0.25">
      <c r="E15374" s="15"/>
      <c r="H15374" s="15"/>
      <c r="K15374" s="15"/>
      <c r="P15374" s="9"/>
      <c r="Q15374" s="18"/>
      <c r="T15374" s="18"/>
      <c r="W15374" s="18"/>
      <c r="AC15374" s="21"/>
      <c r="AD15374" s="22"/>
      <c r="AF15374" s="345"/>
      <c r="AH15374" s="22"/>
      <c r="AO15374" s="21"/>
      <c r="AP15374" s="22"/>
      <c r="AR15374" s="345"/>
      <c r="AT15374" s="22"/>
    </row>
    <row r="15375" spans="5:46" x14ac:dyDescent="0.25">
      <c r="E15375" s="15"/>
      <c r="H15375" s="15"/>
      <c r="K15375" s="15"/>
      <c r="P15375" s="9"/>
      <c r="Q15375" s="18"/>
      <c r="T15375" s="18"/>
      <c r="W15375" s="18"/>
      <c r="AC15375" s="21"/>
      <c r="AD15375" s="22"/>
      <c r="AF15375" s="345"/>
      <c r="AH15375" s="22"/>
      <c r="AO15375" s="21"/>
      <c r="AP15375" s="22"/>
      <c r="AR15375" s="345"/>
      <c r="AT15375" s="22"/>
    </row>
    <row r="15376" spans="5:46" x14ac:dyDescent="0.25">
      <c r="E15376" s="15"/>
      <c r="H15376" s="15"/>
      <c r="K15376" s="15"/>
      <c r="P15376" s="9"/>
      <c r="Q15376" s="18"/>
      <c r="T15376" s="18"/>
      <c r="W15376" s="18"/>
      <c r="AC15376" s="21"/>
      <c r="AD15376" s="22"/>
      <c r="AF15376" s="345"/>
      <c r="AH15376" s="22"/>
      <c r="AO15376" s="21"/>
      <c r="AP15376" s="22"/>
      <c r="AR15376" s="345"/>
      <c r="AT15376" s="22"/>
    </row>
    <row r="15377" spans="5:46" x14ac:dyDescent="0.25">
      <c r="E15377" s="15"/>
      <c r="H15377" s="15"/>
      <c r="K15377" s="15"/>
      <c r="P15377" s="9"/>
      <c r="Q15377" s="18"/>
      <c r="T15377" s="18"/>
      <c r="W15377" s="18"/>
      <c r="AC15377" s="21"/>
      <c r="AD15377" s="22"/>
      <c r="AF15377" s="345"/>
      <c r="AH15377" s="22"/>
      <c r="AO15377" s="21"/>
      <c r="AP15377" s="22"/>
      <c r="AR15377" s="345"/>
      <c r="AT15377" s="22"/>
    </row>
    <row r="15378" spans="5:46" x14ac:dyDescent="0.25">
      <c r="E15378" s="15"/>
      <c r="H15378" s="15"/>
      <c r="K15378" s="15"/>
      <c r="P15378" s="9"/>
      <c r="Q15378" s="18"/>
      <c r="T15378" s="18"/>
      <c r="W15378" s="18"/>
      <c r="AC15378" s="21"/>
      <c r="AD15378" s="22"/>
      <c r="AF15378" s="345"/>
      <c r="AH15378" s="22"/>
      <c r="AO15378" s="21"/>
      <c r="AP15378" s="22"/>
      <c r="AR15378" s="345"/>
      <c r="AT15378" s="22"/>
    </row>
    <row r="15379" spans="5:46" x14ac:dyDescent="0.25">
      <c r="E15379" s="15"/>
      <c r="H15379" s="15"/>
      <c r="K15379" s="15"/>
      <c r="P15379" s="9"/>
      <c r="Q15379" s="18"/>
      <c r="T15379" s="18"/>
      <c r="W15379" s="18"/>
      <c r="AC15379" s="21"/>
      <c r="AD15379" s="22"/>
      <c r="AF15379" s="345"/>
      <c r="AH15379" s="22"/>
      <c r="AO15379" s="21"/>
      <c r="AP15379" s="22"/>
      <c r="AR15379" s="345"/>
      <c r="AT15379" s="22"/>
    </row>
    <row r="15380" spans="5:46" x14ac:dyDescent="0.25">
      <c r="E15380" s="15"/>
      <c r="H15380" s="15"/>
      <c r="K15380" s="15"/>
      <c r="P15380" s="9"/>
      <c r="Q15380" s="18"/>
      <c r="T15380" s="18"/>
      <c r="W15380" s="18"/>
      <c r="AC15380" s="21"/>
      <c r="AD15380" s="22"/>
      <c r="AF15380" s="345"/>
      <c r="AH15380" s="22"/>
      <c r="AO15380" s="21"/>
      <c r="AP15380" s="22"/>
      <c r="AR15380" s="345"/>
      <c r="AT15380" s="22"/>
    </row>
    <row r="15381" spans="5:46" x14ac:dyDescent="0.25">
      <c r="E15381" s="15"/>
      <c r="H15381" s="15"/>
      <c r="K15381" s="15"/>
      <c r="P15381" s="9"/>
      <c r="Q15381" s="18"/>
      <c r="T15381" s="18"/>
      <c r="W15381" s="18"/>
      <c r="AC15381" s="21"/>
      <c r="AD15381" s="22"/>
      <c r="AF15381" s="345"/>
      <c r="AH15381" s="22"/>
      <c r="AO15381" s="21"/>
      <c r="AP15381" s="22"/>
      <c r="AR15381" s="345"/>
      <c r="AT15381" s="22"/>
    </row>
    <row r="15382" spans="5:46" x14ac:dyDescent="0.25">
      <c r="E15382" s="15"/>
      <c r="H15382" s="15"/>
      <c r="K15382" s="15"/>
      <c r="P15382" s="9"/>
      <c r="Q15382" s="18"/>
      <c r="T15382" s="18"/>
      <c r="W15382" s="18"/>
      <c r="AC15382" s="21"/>
      <c r="AD15382" s="22"/>
      <c r="AF15382" s="345"/>
      <c r="AH15382" s="22"/>
      <c r="AO15382" s="21"/>
      <c r="AP15382" s="22"/>
      <c r="AR15382" s="345"/>
      <c r="AT15382" s="22"/>
    </row>
    <row r="15383" spans="5:46" x14ac:dyDescent="0.25">
      <c r="E15383" s="15"/>
      <c r="H15383" s="15"/>
      <c r="K15383" s="15"/>
      <c r="P15383" s="9"/>
      <c r="Q15383" s="18"/>
      <c r="T15383" s="18"/>
      <c r="W15383" s="18"/>
      <c r="AC15383" s="21"/>
      <c r="AD15383" s="22"/>
      <c r="AF15383" s="345"/>
      <c r="AH15383" s="22"/>
      <c r="AO15383" s="21"/>
      <c r="AP15383" s="22"/>
      <c r="AR15383" s="345"/>
      <c r="AT15383" s="22"/>
    </row>
    <row r="15384" spans="5:46" x14ac:dyDescent="0.25">
      <c r="E15384" s="15"/>
      <c r="H15384" s="15"/>
      <c r="K15384" s="15"/>
      <c r="P15384" s="9"/>
      <c r="Q15384" s="18"/>
      <c r="T15384" s="18"/>
      <c r="W15384" s="18"/>
      <c r="AC15384" s="21"/>
      <c r="AD15384" s="22"/>
      <c r="AF15384" s="345"/>
      <c r="AH15384" s="22"/>
      <c r="AO15384" s="21"/>
      <c r="AP15384" s="22"/>
      <c r="AR15384" s="345"/>
      <c r="AT15384" s="22"/>
    </row>
    <row r="15385" spans="5:46" x14ac:dyDescent="0.25">
      <c r="E15385" s="15"/>
      <c r="H15385" s="15"/>
      <c r="K15385" s="15"/>
      <c r="P15385" s="9"/>
      <c r="Q15385" s="18"/>
      <c r="T15385" s="18"/>
      <c r="W15385" s="18"/>
      <c r="AC15385" s="21"/>
      <c r="AD15385" s="22"/>
      <c r="AF15385" s="345"/>
      <c r="AH15385" s="22"/>
      <c r="AO15385" s="21"/>
      <c r="AP15385" s="22"/>
      <c r="AR15385" s="345"/>
      <c r="AT15385" s="22"/>
    </row>
    <row r="15386" spans="5:46" x14ac:dyDescent="0.25">
      <c r="E15386" s="15"/>
      <c r="H15386" s="15"/>
      <c r="K15386" s="15"/>
      <c r="P15386" s="9"/>
      <c r="Q15386" s="18"/>
      <c r="T15386" s="18"/>
      <c r="W15386" s="18"/>
      <c r="AC15386" s="21"/>
      <c r="AD15386" s="22"/>
      <c r="AF15386" s="345"/>
      <c r="AH15386" s="22"/>
      <c r="AO15386" s="21"/>
      <c r="AP15386" s="22"/>
      <c r="AR15386" s="345"/>
      <c r="AT15386" s="22"/>
    </row>
    <row r="15387" spans="5:46" x14ac:dyDescent="0.25">
      <c r="E15387" s="15"/>
      <c r="H15387" s="15"/>
      <c r="K15387" s="15"/>
      <c r="P15387" s="9"/>
      <c r="Q15387" s="18"/>
      <c r="T15387" s="18"/>
      <c r="W15387" s="18"/>
      <c r="AC15387" s="21"/>
      <c r="AD15387" s="22"/>
      <c r="AF15387" s="345"/>
      <c r="AH15387" s="22"/>
      <c r="AO15387" s="21"/>
      <c r="AP15387" s="22"/>
      <c r="AR15387" s="345"/>
      <c r="AT15387" s="22"/>
    </row>
    <row r="15388" spans="5:46" x14ac:dyDescent="0.25">
      <c r="E15388" s="15"/>
      <c r="H15388" s="15"/>
      <c r="K15388" s="15"/>
      <c r="P15388" s="9"/>
      <c r="Q15388" s="18"/>
      <c r="T15388" s="18"/>
      <c r="W15388" s="18"/>
      <c r="AC15388" s="21"/>
      <c r="AD15388" s="22"/>
      <c r="AF15388" s="345"/>
      <c r="AH15388" s="22"/>
      <c r="AO15388" s="21"/>
      <c r="AP15388" s="22"/>
      <c r="AR15388" s="345"/>
      <c r="AT15388" s="22"/>
    </row>
    <row r="15389" spans="5:46" x14ac:dyDescent="0.25">
      <c r="E15389" s="15"/>
      <c r="H15389" s="15"/>
      <c r="K15389" s="15"/>
      <c r="P15389" s="9"/>
      <c r="Q15389" s="18"/>
      <c r="T15389" s="18"/>
      <c r="W15389" s="18"/>
      <c r="AC15389" s="21"/>
      <c r="AD15389" s="22"/>
      <c r="AF15389" s="345"/>
      <c r="AH15389" s="22"/>
      <c r="AO15389" s="21"/>
      <c r="AP15389" s="22"/>
      <c r="AR15389" s="345"/>
      <c r="AT15389" s="22"/>
    </row>
    <row r="15390" spans="5:46" x14ac:dyDescent="0.25">
      <c r="E15390" s="15"/>
      <c r="H15390" s="15"/>
      <c r="K15390" s="15"/>
      <c r="P15390" s="9"/>
      <c r="Q15390" s="18"/>
      <c r="T15390" s="18"/>
      <c r="W15390" s="18"/>
      <c r="AC15390" s="21"/>
      <c r="AD15390" s="22"/>
      <c r="AF15390" s="345"/>
      <c r="AH15390" s="22"/>
      <c r="AO15390" s="21"/>
      <c r="AP15390" s="22"/>
      <c r="AR15390" s="345"/>
      <c r="AT15390" s="22"/>
    </row>
    <row r="15391" spans="5:46" x14ac:dyDescent="0.25">
      <c r="E15391" s="15"/>
      <c r="H15391" s="15"/>
      <c r="K15391" s="15"/>
      <c r="P15391" s="9"/>
      <c r="Q15391" s="18"/>
      <c r="T15391" s="18"/>
      <c r="W15391" s="18"/>
      <c r="AC15391" s="21"/>
      <c r="AD15391" s="22"/>
      <c r="AF15391" s="345"/>
      <c r="AH15391" s="22"/>
      <c r="AO15391" s="21"/>
      <c r="AP15391" s="22"/>
      <c r="AR15391" s="345"/>
      <c r="AT15391" s="22"/>
    </row>
    <row r="15392" spans="5:46" x14ac:dyDescent="0.25">
      <c r="E15392" s="15"/>
      <c r="H15392" s="15"/>
      <c r="K15392" s="15"/>
      <c r="P15392" s="9"/>
      <c r="Q15392" s="18"/>
      <c r="T15392" s="18"/>
      <c r="W15392" s="18"/>
      <c r="AC15392" s="21"/>
      <c r="AD15392" s="22"/>
      <c r="AF15392" s="345"/>
      <c r="AH15392" s="22"/>
      <c r="AO15392" s="21"/>
      <c r="AP15392" s="22"/>
      <c r="AR15392" s="345"/>
      <c r="AT15392" s="22"/>
    </row>
    <row r="15393" spans="5:46" x14ac:dyDescent="0.25">
      <c r="E15393" s="15"/>
      <c r="H15393" s="15"/>
      <c r="K15393" s="15"/>
      <c r="P15393" s="9"/>
      <c r="Q15393" s="18"/>
      <c r="T15393" s="18"/>
      <c r="W15393" s="18"/>
      <c r="AC15393" s="21"/>
      <c r="AD15393" s="22"/>
      <c r="AF15393" s="345"/>
      <c r="AH15393" s="22"/>
      <c r="AO15393" s="21"/>
      <c r="AP15393" s="22"/>
      <c r="AR15393" s="345"/>
      <c r="AT15393" s="22"/>
    </row>
    <row r="15394" spans="5:46" x14ac:dyDescent="0.25">
      <c r="E15394" s="15"/>
      <c r="H15394" s="15"/>
      <c r="K15394" s="15"/>
      <c r="P15394" s="9"/>
      <c r="Q15394" s="18"/>
      <c r="T15394" s="18"/>
      <c r="W15394" s="18"/>
      <c r="AC15394" s="21"/>
      <c r="AD15394" s="22"/>
      <c r="AF15394" s="345"/>
      <c r="AH15394" s="22"/>
      <c r="AO15394" s="21"/>
      <c r="AP15394" s="22"/>
      <c r="AR15394" s="345"/>
      <c r="AT15394" s="22"/>
    </row>
    <row r="15395" spans="5:46" x14ac:dyDescent="0.25">
      <c r="E15395" s="15"/>
      <c r="H15395" s="15"/>
      <c r="K15395" s="15"/>
      <c r="P15395" s="9"/>
      <c r="Q15395" s="18"/>
      <c r="T15395" s="18"/>
      <c r="W15395" s="18"/>
      <c r="AC15395" s="21"/>
      <c r="AD15395" s="22"/>
      <c r="AF15395" s="345"/>
      <c r="AH15395" s="22"/>
      <c r="AO15395" s="21"/>
      <c r="AP15395" s="22"/>
      <c r="AR15395" s="345"/>
      <c r="AT15395" s="22"/>
    </row>
    <row r="15396" spans="5:46" x14ac:dyDescent="0.25">
      <c r="E15396" s="15"/>
      <c r="H15396" s="15"/>
      <c r="K15396" s="15"/>
      <c r="P15396" s="9"/>
      <c r="Q15396" s="18"/>
      <c r="T15396" s="18"/>
      <c r="W15396" s="18"/>
      <c r="AC15396" s="21"/>
      <c r="AD15396" s="22"/>
      <c r="AF15396" s="345"/>
      <c r="AH15396" s="22"/>
      <c r="AO15396" s="21"/>
      <c r="AP15396" s="22"/>
      <c r="AR15396" s="345"/>
      <c r="AT15396" s="22"/>
    </row>
    <row r="15397" spans="5:46" x14ac:dyDescent="0.25">
      <c r="E15397" s="15"/>
      <c r="H15397" s="15"/>
      <c r="K15397" s="15"/>
      <c r="P15397" s="9"/>
      <c r="Q15397" s="18"/>
      <c r="T15397" s="18"/>
      <c r="W15397" s="18"/>
      <c r="AC15397" s="21"/>
      <c r="AD15397" s="22"/>
      <c r="AF15397" s="345"/>
      <c r="AH15397" s="22"/>
      <c r="AO15397" s="21"/>
      <c r="AP15397" s="22"/>
      <c r="AR15397" s="345"/>
      <c r="AT15397" s="22"/>
    </row>
    <row r="15398" spans="5:46" x14ac:dyDescent="0.25">
      <c r="E15398" s="15"/>
      <c r="H15398" s="15"/>
      <c r="K15398" s="15"/>
      <c r="P15398" s="9"/>
      <c r="Q15398" s="18"/>
      <c r="T15398" s="18"/>
      <c r="W15398" s="18"/>
      <c r="AC15398" s="21"/>
      <c r="AD15398" s="22"/>
      <c r="AF15398" s="345"/>
      <c r="AH15398" s="22"/>
      <c r="AO15398" s="21"/>
      <c r="AP15398" s="22"/>
      <c r="AR15398" s="345"/>
      <c r="AT15398" s="22"/>
    </row>
    <row r="15399" spans="5:46" x14ac:dyDescent="0.25">
      <c r="E15399" s="15"/>
      <c r="H15399" s="15"/>
      <c r="K15399" s="15"/>
      <c r="P15399" s="9"/>
      <c r="Q15399" s="18"/>
      <c r="T15399" s="18"/>
      <c r="W15399" s="18"/>
      <c r="AC15399" s="21"/>
      <c r="AD15399" s="22"/>
      <c r="AF15399" s="345"/>
      <c r="AH15399" s="22"/>
      <c r="AO15399" s="21"/>
      <c r="AP15399" s="22"/>
      <c r="AR15399" s="345"/>
      <c r="AT15399" s="22"/>
    </row>
    <row r="15400" spans="5:46" x14ac:dyDescent="0.25">
      <c r="E15400" s="15"/>
      <c r="H15400" s="15"/>
      <c r="K15400" s="15"/>
      <c r="P15400" s="9"/>
      <c r="Q15400" s="18"/>
      <c r="T15400" s="18"/>
      <c r="W15400" s="18"/>
      <c r="AC15400" s="21"/>
      <c r="AD15400" s="22"/>
      <c r="AF15400" s="345"/>
      <c r="AH15400" s="22"/>
      <c r="AO15400" s="21"/>
      <c r="AP15400" s="22"/>
      <c r="AR15400" s="345"/>
      <c r="AT15400" s="22"/>
    </row>
    <row r="15401" spans="5:46" x14ac:dyDescent="0.25">
      <c r="E15401" s="15"/>
      <c r="H15401" s="15"/>
      <c r="K15401" s="15"/>
      <c r="P15401" s="9"/>
      <c r="Q15401" s="18"/>
      <c r="T15401" s="18"/>
      <c r="W15401" s="18"/>
      <c r="AC15401" s="21"/>
      <c r="AD15401" s="22"/>
      <c r="AF15401" s="345"/>
      <c r="AH15401" s="22"/>
      <c r="AO15401" s="21"/>
      <c r="AP15401" s="22"/>
      <c r="AR15401" s="345"/>
      <c r="AT15401" s="22"/>
    </row>
    <row r="15402" spans="5:46" x14ac:dyDescent="0.25">
      <c r="E15402" s="15"/>
      <c r="H15402" s="15"/>
      <c r="K15402" s="15"/>
      <c r="P15402" s="9"/>
      <c r="Q15402" s="18"/>
      <c r="T15402" s="18"/>
      <c r="W15402" s="18"/>
      <c r="AC15402" s="21"/>
      <c r="AD15402" s="22"/>
      <c r="AF15402" s="345"/>
      <c r="AH15402" s="22"/>
      <c r="AO15402" s="21"/>
      <c r="AP15402" s="22"/>
      <c r="AR15402" s="345"/>
      <c r="AT15402" s="22"/>
    </row>
    <row r="15403" spans="5:46" x14ac:dyDescent="0.25">
      <c r="E15403" s="15"/>
      <c r="H15403" s="15"/>
      <c r="K15403" s="15"/>
      <c r="P15403" s="9"/>
      <c r="Q15403" s="18"/>
      <c r="T15403" s="18"/>
      <c r="W15403" s="18"/>
      <c r="AC15403" s="21"/>
      <c r="AD15403" s="22"/>
      <c r="AF15403" s="345"/>
      <c r="AH15403" s="22"/>
      <c r="AO15403" s="21"/>
      <c r="AP15403" s="22"/>
      <c r="AR15403" s="345"/>
      <c r="AT15403" s="22"/>
    </row>
    <row r="15404" spans="5:46" x14ac:dyDescent="0.25">
      <c r="E15404" s="15"/>
      <c r="H15404" s="15"/>
      <c r="K15404" s="15"/>
      <c r="P15404" s="9"/>
      <c r="Q15404" s="18"/>
      <c r="T15404" s="18"/>
      <c r="W15404" s="18"/>
      <c r="AC15404" s="21"/>
      <c r="AD15404" s="22"/>
      <c r="AF15404" s="345"/>
      <c r="AH15404" s="22"/>
      <c r="AO15404" s="21"/>
      <c r="AP15404" s="22"/>
      <c r="AR15404" s="345"/>
      <c r="AT15404" s="22"/>
    </row>
    <row r="15405" spans="5:46" x14ac:dyDescent="0.25">
      <c r="E15405" s="15"/>
      <c r="H15405" s="15"/>
      <c r="K15405" s="15"/>
      <c r="P15405" s="9"/>
      <c r="Q15405" s="18"/>
      <c r="T15405" s="18"/>
      <c r="W15405" s="18"/>
      <c r="AC15405" s="21"/>
      <c r="AD15405" s="22"/>
      <c r="AF15405" s="345"/>
      <c r="AH15405" s="22"/>
      <c r="AO15405" s="21"/>
      <c r="AP15405" s="22"/>
      <c r="AR15405" s="345"/>
      <c r="AT15405" s="22"/>
    </row>
    <row r="15406" spans="5:46" x14ac:dyDescent="0.25">
      <c r="E15406" s="15"/>
      <c r="H15406" s="15"/>
      <c r="K15406" s="15"/>
      <c r="P15406" s="9"/>
      <c r="Q15406" s="18"/>
      <c r="T15406" s="18"/>
      <c r="W15406" s="18"/>
      <c r="AC15406" s="21"/>
      <c r="AD15406" s="22"/>
      <c r="AF15406" s="345"/>
      <c r="AH15406" s="22"/>
      <c r="AO15406" s="21"/>
      <c r="AP15406" s="22"/>
      <c r="AR15406" s="345"/>
      <c r="AT15406" s="22"/>
    </row>
    <row r="15407" spans="5:46" x14ac:dyDescent="0.25">
      <c r="E15407" s="15"/>
      <c r="H15407" s="15"/>
      <c r="K15407" s="15"/>
      <c r="P15407" s="9"/>
      <c r="Q15407" s="18"/>
      <c r="T15407" s="18"/>
      <c r="W15407" s="18"/>
      <c r="AC15407" s="21"/>
      <c r="AD15407" s="22"/>
      <c r="AF15407" s="345"/>
      <c r="AH15407" s="22"/>
      <c r="AO15407" s="21"/>
      <c r="AP15407" s="22"/>
      <c r="AR15407" s="345"/>
      <c r="AT15407" s="22"/>
    </row>
    <row r="15408" spans="5:46" x14ac:dyDescent="0.25">
      <c r="E15408" s="15"/>
      <c r="H15408" s="15"/>
      <c r="K15408" s="15"/>
      <c r="P15408" s="9"/>
      <c r="Q15408" s="18"/>
      <c r="T15408" s="18"/>
      <c r="W15408" s="18"/>
      <c r="AC15408" s="21"/>
      <c r="AD15408" s="22"/>
      <c r="AF15408" s="345"/>
      <c r="AH15408" s="22"/>
      <c r="AO15408" s="21"/>
      <c r="AP15408" s="22"/>
      <c r="AR15408" s="345"/>
      <c r="AT15408" s="22"/>
    </row>
    <row r="15409" spans="5:46" x14ac:dyDescent="0.25">
      <c r="E15409" s="15"/>
      <c r="H15409" s="15"/>
      <c r="K15409" s="15"/>
      <c r="P15409" s="9"/>
      <c r="Q15409" s="18"/>
      <c r="T15409" s="18"/>
      <c r="W15409" s="18"/>
      <c r="AC15409" s="21"/>
      <c r="AD15409" s="22"/>
      <c r="AF15409" s="345"/>
      <c r="AH15409" s="22"/>
      <c r="AO15409" s="21"/>
      <c r="AP15409" s="22"/>
      <c r="AR15409" s="345"/>
      <c r="AT15409" s="22"/>
    </row>
    <row r="15410" spans="5:46" x14ac:dyDescent="0.25">
      <c r="E15410" s="15"/>
      <c r="H15410" s="15"/>
      <c r="K15410" s="15"/>
      <c r="P15410" s="9"/>
      <c r="Q15410" s="18"/>
      <c r="T15410" s="18"/>
      <c r="W15410" s="18"/>
      <c r="AC15410" s="21"/>
      <c r="AD15410" s="22"/>
      <c r="AF15410" s="345"/>
      <c r="AH15410" s="22"/>
      <c r="AO15410" s="21"/>
      <c r="AP15410" s="22"/>
      <c r="AR15410" s="345"/>
      <c r="AT15410" s="22"/>
    </row>
    <row r="15411" spans="5:46" x14ac:dyDescent="0.25">
      <c r="E15411" s="15"/>
      <c r="H15411" s="15"/>
      <c r="K15411" s="15"/>
      <c r="P15411" s="9"/>
      <c r="Q15411" s="18"/>
      <c r="T15411" s="18"/>
      <c r="W15411" s="18"/>
      <c r="AC15411" s="21"/>
      <c r="AD15411" s="22"/>
      <c r="AF15411" s="345"/>
      <c r="AH15411" s="22"/>
      <c r="AO15411" s="21"/>
      <c r="AP15411" s="22"/>
      <c r="AR15411" s="345"/>
      <c r="AT15411" s="22"/>
    </row>
    <row r="15412" spans="5:46" x14ac:dyDescent="0.25">
      <c r="E15412" s="15"/>
      <c r="H15412" s="15"/>
      <c r="K15412" s="15"/>
      <c r="P15412" s="9"/>
      <c r="Q15412" s="18"/>
      <c r="T15412" s="18"/>
      <c r="W15412" s="18"/>
      <c r="AC15412" s="21"/>
      <c r="AD15412" s="22"/>
      <c r="AF15412" s="345"/>
      <c r="AH15412" s="22"/>
      <c r="AO15412" s="21"/>
      <c r="AP15412" s="22"/>
      <c r="AR15412" s="345"/>
      <c r="AT15412" s="22"/>
    </row>
    <row r="15413" spans="5:46" x14ac:dyDescent="0.25">
      <c r="E15413" s="15"/>
      <c r="H15413" s="15"/>
      <c r="K15413" s="15"/>
      <c r="P15413" s="9"/>
      <c r="Q15413" s="18"/>
      <c r="T15413" s="18"/>
      <c r="W15413" s="18"/>
      <c r="AC15413" s="21"/>
      <c r="AD15413" s="22"/>
      <c r="AF15413" s="345"/>
      <c r="AH15413" s="22"/>
      <c r="AO15413" s="21"/>
      <c r="AP15413" s="22"/>
      <c r="AR15413" s="345"/>
      <c r="AT15413" s="22"/>
    </row>
    <row r="15414" spans="5:46" x14ac:dyDescent="0.25">
      <c r="E15414" s="15"/>
      <c r="H15414" s="15"/>
      <c r="K15414" s="15"/>
      <c r="P15414" s="9"/>
      <c r="Q15414" s="18"/>
      <c r="T15414" s="18"/>
      <c r="W15414" s="18"/>
      <c r="AC15414" s="21"/>
      <c r="AD15414" s="22"/>
      <c r="AF15414" s="345"/>
      <c r="AH15414" s="22"/>
      <c r="AO15414" s="21"/>
      <c r="AP15414" s="22"/>
      <c r="AR15414" s="345"/>
      <c r="AT15414" s="22"/>
    </row>
    <row r="15415" spans="5:46" x14ac:dyDescent="0.25">
      <c r="E15415" s="15"/>
      <c r="H15415" s="15"/>
      <c r="K15415" s="15"/>
      <c r="P15415" s="9"/>
      <c r="Q15415" s="18"/>
      <c r="T15415" s="18"/>
      <c r="W15415" s="18"/>
      <c r="AC15415" s="21"/>
      <c r="AD15415" s="22"/>
      <c r="AF15415" s="345"/>
      <c r="AH15415" s="22"/>
      <c r="AO15415" s="21"/>
      <c r="AP15415" s="22"/>
      <c r="AR15415" s="345"/>
      <c r="AT15415" s="22"/>
    </row>
    <row r="15416" spans="5:46" x14ac:dyDescent="0.25">
      <c r="E15416" s="15"/>
      <c r="H15416" s="15"/>
      <c r="K15416" s="15"/>
      <c r="P15416" s="9"/>
      <c r="Q15416" s="18"/>
      <c r="T15416" s="18"/>
      <c r="W15416" s="18"/>
      <c r="AC15416" s="21"/>
      <c r="AD15416" s="22"/>
      <c r="AF15416" s="345"/>
      <c r="AH15416" s="22"/>
      <c r="AO15416" s="21"/>
      <c r="AP15416" s="22"/>
      <c r="AR15416" s="345"/>
      <c r="AT15416" s="22"/>
    </row>
    <row r="15417" spans="5:46" x14ac:dyDescent="0.25">
      <c r="E15417" s="15"/>
      <c r="H15417" s="15"/>
      <c r="K15417" s="15"/>
      <c r="P15417" s="9"/>
      <c r="Q15417" s="18"/>
      <c r="T15417" s="18"/>
      <c r="W15417" s="18"/>
      <c r="AC15417" s="21"/>
      <c r="AD15417" s="22"/>
      <c r="AF15417" s="345"/>
      <c r="AH15417" s="22"/>
      <c r="AO15417" s="21"/>
      <c r="AP15417" s="22"/>
      <c r="AR15417" s="345"/>
      <c r="AT15417" s="22"/>
    </row>
    <row r="15418" spans="5:46" x14ac:dyDescent="0.25">
      <c r="E15418" s="15"/>
      <c r="H15418" s="15"/>
      <c r="K15418" s="15"/>
      <c r="P15418" s="9"/>
      <c r="Q15418" s="18"/>
      <c r="T15418" s="18"/>
      <c r="W15418" s="18"/>
      <c r="AC15418" s="21"/>
      <c r="AD15418" s="22"/>
      <c r="AF15418" s="345"/>
      <c r="AH15418" s="22"/>
      <c r="AO15418" s="21"/>
      <c r="AP15418" s="22"/>
      <c r="AR15418" s="345"/>
      <c r="AT15418" s="22"/>
    </row>
    <row r="15419" spans="5:46" x14ac:dyDescent="0.25">
      <c r="E15419" s="15"/>
      <c r="H15419" s="15"/>
      <c r="K15419" s="15"/>
      <c r="P15419" s="9"/>
      <c r="Q15419" s="18"/>
      <c r="T15419" s="18"/>
      <c r="W15419" s="18"/>
      <c r="AC15419" s="21"/>
      <c r="AD15419" s="22"/>
      <c r="AF15419" s="345"/>
      <c r="AH15419" s="22"/>
      <c r="AO15419" s="21"/>
      <c r="AP15419" s="22"/>
      <c r="AR15419" s="345"/>
      <c r="AT15419" s="22"/>
    </row>
    <row r="15420" spans="5:46" x14ac:dyDescent="0.25">
      <c r="E15420" s="15"/>
      <c r="H15420" s="15"/>
      <c r="K15420" s="15"/>
      <c r="P15420" s="9"/>
      <c r="Q15420" s="18"/>
      <c r="T15420" s="18"/>
      <c r="W15420" s="18"/>
      <c r="AC15420" s="21"/>
      <c r="AD15420" s="22"/>
      <c r="AF15420" s="345"/>
      <c r="AH15420" s="22"/>
      <c r="AO15420" s="21"/>
      <c r="AP15420" s="22"/>
      <c r="AR15420" s="345"/>
      <c r="AT15420" s="22"/>
    </row>
    <row r="15421" spans="5:46" x14ac:dyDescent="0.25">
      <c r="E15421" s="15"/>
      <c r="H15421" s="15"/>
      <c r="K15421" s="15"/>
      <c r="P15421" s="9"/>
      <c r="Q15421" s="18"/>
      <c r="T15421" s="18"/>
      <c r="W15421" s="18"/>
      <c r="AC15421" s="21"/>
      <c r="AD15421" s="22"/>
      <c r="AF15421" s="345"/>
      <c r="AH15421" s="22"/>
      <c r="AO15421" s="21"/>
      <c r="AP15421" s="22"/>
      <c r="AR15421" s="345"/>
      <c r="AT15421" s="22"/>
    </row>
    <row r="15422" spans="5:46" x14ac:dyDescent="0.25">
      <c r="E15422" s="15"/>
      <c r="H15422" s="15"/>
      <c r="K15422" s="15"/>
      <c r="P15422" s="9"/>
      <c r="Q15422" s="18"/>
      <c r="T15422" s="18"/>
      <c r="W15422" s="18"/>
      <c r="AC15422" s="21"/>
      <c r="AD15422" s="22"/>
      <c r="AF15422" s="345"/>
      <c r="AH15422" s="22"/>
      <c r="AO15422" s="21"/>
      <c r="AP15422" s="22"/>
      <c r="AR15422" s="345"/>
      <c r="AT15422" s="22"/>
    </row>
    <row r="15423" spans="5:46" x14ac:dyDescent="0.25">
      <c r="E15423" s="15"/>
      <c r="H15423" s="15"/>
      <c r="K15423" s="15"/>
      <c r="P15423" s="9"/>
      <c r="Q15423" s="18"/>
      <c r="T15423" s="18"/>
      <c r="W15423" s="18"/>
      <c r="AC15423" s="21"/>
      <c r="AD15423" s="22"/>
      <c r="AF15423" s="345"/>
      <c r="AH15423" s="22"/>
      <c r="AO15423" s="21"/>
      <c r="AP15423" s="22"/>
      <c r="AR15423" s="345"/>
      <c r="AT15423" s="22"/>
    </row>
    <row r="15424" spans="5:46" x14ac:dyDescent="0.25">
      <c r="E15424" s="15"/>
      <c r="H15424" s="15"/>
      <c r="K15424" s="15"/>
      <c r="P15424" s="9"/>
      <c r="Q15424" s="18"/>
      <c r="T15424" s="18"/>
      <c r="W15424" s="18"/>
      <c r="AC15424" s="21"/>
      <c r="AD15424" s="22"/>
      <c r="AF15424" s="345"/>
      <c r="AH15424" s="22"/>
      <c r="AO15424" s="21"/>
      <c r="AP15424" s="22"/>
      <c r="AR15424" s="345"/>
      <c r="AT15424" s="22"/>
    </row>
    <row r="15425" spans="5:46" x14ac:dyDescent="0.25">
      <c r="E15425" s="15"/>
      <c r="H15425" s="15"/>
      <c r="K15425" s="15"/>
      <c r="P15425" s="9"/>
      <c r="Q15425" s="18"/>
      <c r="T15425" s="18"/>
      <c r="W15425" s="18"/>
      <c r="AC15425" s="21"/>
      <c r="AD15425" s="22"/>
      <c r="AF15425" s="345"/>
      <c r="AH15425" s="22"/>
      <c r="AO15425" s="21"/>
      <c r="AP15425" s="22"/>
      <c r="AR15425" s="345"/>
      <c r="AT15425" s="22"/>
    </row>
    <row r="15426" spans="5:46" x14ac:dyDescent="0.25">
      <c r="E15426" s="15"/>
      <c r="H15426" s="15"/>
      <c r="K15426" s="15"/>
      <c r="P15426" s="9"/>
      <c r="Q15426" s="18"/>
      <c r="T15426" s="18"/>
      <c r="W15426" s="18"/>
      <c r="AC15426" s="21"/>
      <c r="AD15426" s="22"/>
      <c r="AF15426" s="345"/>
      <c r="AH15426" s="22"/>
      <c r="AO15426" s="21"/>
      <c r="AP15426" s="22"/>
      <c r="AR15426" s="345"/>
      <c r="AT15426" s="22"/>
    </row>
    <row r="15427" spans="5:46" x14ac:dyDescent="0.25">
      <c r="E15427" s="15"/>
      <c r="H15427" s="15"/>
      <c r="K15427" s="15"/>
      <c r="P15427" s="9"/>
      <c r="Q15427" s="18"/>
      <c r="T15427" s="18"/>
      <c r="W15427" s="18"/>
      <c r="AC15427" s="21"/>
      <c r="AD15427" s="22"/>
      <c r="AF15427" s="345"/>
      <c r="AH15427" s="22"/>
      <c r="AO15427" s="21"/>
      <c r="AP15427" s="22"/>
      <c r="AR15427" s="345"/>
      <c r="AT15427" s="22"/>
    </row>
    <row r="15428" spans="5:46" x14ac:dyDescent="0.25">
      <c r="E15428" s="15"/>
      <c r="H15428" s="15"/>
      <c r="K15428" s="15"/>
      <c r="P15428" s="9"/>
      <c r="Q15428" s="18"/>
      <c r="T15428" s="18"/>
      <c r="W15428" s="18"/>
      <c r="AC15428" s="21"/>
      <c r="AD15428" s="22"/>
      <c r="AF15428" s="345"/>
      <c r="AH15428" s="22"/>
      <c r="AO15428" s="21"/>
      <c r="AP15428" s="22"/>
      <c r="AR15428" s="345"/>
      <c r="AT15428" s="22"/>
    </row>
    <row r="15429" spans="5:46" x14ac:dyDescent="0.25">
      <c r="E15429" s="15"/>
      <c r="H15429" s="15"/>
      <c r="K15429" s="15"/>
      <c r="P15429" s="9"/>
      <c r="Q15429" s="18"/>
      <c r="T15429" s="18"/>
      <c r="W15429" s="18"/>
      <c r="AC15429" s="21"/>
      <c r="AD15429" s="22"/>
      <c r="AF15429" s="345"/>
      <c r="AH15429" s="22"/>
      <c r="AO15429" s="21"/>
      <c r="AP15429" s="22"/>
      <c r="AR15429" s="345"/>
      <c r="AT15429" s="22"/>
    </row>
    <row r="15430" spans="5:46" x14ac:dyDescent="0.25">
      <c r="E15430" s="15"/>
      <c r="H15430" s="15"/>
      <c r="K15430" s="15"/>
      <c r="P15430" s="9"/>
      <c r="Q15430" s="18"/>
      <c r="T15430" s="18"/>
      <c r="W15430" s="18"/>
      <c r="AC15430" s="21"/>
      <c r="AD15430" s="22"/>
      <c r="AF15430" s="345"/>
      <c r="AH15430" s="22"/>
      <c r="AO15430" s="21"/>
      <c r="AP15430" s="22"/>
      <c r="AR15430" s="345"/>
      <c r="AT15430" s="22"/>
    </row>
    <row r="15431" spans="5:46" x14ac:dyDescent="0.25">
      <c r="E15431" s="15"/>
      <c r="H15431" s="15"/>
      <c r="K15431" s="15"/>
      <c r="P15431" s="9"/>
      <c r="Q15431" s="18"/>
      <c r="T15431" s="18"/>
      <c r="W15431" s="18"/>
      <c r="AC15431" s="21"/>
      <c r="AD15431" s="22"/>
      <c r="AF15431" s="345"/>
      <c r="AH15431" s="22"/>
      <c r="AO15431" s="21"/>
      <c r="AP15431" s="22"/>
      <c r="AR15431" s="345"/>
      <c r="AT15431" s="22"/>
    </row>
    <row r="15432" spans="5:46" x14ac:dyDescent="0.25">
      <c r="E15432" s="15"/>
      <c r="H15432" s="15"/>
      <c r="K15432" s="15"/>
      <c r="P15432" s="9"/>
      <c r="Q15432" s="18"/>
      <c r="T15432" s="18"/>
      <c r="W15432" s="18"/>
      <c r="AC15432" s="21"/>
      <c r="AD15432" s="22"/>
      <c r="AF15432" s="345"/>
      <c r="AH15432" s="22"/>
      <c r="AO15432" s="21"/>
      <c r="AP15432" s="22"/>
      <c r="AR15432" s="345"/>
      <c r="AT15432" s="22"/>
    </row>
    <row r="15433" spans="5:46" x14ac:dyDescent="0.25">
      <c r="E15433" s="15"/>
      <c r="H15433" s="15"/>
      <c r="K15433" s="15"/>
      <c r="P15433" s="9"/>
      <c r="Q15433" s="18"/>
      <c r="T15433" s="18"/>
      <c r="W15433" s="18"/>
      <c r="AC15433" s="21"/>
      <c r="AD15433" s="22"/>
      <c r="AF15433" s="345"/>
      <c r="AH15433" s="22"/>
      <c r="AO15433" s="21"/>
      <c r="AP15433" s="22"/>
      <c r="AR15433" s="345"/>
      <c r="AT15433" s="22"/>
    </row>
    <row r="15434" spans="5:46" x14ac:dyDescent="0.25">
      <c r="E15434" s="15"/>
      <c r="H15434" s="15"/>
      <c r="K15434" s="15"/>
      <c r="P15434" s="9"/>
      <c r="Q15434" s="18"/>
      <c r="T15434" s="18"/>
      <c r="W15434" s="18"/>
      <c r="AC15434" s="21"/>
      <c r="AD15434" s="22"/>
      <c r="AF15434" s="345"/>
      <c r="AH15434" s="22"/>
      <c r="AO15434" s="21"/>
      <c r="AP15434" s="22"/>
      <c r="AR15434" s="345"/>
      <c r="AT15434" s="22"/>
    </row>
    <row r="15435" spans="5:46" x14ac:dyDescent="0.25">
      <c r="E15435" s="15"/>
      <c r="H15435" s="15"/>
      <c r="K15435" s="15"/>
      <c r="P15435" s="9"/>
      <c r="Q15435" s="18"/>
      <c r="T15435" s="18"/>
      <c r="W15435" s="18"/>
      <c r="AC15435" s="21"/>
      <c r="AD15435" s="22"/>
      <c r="AF15435" s="345"/>
      <c r="AH15435" s="22"/>
      <c r="AO15435" s="21"/>
      <c r="AP15435" s="22"/>
      <c r="AR15435" s="345"/>
      <c r="AT15435" s="22"/>
    </row>
    <row r="15436" spans="5:46" x14ac:dyDescent="0.25">
      <c r="E15436" s="15"/>
      <c r="H15436" s="15"/>
      <c r="K15436" s="15"/>
      <c r="P15436" s="9"/>
      <c r="Q15436" s="18"/>
      <c r="T15436" s="18"/>
      <c r="W15436" s="18"/>
      <c r="AC15436" s="21"/>
      <c r="AD15436" s="22"/>
      <c r="AF15436" s="345"/>
      <c r="AH15436" s="22"/>
      <c r="AO15436" s="21"/>
      <c r="AP15436" s="22"/>
      <c r="AR15436" s="345"/>
      <c r="AT15436" s="22"/>
    </row>
    <row r="15437" spans="5:46" x14ac:dyDescent="0.25">
      <c r="E15437" s="15"/>
      <c r="H15437" s="15"/>
      <c r="K15437" s="15"/>
      <c r="P15437" s="9"/>
      <c r="Q15437" s="18"/>
      <c r="T15437" s="18"/>
      <c r="W15437" s="18"/>
      <c r="AC15437" s="21"/>
      <c r="AD15437" s="22"/>
      <c r="AF15437" s="345"/>
      <c r="AH15437" s="22"/>
      <c r="AO15437" s="21"/>
      <c r="AP15437" s="22"/>
      <c r="AR15437" s="345"/>
      <c r="AT15437" s="22"/>
    </row>
    <row r="15438" spans="5:46" x14ac:dyDescent="0.25">
      <c r="E15438" s="15"/>
      <c r="H15438" s="15"/>
      <c r="K15438" s="15"/>
      <c r="P15438" s="9"/>
      <c r="Q15438" s="18"/>
      <c r="T15438" s="18"/>
      <c r="W15438" s="18"/>
      <c r="AC15438" s="21"/>
      <c r="AD15438" s="22"/>
      <c r="AF15438" s="345"/>
      <c r="AH15438" s="22"/>
      <c r="AO15438" s="21"/>
      <c r="AP15438" s="22"/>
      <c r="AR15438" s="345"/>
      <c r="AT15438" s="22"/>
    </row>
    <row r="15439" spans="5:46" x14ac:dyDescent="0.25">
      <c r="E15439" s="15"/>
      <c r="H15439" s="15"/>
      <c r="K15439" s="15"/>
      <c r="P15439" s="9"/>
      <c r="Q15439" s="18"/>
      <c r="T15439" s="18"/>
      <c r="W15439" s="18"/>
      <c r="AC15439" s="21"/>
      <c r="AD15439" s="22"/>
      <c r="AF15439" s="345"/>
      <c r="AH15439" s="22"/>
      <c r="AO15439" s="21"/>
      <c r="AP15439" s="22"/>
      <c r="AR15439" s="345"/>
      <c r="AT15439" s="22"/>
    </row>
    <row r="15440" spans="5:46" x14ac:dyDescent="0.25">
      <c r="E15440" s="15"/>
      <c r="H15440" s="15"/>
      <c r="K15440" s="15"/>
      <c r="P15440" s="9"/>
      <c r="Q15440" s="18"/>
      <c r="T15440" s="18"/>
      <c r="W15440" s="18"/>
      <c r="AC15440" s="21"/>
      <c r="AD15440" s="22"/>
      <c r="AF15440" s="345"/>
      <c r="AH15440" s="22"/>
      <c r="AO15440" s="21"/>
      <c r="AP15440" s="22"/>
      <c r="AR15440" s="345"/>
      <c r="AT15440" s="22"/>
    </row>
    <row r="15441" spans="5:46" x14ac:dyDescent="0.25">
      <c r="E15441" s="15"/>
      <c r="H15441" s="15"/>
      <c r="K15441" s="15"/>
      <c r="P15441" s="9"/>
      <c r="Q15441" s="18"/>
      <c r="T15441" s="18"/>
      <c r="W15441" s="18"/>
      <c r="AC15441" s="21"/>
      <c r="AD15441" s="22"/>
      <c r="AF15441" s="345"/>
      <c r="AH15441" s="22"/>
      <c r="AO15441" s="21"/>
      <c r="AP15441" s="22"/>
      <c r="AR15441" s="345"/>
      <c r="AT15441" s="22"/>
    </row>
    <row r="15442" spans="5:46" x14ac:dyDescent="0.25">
      <c r="E15442" s="15"/>
      <c r="H15442" s="15"/>
      <c r="K15442" s="15"/>
      <c r="P15442" s="9"/>
      <c r="Q15442" s="18"/>
      <c r="T15442" s="18"/>
      <c r="W15442" s="18"/>
      <c r="AC15442" s="21"/>
      <c r="AD15442" s="22"/>
      <c r="AF15442" s="345"/>
      <c r="AH15442" s="22"/>
      <c r="AO15442" s="21"/>
      <c r="AP15442" s="22"/>
      <c r="AR15442" s="345"/>
      <c r="AT15442" s="22"/>
    </row>
    <row r="15443" spans="5:46" x14ac:dyDescent="0.25">
      <c r="E15443" s="15"/>
      <c r="H15443" s="15"/>
      <c r="K15443" s="15"/>
      <c r="P15443" s="9"/>
      <c r="Q15443" s="18"/>
      <c r="T15443" s="18"/>
      <c r="W15443" s="18"/>
      <c r="AC15443" s="21"/>
      <c r="AD15443" s="22"/>
      <c r="AF15443" s="345"/>
      <c r="AH15443" s="22"/>
      <c r="AO15443" s="21"/>
      <c r="AP15443" s="22"/>
      <c r="AR15443" s="345"/>
      <c r="AT15443" s="22"/>
    </row>
    <row r="15444" spans="5:46" x14ac:dyDescent="0.25">
      <c r="E15444" s="15"/>
      <c r="H15444" s="15"/>
      <c r="K15444" s="15"/>
      <c r="P15444" s="9"/>
      <c r="Q15444" s="18"/>
      <c r="T15444" s="18"/>
      <c r="W15444" s="18"/>
      <c r="AC15444" s="21"/>
      <c r="AD15444" s="22"/>
      <c r="AF15444" s="345"/>
      <c r="AH15444" s="22"/>
      <c r="AO15444" s="21"/>
      <c r="AP15444" s="22"/>
      <c r="AR15444" s="345"/>
      <c r="AT15444" s="22"/>
    </row>
    <row r="15445" spans="5:46" x14ac:dyDescent="0.25">
      <c r="E15445" s="15"/>
      <c r="H15445" s="15"/>
      <c r="K15445" s="15"/>
      <c r="P15445" s="9"/>
      <c r="Q15445" s="18"/>
      <c r="T15445" s="18"/>
      <c r="W15445" s="18"/>
      <c r="AC15445" s="21"/>
      <c r="AD15445" s="22"/>
      <c r="AF15445" s="345"/>
      <c r="AH15445" s="22"/>
      <c r="AO15445" s="21"/>
      <c r="AP15445" s="22"/>
      <c r="AR15445" s="345"/>
      <c r="AT15445" s="22"/>
    </row>
    <row r="15446" spans="5:46" x14ac:dyDescent="0.25">
      <c r="E15446" s="15"/>
      <c r="H15446" s="15"/>
      <c r="K15446" s="15"/>
      <c r="P15446" s="9"/>
      <c r="Q15446" s="18"/>
      <c r="T15446" s="18"/>
      <c r="W15446" s="18"/>
      <c r="AC15446" s="21"/>
      <c r="AD15446" s="22"/>
      <c r="AF15446" s="345"/>
      <c r="AH15446" s="22"/>
      <c r="AO15446" s="21"/>
      <c r="AP15446" s="22"/>
      <c r="AR15446" s="345"/>
      <c r="AT15446" s="22"/>
    </row>
    <row r="15447" spans="5:46" x14ac:dyDescent="0.25">
      <c r="E15447" s="15"/>
      <c r="H15447" s="15"/>
      <c r="K15447" s="15"/>
      <c r="P15447" s="9"/>
      <c r="Q15447" s="18"/>
      <c r="T15447" s="18"/>
      <c r="W15447" s="18"/>
      <c r="AC15447" s="21"/>
      <c r="AD15447" s="22"/>
      <c r="AF15447" s="345"/>
      <c r="AH15447" s="22"/>
      <c r="AO15447" s="21"/>
      <c r="AP15447" s="22"/>
      <c r="AR15447" s="345"/>
      <c r="AT15447" s="22"/>
    </row>
    <row r="15448" spans="5:46" x14ac:dyDescent="0.25">
      <c r="E15448" s="15"/>
      <c r="H15448" s="15"/>
      <c r="K15448" s="15"/>
      <c r="P15448" s="9"/>
      <c r="Q15448" s="18"/>
      <c r="T15448" s="18"/>
      <c r="W15448" s="18"/>
      <c r="AC15448" s="21"/>
      <c r="AD15448" s="22"/>
      <c r="AF15448" s="345"/>
      <c r="AH15448" s="22"/>
      <c r="AO15448" s="21"/>
      <c r="AP15448" s="22"/>
      <c r="AR15448" s="345"/>
      <c r="AT15448" s="22"/>
    </row>
    <row r="15449" spans="5:46" x14ac:dyDescent="0.25">
      <c r="E15449" s="15"/>
      <c r="H15449" s="15"/>
      <c r="K15449" s="15"/>
      <c r="P15449" s="9"/>
      <c r="Q15449" s="18"/>
      <c r="T15449" s="18"/>
      <c r="W15449" s="18"/>
      <c r="AC15449" s="21"/>
      <c r="AD15449" s="22"/>
      <c r="AF15449" s="345"/>
      <c r="AH15449" s="22"/>
      <c r="AO15449" s="21"/>
      <c r="AP15449" s="22"/>
      <c r="AR15449" s="345"/>
      <c r="AT15449" s="22"/>
    </row>
    <row r="15450" spans="5:46" x14ac:dyDescent="0.25">
      <c r="E15450" s="15"/>
      <c r="H15450" s="15"/>
      <c r="K15450" s="15"/>
      <c r="P15450" s="9"/>
      <c r="Q15450" s="18"/>
      <c r="T15450" s="18"/>
      <c r="W15450" s="18"/>
      <c r="AC15450" s="21"/>
      <c r="AD15450" s="22"/>
      <c r="AF15450" s="345"/>
      <c r="AH15450" s="22"/>
      <c r="AO15450" s="21"/>
      <c r="AP15450" s="22"/>
      <c r="AR15450" s="345"/>
      <c r="AT15450" s="22"/>
    </row>
    <row r="15451" spans="5:46" x14ac:dyDescent="0.25">
      <c r="E15451" s="15"/>
      <c r="H15451" s="15"/>
      <c r="K15451" s="15"/>
      <c r="P15451" s="9"/>
      <c r="Q15451" s="18"/>
      <c r="T15451" s="18"/>
      <c r="W15451" s="18"/>
      <c r="AC15451" s="21"/>
      <c r="AD15451" s="22"/>
      <c r="AF15451" s="345"/>
      <c r="AH15451" s="22"/>
      <c r="AO15451" s="21"/>
      <c r="AP15451" s="22"/>
      <c r="AR15451" s="345"/>
      <c r="AT15451" s="22"/>
    </row>
    <row r="15452" spans="5:46" x14ac:dyDescent="0.25">
      <c r="E15452" s="15"/>
      <c r="H15452" s="15"/>
      <c r="K15452" s="15"/>
      <c r="P15452" s="9"/>
      <c r="Q15452" s="18"/>
      <c r="T15452" s="18"/>
      <c r="W15452" s="18"/>
      <c r="AC15452" s="21"/>
      <c r="AD15452" s="22"/>
      <c r="AF15452" s="345"/>
      <c r="AH15452" s="22"/>
      <c r="AO15452" s="21"/>
      <c r="AP15452" s="22"/>
      <c r="AR15452" s="345"/>
      <c r="AT15452" s="22"/>
    </row>
    <row r="15453" spans="5:46" x14ac:dyDescent="0.25">
      <c r="E15453" s="15"/>
      <c r="H15453" s="15"/>
      <c r="K15453" s="15"/>
      <c r="P15453" s="9"/>
      <c r="Q15453" s="18"/>
      <c r="T15453" s="18"/>
      <c r="W15453" s="18"/>
      <c r="AC15453" s="21"/>
      <c r="AD15453" s="22"/>
      <c r="AF15453" s="345"/>
      <c r="AH15453" s="22"/>
      <c r="AO15453" s="21"/>
      <c r="AP15453" s="22"/>
      <c r="AR15453" s="345"/>
      <c r="AT15453" s="22"/>
    </row>
    <row r="15454" spans="5:46" x14ac:dyDescent="0.25">
      <c r="E15454" s="15"/>
      <c r="H15454" s="15"/>
      <c r="K15454" s="15"/>
      <c r="P15454" s="9"/>
      <c r="Q15454" s="18"/>
      <c r="T15454" s="18"/>
      <c r="W15454" s="18"/>
      <c r="AC15454" s="21"/>
      <c r="AD15454" s="22"/>
      <c r="AF15454" s="345"/>
      <c r="AH15454" s="22"/>
      <c r="AO15454" s="21"/>
      <c r="AP15454" s="22"/>
      <c r="AR15454" s="345"/>
      <c r="AT15454" s="22"/>
    </row>
    <row r="15455" spans="5:46" x14ac:dyDescent="0.25">
      <c r="E15455" s="15"/>
      <c r="H15455" s="15"/>
      <c r="K15455" s="15"/>
      <c r="P15455" s="9"/>
      <c r="Q15455" s="18"/>
      <c r="T15455" s="18"/>
      <c r="W15455" s="18"/>
      <c r="AC15455" s="21"/>
      <c r="AD15455" s="22"/>
      <c r="AF15455" s="345"/>
      <c r="AH15455" s="22"/>
      <c r="AO15455" s="21"/>
      <c r="AP15455" s="22"/>
      <c r="AR15455" s="345"/>
      <c r="AT15455" s="22"/>
    </row>
    <row r="15456" spans="5:46" x14ac:dyDescent="0.25">
      <c r="E15456" s="15"/>
      <c r="H15456" s="15"/>
      <c r="K15456" s="15"/>
      <c r="P15456" s="9"/>
      <c r="Q15456" s="18"/>
      <c r="T15456" s="18"/>
      <c r="W15456" s="18"/>
      <c r="AC15456" s="21"/>
      <c r="AD15456" s="22"/>
      <c r="AF15456" s="345"/>
      <c r="AH15456" s="22"/>
      <c r="AO15456" s="21"/>
      <c r="AP15456" s="22"/>
      <c r="AR15456" s="345"/>
      <c r="AT15456" s="22"/>
    </row>
    <row r="15457" spans="5:46" x14ac:dyDescent="0.25">
      <c r="E15457" s="15"/>
      <c r="H15457" s="15"/>
      <c r="K15457" s="15"/>
      <c r="P15457" s="9"/>
      <c r="Q15457" s="18"/>
      <c r="T15457" s="18"/>
      <c r="W15457" s="18"/>
      <c r="AC15457" s="21"/>
      <c r="AD15457" s="22"/>
      <c r="AF15457" s="345"/>
      <c r="AH15457" s="22"/>
      <c r="AO15457" s="21"/>
      <c r="AP15457" s="22"/>
      <c r="AR15457" s="345"/>
      <c r="AT15457" s="22"/>
    </row>
    <row r="15458" spans="5:46" x14ac:dyDescent="0.25">
      <c r="E15458" s="15"/>
      <c r="H15458" s="15"/>
      <c r="K15458" s="15"/>
      <c r="P15458" s="9"/>
      <c r="Q15458" s="18"/>
      <c r="T15458" s="18"/>
      <c r="W15458" s="18"/>
      <c r="AC15458" s="21"/>
      <c r="AD15458" s="22"/>
      <c r="AF15458" s="345"/>
      <c r="AH15458" s="22"/>
      <c r="AO15458" s="21"/>
      <c r="AP15458" s="22"/>
      <c r="AR15458" s="345"/>
      <c r="AT15458" s="22"/>
    </row>
    <row r="15459" spans="5:46" x14ac:dyDescent="0.25">
      <c r="E15459" s="15"/>
      <c r="H15459" s="15"/>
      <c r="K15459" s="15"/>
      <c r="P15459" s="9"/>
      <c r="Q15459" s="18"/>
      <c r="T15459" s="18"/>
      <c r="W15459" s="18"/>
      <c r="AC15459" s="21"/>
      <c r="AD15459" s="22"/>
      <c r="AF15459" s="345"/>
      <c r="AH15459" s="22"/>
      <c r="AO15459" s="21"/>
      <c r="AP15459" s="22"/>
      <c r="AR15459" s="345"/>
      <c r="AT15459" s="22"/>
    </row>
    <row r="15460" spans="5:46" x14ac:dyDescent="0.25">
      <c r="E15460" s="15"/>
      <c r="H15460" s="15"/>
      <c r="K15460" s="15"/>
      <c r="P15460" s="9"/>
      <c r="Q15460" s="18"/>
      <c r="T15460" s="18"/>
      <c r="W15460" s="18"/>
      <c r="AC15460" s="21"/>
      <c r="AD15460" s="22"/>
      <c r="AF15460" s="345"/>
      <c r="AH15460" s="22"/>
      <c r="AO15460" s="21"/>
      <c r="AP15460" s="22"/>
      <c r="AR15460" s="345"/>
      <c r="AT15460" s="22"/>
    </row>
    <row r="15461" spans="5:46" x14ac:dyDescent="0.25">
      <c r="E15461" s="15"/>
      <c r="H15461" s="15"/>
      <c r="K15461" s="15"/>
      <c r="P15461" s="9"/>
      <c r="Q15461" s="18"/>
      <c r="T15461" s="18"/>
      <c r="W15461" s="18"/>
      <c r="AC15461" s="21"/>
      <c r="AD15461" s="22"/>
      <c r="AF15461" s="345"/>
      <c r="AH15461" s="22"/>
      <c r="AO15461" s="21"/>
      <c r="AP15461" s="22"/>
      <c r="AR15461" s="345"/>
      <c r="AT15461" s="22"/>
    </row>
    <row r="15462" spans="5:46" x14ac:dyDescent="0.25">
      <c r="E15462" s="15"/>
      <c r="H15462" s="15"/>
      <c r="K15462" s="15"/>
      <c r="P15462" s="9"/>
      <c r="Q15462" s="18"/>
      <c r="T15462" s="18"/>
      <c r="W15462" s="18"/>
      <c r="AC15462" s="21"/>
      <c r="AD15462" s="22"/>
      <c r="AF15462" s="345"/>
      <c r="AH15462" s="22"/>
      <c r="AO15462" s="21"/>
      <c r="AP15462" s="22"/>
      <c r="AR15462" s="345"/>
      <c r="AT15462" s="22"/>
    </row>
    <row r="15463" spans="5:46" x14ac:dyDescent="0.25">
      <c r="E15463" s="15"/>
      <c r="H15463" s="15"/>
      <c r="K15463" s="15"/>
      <c r="P15463" s="9"/>
      <c r="Q15463" s="18"/>
      <c r="T15463" s="18"/>
      <c r="W15463" s="18"/>
      <c r="AC15463" s="21"/>
      <c r="AD15463" s="22"/>
      <c r="AF15463" s="345"/>
      <c r="AH15463" s="22"/>
      <c r="AO15463" s="21"/>
      <c r="AP15463" s="22"/>
      <c r="AR15463" s="345"/>
      <c r="AT15463" s="22"/>
    </row>
    <row r="15464" spans="5:46" x14ac:dyDescent="0.25">
      <c r="E15464" s="15"/>
      <c r="H15464" s="15"/>
      <c r="K15464" s="15"/>
      <c r="P15464" s="9"/>
      <c r="Q15464" s="18"/>
      <c r="T15464" s="18"/>
      <c r="W15464" s="18"/>
      <c r="AC15464" s="21"/>
      <c r="AD15464" s="22"/>
      <c r="AF15464" s="345"/>
      <c r="AH15464" s="22"/>
      <c r="AO15464" s="21"/>
      <c r="AP15464" s="22"/>
      <c r="AR15464" s="345"/>
      <c r="AT15464" s="22"/>
    </row>
    <row r="15465" spans="5:46" x14ac:dyDescent="0.25">
      <c r="E15465" s="15"/>
      <c r="H15465" s="15"/>
      <c r="K15465" s="15"/>
      <c r="P15465" s="9"/>
      <c r="Q15465" s="18"/>
      <c r="T15465" s="18"/>
      <c r="W15465" s="18"/>
      <c r="AC15465" s="21"/>
      <c r="AD15465" s="22"/>
      <c r="AF15465" s="345"/>
      <c r="AH15465" s="22"/>
      <c r="AO15465" s="21"/>
      <c r="AP15465" s="22"/>
      <c r="AR15465" s="345"/>
      <c r="AT15465" s="22"/>
    </row>
    <row r="15466" spans="5:46" x14ac:dyDescent="0.25">
      <c r="E15466" s="15"/>
      <c r="H15466" s="15"/>
      <c r="K15466" s="15"/>
      <c r="P15466" s="9"/>
      <c r="Q15466" s="18"/>
      <c r="T15466" s="18"/>
      <c r="W15466" s="18"/>
      <c r="AC15466" s="21"/>
      <c r="AD15466" s="22"/>
      <c r="AF15466" s="345"/>
      <c r="AH15466" s="22"/>
      <c r="AO15466" s="21"/>
      <c r="AP15466" s="22"/>
      <c r="AR15466" s="345"/>
      <c r="AT15466" s="22"/>
    </row>
    <row r="15467" spans="5:46" x14ac:dyDescent="0.25">
      <c r="E15467" s="15"/>
      <c r="H15467" s="15"/>
      <c r="K15467" s="15"/>
      <c r="P15467" s="9"/>
      <c r="Q15467" s="18"/>
      <c r="T15467" s="18"/>
      <c r="W15467" s="18"/>
      <c r="AC15467" s="21"/>
      <c r="AD15467" s="22"/>
      <c r="AF15467" s="345"/>
      <c r="AH15467" s="22"/>
      <c r="AO15467" s="21"/>
      <c r="AP15467" s="22"/>
      <c r="AR15467" s="345"/>
      <c r="AT15467" s="22"/>
    </row>
    <row r="15468" spans="5:46" x14ac:dyDescent="0.25">
      <c r="E15468" s="15"/>
      <c r="H15468" s="15"/>
      <c r="K15468" s="15"/>
      <c r="P15468" s="9"/>
      <c r="Q15468" s="18"/>
      <c r="T15468" s="18"/>
      <c r="W15468" s="18"/>
      <c r="AC15468" s="21"/>
      <c r="AD15468" s="22"/>
      <c r="AF15468" s="345"/>
      <c r="AH15468" s="22"/>
      <c r="AO15468" s="21"/>
      <c r="AP15468" s="22"/>
      <c r="AR15468" s="345"/>
      <c r="AT15468" s="22"/>
    </row>
    <row r="15469" spans="5:46" x14ac:dyDescent="0.25">
      <c r="E15469" s="15"/>
      <c r="H15469" s="15"/>
      <c r="K15469" s="15"/>
      <c r="P15469" s="9"/>
      <c r="Q15469" s="18"/>
      <c r="T15469" s="18"/>
      <c r="W15469" s="18"/>
      <c r="AC15469" s="21"/>
      <c r="AD15469" s="22"/>
      <c r="AF15469" s="345"/>
      <c r="AH15469" s="22"/>
      <c r="AO15469" s="21"/>
      <c r="AP15469" s="22"/>
      <c r="AR15469" s="345"/>
      <c r="AT15469" s="22"/>
    </row>
    <row r="15470" spans="5:46" x14ac:dyDescent="0.25">
      <c r="E15470" s="15"/>
      <c r="H15470" s="15"/>
      <c r="K15470" s="15"/>
      <c r="P15470" s="9"/>
      <c r="Q15470" s="18"/>
      <c r="T15470" s="18"/>
      <c r="W15470" s="18"/>
      <c r="AC15470" s="21"/>
      <c r="AD15470" s="22"/>
      <c r="AF15470" s="345"/>
      <c r="AH15470" s="22"/>
      <c r="AO15470" s="21"/>
      <c r="AP15470" s="22"/>
      <c r="AR15470" s="345"/>
      <c r="AT15470" s="22"/>
    </row>
    <row r="15471" spans="5:46" x14ac:dyDescent="0.25">
      <c r="E15471" s="15"/>
      <c r="H15471" s="15"/>
      <c r="K15471" s="15"/>
      <c r="P15471" s="9"/>
      <c r="Q15471" s="18"/>
      <c r="T15471" s="18"/>
      <c r="W15471" s="18"/>
      <c r="AC15471" s="21"/>
      <c r="AD15471" s="22"/>
      <c r="AF15471" s="345"/>
      <c r="AH15471" s="22"/>
      <c r="AO15471" s="21"/>
      <c r="AP15471" s="22"/>
      <c r="AR15471" s="345"/>
      <c r="AT15471" s="22"/>
    </row>
    <row r="15472" spans="5:46" x14ac:dyDescent="0.25">
      <c r="E15472" s="15"/>
      <c r="H15472" s="15"/>
      <c r="K15472" s="15"/>
      <c r="P15472" s="9"/>
      <c r="Q15472" s="18"/>
      <c r="T15472" s="18"/>
      <c r="W15472" s="18"/>
      <c r="AC15472" s="21"/>
      <c r="AD15472" s="22"/>
      <c r="AF15472" s="345"/>
      <c r="AH15472" s="22"/>
      <c r="AO15472" s="21"/>
      <c r="AP15472" s="22"/>
      <c r="AR15472" s="345"/>
      <c r="AT15472" s="22"/>
    </row>
    <row r="15473" spans="5:46" x14ac:dyDescent="0.25">
      <c r="E15473" s="15"/>
      <c r="H15473" s="15"/>
      <c r="K15473" s="15"/>
      <c r="P15473" s="9"/>
      <c r="Q15473" s="18"/>
      <c r="T15473" s="18"/>
      <c r="W15473" s="18"/>
      <c r="AC15473" s="21"/>
      <c r="AD15473" s="22"/>
      <c r="AF15473" s="345"/>
      <c r="AH15473" s="22"/>
      <c r="AO15473" s="21"/>
      <c r="AP15473" s="22"/>
      <c r="AR15473" s="345"/>
      <c r="AT15473" s="22"/>
    </row>
    <row r="15474" spans="5:46" x14ac:dyDescent="0.25">
      <c r="E15474" s="15"/>
      <c r="H15474" s="15"/>
      <c r="K15474" s="15"/>
      <c r="P15474" s="9"/>
      <c r="Q15474" s="18"/>
      <c r="T15474" s="18"/>
      <c r="W15474" s="18"/>
      <c r="AC15474" s="21"/>
      <c r="AD15474" s="22"/>
      <c r="AF15474" s="345"/>
      <c r="AH15474" s="22"/>
      <c r="AO15474" s="21"/>
      <c r="AP15474" s="22"/>
      <c r="AR15474" s="345"/>
      <c r="AT15474" s="22"/>
    </row>
    <row r="15475" spans="5:46" x14ac:dyDescent="0.25">
      <c r="E15475" s="15"/>
      <c r="H15475" s="15"/>
      <c r="K15475" s="15"/>
      <c r="P15475" s="9"/>
      <c r="Q15475" s="18"/>
      <c r="T15475" s="18"/>
      <c r="W15475" s="18"/>
      <c r="AC15475" s="21"/>
      <c r="AD15475" s="22"/>
      <c r="AF15475" s="345"/>
      <c r="AH15475" s="22"/>
      <c r="AO15475" s="21"/>
      <c r="AP15475" s="22"/>
      <c r="AR15475" s="345"/>
      <c r="AT15475" s="22"/>
    </row>
    <row r="15476" spans="5:46" x14ac:dyDescent="0.25">
      <c r="E15476" s="15"/>
      <c r="H15476" s="15"/>
      <c r="K15476" s="15"/>
      <c r="P15476" s="9"/>
      <c r="Q15476" s="18"/>
      <c r="T15476" s="18"/>
      <c r="W15476" s="18"/>
      <c r="AC15476" s="21"/>
      <c r="AD15476" s="22"/>
      <c r="AF15476" s="345"/>
      <c r="AH15476" s="22"/>
      <c r="AO15476" s="21"/>
      <c r="AP15476" s="22"/>
      <c r="AR15476" s="345"/>
      <c r="AT15476" s="22"/>
    </row>
    <row r="15477" spans="5:46" x14ac:dyDescent="0.25">
      <c r="E15477" s="15"/>
      <c r="H15477" s="15"/>
      <c r="K15477" s="15"/>
      <c r="P15477" s="9"/>
      <c r="Q15477" s="18"/>
      <c r="T15477" s="18"/>
      <c r="W15477" s="18"/>
      <c r="AC15477" s="21"/>
      <c r="AD15477" s="22"/>
      <c r="AF15477" s="345"/>
      <c r="AH15477" s="22"/>
      <c r="AO15477" s="21"/>
      <c r="AP15477" s="22"/>
      <c r="AR15477" s="345"/>
      <c r="AT15477" s="22"/>
    </row>
    <row r="15478" spans="5:46" x14ac:dyDescent="0.25">
      <c r="E15478" s="15"/>
      <c r="H15478" s="15"/>
      <c r="K15478" s="15"/>
      <c r="P15478" s="9"/>
      <c r="Q15478" s="18"/>
      <c r="T15478" s="18"/>
      <c r="W15478" s="18"/>
      <c r="AC15478" s="21"/>
      <c r="AD15478" s="22"/>
      <c r="AF15478" s="345"/>
      <c r="AH15478" s="22"/>
      <c r="AO15478" s="21"/>
      <c r="AP15478" s="22"/>
      <c r="AR15478" s="345"/>
      <c r="AT15478" s="22"/>
    </row>
    <row r="15479" spans="5:46" x14ac:dyDescent="0.25">
      <c r="E15479" s="15"/>
      <c r="H15479" s="15"/>
      <c r="K15479" s="15"/>
      <c r="P15479" s="9"/>
      <c r="Q15479" s="18"/>
      <c r="T15479" s="18"/>
      <c r="W15479" s="18"/>
      <c r="AC15479" s="21"/>
      <c r="AD15479" s="22"/>
      <c r="AF15479" s="345"/>
      <c r="AH15479" s="22"/>
      <c r="AO15479" s="21"/>
      <c r="AP15479" s="22"/>
      <c r="AR15479" s="345"/>
      <c r="AT15479" s="22"/>
    </row>
    <row r="15480" spans="5:46" x14ac:dyDescent="0.25">
      <c r="E15480" s="15"/>
      <c r="H15480" s="15"/>
      <c r="K15480" s="15"/>
      <c r="P15480" s="9"/>
      <c r="Q15480" s="18"/>
      <c r="T15480" s="18"/>
      <c r="W15480" s="18"/>
      <c r="AC15480" s="21"/>
      <c r="AD15480" s="22"/>
      <c r="AF15480" s="345"/>
      <c r="AH15480" s="22"/>
      <c r="AO15480" s="21"/>
      <c r="AP15480" s="22"/>
      <c r="AR15480" s="345"/>
      <c r="AT15480" s="22"/>
    </row>
    <row r="15481" spans="5:46" x14ac:dyDescent="0.25">
      <c r="E15481" s="15"/>
      <c r="H15481" s="15"/>
      <c r="K15481" s="15"/>
      <c r="P15481" s="9"/>
      <c r="Q15481" s="18"/>
      <c r="T15481" s="18"/>
      <c r="W15481" s="18"/>
      <c r="AC15481" s="21"/>
      <c r="AD15481" s="22"/>
      <c r="AF15481" s="345"/>
      <c r="AH15481" s="22"/>
      <c r="AO15481" s="21"/>
      <c r="AP15481" s="22"/>
      <c r="AR15481" s="345"/>
      <c r="AT15481" s="22"/>
    </row>
    <row r="15482" spans="5:46" x14ac:dyDescent="0.25">
      <c r="E15482" s="15"/>
      <c r="H15482" s="15"/>
      <c r="K15482" s="15"/>
      <c r="P15482" s="9"/>
      <c r="Q15482" s="18"/>
      <c r="T15482" s="18"/>
      <c r="W15482" s="18"/>
      <c r="AC15482" s="21"/>
      <c r="AD15482" s="22"/>
      <c r="AF15482" s="345"/>
      <c r="AH15482" s="22"/>
      <c r="AO15482" s="21"/>
      <c r="AP15482" s="22"/>
      <c r="AR15482" s="345"/>
      <c r="AT15482" s="22"/>
    </row>
    <row r="15483" spans="5:46" x14ac:dyDescent="0.25">
      <c r="E15483" s="15"/>
      <c r="H15483" s="15"/>
      <c r="K15483" s="15"/>
      <c r="P15483" s="9"/>
      <c r="Q15483" s="18"/>
      <c r="T15483" s="18"/>
      <c r="W15483" s="18"/>
      <c r="AC15483" s="21"/>
      <c r="AD15483" s="22"/>
      <c r="AF15483" s="345"/>
      <c r="AH15483" s="22"/>
      <c r="AO15483" s="21"/>
      <c r="AP15483" s="22"/>
      <c r="AR15483" s="345"/>
      <c r="AT15483" s="22"/>
    </row>
    <row r="15484" spans="5:46" x14ac:dyDescent="0.25">
      <c r="E15484" s="15"/>
      <c r="H15484" s="15"/>
      <c r="K15484" s="15"/>
      <c r="P15484" s="9"/>
      <c r="Q15484" s="18"/>
      <c r="T15484" s="18"/>
      <c r="W15484" s="18"/>
      <c r="AC15484" s="21"/>
      <c r="AD15484" s="22"/>
      <c r="AF15484" s="345"/>
      <c r="AH15484" s="22"/>
      <c r="AO15484" s="21"/>
      <c r="AP15484" s="22"/>
      <c r="AR15484" s="345"/>
      <c r="AT15484" s="22"/>
    </row>
    <row r="15485" spans="5:46" x14ac:dyDescent="0.25">
      <c r="E15485" s="15"/>
      <c r="H15485" s="15"/>
      <c r="K15485" s="15"/>
      <c r="P15485" s="9"/>
      <c r="Q15485" s="18"/>
      <c r="T15485" s="18"/>
      <c r="W15485" s="18"/>
      <c r="AC15485" s="21"/>
      <c r="AD15485" s="22"/>
      <c r="AF15485" s="345"/>
      <c r="AH15485" s="22"/>
      <c r="AO15485" s="21"/>
      <c r="AP15485" s="22"/>
      <c r="AR15485" s="345"/>
      <c r="AT15485" s="22"/>
    </row>
    <row r="15486" spans="5:46" x14ac:dyDescent="0.25">
      <c r="E15486" s="15"/>
      <c r="H15486" s="15"/>
      <c r="K15486" s="15"/>
      <c r="P15486" s="9"/>
      <c r="Q15486" s="18"/>
      <c r="T15486" s="18"/>
      <c r="W15486" s="18"/>
      <c r="AC15486" s="21"/>
      <c r="AD15486" s="22"/>
      <c r="AF15486" s="345"/>
      <c r="AH15486" s="22"/>
      <c r="AO15486" s="21"/>
      <c r="AP15486" s="22"/>
      <c r="AR15486" s="345"/>
      <c r="AT15486" s="22"/>
    </row>
    <row r="15487" spans="5:46" x14ac:dyDescent="0.25">
      <c r="E15487" s="15"/>
      <c r="H15487" s="15"/>
      <c r="K15487" s="15"/>
      <c r="P15487" s="9"/>
      <c r="Q15487" s="18"/>
      <c r="T15487" s="18"/>
      <c r="W15487" s="18"/>
      <c r="AC15487" s="21"/>
      <c r="AD15487" s="22"/>
      <c r="AF15487" s="345"/>
      <c r="AH15487" s="22"/>
      <c r="AO15487" s="21"/>
      <c r="AP15487" s="22"/>
      <c r="AR15487" s="345"/>
      <c r="AT15487" s="22"/>
    </row>
    <row r="15488" spans="5:46" x14ac:dyDescent="0.25">
      <c r="E15488" s="15"/>
      <c r="H15488" s="15"/>
      <c r="K15488" s="15"/>
      <c r="P15488" s="9"/>
      <c r="Q15488" s="18"/>
      <c r="T15488" s="18"/>
      <c r="W15488" s="18"/>
      <c r="AC15488" s="21"/>
      <c r="AD15488" s="22"/>
      <c r="AF15488" s="345"/>
      <c r="AH15488" s="22"/>
      <c r="AO15488" s="21"/>
      <c r="AP15488" s="22"/>
      <c r="AR15488" s="345"/>
      <c r="AT15488" s="22"/>
    </row>
    <row r="15489" spans="5:46" x14ac:dyDescent="0.25">
      <c r="E15489" s="15"/>
      <c r="H15489" s="15"/>
      <c r="K15489" s="15"/>
      <c r="P15489" s="9"/>
      <c r="Q15489" s="18"/>
      <c r="T15489" s="18"/>
      <c r="W15489" s="18"/>
      <c r="AC15489" s="21"/>
      <c r="AD15489" s="22"/>
      <c r="AF15489" s="345"/>
      <c r="AH15489" s="22"/>
      <c r="AO15489" s="21"/>
      <c r="AP15489" s="22"/>
      <c r="AR15489" s="345"/>
      <c r="AT15489" s="22"/>
    </row>
    <row r="15490" spans="5:46" x14ac:dyDescent="0.25">
      <c r="E15490" s="15"/>
      <c r="H15490" s="15"/>
      <c r="K15490" s="15"/>
      <c r="P15490" s="9"/>
      <c r="Q15490" s="18"/>
      <c r="T15490" s="18"/>
      <c r="W15490" s="18"/>
      <c r="AC15490" s="21"/>
      <c r="AD15490" s="22"/>
      <c r="AF15490" s="345"/>
      <c r="AH15490" s="22"/>
      <c r="AO15490" s="21"/>
      <c r="AP15490" s="22"/>
      <c r="AR15490" s="345"/>
      <c r="AT15490" s="22"/>
    </row>
    <row r="15491" spans="5:46" x14ac:dyDescent="0.25">
      <c r="E15491" s="15"/>
      <c r="H15491" s="15"/>
      <c r="K15491" s="15"/>
      <c r="P15491" s="9"/>
      <c r="Q15491" s="18"/>
      <c r="T15491" s="18"/>
      <c r="W15491" s="18"/>
      <c r="AC15491" s="21"/>
      <c r="AD15491" s="22"/>
      <c r="AF15491" s="345"/>
      <c r="AH15491" s="22"/>
      <c r="AO15491" s="21"/>
      <c r="AP15491" s="22"/>
      <c r="AR15491" s="345"/>
      <c r="AT15491" s="22"/>
    </row>
    <row r="15492" spans="5:46" x14ac:dyDescent="0.25">
      <c r="E15492" s="15"/>
      <c r="H15492" s="15"/>
      <c r="K15492" s="15"/>
      <c r="P15492" s="9"/>
      <c r="Q15492" s="18"/>
      <c r="T15492" s="18"/>
      <c r="W15492" s="18"/>
      <c r="AC15492" s="21"/>
      <c r="AD15492" s="22"/>
      <c r="AF15492" s="345"/>
      <c r="AH15492" s="22"/>
      <c r="AO15492" s="21"/>
      <c r="AP15492" s="22"/>
      <c r="AR15492" s="345"/>
      <c r="AT15492" s="22"/>
    </row>
    <row r="15493" spans="5:46" x14ac:dyDescent="0.25">
      <c r="E15493" s="15"/>
      <c r="H15493" s="15"/>
      <c r="K15493" s="15"/>
      <c r="P15493" s="9"/>
      <c r="Q15493" s="18"/>
      <c r="T15493" s="18"/>
      <c r="W15493" s="18"/>
      <c r="AC15493" s="21"/>
      <c r="AD15493" s="22"/>
      <c r="AF15493" s="345"/>
      <c r="AH15493" s="22"/>
      <c r="AO15493" s="21"/>
      <c r="AP15493" s="22"/>
      <c r="AR15493" s="345"/>
      <c r="AT15493" s="22"/>
    </row>
    <row r="15494" spans="5:46" x14ac:dyDescent="0.25">
      <c r="E15494" s="15"/>
      <c r="H15494" s="15"/>
      <c r="K15494" s="15"/>
      <c r="P15494" s="9"/>
      <c r="Q15494" s="18"/>
      <c r="T15494" s="18"/>
      <c r="W15494" s="18"/>
      <c r="AC15494" s="21"/>
      <c r="AD15494" s="22"/>
      <c r="AF15494" s="345"/>
      <c r="AH15494" s="22"/>
      <c r="AO15494" s="21"/>
      <c r="AP15494" s="22"/>
      <c r="AR15494" s="345"/>
      <c r="AT15494" s="22"/>
    </row>
    <row r="15495" spans="5:46" x14ac:dyDescent="0.25">
      <c r="E15495" s="15"/>
      <c r="H15495" s="15"/>
      <c r="K15495" s="15"/>
      <c r="P15495" s="9"/>
      <c r="Q15495" s="18"/>
      <c r="T15495" s="18"/>
      <c r="W15495" s="18"/>
      <c r="AC15495" s="21"/>
      <c r="AD15495" s="22"/>
      <c r="AF15495" s="345"/>
      <c r="AH15495" s="22"/>
      <c r="AO15495" s="21"/>
      <c r="AP15495" s="22"/>
      <c r="AR15495" s="345"/>
      <c r="AT15495" s="22"/>
    </row>
    <row r="15496" spans="5:46" x14ac:dyDescent="0.25">
      <c r="E15496" s="15"/>
      <c r="H15496" s="15"/>
      <c r="K15496" s="15"/>
      <c r="P15496" s="9"/>
      <c r="Q15496" s="18"/>
      <c r="T15496" s="18"/>
      <c r="W15496" s="18"/>
      <c r="AC15496" s="21"/>
      <c r="AD15496" s="22"/>
      <c r="AF15496" s="345"/>
      <c r="AH15496" s="22"/>
      <c r="AO15496" s="21"/>
      <c r="AP15496" s="22"/>
      <c r="AR15496" s="345"/>
      <c r="AT15496" s="22"/>
    </row>
    <row r="15497" spans="5:46" x14ac:dyDescent="0.25">
      <c r="E15497" s="15"/>
      <c r="H15497" s="15"/>
      <c r="K15497" s="15"/>
      <c r="P15497" s="9"/>
      <c r="Q15497" s="18"/>
      <c r="T15497" s="18"/>
      <c r="W15497" s="18"/>
      <c r="AC15497" s="21"/>
      <c r="AD15497" s="22"/>
      <c r="AF15497" s="345"/>
      <c r="AH15497" s="22"/>
      <c r="AO15497" s="21"/>
      <c r="AP15497" s="22"/>
      <c r="AR15497" s="345"/>
      <c r="AT15497" s="22"/>
    </row>
    <row r="15498" spans="5:46" x14ac:dyDescent="0.25">
      <c r="E15498" s="15"/>
      <c r="H15498" s="15"/>
      <c r="K15498" s="15"/>
      <c r="P15498" s="9"/>
      <c r="Q15498" s="18"/>
      <c r="T15498" s="18"/>
      <c r="W15498" s="18"/>
      <c r="AC15498" s="21"/>
      <c r="AD15498" s="22"/>
      <c r="AF15498" s="345"/>
      <c r="AH15498" s="22"/>
      <c r="AO15498" s="21"/>
      <c r="AP15498" s="22"/>
      <c r="AR15498" s="345"/>
      <c r="AT15498" s="22"/>
    </row>
    <row r="15499" spans="5:46" x14ac:dyDescent="0.25">
      <c r="E15499" s="15"/>
      <c r="H15499" s="15"/>
      <c r="K15499" s="15"/>
      <c r="P15499" s="9"/>
      <c r="Q15499" s="18"/>
      <c r="T15499" s="18"/>
      <c r="W15499" s="18"/>
      <c r="AC15499" s="21"/>
      <c r="AD15499" s="22"/>
      <c r="AF15499" s="345"/>
      <c r="AH15499" s="22"/>
      <c r="AO15499" s="21"/>
      <c r="AP15499" s="22"/>
      <c r="AR15499" s="345"/>
      <c r="AT15499" s="22"/>
    </row>
    <row r="15500" spans="5:46" x14ac:dyDescent="0.25">
      <c r="E15500" s="15"/>
      <c r="H15500" s="15"/>
      <c r="K15500" s="15"/>
      <c r="P15500" s="9"/>
      <c r="Q15500" s="18"/>
      <c r="T15500" s="18"/>
      <c r="W15500" s="18"/>
      <c r="AC15500" s="21"/>
      <c r="AD15500" s="22"/>
      <c r="AF15500" s="345"/>
      <c r="AH15500" s="22"/>
      <c r="AO15500" s="21"/>
      <c r="AP15500" s="22"/>
      <c r="AR15500" s="345"/>
      <c r="AT15500" s="22"/>
    </row>
    <row r="15501" spans="5:46" x14ac:dyDescent="0.25">
      <c r="E15501" s="15"/>
      <c r="H15501" s="15"/>
      <c r="K15501" s="15"/>
      <c r="P15501" s="9"/>
      <c r="Q15501" s="18"/>
      <c r="T15501" s="18"/>
      <c r="W15501" s="18"/>
      <c r="AC15501" s="21"/>
      <c r="AD15501" s="22"/>
      <c r="AF15501" s="345"/>
      <c r="AH15501" s="22"/>
      <c r="AO15501" s="21"/>
      <c r="AP15501" s="22"/>
      <c r="AR15501" s="345"/>
      <c r="AT15501" s="22"/>
    </row>
    <row r="15502" spans="5:46" x14ac:dyDescent="0.25">
      <c r="E15502" s="15"/>
      <c r="H15502" s="15"/>
      <c r="K15502" s="15"/>
      <c r="P15502" s="9"/>
      <c r="Q15502" s="18"/>
      <c r="T15502" s="18"/>
      <c r="W15502" s="18"/>
      <c r="AC15502" s="21"/>
      <c r="AD15502" s="22"/>
      <c r="AF15502" s="345"/>
      <c r="AH15502" s="22"/>
      <c r="AO15502" s="21"/>
      <c r="AP15502" s="22"/>
      <c r="AR15502" s="345"/>
      <c r="AT15502" s="22"/>
    </row>
    <row r="15503" spans="5:46" x14ac:dyDescent="0.25">
      <c r="E15503" s="15"/>
      <c r="H15503" s="15"/>
      <c r="K15503" s="15"/>
      <c r="P15503" s="9"/>
      <c r="Q15503" s="18"/>
      <c r="T15503" s="18"/>
      <c r="W15503" s="18"/>
      <c r="AC15503" s="21"/>
      <c r="AD15503" s="22"/>
      <c r="AF15503" s="345"/>
      <c r="AH15503" s="22"/>
      <c r="AO15503" s="21"/>
      <c r="AP15503" s="22"/>
      <c r="AR15503" s="345"/>
      <c r="AT15503" s="22"/>
    </row>
    <row r="15504" spans="5:46" x14ac:dyDescent="0.25">
      <c r="E15504" s="15"/>
      <c r="H15504" s="15"/>
      <c r="K15504" s="15"/>
      <c r="P15504" s="9"/>
      <c r="Q15504" s="18"/>
      <c r="T15504" s="18"/>
      <c r="W15504" s="18"/>
      <c r="AC15504" s="21"/>
      <c r="AD15504" s="22"/>
      <c r="AF15504" s="345"/>
      <c r="AH15504" s="22"/>
      <c r="AO15504" s="21"/>
      <c r="AP15504" s="22"/>
      <c r="AR15504" s="345"/>
      <c r="AT15504" s="22"/>
    </row>
    <row r="15505" spans="5:46" x14ac:dyDescent="0.25">
      <c r="E15505" s="15"/>
      <c r="H15505" s="15"/>
      <c r="K15505" s="15"/>
      <c r="P15505" s="9"/>
      <c r="Q15505" s="18"/>
      <c r="T15505" s="18"/>
      <c r="W15505" s="18"/>
      <c r="AC15505" s="21"/>
      <c r="AD15505" s="22"/>
      <c r="AF15505" s="345"/>
      <c r="AH15505" s="22"/>
      <c r="AO15505" s="21"/>
      <c r="AP15505" s="22"/>
      <c r="AR15505" s="345"/>
      <c r="AT15505" s="22"/>
    </row>
    <row r="15506" spans="5:46" x14ac:dyDescent="0.25">
      <c r="E15506" s="15"/>
      <c r="H15506" s="15"/>
      <c r="K15506" s="15"/>
      <c r="P15506" s="9"/>
      <c r="Q15506" s="18"/>
      <c r="T15506" s="18"/>
      <c r="W15506" s="18"/>
      <c r="AC15506" s="21"/>
      <c r="AD15506" s="22"/>
      <c r="AF15506" s="345"/>
      <c r="AH15506" s="22"/>
      <c r="AO15506" s="21"/>
      <c r="AP15506" s="22"/>
      <c r="AR15506" s="345"/>
      <c r="AT15506" s="22"/>
    </row>
    <row r="15507" spans="5:46" x14ac:dyDescent="0.25">
      <c r="E15507" s="15"/>
      <c r="H15507" s="15"/>
      <c r="K15507" s="15"/>
      <c r="P15507" s="9"/>
      <c r="Q15507" s="18"/>
      <c r="T15507" s="18"/>
      <c r="W15507" s="18"/>
      <c r="AC15507" s="21"/>
      <c r="AD15507" s="22"/>
      <c r="AF15507" s="345"/>
      <c r="AH15507" s="22"/>
      <c r="AO15507" s="21"/>
      <c r="AP15507" s="22"/>
      <c r="AR15507" s="345"/>
      <c r="AT15507" s="22"/>
    </row>
    <row r="15508" spans="5:46" x14ac:dyDescent="0.25">
      <c r="E15508" s="15"/>
      <c r="H15508" s="15"/>
      <c r="K15508" s="15"/>
      <c r="P15508" s="9"/>
      <c r="Q15508" s="18"/>
      <c r="T15508" s="18"/>
      <c r="W15508" s="18"/>
      <c r="AC15508" s="21"/>
      <c r="AD15508" s="22"/>
      <c r="AF15508" s="345"/>
      <c r="AH15508" s="22"/>
      <c r="AO15508" s="21"/>
      <c r="AP15508" s="22"/>
      <c r="AR15508" s="345"/>
      <c r="AT15508" s="22"/>
    </row>
    <row r="15509" spans="5:46" x14ac:dyDescent="0.25">
      <c r="E15509" s="15"/>
      <c r="H15509" s="15"/>
      <c r="K15509" s="15"/>
      <c r="P15509" s="9"/>
      <c r="Q15509" s="18"/>
      <c r="T15509" s="18"/>
      <c r="W15509" s="18"/>
      <c r="AC15509" s="21"/>
      <c r="AD15509" s="22"/>
      <c r="AF15509" s="345"/>
      <c r="AH15509" s="22"/>
      <c r="AO15509" s="21"/>
      <c r="AP15509" s="22"/>
      <c r="AR15509" s="345"/>
      <c r="AT15509" s="22"/>
    </row>
    <row r="15510" spans="5:46" x14ac:dyDescent="0.25">
      <c r="E15510" s="15"/>
      <c r="H15510" s="15"/>
      <c r="K15510" s="15"/>
      <c r="P15510" s="9"/>
      <c r="Q15510" s="18"/>
      <c r="T15510" s="18"/>
      <c r="W15510" s="18"/>
      <c r="AC15510" s="21"/>
      <c r="AD15510" s="22"/>
      <c r="AF15510" s="345"/>
      <c r="AH15510" s="22"/>
      <c r="AO15510" s="21"/>
      <c r="AP15510" s="22"/>
      <c r="AR15510" s="345"/>
      <c r="AT15510" s="22"/>
    </row>
    <row r="15511" spans="5:46" x14ac:dyDescent="0.25">
      <c r="E15511" s="15"/>
      <c r="H15511" s="15"/>
      <c r="K15511" s="15"/>
      <c r="P15511" s="9"/>
      <c r="Q15511" s="18"/>
      <c r="T15511" s="18"/>
      <c r="W15511" s="18"/>
      <c r="AC15511" s="21"/>
      <c r="AD15511" s="22"/>
      <c r="AF15511" s="345"/>
      <c r="AH15511" s="22"/>
      <c r="AO15511" s="21"/>
      <c r="AP15511" s="22"/>
      <c r="AR15511" s="345"/>
      <c r="AT15511" s="22"/>
    </row>
    <row r="15512" spans="5:46" x14ac:dyDescent="0.25">
      <c r="E15512" s="15"/>
      <c r="H15512" s="15"/>
      <c r="K15512" s="15"/>
      <c r="P15512" s="9"/>
      <c r="Q15512" s="18"/>
      <c r="T15512" s="18"/>
      <c r="W15512" s="18"/>
      <c r="AC15512" s="21"/>
      <c r="AD15512" s="22"/>
      <c r="AF15512" s="345"/>
      <c r="AH15512" s="22"/>
      <c r="AO15512" s="21"/>
      <c r="AP15512" s="22"/>
      <c r="AR15512" s="345"/>
      <c r="AT15512" s="22"/>
    </row>
    <row r="15513" spans="5:46" x14ac:dyDescent="0.25">
      <c r="E15513" s="15"/>
      <c r="H15513" s="15"/>
      <c r="K15513" s="15"/>
      <c r="P15513" s="9"/>
      <c r="Q15513" s="18"/>
      <c r="T15513" s="18"/>
      <c r="W15513" s="18"/>
      <c r="AC15513" s="21"/>
      <c r="AD15513" s="22"/>
      <c r="AF15513" s="345"/>
      <c r="AH15513" s="22"/>
      <c r="AO15513" s="21"/>
      <c r="AP15513" s="22"/>
      <c r="AR15513" s="345"/>
      <c r="AT15513" s="22"/>
    </row>
    <row r="15514" spans="5:46" x14ac:dyDescent="0.25">
      <c r="E15514" s="15"/>
      <c r="H15514" s="15"/>
      <c r="K15514" s="15"/>
      <c r="P15514" s="9"/>
      <c r="Q15514" s="18"/>
      <c r="T15514" s="18"/>
      <c r="W15514" s="18"/>
      <c r="AC15514" s="21"/>
      <c r="AD15514" s="22"/>
      <c r="AF15514" s="345"/>
      <c r="AH15514" s="22"/>
      <c r="AO15514" s="21"/>
      <c r="AP15514" s="22"/>
      <c r="AR15514" s="345"/>
      <c r="AT15514" s="22"/>
    </row>
    <row r="15515" spans="5:46" x14ac:dyDescent="0.25">
      <c r="E15515" s="15"/>
      <c r="H15515" s="15"/>
      <c r="K15515" s="15"/>
      <c r="P15515" s="9"/>
      <c r="Q15515" s="18"/>
      <c r="T15515" s="18"/>
      <c r="W15515" s="18"/>
      <c r="AC15515" s="21"/>
      <c r="AD15515" s="22"/>
      <c r="AF15515" s="345"/>
      <c r="AH15515" s="22"/>
      <c r="AO15515" s="21"/>
      <c r="AP15515" s="22"/>
      <c r="AR15515" s="345"/>
      <c r="AT15515" s="22"/>
    </row>
    <row r="15516" spans="5:46" x14ac:dyDescent="0.25">
      <c r="E15516" s="15"/>
      <c r="H15516" s="15"/>
      <c r="K15516" s="15"/>
      <c r="P15516" s="9"/>
      <c r="Q15516" s="18"/>
      <c r="T15516" s="18"/>
      <c r="W15516" s="18"/>
      <c r="AC15516" s="21"/>
      <c r="AD15516" s="22"/>
      <c r="AF15516" s="345"/>
      <c r="AH15516" s="22"/>
      <c r="AO15516" s="21"/>
      <c r="AP15516" s="22"/>
      <c r="AR15516" s="345"/>
      <c r="AT15516" s="22"/>
    </row>
    <row r="15517" spans="5:46" x14ac:dyDescent="0.25">
      <c r="E15517" s="15"/>
      <c r="H15517" s="15"/>
      <c r="K15517" s="15"/>
      <c r="P15517" s="9"/>
      <c r="Q15517" s="18"/>
      <c r="T15517" s="18"/>
      <c r="W15517" s="18"/>
      <c r="AC15517" s="21"/>
      <c r="AD15517" s="22"/>
      <c r="AF15517" s="345"/>
      <c r="AH15517" s="22"/>
      <c r="AO15517" s="21"/>
      <c r="AP15517" s="22"/>
      <c r="AR15517" s="345"/>
      <c r="AT15517" s="22"/>
    </row>
    <row r="15518" spans="5:46" x14ac:dyDescent="0.25">
      <c r="E15518" s="15"/>
      <c r="H15518" s="15"/>
      <c r="K15518" s="15"/>
      <c r="P15518" s="9"/>
      <c r="Q15518" s="18"/>
      <c r="T15518" s="18"/>
      <c r="W15518" s="18"/>
      <c r="AC15518" s="21"/>
      <c r="AD15518" s="22"/>
      <c r="AF15518" s="345"/>
      <c r="AH15518" s="22"/>
      <c r="AO15518" s="21"/>
      <c r="AP15518" s="22"/>
      <c r="AR15518" s="345"/>
      <c r="AT15518" s="22"/>
    </row>
    <row r="15519" spans="5:46" x14ac:dyDescent="0.25">
      <c r="E15519" s="15"/>
      <c r="H15519" s="15"/>
      <c r="K15519" s="15"/>
      <c r="P15519" s="9"/>
      <c r="Q15519" s="18"/>
      <c r="T15519" s="18"/>
      <c r="W15519" s="18"/>
      <c r="AC15519" s="21"/>
      <c r="AD15519" s="22"/>
      <c r="AF15519" s="345"/>
      <c r="AH15519" s="22"/>
      <c r="AO15519" s="21"/>
      <c r="AP15519" s="22"/>
      <c r="AR15519" s="345"/>
      <c r="AT15519" s="22"/>
    </row>
    <row r="15520" spans="5:46" x14ac:dyDescent="0.25">
      <c r="E15520" s="15"/>
      <c r="H15520" s="15"/>
      <c r="K15520" s="15"/>
      <c r="P15520" s="9"/>
      <c r="Q15520" s="18"/>
      <c r="T15520" s="18"/>
      <c r="W15520" s="18"/>
      <c r="AC15520" s="21"/>
      <c r="AD15520" s="22"/>
      <c r="AF15520" s="345"/>
      <c r="AH15520" s="22"/>
      <c r="AO15520" s="21"/>
      <c r="AP15520" s="22"/>
      <c r="AR15520" s="345"/>
      <c r="AT15520" s="22"/>
    </row>
    <row r="15521" spans="5:46" x14ac:dyDescent="0.25">
      <c r="E15521" s="15"/>
      <c r="H15521" s="15"/>
      <c r="K15521" s="15"/>
      <c r="P15521" s="9"/>
      <c r="Q15521" s="18"/>
      <c r="T15521" s="18"/>
      <c r="W15521" s="18"/>
      <c r="AC15521" s="21"/>
      <c r="AD15521" s="22"/>
      <c r="AF15521" s="345"/>
      <c r="AH15521" s="22"/>
      <c r="AO15521" s="21"/>
      <c r="AP15521" s="22"/>
      <c r="AR15521" s="345"/>
      <c r="AT15521" s="22"/>
    </row>
    <row r="15522" spans="5:46" x14ac:dyDescent="0.25">
      <c r="E15522" s="15"/>
      <c r="H15522" s="15"/>
      <c r="K15522" s="15"/>
      <c r="P15522" s="9"/>
      <c r="Q15522" s="18"/>
      <c r="T15522" s="18"/>
      <c r="W15522" s="18"/>
      <c r="AC15522" s="21"/>
      <c r="AD15522" s="22"/>
      <c r="AF15522" s="345"/>
      <c r="AH15522" s="22"/>
      <c r="AO15522" s="21"/>
      <c r="AP15522" s="22"/>
      <c r="AR15522" s="345"/>
      <c r="AT15522" s="22"/>
    </row>
    <row r="15523" spans="5:46" x14ac:dyDescent="0.25">
      <c r="E15523" s="15"/>
      <c r="H15523" s="15"/>
      <c r="K15523" s="15"/>
      <c r="P15523" s="9"/>
      <c r="Q15523" s="18"/>
      <c r="T15523" s="18"/>
      <c r="W15523" s="18"/>
      <c r="AC15523" s="21"/>
      <c r="AD15523" s="22"/>
      <c r="AF15523" s="345"/>
      <c r="AH15523" s="22"/>
      <c r="AO15523" s="21"/>
      <c r="AP15523" s="22"/>
      <c r="AR15523" s="345"/>
      <c r="AT15523" s="22"/>
    </row>
    <row r="15524" spans="5:46" x14ac:dyDescent="0.25">
      <c r="E15524" s="15"/>
      <c r="H15524" s="15"/>
      <c r="K15524" s="15"/>
      <c r="P15524" s="9"/>
      <c r="Q15524" s="18"/>
      <c r="T15524" s="18"/>
      <c r="W15524" s="18"/>
      <c r="AC15524" s="21"/>
      <c r="AD15524" s="22"/>
      <c r="AF15524" s="345"/>
      <c r="AH15524" s="22"/>
      <c r="AO15524" s="21"/>
      <c r="AP15524" s="22"/>
      <c r="AR15524" s="345"/>
      <c r="AT15524" s="22"/>
    </row>
    <row r="15525" spans="5:46" x14ac:dyDescent="0.25">
      <c r="E15525" s="15"/>
      <c r="H15525" s="15"/>
      <c r="K15525" s="15"/>
      <c r="P15525" s="9"/>
      <c r="Q15525" s="18"/>
      <c r="T15525" s="18"/>
      <c r="W15525" s="18"/>
      <c r="AC15525" s="21"/>
      <c r="AD15525" s="22"/>
      <c r="AF15525" s="345"/>
      <c r="AH15525" s="22"/>
      <c r="AO15525" s="21"/>
      <c r="AP15525" s="22"/>
      <c r="AR15525" s="345"/>
      <c r="AT15525" s="22"/>
    </row>
    <row r="15526" spans="5:46" x14ac:dyDescent="0.25">
      <c r="E15526" s="15"/>
      <c r="H15526" s="15"/>
      <c r="K15526" s="15"/>
      <c r="P15526" s="9"/>
      <c r="Q15526" s="18"/>
      <c r="T15526" s="18"/>
      <c r="W15526" s="18"/>
      <c r="AC15526" s="21"/>
      <c r="AD15526" s="22"/>
      <c r="AF15526" s="345"/>
      <c r="AH15526" s="22"/>
      <c r="AO15526" s="21"/>
      <c r="AP15526" s="22"/>
      <c r="AR15526" s="345"/>
      <c r="AT15526" s="22"/>
    </row>
    <row r="15527" spans="5:46" x14ac:dyDescent="0.25">
      <c r="E15527" s="15"/>
      <c r="H15527" s="15"/>
      <c r="K15527" s="15"/>
      <c r="P15527" s="9"/>
      <c r="Q15527" s="18"/>
      <c r="T15527" s="18"/>
      <c r="W15527" s="18"/>
      <c r="AC15527" s="21"/>
      <c r="AD15527" s="22"/>
      <c r="AF15527" s="345"/>
      <c r="AH15527" s="22"/>
      <c r="AO15527" s="21"/>
      <c r="AP15527" s="22"/>
      <c r="AR15527" s="345"/>
      <c r="AT15527" s="22"/>
    </row>
    <row r="15528" spans="5:46" x14ac:dyDescent="0.25">
      <c r="E15528" s="15"/>
      <c r="H15528" s="15"/>
      <c r="K15528" s="15"/>
      <c r="P15528" s="9"/>
      <c r="Q15528" s="18"/>
      <c r="T15528" s="18"/>
      <c r="W15528" s="18"/>
      <c r="AC15528" s="21"/>
      <c r="AD15528" s="22"/>
      <c r="AF15528" s="345"/>
      <c r="AH15528" s="22"/>
      <c r="AO15528" s="21"/>
      <c r="AP15528" s="22"/>
      <c r="AR15528" s="345"/>
      <c r="AT15528" s="22"/>
    </row>
    <row r="15529" spans="5:46" x14ac:dyDescent="0.25">
      <c r="E15529" s="15"/>
      <c r="H15529" s="15"/>
      <c r="K15529" s="15"/>
      <c r="P15529" s="9"/>
      <c r="Q15529" s="18"/>
      <c r="T15529" s="18"/>
      <c r="W15529" s="18"/>
      <c r="AC15529" s="21"/>
      <c r="AD15529" s="22"/>
      <c r="AF15529" s="345"/>
      <c r="AH15529" s="22"/>
      <c r="AO15529" s="21"/>
      <c r="AP15529" s="22"/>
      <c r="AR15529" s="345"/>
      <c r="AT15529" s="22"/>
    </row>
    <row r="15530" spans="5:46" x14ac:dyDescent="0.25">
      <c r="E15530" s="15"/>
      <c r="H15530" s="15"/>
      <c r="K15530" s="15"/>
      <c r="P15530" s="9"/>
      <c r="Q15530" s="18"/>
      <c r="T15530" s="18"/>
      <c r="W15530" s="18"/>
      <c r="AC15530" s="21"/>
      <c r="AD15530" s="22"/>
      <c r="AF15530" s="345"/>
      <c r="AH15530" s="22"/>
      <c r="AO15530" s="21"/>
      <c r="AP15530" s="22"/>
      <c r="AR15530" s="345"/>
      <c r="AT15530" s="22"/>
    </row>
    <row r="15531" spans="5:46" x14ac:dyDescent="0.25">
      <c r="E15531" s="15"/>
      <c r="H15531" s="15"/>
      <c r="K15531" s="15"/>
      <c r="P15531" s="9"/>
      <c r="Q15531" s="18"/>
      <c r="T15531" s="18"/>
      <c r="W15531" s="18"/>
      <c r="AC15531" s="21"/>
      <c r="AD15531" s="22"/>
      <c r="AF15531" s="345"/>
      <c r="AH15531" s="22"/>
      <c r="AO15531" s="21"/>
      <c r="AP15531" s="22"/>
      <c r="AR15531" s="345"/>
      <c r="AT15531" s="22"/>
    </row>
    <row r="15532" spans="5:46" x14ac:dyDescent="0.25">
      <c r="E15532" s="15"/>
      <c r="H15532" s="15"/>
      <c r="K15532" s="15"/>
      <c r="P15532" s="9"/>
      <c r="Q15532" s="18"/>
      <c r="T15532" s="18"/>
      <c r="W15532" s="18"/>
      <c r="AC15532" s="21"/>
      <c r="AD15532" s="22"/>
      <c r="AF15532" s="345"/>
      <c r="AH15532" s="22"/>
      <c r="AO15532" s="21"/>
      <c r="AP15532" s="22"/>
      <c r="AR15532" s="345"/>
      <c r="AT15532" s="22"/>
    </row>
    <row r="15533" spans="5:46" x14ac:dyDescent="0.25">
      <c r="E15533" s="15"/>
      <c r="H15533" s="15"/>
      <c r="K15533" s="15"/>
      <c r="P15533" s="9"/>
      <c r="Q15533" s="18"/>
      <c r="T15533" s="18"/>
      <c r="W15533" s="18"/>
      <c r="AC15533" s="21"/>
      <c r="AD15533" s="22"/>
      <c r="AF15533" s="345"/>
      <c r="AH15533" s="22"/>
      <c r="AO15533" s="21"/>
      <c r="AP15533" s="22"/>
      <c r="AR15533" s="345"/>
      <c r="AT15533" s="22"/>
    </row>
    <row r="15534" spans="5:46" x14ac:dyDescent="0.25">
      <c r="E15534" s="15"/>
      <c r="H15534" s="15"/>
      <c r="K15534" s="15"/>
      <c r="P15534" s="9"/>
      <c r="Q15534" s="18"/>
      <c r="T15534" s="18"/>
      <c r="W15534" s="18"/>
      <c r="AC15534" s="21"/>
      <c r="AD15534" s="22"/>
      <c r="AF15534" s="345"/>
      <c r="AH15534" s="22"/>
      <c r="AO15534" s="21"/>
      <c r="AP15534" s="22"/>
      <c r="AR15534" s="345"/>
      <c r="AT15534" s="22"/>
    </row>
    <row r="15535" spans="5:46" x14ac:dyDescent="0.25">
      <c r="E15535" s="15"/>
      <c r="H15535" s="15"/>
      <c r="K15535" s="15"/>
      <c r="P15535" s="9"/>
      <c r="Q15535" s="18"/>
      <c r="T15535" s="18"/>
      <c r="W15535" s="18"/>
      <c r="AC15535" s="21"/>
      <c r="AD15535" s="22"/>
      <c r="AF15535" s="345"/>
      <c r="AH15535" s="22"/>
      <c r="AO15535" s="21"/>
      <c r="AP15535" s="22"/>
      <c r="AR15535" s="345"/>
      <c r="AT15535" s="22"/>
    </row>
    <row r="15536" spans="5:46" x14ac:dyDescent="0.25">
      <c r="E15536" s="15"/>
      <c r="H15536" s="15"/>
      <c r="K15536" s="15"/>
      <c r="P15536" s="9"/>
      <c r="Q15536" s="18"/>
      <c r="T15536" s="18"/>
      <c r="W15536" s="18"/>
      <c r="AC15536" s="21"/>
      <c r="AD15536" s="22"/>
      <c r="AF15536" s="345"/>
      <c r="AH15536" s="22"/>
      <c r="AO15536" s="21"/>
      <c r="AP15536" s="22"/>
      <c r="AR15536" s="345"/>
      <c r="AT15536" s="22"/>
    </row>
    <row r="15537" spans="5:46" x14ac:dyDescent="0.25">
      <c r="E15537" s="15"/>
      <c r="H15537" s="15"/>
      <c r="K15537" s="15"/>
      <c r="P15537" s="9"/>
      <c r="Q15537" s="18"/>
      <c r="T15537" s="18"/>
      <c r="W15537" s="18"/>
      <c r="AC15537" s="21"/>
      <c r="AD15537" s="22"/>
      <c r="AF15537" s="345"/>
      <c r="AH15537" s="22"/>
      <c r="AO15537" s="21"/>
      <c r="AP15537" s="22"/>
      <c r="AR15537" s="345"/>
      <c r="AT15537" s="22"/>
    </row>
    <row r="15538" spans="5:46" x14ac:dyDescent="0.25">
      <c r="E15538" s="15"/>
      <c r="H15538" s="15"/>
      <c r="K15538" s="15"/>
      <c r="P15538" s="9"/>
      <c r="Q15538" s="18"/>
      <c r="T15538" s="18"/>
      <c r="W15538" s="18"/>
      <c r="AC15538" s="21"/>
      <c r="AD15538" s="22"/>
      <c r="AF15538" s="345"/>
      <c r="AH15538" s="22"/>
      <c r="AO15538" s="21"/>
      <c r="AP15538" s="22"/>
      <c r="AR15538" s="345"/>
      <c r="AT15538" s="22"/>
    </row>
    <row r="15539" spans="5:46" x14ac:dyDescent="0.25">
      <c r="E15539" s="15"/>
      <c r="H15539" s="15"/>
      <c r="K15539" s="15"/>
      <c r="P15539" s="9"/>
      <c r="Q15539" s="18"/>
      <c r="T15539" s="18"/>
      <c r="W15539" s="18"/>
      <c r="AC15539" s="21"/>
      <c r="AD15539" s="22"/>
      <c r="AF15539" s="345"/>
      <c r="AH15539" s="22"/>
      <c r="AO15539" s="21"/>
      <c r="AP15539" s="22"/>
      <c r="AR15539" s="345"/>
      <c r="AT15539" s="22"/>
    </row>
    <row r="15540" spans="5:46" x14ac:dyDescent="0.25">
      <c r="E15540" s="15"/>
      <c r="H15540" s="15"/>
      <c r="K15540" s="15"/>
      <c r="P15540" s="9"/>
      <c r="Q15540" s="18"/>
      <c r="T15540" s="18"/>
      <c r="W15540" s="18"/>
      <c r="AC15540" s="21"/>
      <c r="AD15540" s="22"/>
      <c r="AF15540" s="345"/>
      <c r="AH15540" s="22"/>
      <c r="AO15540" s="21"/>
      <c r="AP15540" s="22"/>
      <c r="AR15540" s="345"/>
      <c r="AT15540" s="22"/>
    </row>
    <row r="15541" spans="5:46" x14ac:dyDescent="0.25">
      <c r="E15541" s="15"/>
      <c r="H15541" s="15"/>
      <c r="K15541" s="15"/>
      <c r="P15541" s="9"/>
      <c r="Q15541" s="18"/>
      <c r="T15541" s="18"/>
      <c r="W15541" s="18"/>
      <c r="AC15541" s="21"/>
      <c r="AD15541" s="22"/>
      <c r="AF15541" s="345"/>
      <c r="AH15541" s="22"/>
      <c r="AO15541" s="21"/>
      <c r="AP15541" s="22"/>
      <c r="AR15541" s="345"/>
      <c r="AT15541" s="22"/>
    </row>
    <row r="15542" spans="5:46" x14ac:dyDescent="0.25">
      <c r="E15542" s="15"/>
      <c r="H15542" s="15"/>
      <c r="K15542" s="15"/>
      <c r="P15542" s="9"/>
      <c r="Q15542" s="18"/>
      <c r="T15542" s="18"/>
      <c r="W15542" s="18"/>
      <c r="AC15542" s="21"/>
      <c r="AD15542" s="22"/>
      <c r="AF15542" s="345"/>
      <c r="AH15542" s="22"/>
      <c r="AO15542" s="21"/>
      <c r="AP15542" s="22"/>
      <c r="AR15542" s="345"/>
      <c r="AT15542" s="22"/>
    </row>
    <row r="15543" spans="5:46" x14ac:dyDescent="0.25">
      <c r="E15543" s="15"/>
      <c r="H15543" s="15"/>
      <c r="K15543" s="15"/>
      <c r="P15543" s="9"/>
      <c r="Q15543" s="18"/>
      <c r="T15543" s="18"/>
      <c r="W15543" s="18"/>
      <c r="AC15543" s="21"/>
      <c r="AD15543" s="22"/>
      <c r="AF15543" s="345"/>
      <c r="AH15543" s="22"/>
      <c r="AO15543" s="21"/>
      <c r="AP15543" s="22"/>
      <c r="AR15543" s="345"/>
      <c r="AT15543" s="22"/>
    </row>
    <row r="15544" spans="5:46" x14ac:dyDescent="0.25">
      <c r="E15544" s="15"/>
      <c r="H15544" s="15"/>
      <c r="K15544" s="15"/>
      <c r="P15544" s="9"/>
      <c r="Q15544" s="18"/>
      <c r="T15544" s="18"/>
      <c r="W15544" s="18"/>
      <c r="AC15544" s="21"/>
      <c r="AD15544" s="22"/>
      <c r="AF15544" s="345"/>
      <c r="AH15544" s="22"/>
      <c r="AO15544" s="21"/>
      <c r="AP15544" s="22"/>
      <c r="AR15544" s="345"/>
      <c r="AT15544" s="22"/>
    </row>
    <row r="15545" spans="5:46" x14ac:dyDescent="0.25">
      <c r="E15545" s="15"/>
      <c r="H15545" s="15"/>
      <c r="K15545" s="15"/>
      <c r="P15545" s="9"/>
      <c r="Q15545" s="18"/>
      <c r="T15545" s="18"/>
      <c r="W15545" s="18"/>
      <c r="AC15545" s="21"/>
      <c r="AD15545" s="22"/>
      <c r="AF15545" s="345"/>
      <c r="AH15545" s="22"/>
      <c r="AO15545" s="21"/>
      <c r="AP15545" s="22"/>
      <c r="AR15545" s="345"/>
      <c r="AT15545" s="22"/>
    </row>
    <row r="15546" spans="5:46" x14ac:dyDescent="0.25">
      <c r="E15546" s="15"/>
      <c r="H15546" s="15"/>
      <c r="K15546" s="15"/>
      <c r="P15546" s="9"/>
      <c r="Q15546" s="18"/>
      <c r="T15546" s="18"/>
      <c r="W15546" s="18"/>
      <c r="AC15546" s="21"/>
      <c r="AD15546" s="22"/>
      <c r="AF15546" s="345"/>
      <c r="AH15546" s="22"/>
      <c r="AO15546" s="21"/>
      <c r="AP15546" s="22"/>
      <c r="AR15546" s="345"/>
      <c r="AT15546" s="22"/>
    </row>
    <row r="15547" spans="5:46" x14ac:dyDescent="0.25">
      <c r="E15547" s="15"/>
      <c r="H15547" s="15"/>
      <c r="K15547" s="15"/>
      <c r="P15547" s="9"/>
      <c r="Q15547" s="18"/>
      <c r="T15547" s="18"/>
      <c r="W15547" s="18"/>
      <c r="AC15547" s="21"/>
      <c r="AD15547" s="22"/>
      <c r="AF15547" s="345"/>
      <c r="AH15547" s="22"/>
      <c r="AO15547" s="21"/>
      <c r="AP15547" s="22"/>
      <c r="AR15547" s="345"/>
      <c r="AT15547" s="22"/>
    </row>
    <row r="15548" spans="5:46" x14ac:dyDescent="0.25">
      <c r="E15548" s="15"/>
      <c r="H15548" s="15"/>
      <c r="K15548" s="15"/>
      <c r="P15548" s="9"/>
      <c r="Q15548" s="18"/>
      <c r="T15548" s="18"/>
      <c r="W15548" s="18"/>
      <c r="AC15548" s="21"/>
      <c r="AD15548" s="22"/>
      <c r="AF15548" s="345"/>
      <c r="AH15548" s="22"/>
      <c r="AO15548" s="21"/>
      <c r="AP15548" s="22"/>
      <c r="AR15548" s="345"/>
      <c r="AT15548" s="22"/>
    </row>
    <row r="15549" spans="5:46" x14ac:dyDescent="0.25">
      <c r="E15549" s="15"/>
      <c r="H15549" s="15"/>
      <c r="K15549" s="15"/>
      <c r="P15549" s="9"/>
      <c r="Q15549" s="18"/>
      <c r="T15549" s="18"/>
      <c r="W15549" s="18"/>
      <c r="AC15549" s="21"/>
      <c r="AD15549" s="22"/>
      <c r="AF15549" s="345"/>
      <c r="AH15549" s="22"/>
      <c r="AO15549" s="21"/>
      <c r="AP15549" s="22"/>
      <c r="AR15549" s="345"/>
      <c r="AT15549" s="22"/>
    </row>
    <row r="15550" spans="5:46" x14ac:dyDescent="0.25">
      <c r="E15550" s="15"/>
      <c r="H15550" s="15"/>
      <c r="K15550" s="15"/>
      <c r="P15550" s="9"/>
      <c r="Q15550" s="18"/>
      <c r="T15550" s="18"/>
      <c r="W15550" s="18"/>
      <c r="AC15550" s="21"/>
      <c r="AD15550" s="22"/>
      <c r="AF15550" s="345"/>
      <c r="AH15550" s="22"/>
      <c r="AO15550" s="21"/>
      <c r="AP15550" s="22"/>
      <c r="AR15550" s="345"/>
      <c r="AT15550" s="22"/>
    </row>
    <row r="15551" spans="5:46" x14ac:dyDescent="0.25">
      <c r="E15551" s="15"/>
      <c r="H15551" s="15"/>
      <c r="K15551" s="15"/>
      <c r="P15551" s="9"/>
      <c r="Q15551" s="18"/>
      <c r="T15551" s="18"/>
      <c r="W15551" s="18"/>
      <c r="AC15551" s="21"/>
      <c r="AD15551" s="22"/>
      <c r="AF15551" s="345"/>
      <c r="AH15551" s="22"/>
      <c r="AO15551" s="21"/>
      <c r="AP15551" s="22"/>
      <c r="AR15551" s="345"/>
      <c r="AT15551" s="22"/>
    </row>
    <row r="15552" spans="5:46" x14ac:dyDescent="0.25">
      <c r="E15552" s="15"/>
      <c r="H15552" s="15"/>
      <c r="K15552" s="15"/>
      <c r="P15552" s="9"/>
      <c r="Q15552" s="18"/>
      <c r="T15552" s="18"/>
      <c r="W15552" s="18"/>
      <c r="AC15552" s="21"/>
      <c r="AD15552" s="22"/>
      <c r="AF15552" s="345"/>
      <c r="AH15552" s="22"/>
      <c r="AO15552" s="21"/>
      <c r="AP15552" s="22"/>
      <c r="AR15552" s="345"/>
      <c r="AT15552" s="22"/>
    </row>
    <row r="15553" spans="5:46" x14ac:dyDescent="0.25">
      <c r="E15553" s="15"/>
      <c r="H15553" s="15"/>
      <c r="K15553" s="15"/>
      <c r="P15553" s="9"/>
      <c r="Q15553" s="18"/>
      <c r="T15553" s="18"/>
      <c r="W15553" s="18"/>
      <c r="AC15553" s="21"/>
      <c r="AD15553" s="22"/>
      <c r="AF15553" s="345"/>
      <c r="AH15553" s="22"/>
      <c r="AO15553" s="21"/>
      <c r="AP15553" s="22"/>
      <c r="AR15553" s="345"/>
      <c r="AT15553" s="22"/>
    </row>
    <row r="15554" spans="5:46" x14ac:dyDescent="0.25">
      <c r="E15554" s="15"/>
      <c r="H15554" s="15"/>
      <c r="K15554" s="15"/>
      <c r="P15554" s="9"/>
      <c r="Q15554" s="18"/>
      <c r="T15554" s="18"/>
      <c r="W15554" s="18"/>
      <c r="AC15554" s="21"/>
      <c r="AD15554" s="22"/>
      <c r="AF15554" s="345"/>
      <c r="AH15554" s="22"/>
      <c r="AO15554" s="21"/>
      <c r="AP15554" s="22"/>
      <c r="AR15554" s="345"/>
      <c r="AT15554" s="22"/>
    </row>
    <row r="15555" spans="5:46" x14ac:dyDescent="0.25">
      <c r="E15555" s="15"/>
      <c r="H15555" s="15"/>
      <c r="K15555" s="15"/>
      <c r="P15555" s="9"/>
      <c r="Q15555" s="18"/>
      <c r="T15555" s="18"/>
      <c r="W15555" s="18"/>
      <c r="AC15555" s="21"/>
      <c r="AD15555" s="22"/>
      <c r="AF15555" s="345"/>
      <c r="AH15555" s="22"/>
      <c r="AO15555" s="21"/>
      <c r="AP15555" s="22"/>
      <c r="AR15555" s="345"/>
      <c r="AT15555" s="22"/>
    </row>
    <row r="15556" spans="5:46" x14ac:dyDescent="0.25">
      <c r="E15556" s="15"/>
      <c r="H15556" s="15"/>
      <c r="K15556" s="15"/>
      <c r="P15556" s="9"/>
      <c r="Q15556" s="18"/>
      <c r="T15556" s="18"/>
      <c r="W15556" s="18"/>
      <c r="AC15556" s="21"/>
      <c r="AD15556" s="22"/>
      <c r="AF15556" s="345"/>
      <c r="AH15556" s="22"/>
      <c r="AO15556" s="21"/>
      <c r="AP15556" s="22"/>
      <c r="AR15556" s="345"/>
      <c r="AT15556" s="22"/>
    </row>
    <row r="15557" spans="5:46" x14ac:dyDescent="0.25">
      <c r="E15557" s="15"/>
      <c r="H15557" s="15"/>
      <c r="K15557" s="15"/>
      <c r="P15557" s="9"/>
      <c r="Q15557" s="18"/>
      <c r="T15557" s="18"/>
      <c r="W15557" s="18"/>
      <c r="AC15557" s="21"/>
      <c r="AD15557" s="22"/>
      <c r="AF15557" s="345"/>
      <c r="AH15557" s="22"/>
      <c r="AO15557" s="21"/>
      <c r="AP15557" s="22"/>
      <c r="AR15557" s="345"/>
      <c r="AT15557" s="22"/>
    </row>
    <row r="15558" spans="5:46" x14ac:dyDescent="0.25">
      <c r="E15558" s="15"/>
      <c r="H15558" s="15"/>
      <c r="K15558" s="15"/>
      <c r="P15558" s="9"/>
      <c r="Q15558" s="18"/>
      <c r="T15558" s="18"/>
      <c r="W15558" s="18"/>
      <c r="AC15558" s="21"/>
      <c r="AD15558" s="22"/>
      <c r="AF15558" s="345"/>
      <c r="AH15558" s="22"/>
      <c r="AO15558" s="21"/>
      <c r="AP15558" s="22"/>
      <c r="AR15558" s="345"/>
      <c r="AT15558" s="22"/>
    </row>
    <row r="15559" spans="5:46" x14ac:dyDescent="0.25">
      <c r="E15559" s="15"/>
      <c r="H15559" s="15"/>
      <c r="K15559" s="15"/>
      <c r="P15559" s="9"/>
      <c r="Q15559" s="18"/>
      <c r="T15559" s="18"/>
      <c r="W15559" s="18"/>
      <c r="AC15559" s="21"/>
      <c r="AD15559" s="22"/>
      <c r="AF15559" s="345"/>
      <c r="AH15559" s="22"/>
      <c r="AO15559" s="21"/>
      <c r="AP15559" s="22"/>
      <c r="AR15559" s="345"/>
      <c r="AT15559" s="22"/>
    </row>
    <row r="15560" spans="5:46" x14ac:dyDescent="0.25">
      <c r="E15560" s="15"/>
      <c r="H15560" s="15"/>
      <c r="K15560" s="15"/>
      <c r="P15560" s="9"/>
      <c r="Q15560" s="18"/>
      <c r="T15560" s="18"/>
      <c r="W15560" s="18"/>
      <c r="AC15560" s="21"/>
      <c r="AD15560" s="22"/>
      <c r="AF15560" s="345"/>
      <c r="AH15560" s="22"/>
      <c r="AO15560" s="21"/>
      <c r="AP15560" s="22"/>
      <c r="AR15560" s="345"/>
      <c r="AT15560" s="22"/>
    </row>
    <row r="15561" spans="5:46" x14ac:dyDescent="0.25">
      <c r="E15561" s="15"/>
      <c r="H15561" s="15"/>
      <c r="K15561" s="15"/>
      <c r="P15561" s="9"/>
      <c r="Q15561" s="18"/>
      <c r="T15561" s="18"/>
      <c r="W15561" s="18"/>
      <c r="AC15561" s="21"/>
      <c r="AD15561" s="22"/>
      <c r="AF15561" s="345"/>
      <c r="AH15561" s="22"/>
      <c r="AO15561" s="21"/>
      <c r="AP15561" s="22"/>
      <c r="AR15561" s="345"/>
      <c r="AT15561" s="22"/>
    </row>
    <row r="15562" spans="5:46" x14ac:dyDescent="0.25">
      <c r="E15562" s="15"/>
      <c r="H15562" s="15"/>
      <c r="K15562" s="15"/>
      <c r="P15562" s="9"/>
      <c r="Q15562" s="18"/>
      <c r="T15562" s="18"/>
      <c r="W15562" s="18"/>
      <c r="AC15562" s="21"/>
      <c r="AD15562" s="22"/>
      <c r="AF15562" s="345"/>
      <c r="AH15562" s="22"/>
      <c r="AO15562" s="21"/>
      <c r="AP15562" s="22"/>
      <c r="AR15562" s="345"/>
      <c r="AT15562" s="22"/>
    </row>
    <row r="15563" spans="5:46" x14ac:dyDescent="0.25">
      <c r="E15563" s="15"/>
      <c r="H15563" s="15"/>
      <c r="K15563" s="15"/>
      <c r="P15563" s="9"/>
      <c r="Q15563" s="18"/>
      <c r="T15563" s="18"/>
      <c r="W15563" s="18"/>
      <c r="AC15563" s="21"/>
      <c r="AD15563" s="22"/>
      <c r="AF15563" s="345"/>
      <c r="AH15563" s="22"/>
      <c r="AO15563" s="21"/>
      <c r="AP15563" s="22"/>
      <c r="AR15563" s="345"/>
      <c r="AT15563" s="22"/>
    </row>
    <row r="15564" spans="5:46" x14ac:dyDescent="0.25">
      <c r="E15564" s="15"/>
      <c r="H15564" s="15"/>
      <c r="K15564" s="15"/>
      <c r="P15564" s="9"/>
      <c r="Q15564" s="18"/>
      <c r="T15564" s="18"/>
      <c r="W15564" s="18"/>
      <c r="AC15564" s="21"/>
      <c r="AD15564" s="22"/>
      <c r="AF15564" s="345"/>
      <c r="AH15564" s="22"/>
      <c r="AO15564" s="21"/>
      <c r="AP15564" s="22"/>
      <c r="AR15564" s="345"/>
      <c r="AT15564" s="22"/>
    </row>
    <row r="15565" spans="5:46" x14ac:dyDescent="0.25">
      <c r="E15565" s="15"/>
      <c r="H15565" s="15"/>
      <c r="K15565" s="15"/>
      <c r="P15565" s="9"/>
      <c r="Q15565" s="18"/>
      <c r="T15565" s="18"/>
      <c r="W15565" s="18"/>
      <c r="AC15565" s="21"/>
      <c r="AD15565" s="22"/>
      <c r="AF15565" s="345"/>
      <c r="AH15565" s="22"/>
      <c r="AO15565" s="21"/>
      <c r="AP15565" s="22"/>
      <c r="AR15565" s="345"/>
      <c r="AT15565" s="22"/>
    </row>
    <row r="15566" spans="5:46" x14ac:dyDescent="0.25">
      <c r="E15566" s="15"/>
      <c r="H15566" s="15"/>
      <c r="K15566" s="15"/>
      <c r="P15566" s="9"/>
      <c r="Q15566" s="18"/>
      <c r="T15566" s="18"/>
      <c r="W15566" s="18"/>
      <c r="AC15566" s="21"/>
      <c r="AD15566" s="22"/>
      <c r="AF15566" s="345"/>
      <c r="AH15566" s="22"/>
      <c r="AO15566" s="21"/>
      <c r="AP15566" s="22"/>
      <c r="AR15566" s="345"/>
      <c r="AT15566" s="22"/>
    </row>
    <row r="15567" spans="5:46" x14ac:dyDescent="0.25">
      <c r="E15567" s="15"/>
      <c r="H15567" s="15"/>
      <c r="K15567" s="15"/>
      <c r="P15567" s="9"/>
      <c r="Q15567" s="18"/>
      <c r="T15567" s="18"/>
      <c r="W15567" s="18"/>
      <c r="AC15567" s="21"/>
      <c r="AD15567" s="22"/>
      <c r="AF15567" s="345"/>
      <c r="AH15567" s="22"/>
      <c r="AO15567" s="21"/>
      <c r="AP15567" s="22"/>
      <c r="AR15567" s="345"/>
      <c r="AT15567" s="22"/>
    </row>
    <row r="15568" spans="5:46" x14ac:dyDescent="0.25">
      <c r="E15568" s="15"/>
      <c r="H15568" s="15"/>
      <c r="K15568" s="15"/>
      <c r="P15568" s="9"/>
      <c r="Q15568" s="18"/>
      <c r="T15568" s="18"/>
      <c r="W15568" s="18"/>
      <c r="AC15568" s="21"/>
      <c r="AD15568" s="22"/>
      <c r="AF15568" s="345"/>
      <c r="AH15568" s="22"/>
      <c r="AO15568" s="21"/>
      <c r="AP15568" s="22"/>
      <c r="AR15568" s="345"/>
      <c r="AT15568" s="22"/>
    </row>
    <row r="15569" spans="5:46" x14ac:dyDescent="0.25">
      <c r="E15569" s="15"/>
      <c r="H15569" s="15"/>
      <c r="K15569" s="15"/>
      <c r="P15569" s="9"/>
      <c r="Q15569" s="18"/>
      <c r="T15569" s="18"/>
      <c r="W15569" s="18"/>
      <c r="AC15569" s="21"/>
      <c r="AD15569" s="22"/>
      <c r="AF15569" s="345"/>
      <c r="AH15569" s="22"/>
      <c r="AO15569" s="21"/>
      <c r="AP15569" s="22"/>
      <c r="AR15569" s="345"/>
      <c r="AT15569" s="22"/>
    </row>
    <row r="15570" spans="5:46" x14ac:dyDescent="0.25">
      <c r="E15570" s="15"/>
      <c r="H15570" s="15"/>
      <c r="K15570" s="15"/>
      <c r="P15570" s="9"/>
      <c r="Q15570" s="18"/>
      <c r="T15570" s="18"/>
      <c r="W15570" s="18"/>
      <c r="AC15570" s="21"/>
      <c r="AD15570" s="22"/>
      <c r="AF15570" s="345"/>
      <c r="AH15570" s="22"/>
      <c r="AO15570" s="21"/>
      <c r="AP15570" s="22"/>
      <c r="AR15570" s="345"/>
      <c r="AT15570" s="22"/>
    </row>
    <row r="15571" spans="5:46" x14ac:dyDescent="0.25">
      <c r="E15571" s="15"/>
      <c r="H15571" s="15"/>
      <c r="K15571" s="15"/>
      <c r="P15571" s="9"/>
      <c r="Q15571" s="18"/>
      <c r="T15571" s="18"/>
      <c r="W15571" s="18"/>
      <c r="AC15571" s="21"/>
      <c r="AD15571" s="22"/>
      <c r="AF15571" s="345"/>
      <c r="AH15571" s="22"/>
      <c r="AO15571" s="21"/>
      <c r="AP15571" s="22"/>
      <c r="AR15571" s="345"/>
      <c r="AT15571" s="22"/>
    </row>
    <row r="15572" spans="5:46" x14ac:dyDescent="0.25">
      <c r="E15572" s="15"/>
      <c r="H15572" s="15"/>
      <c r="K15572" s="15"/>
      <c r="P15572" s="9"/>
      <c r="Q15572" s="18"/>
      <c r="T15572" s="18"/>
      <c r="W15572" s="18"/>
      <c r="AC15572" s="21"/>
      <c r="AD15572" s="22"/>
      <c r="AF15572" s="345"/>
      <c r="AH15572" s="22"/>
      <c r="AO15572" s="21"/>
      <c r="AP15572" s="22"/>
      <c r="AR15572" s="345"/>
      <c r="AT15572" s="22"/>
    </row>
    <row r="15573" spans="5:46" x14ac:dyDescent="0.25">
      <c r="E15573" s="15"/>
      <c r="H15573" s="15"/>
      <c r="K15573" s="15"/>
      <c r="P15573" s="9"/>
      <c r="Q15573" s="18"/>
      <c r="T15573" s="18"/>
      <c r="W15573" s="18"/>
      <c r="AC15573" s="21"/>
      <c r="AD15573" s="22"/>
      <c r="AF15573" s="345"/>
      <c r="AH15573" s="22"/>
      <c r="AO15573" s="21"/>
      <c r="AP15573" s="22"/>
      <c r="AR15573" s="345"/>
      <c r="AT15573" s="22"/>
    </row>
    <row r="15574" spans="5:46" x14ac:dyDescent="0.25">
      <c r="E15574" s="15"/>
      <c r="H15574" s="15"/>
      <c r="K15574" s="15"/>
      <c r="P15574" s="9"/>
      <c r="Q15574" s="18"/>
      <c r="T15574" s="18"/>
      <c r="W15574" s="18"/>
      <c r="AC15574" s="21"/>
      <c r="AD15574" s="22"/>
      <c r="AF15574" s="345"/>
      <c r="AH15574" s="22"/>
      <c r="AO15574" s="21"/>
      <c r="AP15574" s="22"/>
      <c r="AR15574" s="345"/>
      <c r="AT15574" s="22"/>
    </row>
    <row r="15575" spans="5:46" x14ac:dyDescent="0.25">
      <c r="E15575" s="15"/>
      <c r="H15575" s="15"/>
      <c r="K15575" s="15"/>
      <c r="P15575" s="9"/>
      <c r="Q15575" s="18"/>
      <c r="T15575" s="18"/>
      <c r="W15575" s="18"/>
      <c r="AC15575" s="21"/>
      <c r="AD15575" s="22"/>
      <c r="AF15575" s="345"/>
      <c r="AH15575" s="22"/>
      <c r="AO15575" s="21"/>
      <c r="AP15575" s="22"/>
      <c r="AR15575" s="345"/>
      <c r="AT15575" s="22"/>
    </row>
    <row r="15576" spans="5:46" x14ac:dyDescent="0.25">
      <c r="E15576" s="15"/>
      <c r="H15576" s="15"/>
      <c r="K15576" s="15"/>
      <c r="P15576" s="9"/>
      <c r="Q15576" s="18"/>
      <c r="T15576" s="18"/>
      <c r="W15576" s="18"/>
      <c r="AC15576" s="21"/>
      <c r="AD15576" s="22"/>
      <c r="AF15576" s="345"/>
      <c r="AH15576" s="22"/>
      <c r="AO15576" s="21"/>
      <c r="AP15576" s="22"/>
      <c r="AR15576" s="345"/>
      <c r="AT15576" s="22"/>
    </row>
    <row r="15577" spans="5:46" x14ac:dyDescent="0.25">
      <c r="E15577" s="15"/>
      <c r="H15577" s="15"/>
      <c r="K15577" s="15"/>
      <c r="P15577" s="9"/>
      <c r="Q15577" s="18"/>
      <c r="T15577" s="18"/>
      <c r="W15577" s="18"/>
      <c r="AC15577" s="21"/>
      <c r="AD15577" s="22"/>
      <c r="AF15577" s="345"/>
      <c r="AH15577" s="22"/>
      <c r="AO15577" s="21"/>
      <c r="AP15577" s="22"/>
      <c r="AR15577" s="345"/>
      <c r="AT15577" s="22"/>
    </row>
    <row r="15578" spans="5:46" x14ac:dyDescent="0.25">
      <c r="E15578" s="15"/>
      <c r="H15578" s="15"/>
      <c r="K15578" s="15"/>
      <c r="P15578" s="9"/>
      <c r="Q15578" s="18"/>
      <c r="T15578" s="18"/>
      <c r="W15578" s="18"/>
      <c r="AC15578" s="21"/>
      <c r="AD15578" s="22"/>
      <c r="AF15578" s="345"/>
      <c r="AH15578" s="22"/>
      <c r="AO15578" s="21"/>
      <c r="AP15578" s="22"/>
      <c r="AR15578" s="345"/>
      <c r="AT15578" s="22"/>
    </row>
    <row r="15579" spans="5:46" x14ac:dyDescent="0.25">
      <c r="E15579" s="15"/>
      <c r="H15579" s="15"/>
      <c r="K15579" s="15"/>
      <c r="P15579" s="9"/>
      <c r="Q15579" s="18"/>
      <c r="T15579" s="18"/>
      <c r="W15579" s="18"/>
      <c r="AC15579" s="21"/>
      <c r="AD15579" s="22"/>
      <c r="AF15579" s="345"/>
      <c r="AH15579" s="22"/>
      <c r="AO15579" s="21"/>
      <c r="AP15579" s="22"/>
      <c r="AR15579" s="345"/>
      <c r="AT15579" s="22"/>
    </row>
    <row r="15580" spans="5:46" x14ac:dyDescent="0.25">
      <c r="E15580" s="15"/>
      <c r="H15580" s="15"/>
      <c r="K15580" s="15"/>
      <c r="P15580" s="9"/>
      <c r="Q15580" s="18"/>
      <c r="T15580" s="18"/>
      <c r="W15580" s="18"/>
      <c r="AC15580" s="21"/>
      <c r="AD15580" s="22"/>
      <c r="AF15580" s="345"/>
      <c r="AH15580" s="22"/>
      <c r="AO15580" s="21"/>
      <c r="AP15580" s="22"/>
      <c r="AR15580" s="345"/>
      <c r="AT15580" s="22"/>
    </row>
    <row r="15581" spans="5:46" x14ac:dyDescent="0.25">
      <c r="E15581" s="15"/>
      <c r="H15581" s="15"/>
      <c r="K15581" s="15"/>
      <c r="P15581" s="9"/>
      <c r="Q15581" s="18"/>
      <c r="T15581" s="18"/>
      <c r="W15581" s="18"/>
      <c r="AC15581" s="21"/>
      <c r="AD15581" s="22"/>
      <c r="AF15581" s="345"/>
      <c r="AH15581" s="22"/>
      <c r="AO15581" s="21"/>
      <c r="AP15581" s="22"/>
      <c r="AR15581" s="345"/>
      <c r="AT15581" s="22"/>
    </row>
    <row r="15582" spans="5:46" x14ac:dyDescent="0.25">
      <c r="E15582" s="15"/>
      <c r="H15582" s="15"/>
      <c r="K15582" s="15"/>
      <c r="P15582" s="9"/>
      <c r="Q15582" s="18"/>
      <c r="T15582" s="18"/>
      <c r="W15582" s="18"/>
      <c r="AC15582" s="21"/>
      <c r="AD15582" s="22"/>
      <c r="AF15582" s="345"/>
      <c r="AH15582" s="22"/>
      <c r="AO15582" s="21"/>
      <c r="AP15582" s="22"/>
      <c r="AR15582" s="345"/>
      <c r="AT15582" s="22"/>
    </row>
    <row r="15583" spans="5:46" x14ac:dyDescent="0.25">
      <c r="E15583" s="15"/>
      <c r="H15583" s="15"/>
      <c r="K15583" s="15"/>
      <c r="P15583" s="9"/>
      <c r="Q15583" s="18"/>
      <c r="T15583" s="18"/>
      <c r="W15583" s="18"/>
      <c r="AC15583" s="21"/>
      <c r="AD15583" s="22"/>
      <c r="AF15583" s="345"/>
      <c r="AH15583" s="22"/>
      <c r="AO15583" s="21"/>
      <c r="AP15583" s="22"/>
      <c r="AR15583" s="345"/>
      <c r="AT15583" s="22"/>
    </row>
    <row r="15584" spans="5:46" x14ac:dyDescent="0.25">
      <c r="E15584" s="15"/>
      <c r="H15584" s="15"/>
      <c r="K15584" s="15"/>
      <c r="P15584" s="9"/>
      <c r="Q15584" s="18"/>
      <c r="T15584" s="18"/>
      <c r="W15584" s="18"/>
      <c r="AC15584" s="21"/>
      <c r="AD15584" s="22"/>
      <c r="AF15584" s="345"/>
      <c r="AH15584" s="22"/>
      <c r="AO15584" s="21"/>
      <c r="AP15584" s="22"/>
      <c r="AR15584" s="345"/>
      <c r="AT15584" s="22"/>
    </row>
    <row r="15585" spans="5:46" x14ac:dyDescent="0.25">
      <c r="E15585" s="15"/>
      <c r="H15585" s="15"/>
      <c r="K15585" s="15"/>
      <c r="P15585" s="9"/>
      <c r="Q15585" s="18"/>
      <c r="T15585" s="18"/>
      <c r="W15585" s="18"/>
      <c r="AC15585" s="21"/>
      <c r="AD15585" s="22"/>
      <c r="AF15585" s="345"/>
      <c r="AH15585" s="22"/>
      <c r="AO15585" s="21"/>
      <c r="AP15585" s="22"/>
      <c r="AR15585" s="345"/>
      <c r="AT15585" s="22"/>
    </row>
    <row r="15586" spans="5:46" x14ac:dyDescent="0.25">
      <c r="E15586" s="15"/>
      <c r="H15586" s="15"/>
      <c r="K15586" s="15"/>
      <c r="P15586" s="9"/>
      <c r="Q15586" s="18"/>
      <c r="T15586" s="18"/>
      <c r="W15586" s="18"/>
      <c r="AC15586" s="21"/>
      <c r="AD15586" s="22"/>
      <c r="AF15586" s="345"/>
      <c r="AH15586" s="22"/>
      <c r="AO15586" s="21"/>
      <c r="AP15586" s="22"/>
      <c r="AR15586" s="345"/>
      <c r="AT15586" s="22"/>
    </row>
    <row r="15587" spans="5:46" x14ac:dyDescent="0.25">
      <c r="E15587" s="15"/>
      <c r="H15587" s="15"/>
      <c r="K15587" s="15"/>
      <c r="P15587" s="9"/>
      <c r="Q15587" s="18"/>
      <c r="T15587" s="18"/>
      <c r="W15587" s="18"/>
      <c r="AC15587" s="21"/>
      <c r="AD15587" s="22"/>
      <c r="AF15587" s="345"/>
      <c r="AH15587" s="22"/>
      <c r="AO15587" s="21"/>
      <c r="AP15587" s="22"/>
      <c r="AR15587" s="345"/>
      <c r="AT15587" s="22"/>
    </row>
    <row r="15588" spans="5:46" x14ac:dyDescent="0.25">
      <c r="E15588" s="15"/>
      <c r="H15588" s="15"/>
      <c r="K15588" s="15"/>
      <c r="P15588" s="9"/>
      <c r="Q15588" s="18"/>
      <c r="T15588" s="18"/>
      <c r="W15588" s="18"/>
      <c r="AC15588" s="21"/>
      <c r="AD15588" s="22"/>
      <c r="AF15588" s="345"/>
      <c r="AH15588" s="22"/>
      <c r="AO15588" s="21"/>
      <c r="AP15588" s="22"/>
      <c r="AR15588" s="345"/>
      <c r="AT15588" s="22"/>
    </row>
    <row r="15589" spans="5:46" x14ac:dyDescent="0.25">
      <c r="E15589" s="15"/>
      <c r="H15589" s="15"/>
      <c r="K15589" s="15"/>
      <c r="P15589" s="9"/>
      <c r="Q15589" s="18"/>
      <c r="T15589" s="18"/>
      <c r="W15589" s="18"/>
      <c r="AC15589" s="21"/>
      <c r="AD15589" s="22"/>
      <c r="AF15589" s="345"/>
      <c r="AH15589" s="22"/>
      <c r="AO15589" s="21"/>
      <c r="AP15589" s="22"/>
      <c r="AR15589" s="345"/>
      <c r="AT15589" s="22"/>
    </row>
    <row r="15590" spans="5:46" x14ac:dyDescent="0.25">
      <c r="E15590" s="15"/>
      <c r="H15590" s="15"/>
      <c r="K15590" s="15"/>
      <c r="P15590" s="9"/>
      <c r="Q15590" s="18"/>
      <c r="T15590" s="18"/>
      <c r="W15590" s="18"/>
      <c r="AC15590" s="21"/>
      <c r="AD15590" s="22"/>
      <c r="AF15590" s="345"/>
      <c r="AH15590" s="22"/>
      <c r="AO15590" s="21"/>
      <c r="AP15590" s="22"/>
      <c r="AR15590" s="345"/>
      <c r="AT15590" s="22"/>
    </row>
    <row r="15591" spans="5:46" x14ac:dyDescent="0.25">
      <c r="E15591" s="15"/>
      <c r="H15591" s="15"/>
      <c r="K15591" s="15"/>
      <c r="P15591" s="9"/>
      <c r="Q15591" s="18"/>
      <c r="T15591" s="18"/>
      <c r="W15591" s="18"/>
      <c r="AC15591" s="21"/>
      <c r="AD15591" s="22"/>
      <c r="AF15591" s="345"/>
      <c r="AH15591" s="22"/>
      <c r="AO15591" s="21"/>
      <c r="AP15591" s="22"/>
      <c r="AR15591" s="345"/>
      <c r="AT15591" s="22"/>
    </row>
    <row r="15592" spans="5:46" x14ac:dyDescent="0.25">
      <c r="E15592" s="15"/>
      <c r="H15592" s="15"/>
      <c r="K15592" s="15"/>
      <c r="P15592" s="9"/>
      <c r="Q15592" s="18"/>
      <c r="T15592" s="18"/>
      <c r="W15592" s="18"/>
      <c r="AC15592" s="21"/>
      <c r="AD15592" s="22"/>
      <c r="AF15592" s="345"/>
      <c r="AH15592" s="22"/>
      <c r="AO15592" s="21"/>
      <c r="AP15592" s="22"/>
      <c r="AR15592" s="345"/>
      <c r="AT15592" s="22"/>
    </row>
    <row r="15593" spans="5:46" x14ac:dyDescent="0.25">
      <c r="E15593" s="15"/>
      <c r="H15593" s="15"/>
      <c r="K15593" s="15"/>
      <c r="P15593" s="9"/>
      <c r="Q15593" s="18"/>
      <c r="T15593" s="18"/>
      <c r="W15593" s="18"/>
      <c r="AC15593" s="21"/>
      <c r="AD15593" s="22"/>
      <c r="AF15593" s="345"/>
      <c r="AH15593" s="22"/>
      <c r="AO15593" s="21"/>
      <c r="AP15593" s="22"/>
      <c r="AR15593" s="345"/>
      <c r="AT15593" s="22"/>
    </row>
    <row r="15594" spans="5:46" x14ac:dyDescent="0.25">
      <c r="E15594" s="15"/>
      <c r="H15594" s="15"/>
      <c r="K15594" s="15"/>
      <c r="P15594" s="9"/>
      <c r="Q15594" s="18"/>
      <c r="T15594" s="18"/>
      <c r="W15594" s="18"/>
      <c r="AC15594" s="21"/>
      <c r="AD15594" s="22"/>
      <c r="AF15594" s="345"/>
      <c r="AH15594" s="22"/>
      <c r="AO15594" s="21"/>
      <c r="AP15594" s="22"/>
      <c r="AR15594" s="345"/>
      <c r="AT15594" s="22"/>
    </row>
    <row r="15595" spans="5:46" x14ac:dyDescent="0.25">
      <c r="E15595" s="15"/>
      <c r="H15595" s="15"/>
      <c r="K15595" s="15"/>
      <c r="P15595" s="9"/>
      <c r="Q15595" s="18"/>
      <c r="T15595" s="18"/>
      <c r="W15595" s="18"/>
      <c r="AC15595" s="21"/>
      <c r="AD15595" s="22"/>
      <c r="AF15595" s="345"/>
      <c r="AH15595" s="22"/>
      <c r="AO15595" s="21"/>
      <c r="AP15595" s="22"/>
      <c r="AR15595" s="345"/>
      <c r="AT15595" s="22"/>
    </row>
    <row r="15596" spans="5:46" x14ac:dyDescent="0.25">
      <c r="E15596" s="15"/>
      <c r="H15596" s="15"/>
      <c r="K15596" s="15"/>
      <c r="P15596" s="9"/>
      <c r="Q15596" s="18"/>
      <c r="T15596" s="18"/>
      <c r="W15596" s="18"/>
      <c r="AC15596" s="21"/>
      <c r="AD15596" s="22"/>
      <c r="AF15596" s="345"/>
      <c r="AH15596" s="22"/>
      <c r="AO15596" s="21"/>
      <c r="AP15596" s="22"/>
      <c r="AR15596" s="345"/>
      <c r="AT15596" s="22"/>
    </row>
    <row r="15597" spans="5:46" x14ac:dyDescent="0.25">
      <c r="E15597" s="15"/>
      <c r="H15597" s="15"/>
      <c r="K15597" s="15"/>
      <c r="P15597" s="9"/>
      <c r="Q15597" s="18"/>
      <c r="T15597" s="18"/>
      <c r="W15597" s="18"/>
      <c r="AC15597" s="21"/>
      <c r="AD15597" s="22"/>
      <c r="AF15597" s="345"/>
      <c r="AH15597" s="22"/>
      <c r="AO15597" s="21"/>
      <c r="AP15597" s="22"/>
      <c r="AR15597" s="345"/>
      <c r="AT15597" s="22"/>
    </row>
    <row r="15598" spans="5:46" x14ac:dyDescent="0.25">
      <c r="E15598" s="15"/>
      <c r="H15598" s="15"/>
      <c r="K15598" s="15"/>
      <c r="P15598" s="9"/>
      <c r="Q15598" s="18"/>
      <c r="T15598" s="18"/>
      <c r="W15598" s="18"/>
      <c r="AC15598" s="21"/>
      <c r="AD15598" s="22"/>
      <c r="AF15598" s="345"/>
      <c r="AH15598" s="22"/>
      <c r="AO15598" s="21"/>
      <c r="AP15598" s="22"/>
      <c r="AR15598" s="345"/>
      <c r="AT15598" s="22"/>
    </row>
    <row r="15599" spans="5:46" x14ac:dyDescent="0.25">
      <c r="E15599" s="15"/>
      <c r="H15599" s="15"/>
      <c r="K15599" s="15"/>
      <c r="P15599" s="9"/>
      <c r="Q15599" s="18"/>
      <c r="T15599" s="18"/>
      <c r="W15599" s="18"/>
      <c r="AC15599" s="21"/>
      <c r="AD15599" s="22"/>
      <c r="AF15599" s="345"/>
      <c r="AH15599" s="22"/>
      <c r="AO15599" s="21"/>
      <c r="AP15599" s="22"/>
      <c r="AR15599" s="345"/>
      <c r="AT15599" s="22"/>
    </row>
    <row r="15600" spans="5:46" x14ac:dyDescent="0.25">
      <c r="E15600" s="15"/>
      <c r="H15600" s="15"/>
      <c r="K15600" s="15"/>
      <c r="P15600" s="9"/>
      <c r="Q15600" s="18"/>
      <c r="T15600" s="18"/>
      <c r="W15600" s="18"/>
      <c r="AC15600" s="21"/>
      <c r="AD15600" s="22"/>
      <c r="AF15600" s="345"/>
      <c r="AH15600" s="22"/>
      <c r="AO15600" s="21"/>
      <c r="AP15600" s="22"/>
      <c r="AR15600" s="345"/>
      <c r="AT15600" s="22"/>
    </row>
    <row r="15601" spans="5:46" x14ac:dyDescent="0.25">
      <c r="E15601" s="15"/>
      <c r="H15601" s="15"/>
      <c r="K15601" s="15"/>
      <c r="P15601" s="9"/>
      <c r="Q15601" s="18"/>
      <c r="T15601" s="18"/>
      <c r="W15601" s="18"/>
      <c r="AC15601" s="21"/>
      <c r="AD15601" s="22"/>
      <c r="AF15601" s="345"/>
      <c r="AH15601" s="22"/>
      <c r="AO15601" s="21"/>
      <c r="AP15601" s="22"/>
      <c r="AR15601" s="345"/>
      <c r="AT15601" s="22"/>
    </row>
    <row r="15602" spans="5:46" x14ac:dyDescent="0.25">
      <c r="E15602" s="15"/>
      <c r="H15602" s="15"/>
      <c r="K15602" s="15"/>
      <c r="P15602" s="9"/>
      <c r="Q15602" s="18"/>
      <c r="T15602" s="18"/>
      <c r="W15602" s="18"/>
      <c r="AC15602" s="21"/>
      <c r="AD15602" s="22"/>
      <c r="AF15602" s="345"/>
      <c r="AH15602" s="22"/>
      <c r="AO15602" s="21"/>
      <c r="AP15602" s="22"/>
      <c r="AR15602" s="345"/>
      <c r="AT15602" s="22"/>
    </row>
    <row r="15603" spans="5:46" x14ac:dyDescent="0.25">
      <c r="E15603" s="15"/>
      <c r="H15603" s="15"/>
      <c r="K15603" s="15"/>
      <c r="P15603" s="9"/>
      <c r="Q15603" s="18"/>
      <c r="T15603" s="18"/>
      <c r="W15603" s="18"/>
      <c r="AC15603" s="21"/>
      <c r="AD15603" s="22"/>
      <c r="AF15603" s="345"/>
      <c r="AH15603" s="22"/>
      <c r="AO15603" s="21"/>
      <c r="AP15603" s="22"/>
      <c r="AR15603" s="345"/>
      <c r="AT15603" s="22"/>
    </row>
    <row r="15604" spans="5:46" x14ac:dyDescent="0.25">
      <c r="E15604" s="15"/>
      <c r="H15604" s="15"/>
      <c r="K15604" s="15"/>
      <c r="P15604" s="9"/>
      <c r="Q15604" s="18"/>
      <c r="T15604" s="18"/>
      <c r="W15604" s="18"/>
      <c r="AC15604" s="21"/>
      <c r="AD15604" s="22"/>
      <c r="AF15604" s="345"/>
      <c r="AH15604" s="22"/>
      <c r="AO15604" s="21"/>
      <c r="AP15604" s="22"/>
      <c r="AR15604" s="345"/>
      <c r="AT15604" s="22"/>
    </row>
    <row r="15605" spans="5:46" x14ac:dyDescent="0.25">
      <c r="E15605" s="15"/>
      <c r="H15605" s="15"/>
      <c r="K15605" s="15"/>
      <c r="P15605" s="9"/>
      <c r="Q15605" s="18"/>
      <c r="T15605" s="18"/>
      <c r="W15605" s="18"/>
      <c r="AC15605" s="21"/>
      <c r="AD15605" s="22"/>
      <c r="AF15605" s="345"/>
      <c r="AH15605" s="22"/>
      <c r="AO15605" s="21"/>
      <c r="AP15605" s="22"/>
      <c r="AR15605" s="345"/>
      <c r="AT15605" s="22"/>
    </row>
    <row r="15606" spans="5:46" x14ac:dyDescent="0.25">
      <c r="E15606" s="15"/>
      <c r="H15606" s="15"/>
      <c r="K15606" s="15"/>
      <c r="P15606" s="9"/>
      <c r="Q15606" s="18"/>
      <c r="T15606" s="18"/>
      <c r="W15606" s="18"/>
      <c r="AC15606" s="21"/>
      <c r="AD15606" s="22"/>
      <c r="AF15606" s="345"/>
      <c r="AH15606" s="22"/>
      <c r="AO15606" s="21"/>
      <c r="AP15606" s="22"/>
      <c r="AR15606" s="345"/>
      <c r="AT15606" s="22"/>
    </row>
    <row r="15607" spans="5:46" x14ac:dyDescent="0.25">
      <c r="E15607" s="15"/>
      <c r="H15607" s="15"/>
      <c r="K15607" s="15"/>
      <c r="P15607" s="9"/>
      <c r="Q15607" s="18"/>
      <c r="T15607" s="18"/>
      <c r="W15607" s="18"/>
      <c r="AC15607" s="21"/>
      <c r="AD15607" s="22"/>
      <c r="AF15607" s="345"/>
      <c r="AH15607" s="22"/>
      <c r="AO15607" s="21"/>
      <c r="AP15607" s="22"/>
      <c r="AR15607" s="345"/>
      <c r="AT15607" s="22"/>
    </row>
    <row r="15608" spans="5:46" x14ac:dyDescent="0.25">
      <c r="E15608" s="15"/>
      <c r="H15608" s="15"/>
      <c r="K15608" s="15"/>
      <c r="P15608" s="9"/>
      <c r="Q15608" s="18"/>
      <c r="T15608" s="18"/>
      <c r="W15608" s="18"/>
      <c r="AC15608" s="21"/>
      <c r="AD15608" s="22"/>
      <c r="AF15608" s="345"/>
      <c r="AH15608" s="22"/>
      <c r="AO15608" s="21"/>
      <c r="AP15608" s="22"/>
      <c r="AR15608" s="345"/>
      <c r="AT15608" s="22"/>
    </row>
    <row r="15609" spans="5:46" x14ac:dyDescent="0.25">
      <c r="E15609" s="15"/>
      <c r="H15609" s="15"/>
      <c r="K15609" s="15"/>
      <c r="P15609" s="9"/>
      <c r="Q15609" s="18"/>
      <c r="T15609" s="18"/>
      <c r="W15609" s="18"/>
      <c r="AC15609" s="21"/>
      <c r="AD15609" s="22"/>
      <c r="AF15609" s="345"/>
      <c r="AH15609" s="22"/>
      <c r="AO15609" s="21"/>
      <c r="AP15609" s="22"/>
      <c r="AR15609" s="345"/>
      <c r="AT15609" s="22"/>
    </row>
    <row r="15610" spans="5:46" x14ac:dyDescent="0.25">
      <c r="E15610" s="15"/>
      <c r="H15610" s="15"/>
      <c r="K15610" s="15"/>
      <c r="P15610" s="9"/>
      <c r="Q15610" s="18"/>
      <c r="T15610" s="18"/>
      <c r="W15610" s="18"/>
      <c r="AC15610" s="21"/>
      <c r="AD15610" s="22"/>
      <c r="AF15610" s="345"/>
      <c r="AH15610" s="22"/>
      <c r="AO15610" s="21"/>
      <c r="AP15610" s="22"/>
      <c r="AR15610" s="345"/>
      <c r="AT15610" s="22"/>
    </row>
    <row r="15611" spans="5:46" x14ac:dyDescent="0.25">
      <c r="E15611" s="15"/>
      <c r="H15611" s="15"/>
      <c r="K15611" s="15"/>
      <c r="P15611" s="9"/>
      <c r="Q15611" s="18"/>
      <c r="T15611" s="18"/>
      <c r="W15611" s="18"/>
      <c r="AC15611" s="21"/>
      <c r="AD15611" s="22"/>
      <c r="AF15611" s="345"/>
      <c r="AH15611" s="22"/>
      <c r="AO15611" s="21"/>
      <c r="AP15611" s="22"/>
      <c r="AR15611" s="345"/>
      <c r="AT15611" s="22"/>
    </row>
    <row r="15612" spans="5:46" x14ac:dyDescent="0.25">
      <c r="E15612" s="15"/>
      <c r="H15612" s="15"/>
      <c r="K15612" s="15"/>
      <c r="P15612" s="9"/>
      <c r="Q15612" s="18"/>
      <c r="T15612" s="18"/>
      <c r="W15612" s="18"/>
      <c r="AC15612" s="21"/>
      <c r="AD15612" s="22"/>
      <c r="AF15612" s="345"/>
      <c r="AH15612" s="22"/>
      <c r="AO15612" s="21"/>
      <c r="AP15612" s="22"/>
      <c r="AR15612" s="345"/>
      <c r="AT15612" s="22"/>
    </row>
    <row r="15613" spans="5:46" x14ac:dyDescent="0.25">
      <c r="E15613" s="15"/>
      <c r="H15613" s="15"/>
      <c r="K15613" s="15"/>
      <c r="P15613" s="9"/>
      <c r="Q15613" s="18"/>
      <c r="T15613" s="18"/>
      <c r="W15613" s="18"/>
      <c r="AC15613" s="21"/>
      <c r="AD15613" s="22"/>
      <c r="AF15613" s="345"/>
      <c r="AH15613" s="22"/>
      <c r="AO15613" s="21"/>
      <c r="AP15613" s="22"/>
      <c r="AR15613" s="345"/>
      <c r="AT15613" s="22"/>
    </row>
    <row r="15614" spans="5:46" x14ac:dyDescent="0.25">
      <c r="E15614" s="15"/>
      <c r="H15614" s="15"/>
      <c r="K15614" s="15"/>
      <c r="P15614" s="9"/>
      <c r="Q15614" s="18"/>
      <c r="T15614" s="18"/>
      <c r="W15614" s="18"/>
      <c r="AC15614" s="21"/>
      <c r="AD15614" s="22"/>
      <c r="AF15614" s="345"/>
      <c r="AH15614" s="22"/>
      <c r="AO15614" s="21"/>
      <c r="AP15614" s="22"/>
      <c r="AR15614" s="345"/>
      <c r="AT15614" s="22"/>
    </row>
    <row r="15615" spans="5:46" x14ac:dyDescent="0.25">
      <c r="E15615" s="15"/>
      <c r="H15615" s="15"/>
      <c r="K15615" s="15"/>
      <c r="P15615" s="9"/>
      <c r="Q15615" s="18"/>
      <c r="T15615" s="18"/>
      <c r="W15615" s="18"/>
      <c r="AC15615" s="21"/>
      <c r="AD15615" s="22"/>
      <c r="AF15615" s="345"/>
      <c r="AH15615" s="22"/>
      <c r="AO15615" s="21"/>
      <c r="AP15615" s="22"/>
      <c r="AR15615" s="345"/>
      <c r="AT15615" s="22"/>
    </row>
    <row r="15616" spans="5:46" x14ac:dyDescent="0.25">
      <c r="E15616" s="15"/>
      <c r="H15616" s="15"/>
      <c r="K15616" s="15"/>
      <c r="P15616" s="9"/>
      <c r="Q15616" s="18"/>
      <c r="T15616" s="18"/>
      <c r="W15616" s="18"/>
      <c r="AC15616" s="21"/>
      <c r="AD15616" s="22"/>
      <c r="AF15616" s="345"/>
      <c r="AH15616" s="22"/>
      <c r="AO15616" s="21"/>
      <c r="AP15616" s="22"/>
      <c r="AR15616" s="345"/>
      <c r="AT15616" s="22"/>
    </row>
    <row r="15617" spans="5:46" x14ac:dyDescent="0.25">
      <c r="E15617" s="15"/>
      <c r="H15617" s="15"/>
      <c r="K15617" s="15"/>
      <c r="P15617" s="9"/>
      <c r="Q15617" s="18"/>
      <c r="T15617" s="18"/>
      <c r="W15617" s="18"/>
      <c r="AC15617" s="21"/>
      <c r="AD15617" s="22"/>
      <c r="AF15617" s="345"/>
      <c r="AH15617" s="22"/>
      <c r="AO15617" s="21"/>
      <c r="AP15617" s="22"/>
      <c r="AR15617" s="345"/>
      <c r="AT15617" s="22"/>
    </row>
    <row r="15618" spans="5:46" x14ac:dyDescent="0.25">
      <c r="E15618" s="15"/>
      <c r="H15618" s="15"/>
      <c r="K15618" s="15"/>
      <c r="P15618" s="9"/>
      <c r="Q15618" s="18"/>
      <c r="T15618" s="18"/>
      <c r="W15618" s="18"/>
      <c r="AC15618" s="21"/>
      <c r="AD15618" s="22"/>
      <c r="AF15618" s="345"/>
      <c r="AH15618" s="22"/>
      <c r="AO15618" s="21"/>
      <c r="AP15618" s="22"/>
      <c r="AR15618" s="345"/>
      <c r="AT15618" s="22"/>
    </row>
    <row r="15619" spans="5:46" x14ac:dyDescent="0.25">
      <c r="E15619" s="15"/>
      <c r="H15619" s="15"/>
      <c r="K15619" s="15"/>
      <c r="P15619" s="9"/>
      <c r="Q15619" s="18"/>
      <c r="T15619" s="18"/>
      <c r="W15619" s="18"/>
      <c r="AC15619" s="21"/>
      <c r="AD15619" s="22"/>
      <c r="AF15619" s="345"/>
      <c r="AH15619" s="22"/>
      <c r="AO15619" s="21"/>
      <c r="AP15619" s="22"/>
      <c r="AR15619" s="345"/>
      <c r="AT15619" s="22"/>
    </row>
    <row r="15620" spans="5:46" x14ac:dyDescent="0.25">
      <c r="E15620" s="15"/>
      <c r="H15620" s="15"/>
      <c r="K15620" s="15"/>
      <c r="P15620" s="9"/>
      <c r="Q15620" s="18"/>
      <c r="T15620" s="18"/>
      <c r="W15620" s="18"/>
      <c r="AC15620" s="21"/>
      <c r="AD15620" s="22"/>
      <c r="AF15620" s="345"/>
      <c r="AH15620" s="22"/>
      <c r="AO15620" s="21"/>
      <c r="AP15620" s="22"/>
      <c r="AR15620" s="345"/>
      <c r="AT15620" s="22"/>
    </row>
    <row r="15621" spans="5:46" x14ac:dyDescent="0.25">
      <c r="E15621" s="15"/>
      <c r="H15621" s="15"/>
      <c r="K15621" s="15"/>
      <c r="P15621" s="9"/>
      <c r="Q15621" s="18"/>
      <c r="T15621" s="18"/>
      <c r="W15621" s="18"/>
      <c r="AC15621" s="21"/>
      <c r="AD15621" s="22"/>
      <c r="AF15621" s="345"/>
      <c r="AH15621" s="22"/>
      <c r="AO15621" s="21"/>
      <c r="AP15621" s="22"/>
      <c r="AR15621" s="345"/>
      <c r="AT15621" s="22"/>
    </row>
    <row r="15622" spans="5:46" x14ac:dyDescent="0.25">
      <c r="E15622" s="15"/>
      <c r="H15622" s="15"/>
      <c r="K15622" s="15"/>
      <c r="P15622" s="9"/>
      <c r="Q15622" s="18"/>
      <c r="T15622" s="18"/>
      <c r="W15622" s="18"/>
      <c r="AC15622" s="21"/>
      <c r="AD15622" s="22"/>
      <c r="AF15622" s="345"/>
      <c r="AH15622" s="22"/>
      <c r="AO15622" s="21"/>
      <c r="AP15622" s="22"/>
      <c r="AR15622" s="345"/>
      <c r="AT15622" s="22"/>
    </row>
    <row r="15623" spans="5:46" x14ac:dyDescent="0.25">
      <c r="E15623" s="15"/>
      <c r="H15623" s="15"/>
      <c r="K15623" s="15"/>
      <c r="P15623" s="9"/>
      <c r="Q15623" s="18"/>
      <c r="T15623" s="18"/>
      <c r="W15623" s="18"/>
      <c r="AC15623" s="21"/>
      <c r="AD15623" s="22"/>
      <c r="AF15623" s="345"/>
      <c r="AH15623" s="22"/>
      <c r="AO15623" s="21"/>
      <c r="AP15623" s="22"/>
      <c r="AR15623" s="345"/>
      <c r="AT15623" s="22"/>
    </row>
    <row r="15624" spans="5:46" x14ac:dyDescent="0.25">
      <c r="E15624" s="15"/>
      <c r="H15624" s="15"/>
      <c r="K15624" s="15"/>
      <c r="P15624" s="9"/>
      <c r="Q15624" s="18"/>
      <c r="T15624" s="18"/>
      <c r="W15624" s="18"/>
      <c r="AC15624" s="21"/>
      <c r="AD15624" s="22"/>
      <c r="AF15624" s="345"/>
      <c r="AH15624" s="22"/>
      <c r="AO15624" s="21"/>
      <c r="AP15624" s="22"/>
      <c r="AR15624" s="345"/>
      <c r="AT15624" s="22"/>
    </row>
    <row r="15625" spans="5:46" x14ac:dyDescent="0.25">
      <c r="E15625" s="15"/>
      <c r="H15625" s="15"/>
      <c r="K15625" s="15"/>
      <c r="P15625" s="9"/>
      <c r="Q15625" s="18"/>
      <c r="T15625" s="18"/>
      <c r="W15625" s="18"/>
      <c r="AC15625" s="21"/>
      <c r="AD15625" s="22"/>
      <c r="AF15625" s="345"/>
      <c r="AH15625" s="22"/>
      <c r="AO15625" s="21"/>
      <c r="AP15625" s="22"/>
      <c r="AR15625" s="345"/>
      <c r="AT15625" s="22"/>
    </row>
    <row r="15626" spans="5:46" x14ac:dyDescent="0.25">
      <c r="E15626" s="15"/>
      <c r="H15626" s="15"/>
      <c r="K15626" s="15"/>
      <c r="P15626" s="9"/>
      <c r="Q15626" s="18"/>
      <c r="T15626" s="18"/>
      <c r="W15626" s="18"/>
      <c r="AC15626" s="21"/>
      <c r="AD15626" s="22"/>
      <c r="AF15626" s="345"/>
      <c r="AH15626" s="22"/>
      <c r="AO15626" s="21"/>
      <c r="AP15626" s="22"/>
      <c r="AR15626" s="345"/>
      <c r="AT15626" s="22"/>
    </row>
    <row r="15627" spans="5:46" x14ac:dyDescent="0.25">
      <c r="E15627" s="15"/>
      <c r="H15627" s="15"/>
      <c r="K15627" s="15"/>
      <c r="P15627" s="9"/>
      <c r="Q15627" s="18"/>
      <c r="T15627" s="18"/>
      <c r="W15627" s="18"/>
      <c r="AC15627" s="21"/>
      <c r="AD15627" s="22"/>
      <c r="AF15627" s="345"/>
      <c r="AH15627" s="22"/>
      <c r="AO15627" s="21"/>
      <c r="AP15627" s="22"/>
      <c r="AR15627" s="345"/>
      <c r="AT15627" s="22"/>
    </row>
    <row r="15628" spans="5:46" x14ac:dyDescent="0.25">
      <c r="E15628" s="15"/>
      <c r="H15628" s="15"/>
      <c r="K15628" s="15"/>
      <c r="P15628" s="9"/>
      <c r="Q15628" s="18"/>
      <c r="T15628" s="18"/>
      <c r="W15628" s="18"/>
      <c r="AC15628" s="21"/>
      <c r="AD15628" s="22"/>
      <c r="AF15628" s="345"/>
      <c r="AH15628" s="22"/>
      <c r="AO15628" s="21"/>
      <c r="AP15628" s="22"/>
      <c r="AR15628" s="345"/>
      <c r="AT15628" s="22"/>
    </row>
    <row r="15629" spans="5:46" x14ac:dyDescent="0.25">
      <c r="E15629" s="15"/>
      <c r="H15629" s="15"/>
      <c r="K15629" s="15"/>
      <c r="P15629" s="9"/>
      <c r="Q15629" s="18"/>
      <c r="T15629" s="18"/>
      <c r="W15629" s="18"/>
      <c r="AC15629" s="21"/>
      <c r="AD15629" s="22"/>
      <c r="AF15629" s="345"/>
      <c r="AH15629" s="22"/>
      <c r="AO15629" s="21"/>
      <c r="AP15629" s="22"/>
      <c r="AR15629" s="345"/>
      <c r="AT15629" s="22"/>
    </row>
    <row r="15630" spans="5:46" x14ac:dyDescent="0.25">
      <c r="E15630" s="15"/>
      <c r="H15630" s="15"/>
      <c r="K15630" s="15"/>
      <c r="P15630" s="9"/>
      <c r="Q15630" s="18"/>
      <c r="T15630" s="18"/>
      <c r="W15630" s="18"/>
      <c r="AC15630" s="21"/>
      <c r="AD15630" s="22"/>
      <c r="AF15630" s="345"/>
      <c r="AH15630" s="22"/>
      <c r="AO15630" s="21"/>
      <c r="AP15630" s="22"/>
      <c r="AR15630" s="345"/>
      <c r="AT15630" s="22"/>
    </row>
    <row r="15631" spans="5:46" x14ac:dyDescent="0.25">
      <c r="E15631" s="15"/>
      <c r="H15631" s="15"/>
      <c r="K15631" s="15"/>
      <c r="P15631" s="9"/>
      <c r="Q15631" s="18"/>
      <c r="T15631" s="18"/>
      <c r="W15631" s="18"/>
      <c r="AC15631" s="21"/>
      <c r="AD15631" s="22"/>
      <c r="AF15631" s="345"/>
      <c r="AH15631" s="22"/>
      <c r="AO15631" s="21"/>
      <c r="AP15631" s="22"/>
      <c r="AR15631" s="345"/>
      <c r="AT15631" s="22"/>
    </row>
    <row r="15632" spans="5:46" x14ac:dyDescent="0.25">
      <c r="E15632" s="15"/>
      <c r="H15632" s="15"/>
      <c r="K15632" s="15"/>
      <c r="P15632" s="9"/>
      <c r="Q15632" s="18"/>
      <c r="T15632" s="18"/>
      <c r="W15632" s="18"/>
      <c r="AC15632" s="21"/>
      <c r="AD15632" s="22"/>
      <c r="AF15632" s="345"/>
      <c r="AH15632" s="22"/>
      <c r="AO15632" s="21"/>
      <c r="AP15632" s="22"/>
      <c r="AR15632" s="345"/>
      <c r="AT15632" s="22"/>
    </row>
    <row r="15633" spans="5:46" x14ac:dyDescent="0.25">
      <c r="E15633" s="15"/>
      <c r="H15633" s="15"/>
      <c r="K15633" s="15"/>
      <c r="P15633" s="9"/>
      <c r="Q15633" s="18"/>
      <c r="T15633" s="18"/>
      <c r="W15633" s="18"/>
      <c r="AC15633" s="21"/>
      <c r="AD15633" s="22"/>
      <c r="AF15633" s="345"/>
      <c r="AH15633" s="22"/>
      <c r="AO15633" s="21"/>
      <c r="AP15633" s="22"/>
      <c r="AR15633" s="345"/>
      <c r="AT15633" s="22"/>
    </row>
    <row r="15634" spans="5:46" x14ac:dyDescent="0.25">
      <c r="E15634" s="15"/>
      <c r="H15634" s="15"/>
      <c r="K15634" s="15"/>
      <c r="P15634" s="9"/>
      <c r="Q15634" s="18"/>
      <c r="T15634" s="18"/>
      <c r="W15634" s="18"/>
      <c r="AC15634" s="21"/>
      <c r="AD15634" s="22"/>
      <c r="AF15634" s="345"/>
      <c r="AH15634" s="22"/>
      <c r="AO15634" s="21"/>
      <c r="AP15634" s="22"/>
      <c r="AR15634" s="345"/>
      <c r="AT15634" s="22"/>
    </row>
    <row r="15635" spans="5:46" x14ac:dyDescent="0.25">
      <c r="E15635" s="15"/>
      <c r="H15635" s="15"/>
      <c r="K15635" s="15"/>
      <c r="P15635" s="9"/>
      <c r="Q15635" s="18"/>
      <c r="T15635" s="18"/>
      <c r="W15635" s="18"/>
      <c r="AC15635" s="21"/>
      <c r="AD15635" s="22"/>
      <c r="AF15635" s="345"/>
      <c r="AH15635" s="22"/>
      <c r="AO15635" s="21"/>
      <c r="AP15635" s="22"/>
      <c r="AR15635" s="345"/>
      <c r="AT15635" s="22"/>
    </row>
    <row r="15636" spans="5:46" x14ac:dyDescent="0.25">
      <c r="E15636" s="15"/>
      <c r="H15636" s="15"/>
      <c r="K15636" s="15"/>
      <c r="P15636" s="9"/>
      <c r="Q15636" s="18"/>
      <c r="T15636" s="18"/>
      <c r="W15636" s="18"/>
      <c r="AC15636" s="21"/>
      <c r="AD15636" s="22"/>
      <c r="AF15636" s="345"/>
      <c r="AH15636" s="22"/>
      <c r="AO15636" s="21"/>
      <c r="AP15636" s="22"/>
      <c r="AR15636" s="345"/>
      <c r="AT15636" s="22"/>
    </row>
    <row r="15637" spans="5:46" x14ac:dyDescent="0.25">
      <c r="E15637" s="15"/>
      <c r="H15637" s="15"/>
      <c r="K15637" s="15"/>
      <c r="P15637" s="9"/>
      <c r="Q15637" s="18"/>
      <c r="T15637" s="18"/>
      <c r="W15637" s="18"/>
      <c r="AC15637" s="21"/>
      <c r="AD15637" s="22"/>
      <c r="AF15637" s="345"/>
      <c r="AH15637" s="22"/>
      <c r="AO15637" s="21"/>
      <c r="AP15637" s="22"/>
      <c r="AR15637" s="345"/>
      <c r="AT15637" s="22"/>
    </row>
    <row r="15638" spans="5:46" x14ac:dyDescent="0.25">
      <c r="E15638" s="15"/>
      <c r="H15638" s="15"/>
      <c r="K15638" s="15"/>
      <c r="P15638" s="9"/>
      <c r="Q15638" s="18"/>
      <c r="T15638" s="18"/>
      <c r="W15638" s="18"/>
      <c r="AC15638" s="21"/>
      <c r="AD15638" s="22"/>
      <c r="AF15638" s="345"/>
      <c r="AH15638" s="22"/>
      <c r="AO15638" s="21"/>
      <c r="AP15638" s="22"/>
      <c r="AR15638" s="345"/>
      <c r="AT15638" s="22"/>
    </row>
    <row r="15639" spans="5:46" x14ac:dyDescent="0.25">
      <c r="E15639" s="15"/>
      <c r="H15639" s="15"/>
      <c r="K15639" s="15"/>
      <c r="P15639" s="9"/>
      <c r="Q15639" s="18"/>
      <c r="T15639" s="18"/>
      <c r="W15639" s="18"/>
      <c r="AC15639" s="21"/>
      <c r="AD15639" s="22"/>
      <c r="AF15639" s="345"/>
      <c r="AH15639" s="22"/>
      <c r="AO15639" s="21"/>
      <c r="AP15639" s="22"/>
      <c r="AR15639" s="345"/>
      <c r="AT15639" s="22"/>
    </row>
    <row r="15640" spans="5:46" x14ac:dyDescent="0.25">
      <c r="E15640" s="15"/>
      <c r="H15640" s="15"/>
      <c r="K15640" s="15"/>
      <c r="P15640" s="9"/>
      <c r="Q15640" s="18"/>
      <c r="T15640" s="18"/>
      <c r="W15640" s="18"/>
      <c r="AC15640" s="21"/>
      <c r="AD15640" s="22"/>
      <c r="AF15640" s="345"/>
      <c r="AH15640" s="22"/>
      <c r="AO15640" s="21"/>
      <c r="AP15640" s="22"/>
      <c r="AR15640" s="345"/>
      <c r="AT15640" s="22"/>
    </row>
    <row r="15641" spans="5:46" x14ac:dyDescent="0.25">
      <c r="E15641" s="15"/>
      <c r="H15641" s="15"/>
      <c r="K15641" s="15"/>
      <c r="P15641" s="9"/>
      <c r="Q15641" s="18"/>
      <c r="T15641" s="18"/>
      <c r="W15641" s="18"/>
      <c r="AC15641" s="21"/>
      <c r="AD15641" s="22"/>
      <c r="AF15641" s="345"/>
      <c r="AH15641" s="22"/>
      <c r="AO15641" s="21"/>
      <c r="AP15641" s="22"/>
      <c r="AR15641" s="345"/>
      <c r="AT15641" s="22"/>
    </row>
    <row r="15642" spans="5:46" x14ac:dyDescent="0.25">
      <c r="E15642" s="15"/>
      <c r="H15642" s="15"/>
      <c r="K15642" s="15"/>
      <c r="P15642" s="9"/>
      <c r="Q15642" s="18"/>
      <c r="T15642" s="18"/>
      <c r="W15642" s="18"/>
      <c r="AC15642" s="21"/>
      <c r="AD15642" s="22"/>
      <c r="AF15642" s="345"/>
      <c r="AH15642" s="22"/>
      <c r="AO15642" s="21"/>
      <c r="AP15642" s="22"/>
      <c r="AR15642" s="345"/>
      <c r="AT15642" s="22"/>
    </row>
    <row r="15643" spans="5:46" x14ac:dyDescent="0.25">
      <c r="E15643" s="15"/>
      <c r="H15643" s="15"/>
      <c r="K15643" s="15"/>
      <c r="P15643" s="9"/>
      <c r="Q15643" s="18"/>
      <c r="T15643" s="18"/>
      <c r="W15643" s="18"/>
      <c r="AC15643" s="21"/>
      <c r="AD15643" s="22"/>
      <c r="AF15643" s="345"/>
      <c r="AH15643" s="22"/>
      <c r="AO15643" s="21"/>
      <c r="AP15643" s="22"/>
      <c r="AR15643" s="345"/>
      <c r="AT15643" s="22"/>
    </row>
    <row r="15644" spans="5:46" x14ac:dyDescent="0.25">
      <c r="E15644" s="15"/>
      <c r="H15644" s="15"/>
      <c r="K15644" s="15"/>
      <c r="P15644" s="9"/>
      <c r="Q15644" s="18"/>
      <c r="T15644" s="18"/>
      <c r="W15644" s="18"/>
      <c r="AC15644" s="21"/>
      <c r="AD15644" s="22"/>
      <c r="AF15644" s="345"/>
      <c r="AH15644" s="22"/>
      <c r="AO15644" s="21"/>
      <c r="AP15644" s="22"/>
      <c r="AR15644" s="345"/>
      <c r="AT15644" s="22"/>
    </row>
    <row r="15645" spans="5:46" x14ac:dyDescent="0.25">
      <c r="E15645" s="15"/>
      <c r="H15645" s="15"/>
      <c r="K15645" s="15"/>
      <c r="P15645" s="9"/>
      <c r="Q15645" s="18"/>
      <c r="T15645" s="18"/>
      <c r="W15645" s="18"/>
      <c r="AC15645" s="21"/>
      <c r="AD15645" s="22"/>
      <c r="AF15645" s="345"/>
      <c r="AH15645" s="22"/>
      <c r="AO15645" s="21"/>
      <c r="AP15645" s="22"/>
      <c r="AR15645" s="345"/>
      <c r="AT15645" s="22"/>
    </row>
    <row r="15646" spans="5:46" x14ac:dyDescent="0.25">
      <c r="E15646" s="15"/>
      <c r="H15646" s="15"/>
      <c r="K15646" s="15"/>
      <c r="P15646" s="9"/>
      <c r="Q15646" s="18"/>
      <c r="T15646" s="18"/>
      <c r="W15646" s="18"/>
      <c r="AC15646" s="21"/>
      <c r="AD15646" s="22"/>
      <c r="AF15646" s="345"/>
      <c r="AH15646" s="22"/>
      <c r="AO15646" s="21"/>
      <c r="AP15646" s="22"/>
      <c r="AR15646" s="345"/>
      <c r="AT15646" s="22"/>
    </row>
    <row r="15647" spans="5:46" x14ac:dyDescent="0.25">
      <c r="E15647" s="15"/>
      <c r="H15647" s="15"/>
      <c r="K15647" s="15"/>
      <c r="P15647" s="9"/>
      <c r="Q15647" s="18"/>
      <c r="T15647" s="18"/>
      <c r="W15647" s="18"/>
      <c r="AC15647" s="21"/>
      <c r="AD15647" s="22"/>
      <c r="AF15647" s="345"/>
      <c r="AH15647" s="22"/>
      <c r="AO15647" s="21"/>
      <c r="AP15647" s="22"/>
      <c r="AR15647" s="345"/>
      <c r="AT15647" s="22"/>
    </row>
    <row r="15648" spans="5:46" x14ac:dyDescent="0.25">
      <c r="E15648" s="15"/>
      <c r="H15648" s="15"/>
      <c r="K15648" s="15"/>
      <c r="P15648" s="9"/>
      <c r="Q15648" s="18"/>
      <c r="T15648" s="18"/>
      <c r="W15648" s="18"/>
      <c r="AC15648" s="21"/>
      <c r="AD15648" s="22"/>
      <c r="AF15648" s="345"/>
      <c r="AH15648" s="22"/>
      <c r="AO15648" s="21"/>
      <c r="AP15648" s="22"/>
      <c r="AR15648" s="345"/>
      <c r="AT15648" s="22"/>
    </row>
    <row r="15649" spans="5:46" x14ac:dyDescent="0.25">
      <c r="E15649" s="15"/>
      <c r="H15649" s="15"/>
      <c r="K15649" s="15"/>
      <c r="P15649" s="9"/>
      <c r="Q15649" s="18"/>
      <c r="T15649" s="18"/>
      <c r="W15649" s="18"/>
      <c r="AC15649" s="21"/>
      <c r="AD15649" s="22"/>
      <c r="AF15649" s="345"/>
      <c r="AH15649" s="22"/>
      <c r="AO15649" s="21"/>
      <c r="AP15649" s="22"/>
      <c r="AR15649" s="345"/>
      <c r="AT15649" s="22"/>
    </row>
    <row r="15650" spans="5:46" x14ac:dyDescent="0.25">
      <c r="E15650" s="15"/>
      <c r="H15650" s="15"/>
      <c r="K15650" s="15"/>
      <c r="P15650" s="9"/>
      <c r="Q15650" s="18"/>
      <c r="T15650" s="18"/>
      <c r="W15650" s="18"/>
      <c r="AC15650" s="21"/>
      <c r="AD15650" s="22"/>
      <c r="AF15650" s="345"/>
      <c r="AH15650" s="22"/>
      <c r="AO15650" s="21"/>
      <c r="AP15650" s="22"/>
      <c r="AR15650" s="345"/>
      <c r="AT15650" s="22"/>
    </row>
    <row r="15651" spans="5:46" x14ac:dyDescent="0.25">
      <c r="E15651" s="15"/>
      <c r="H15651" s="15"/>
      <c r="K15651" s="15"/>
      <c r="P15651" s="9"/>
      <c r="Q15651" s="18"/>
      <c r="T15651" s="18"/>
      <c r="W15651" s="18"/>
      <c r="AC15651" s="21"/>
      <c r="AD15651" s="22"/>
      <c r="AF15651" s="345"/>
      <c r="AH15651" s="22"/>
      <c r="AO15651" s="21"/>
      <c r="AP15651" s="22"/>
      <c r="AR15651" s="345"/>
      <c r="AT15651" s="22"/>
    </row>
    <row r="15652" spans="5:46" x14ac:dyDescent="0.25">
      <c r="E15652" s="15"/>
      <c r="H15652" s="15"/>
      <c r="K15652" s="15"/>
      <c r="P15652" s="9"/>
      <c r="Q15652" s="18"/>
      <c r="T15652" s="18"/>
      <c r="W15652" s="18"/>
      <c r="AC15652" s="21"/>
      <c r="AD15652" s="22"/>
      <c r="AF15652" s="345"/>
      <c r="AH15652" s="22"/>
      <c r="AO15652" s="21"/>
      <c r="AP15652" s="22"/>
      <c r="AR15652" s="345"/>
      <c r="AT15652" s="22"/>
    </row>
    <row r="15653" spans="5:46" x14ac:dyDescent="0.25">
      <c r="E15653" s="15"/>
      <c r="H15653" s="15"/>
      <c r="K15653" s="15"/>
      <c r="P15653" s="9"/>
      <c r="Q15653" s="18"/>
      <c r="T15653" s="18"/>
      <c r="W15653" s="18"/>
      <c r="AC15653" s="21"/>
      <c r="AD15653" s="22"/>
      <c r="AF15653" s="345"/>
      <c r="AH15653" s="22"/>
      <c r="AO15653" s="21"/>
      <c r="AP15653" s="22"/>
      <c r="AR15653" s="345"/>
      <c r="AT15653" s="22"/>
    </row>
    <row r="15654" spans="5:46" x14ac:dyDescent="0.25">
      <c r="E15654" s="15"/>
      <c r="H15654" s="15"/>
      <c r="K15654" s="15"/>
      <c r="P15654" s="9"/>
      <c r="Q15654" s="18"/>
      <c r="T15654" s="18"/>
      <c r="W15654" s="18"/>
      <c r="AC15654" s="21"/>
      <c r="AD15654" s="22"/>
      <c r="AF15654" s="345"/>
      <c r="AH15654" s="22"/>
      <c r="AO15654" s="21"/>
      <c r="AP15654" s="22"/>
      <c r="AR15654" s="345"/>
      <c r="AT15654" s="22"/>
    </row>
    <row r="15655" spans="5:46" x14ac:dyDescent="0.25">
      <c r="E15655" s="15"/>
      <c r="H15655" s="15"/>
      <c r="K15655" s="15"/>
      <c r="P15655" s="9"/>
      <c r="Q15655" s="18"/>
      <c r="T15655" s="18"/>
      <c r="W15655" s="18"/>
      <c r="AC15655" s="21"/>
      <c r="AD15655" s="22"/>
      <c r="AF15655" s="345"/>
      <c r="AH15655" s="22"/>
      <c r="AO15655" s="21"/>
      <c r="AP15655" s="22"/>
      <c r="AR15655" s="345"/>
      <c r="AT15655" s="22"/>
    </row>
    <row r="15656" spans="5:46" x14ac:dyDescent="0.25">
      <c r="E15656" s="15"/>
      <c r="H15656" s="15"/>
      <c r="K15656" s="15"/>
      <c r="P15656" s="9"/>
      <c r="Q15656" s="18"/>
      <c r="T15656" s="18"/>
      <c r="W15656" s="18"/>
      <c r="AC15656" s="21"/>
      <c r="AD15656" s="22"/>
      <c r="AF15656" s="345"/>
      <c r="AH15656" s="22"/>
      <c r="AO15656" s="21"/>
      <c r="AP15656" s="22"/>
      <c r="AR15656" s="345"/>
      <c r="AT15656" s="22"/>
    </row>
    <row r="15657" spans="5:46" x14ac:dyDescent="0.25">
      <c r="E15657" s="15"/>
      <c r="H15657" s="15"/>
      <c r="K15657" s="15"/>
      <c r="P15657" s="9"/>
      <c r="Q15657" s="18"/>
      <c r="T15657" s="18"/>
      <c r="W15657" s="18"/>
      <c r="AC15657" s="21"/>
      <c r="AD15657" s="22"/>
      <c r="AF15657" s="345"/>
      <c r="AH15657" s="22"/>
      <c r="AO15657" s="21"/>
      <c r="AP15657" s="22"/>
      <c r="AR15657" s="345"/>
      <c r="AT15657" s="22"/>
    </row>
    <row r="15658" spans="5:46" x14ac:dyDescent="0.25">
      <c r="E15658" s="15"/>
      <c r="H15658" s="15"/>
      <c r="K15658" s="15"/>
      <c r="P15658" s="9"/>
      <c r="Q15658" s="18"/>
      <c r="T15658" s="18"/>
      <c r="W15658" s="18"/>
      <c r="AC15658" s="21"/>
      <c r="AD15658" s="22"/>
      <c r="AF15658" s="345"/>
      <c r="AH15658" s="22"/>
      <c r="AO15658" s="21"/>
      <c r="AP15658" s="22"/>
      <c r="AR15658" s="345"/>
      <c r="AT15658" s="22"/>
    </row>
    <row r="15659" spans="5:46" x14ac:dyDescent="0.25">
      <c r="E15659" s="15"/>
      <c r="H15659" s="15"/>
      <c r="K15659" s="15"/>
      <c r="P15659" s="9"/>
      <c r="Q15659" s="18"/>
      <c r="T15659" s="18"/>
      <c r="W15659" s="18"/>
      <c r="AC15659" s="21"/>
      <c r="AD15659" s="22"/>
      <c r="AF15659" s="345"/>
      <c r="AH15659" s="22"/>
      <c r="AO15659" s="21"/>
      <c r="AP15659" s="22"/>
      <c r="AR15659" s="345"/>
      <c r="AT15659" s="22"/>
    </row>
    <row r="15660" spans="5:46" x14ac:dyDescent="0.25">
      <c r="E15660" s="15"/>
      <c r="H15660" s="15"/>
      <c r="K15660" s="15"/>
      <c r="P15660" s="9"/>
      <c r="Q15660" s="18"/>
      <c r="T15660" s="18"/>
      <c r="W15660" s="18"/>
      <c r="AC15660" s="21"/>
      <c r="AD15660" s="22"/>
      <c r="AF15660" s="345"/>
      <c r="AH15660" s="22"/>
      <c r="AO15660" s="21"/>
      <c r="AP15660" s="22"/>
      <c r="AR15660" s="345"/>
      <c r="AT15660" s="22"/>
    </row>
    <row r="15661" spans="5:46" x14ac:dyDescent="0.25">
      <c r="E15661" s="15"/>
      <c r="H15661" s="15"/>
      <c r="K15661" s="15"/>
      <c r="P15661" s="9"/>
      <c r="Q15661" s="18"/>
      <c r="T15661" s="18"/>
      <c r="W15661" s="18"/>
      <c r="AC15661" s="21"/>
      <c r="AD15661" s="22"/>
      <c r="AF15661" s="345"/>
      <c r="AH15661" s="22"/>
      <c r="AO15661" s="21"/>
      <c r="AP15661" s="22"/>
      <c r="AR15661" s="345"/>
      <c r="AT15661" s="22"/>
    </row>
    <row r="15662" spans="5:46" x14ac:dyDescent="0.25">
      <c r="E15662" s="15"/>
      <c r="H15662" s="15"/>
      <c r="K15662" s="15"/>
      <c r="P15662" s="9"/>
      <c r="Q15662" s="18"/>
      <c r="T15662" s="18"/>
      <c r="W15662" s="18"/>
      <c r="AC15662" s="21"/>
      <c r="AD15662" s="22"/>
      <c r="AF15662" s="345"/>
      <c r="AH15662" s="22"/>
      <c r="AO15662" s="21"/>
      <c r="AP15662" s="22"/>
      <c r="AR15662" s="345"/>
      <c r="AT15662" s="22"/>
    </row>
    <row r="15663" spans="5:46" x14ac:dyDescent="0.25">
      <c r="E15663" s="15"/>
      <c r="H15663" s="15"/>
      <c r="K15663" s="15"/>
      <c r="P15663" s="9"/>
      <c r="Q15663" s="18"/>
      <c r="T15663" s="18"/>
      <c r="W15663" s="18"/>
      <c r="AC15663" s="21"/>
      <c r="AD15663" s="22"/>
      <c r="AF15663" s="345"/>
      <c r="AH15663" s="22"/>
      <c r="AO15663" s="21"/>
      <c r="AP15663" s="22"/>
      <c r="AR15663" s="345"/>
      <c r="AT15663" s="22"/>
    </row>
    <row r="15664" spans="5:46" x14ac:dyDescent="0.25">
      <c r="E15664" s="15"/>
      <c r="H15664" s="15"/>
      <c r="K15664" s="15"/>
      <c r="P15664" s="9"/>
      <c r="Q15664" s="18"/>
      <c r="T15664" s="18"/>
      <c r="W15664" s="18"/>
      <c r="AC15664" s="21"/>
      <c r="AD15664" s="22"/>
      <c r="AF15664" s="345"/>
      <c r="AH15664" s="22"/>
      <c r="AO15664" s="21"/>
      <c r="AP15664" s="22"/>
      <c r="AR15664" s="345"/>
      <c r="AT15664" s="22"/>
    </row>
    <row r="15665" spans="5:46" x14ac:dyDescent="0.25">
      <c r="E15665" s="15"/>
      <c r="H15665" s="15"/>
      <c r="K15665" s="15"/>
      <c r="P15665" s="9"/>
      <c r="Q15665" s="18"/>
      <c r="T15665" s="18"/>
      <c r="W15665" s="18"/>
      <c r="AC15665" s="21"/>
      <c r="AD15665" s="22"/>
      <c r="AF15665" s="345"/>
      <c r="AH15665" s="22"/>
      <c r="AO15665" s="21"/>
      <c r="AP15665" s="22"/>
      <c r="AR15665" s="345"/>
      <c r="AT15665" s="22"/>
    </row>
    <row r="15666" spans="5:46" x14ac:dyDescent="0.25">
      <c r="E15666" s="15"/>
      <c r="H15666" s="15"/>
      <c r="K15666" s="15"/>
      <c r="P15666" s="9"/>
      <c r="Q15666" s="18"/>
      <c r="T15666" s="18"/>
      <c r="W15666" s="18"/>
      <c r="AC15666" s="21"/>
      <c r="AD15666" s="22"/>
      <c r="AF15666" s="345"/>
      <c r="AH15666" s="22"/>
      <c r="AO15666" s="21"/>
      <c r="AP15666" s="22"/>
      <c r="AR15666" s="345"/>
      <c r="AT15666" s="22"/>
    </row>
    <row r="15667" spans="5:46" x14ac:dyDescent="0.25">
      <c r="E15667" s="15"/>
      <c r="H15667" s="15"/>
      <c r="K15667" s="15"/>
      <c r="P15667" s="9"/>
      <c r="Q15667" s="18"/>
      <c r="T15667" s="18"/>
      <c r="W15667" s="18"/>
      <c r="AC15667" s="21"/>
      <c r="AD15667" s="22"/>
      <c r="AF15667" s="345"/>
      <c r="AH15667" s="22"/>
      <c r="AO15667" s="21"/>
      <c r="AP15667" s="22"/>
      <c r="AR15667" s="345"/>
      <c r="AT15667" s="22"/>
    </row>
    <row r="15668" spans="5:46" x14ac:dyDescent="0.25">
      <c r="E15668" s="15"/>
      <c r="H15668" s="15"/>
      <c r="K15668" s="15"/>
      <c r="P15668" s="9"/>
      <c r="Q15668" s="18"/>
      <c r="T15668" s="18"/>
      <c r="W15668" s="18"/>
      <c r="AC15668" s="21"/>
      <c r="AD15668" s="22"/>
      <c r="AF15668" s="345"/>
      <c r="AH15668" s="22"/>
      <c r="AO15668" s="21"/>
      <c r="AP15668" s="22"/>
      <c r="AR15668" s="345"/>
      <c r="AT15668" s="22"/>
    </row>
    <row r="15669" spans="5:46" x14ac:dyDescent="0.25">
      <c r="E15669" s="15"/>
      <c r="H15669" s="15"/>
      <c r="K15669" s="15"/>
      <c r="P15669" s="9"/>
      <c r="Q15669" s="18"/>
      <c r="T15669" s="18"/>
      <c r="W15669" s="18"/>
      <c r="AC15669" s="21"/>
      <c r="AD15669" s="22"/>
      <c r="AF15669" s="345"/>
      <c r="AH15669" s="22"/>
      <c r="AO15669" s="21"/>
      <c r="AP15669" s="22"/>
      <c r="AR15669" s="345"/>
      <c r="AT15669" s="22"/>
    </row>
    <row r="15670" spans="5:46" x14ac:dyDescent="0.25">
      <c r="E15670" s="15"/>
      <c r="H15670" s="15"/>
      <c r="K15670" s="15"/>
      <c r="P15670" s="9"/>
      <c r="Q15670" s="18"/>
      <c r="T15670" s="18"/>
      <c r="W15670" s="18"/>
      <c r="AC15670" s="21"/>
      <c r="AD15670" s="22"/>
      <c r="AF15670" s="345"/>
      <c r="AH15670" s="22"/>
      <c r="AO15670" s="21"/>
      <c r="AP15670" s="22"/>
      <c r="AR15670" s="345"/>
      <c r="AT15670" s="22"/>
    </row>
    <row r="15671" spans="5:46" x14ac:dyDescent="0.25">
      <c r="E15671" s="15"/>
      <c r="H15671" s="15"/>
      <c r="K15671" s="15"/>
      <c r="P15671" s="9"/>
      <c r="Q15671" s="18"/>
      <c r="T15671" s="18"/>
      <c r="W15671" s="18"/>
      <c r="AC15671" s="21"/>
      <c r="AD15671" s="22"/>
      <c r="AF15671" s="345"/>
      <c r="AH15671" s="22"/>
      <c r="AO15671" s="21"/>
      <c r="AP15671" s="22"/>
      <c r="AR15671" s="345"/>
      <c r="AT15671" s="22"/>
    </row>
    <row r="15672" spans="5:46" x14ac:dyDescent="0.25">
      <c r="E15672" s="15"/>
      <c r="H15672" s="15"/>
      <c r="K15672" s="15"/>
      <c r="P15672" s="9"/>
      <c r="Q15672" s="18"/>
      <c r="T15672" s="18"/>
      <c r="W15672" s="18"/>
      <c r="AC15672" s="21"/>
      <c r="AD15672" s="22"/>
      <c r="AF15672" s="345"/>
      <c r="AH15672" s="22"/>
      <c r="AO15672" s="21"/>
      <c r="AP15672" s="22"/>
      <c r="AR15672" s="345"/>
      <c r="AT15672" s="22"/>
    </row>
    <row r="15673" spans="5:46" x14ac:dyDescent="0.25">
      <c r="E15673" s="15"/>
      <c r="H15673" s="15"/>
      <c r="K15673" s="15"/>
      <c r="P15673" s="9"/>
      <c r="Q15673" s="18"/>
      <c r="T15673" s="18"/>
      <c r="W15673" s="18"/>
      <c r="AC15673" s="21"/>
      <c r="AD15673" s="22"/>
      <c r="AF15673" s="345"/>
      <c r="AH15673" s="22"/>
      <c r="AO15673" s="21"/>
      <c r="AP15673" s="22"/>
      <c r="AR15673" s="345"/>
      <c r="AT15673" s="22"/>
    </row>
    <row r="15674" spans="5:46" x14ac:dyDescent="0.25">
      <c r="E15674" s="15"/>
      <c r="H15674" s="15"/>
      <c r="K15674" s="15"/>
      <c r="P15674" s="9"/>
      <c r="Q15674" s="18"/>
      <c r="T15674" s="18"/>
      <c r="W15674" s="18"/>
      <c r="AC15674" s="21"/>
      <c r="AD15674" s="22"/>
      <c r="AF15674" s="345"/>
      <c r="AH15674" s="22"/>
      <c r="AO15674" s="21"/>
      <c r="AP15674" s="22"/>
      <c r="AR15674" s="345"/>
      <c r="AT15674" s="22"/>
    </row>
    <row r="15675" spans="5:46" x14ac:dyDescent="0.25">
      <c r="E15675" s="15"/>
      <c r="H15675" s="15"/>
      <c r="K15675" s="15"/>
      <c r="P15675" s="9"/>
      <c r="Q15675" s="18"/>
      <c r="T15675" s="18"/>
      <c r="W15675" s="18"/>
      <c r="AC15675" s="21"/>
      <c r="AD15675" s="22"/>
      <c r="AF15675" s="345"/>
      <c r="AH15675" s="22"/>
      <c r="AO15675" s="21"/>
      <c r="AP15675" s="22"/>
      <c r="AR15675" s="345"/>
      <c r="AT15675" s="22"/>
    </row>
    <row r="15676" spans="5:46" x14ac:dyDescent="0.25">
      <c r="E15676" s="15"/>
      <c r="H15676" s="15"/>
      <c r="K15676" s="15"/>
      <c r="P15676" s="9"/>
      <c r="Q15676" s="18"/>
      <c r="T15676" s="18"/>
      <c r="W15676" s="18"/>
      <c r="AC15676" s="21"/>
      <c r="AD15676" s="22"/>
      <c r="AF15676" s="345"/>
      <c r="AH15676" s="22"/>
      <c r="AO15676" s="21"/>
      <c r="AP15676" s="22"/>
      <c r="AR15676" s="345"/>
      <c r="AT15676" s="22"/>
    </row>
    <row r="15677" spans="5:46" x14ac:dyDescent="0.25">
      <c r="E15677" s="15"/>
      <c r="H15677" s="15"/>
      <c r="K15677" s="15"/>
      <c r="P15677" s="9"/>
      <c r="Q15677" s="18"/>
      <c r="T15677" s="18"/>
      <c r="W15677" s="18"/>
      <c r="AC15677" s="21"/>
      <c r="AD15677" s="22"/>
      <c r="AF15677" s="345"/>
      <c r="AH15677" s="22"/>
      <c r="AO15677" s="21"/>
      <c r="AP15677" s="22"/>
      <c r="AR15677" s="345"/>
      <c r="AT15677" s="22"/>
    </row>
    <row r="15678" spans="5:46" x14ac:dyDescent="0.25">
      <c r="E15678" s="15"/>
      <c r="H15678" s="15"/>
      <c r="K15678" s="15"/>
      <c r="P15678" s="9"/>
      <c r="Q15678" s="18"/>
      <c r="T15678" s="18"/>
      <c r="W15678" s="18"/>
      <c r="AC15678" s="21"/>
      <c r="AD15678" s="22"/>
      <c r="AF15678" s="345"/>
      <c r="AH15678" s="22"/>
      <c r="AO15678" s="21"/>
      <c r="AP15678" s="22"/>
      <c r="AR15678" s="345"/>
      <c r="AT15678" s="22"/>
    </row>
    <row r="15679" spans="5:46" x14ac:dyDescent="0.25">
      <c r="E15679" s="15"/>
      <c r="H15679" s="15"/>
      <c r="K15679" s="15"/>
      <c r="P15679" s="9"/>
      <c r="Q15679" s="18"/>
      <c r="T15679" s="18"/>
      <c r="W15679" s="18"/>
      <c r="AC15679" s="21"/>
      <c r="AD15679" s="22"/>
      <c r="AF15679" s="345"/>
      <c r="AH15679" s="22"/>
      <c r="AO15679" s="21"/>
      <c r="AP15679" s="22"/>
      <c r="AR15679" s="345"/>
      <c r="AT15679" s="22"/>
    </row>
    <row r="15680" spans="5:46" x14ac:dyDescent="0.25">
      <c r="E15680" s="15"/>
      <c r="H15680" s="15"/>
      <c r="K15680" s="15"/>
      <c r="P15680" s="9"/>
      <c r="Q15680" s="18"/>
      <c r="T15680" s="18"/>
      <c r="W15680" s="18"/>
      <c r="AC15680" s="21"/>
      <c r="AD15680" s="22"/>
      <c r="AF15680" s="345"/>
      <c r="AH15680" s="22"/>
      <c r="AO15680" s="21"/>
      <c r="AP15680" s="22"/>
      <c r="AR15680" s="345"/>
      <c r="AT15680" s="22"/>
    </row>
    <row r="15681" spans="5:46" x14ac:dyDescent="0.25">
      <c r="E15681" s="15"/>
      <c r="H15681" s="15"/>
      <c r="K15681" s="15"/>
      <c r="P15681" s="9"/>
      <c r="Q15681" s="18"/>
      <c r="T15681" s="18"/>
      <c r="W15681" s="18"/>
      <c r="AC15681" s="21"/>
      <c r="AD15681" s="22"/>
      <c r="AF15681" s="345"/>
      <c r="AH15681" s="22"/>
      <c r="AO15681" s="21"/>
      <c r="AP15681" s="22"/>
      <c r="AR15681" s="345"/>
      <c r="AT15681" s="22"/>
    </row>
    <row r="15682" spans="5:46" x14ac:dyDescent="0.25">
      <c r="E15682" s="15"/>
      <c r="H15682" s="15"/>
      <c r="K15682" s="15"/>
      <c r="P15682" s="9"/>
      <c r="Q15682" s="18"/>
      <c r="T15682" s="18"/>
      <c r="W15682" s="18"/>
      <c r="AC15682" s="21"/>
      <c r="AD15682" s="22"/>
      <c r="AF15682" s="345"/>
      <c r="AH15682" s="22"/>
      <c r="AO15682" s="21"/>
      <c r="AP15682" s="22"/>
      <c r="AR15682" s="345"/>
      <c r="AT15682" s="22"/>
    </row>
    <row r="15683" spans="5:46" x14ac:dyDescent="0.25">
      <c r="E15683" s="15"/>
      <c r="H15683" s="15"/>
      <c r="K15683" s="15"/>
      <c r="P15683" s="9"/>
      <c r="Q15683" s="18"/>
      <c r="T15683" s="18"/>
      <c r="W15683" s="18"/>
      <c r="AC15683" s="21"/>
      <c r="AD15683" s="22"/>
      <c r="AF15683" s="345"/>
      <c r="AH15683" s="22"/>
      <c r="AO15683" s="21"/>
      <c r="AP15683" s="22"/>
      <c r="AR15683" s="345"/>
      <c r="AT15683" s="22"/>
    </row>
    <row r="15684" spans="5:46" x14ac:dyDescent="0.25">
      <c r="E15684" s="15"/>
      <c r="H15684" s="15"/>
      <c r="K15684" s="15"/>
      <c r="P15684" s="9"/>
      <c r="Q15684" s="18"/>
      <c r="T15684" s="18"/>
      <c r="W15684" s="18"/>
      <c r="AC15684" s="21"/>
      <c r="AD15684" s="22"/>
      <c r="AF15684" s="345"/>
      <c r="AH15684" s="22"/>
      <c r="AO15684" s="21"/>
      <c r="AP15684" s="22"/>
      <c r="AR15684" s="345"/>
      <c r="AT15684" s="22"/>
    </row>
    <row r="15685" spans="5:46" x14ac:dyDescent="0.25">
      <c r="E15685" s="15"/>
      <c r="H15685" s="15"/>
      <c r="K15685" s="15"/>
      <c r="P15685" s="9"/>
      <c r="Q15685" s="18"/>
      <c r="T15685" s="18"/>
      <c r="W15685" s="18"/>
      <c r="AC15685" s="21"/>
      <c r="AD15685" s="22"/>
      <c r="AF15685" s="345"/>
      <c r="AH15685" s="22"/>
      <c r="AO15685" s="21"/>
      <c r="AP15685" s="22"/>
      <c r="AR15685" s="345"/>
      <c r="AT15685" s="22"/>
    </row>
    <row r="15686" spans="5:46" x14ac:dyDescent="0.25">
      <c r="E15686" s="15"/>
      <c r="H15686" s="15"/>
      <c r="K15686" s="15"/>
      <c r="P15686" s="9"/>
      <c r="Q15686" s="18"/>
      <c r="T15686" s="18"/>
      <c r="W15686" s="18"/>
      <c r="AC15686" s="21"/>
      <c r="AD15686" s="22"/>
      <c r="AF15686" s="345"/>
      <c r="AH15686" s="22"/>
      <c r="AO15686" s="21"/>
      <c r="AP15686" s="22"/>
      <c r="AR15686" s="345"/>
      <c r="AT15686" s="22"/>
    </row>
    <row r="15687" spans="5:46" x14ac:dyDescent="0.25">
      <c r="E15687" s="15"/>
      <c r="H15687" s="15"/>
      <c r="K15687" s="15"/>
      <c r="P15687" s="9"/>
      <c r="Q15687" s="18"/>
      <c r="T15687" s="18"/>
      <c r="W15687" s="18"/>
      <c r="AC15687" s="21"/>
      <c r="AD15687" s="22"/>
      <c r="AF15687" s="345"/>
      <c r="AH15687" s="22"/>
      <c r="AO15687" s="21"/>
      <c r="AP15687" s="22"/>
      <c r="AR15687" s="345"/>
      <c r="AT15687" s="22"/>
    </row>
    <row r="15688" spans="5:46" x14ac:dyDescent="0.25">
      <c r="E15688" s="15"/>
      <c r="H15688" s="15"/>
      <c r="K15688" s="15"/>
      <c r="P15688" s="9"/>
      <c r="Q15688" s="18"/>
      <c r="T15688" s="18"/>
      <c r="W15688" s="18"/>
      <c r="AC15688" s="21"/>
      <c r="AD15688" s="22"/>
      <c r="AF15688" s="345"/>
      <c r="AH15688" s="22"/>
      <c r="AO15688" s="21"/>
      <c r="AP15688" s="22"/>
      <c r="AR15688" s="345"/>
      <c r="AT15688" s="22"/>
    </row>
    <row r="15689" spans="5:46" x14ac:dyDescent="0.25">
      <c r="E15689" s="15"/>
      <c r="H15689" s="15"/>
      <c r="K15689" s="15"/>
      <c r="P15689" s="9"/>
      <c r="Q15689" s="18"/>
      <c r="T15689" s="18"/>
      <c r="W15689" s="18"/>
      <c r="AC15689" s="21"/>
      <c r="AD15689" s="22"/>
      <c r="AF15689" s="345"/>
      <c r="AH15689" s="22"/>
      <c r="AO15689" s="21"/>
      <c r="AP15689" s="22"/>
      <c r="AR15689" s="345"/>
      <c r="AT15689" s="22"/>
    </row>
    <row r="15690" spans="5:46" x14ac:dyDescent="0.25">
      <c r="E15690" s="15"/>
      <c r="H15690" s="15"/>
      <c r="K15690" s="15"/>
      <c r="P15690" s="9"/>
      <c r="Q15690" s="18"/>
      <c r="T15690" s="18"/>
      <c r="W15690" s="18"/>
      <c r="AC15690" s="21"/>
      <c r="AD15690" s="22"/>
      <c r="AF15690" s="345"/>
      <c r="AH15690" s="22"/>
      <c r="AO15690" s="21"/>
      <c r="AP15690" s="22"/>
      <c r="AR15690" s="345"/>
      <c r="AT15690" s="22"/>
    </row>
    <row r="15691" spans="5:46" x14ac:dyDescent="0.25">
      <c r="E15691" s="15"/>
      <c r="H15691" s="15"/>
      <c r="K15691" s="15"/>
      <c r="P15691" s="9"/>
      <c r="Q15691" s="18"/>
      <c r="T15691" s="18"/>
      <c r="W15691" s="18"/>
      <c r="AC15691" s="21"/>
      <c r="AD15691" s="22"/>
      <c r="AF15691" s="345"/>
      <c r="AH15691" s="22"/>
      <c r="AO15691" s="21"/>
      <c r="AP15691" s="22"/>
      <c r="AR15691" s="345"/>
      <c r="AT15691" s="22"/>
    </row>
    <row r="15692" spans="5:46" x14ac:dyDescent="0.25">
      <c r="E15692" s="15"/>
      <c r="H15692" s="15"/>
      <c r="K15692" s="15"/>
      <c r="P15692" s="9"/>
      <c r="Q15692" s="18"/>
      <c r="T15692" s="18"/>
      <c r="W15692" s="18"/>
      <c r="AC15692" s="21"/>
      <c r="AD15692" s="22"/>
      <c r="AF15692" s="345"/>
      <c r="AH15692" s="22"/>
      <c r="AO15692" s="21"/>
      <c r="AP15692" s="22"/>
      <c r="AR15692" s="345"/>
      <c r="AT15692" s="22"/>
    </row>
    <row r="15693" spans="5:46" x14ac:dyDescent="0.25">
      <c r="E15693" s="15"/>
      <c r="H15693" s="15"/>
      <c r="K15693" s="15"/>
      <c r="P15693" s="9"/>
      <c r="Q15693" s="18"/>
      <c r="T15693" s="18"/>
      <c r="W15693" s="18"/>
      <c r="AC15693" s="21"/>
      <c r="AD15693" s="22"/>
      <c r="AF15693" s="345"/>
      <c r="AH15693" s="22"/>
      <c r="AO15693" s="21"/>
      <c r="AP15693" s="22"/>
      <c r="AR15693" s="345"/>
      <c r="AT15693" s="22"/>
    </row>
    <row r="15694" spans="5:46" x14ac:dyDescent="0.25">
      <c r="E15694" s="15"/>
      <c r="H15694" s="15"/>
      <c r="K15694" s="15"/>
      <c r="P15694" s="9"/>
      <c r="Q15694" s="18"/>
      <c r="T15694" s="18"/>
      <c r="W15694" s="18"/>
      <c r="AC15694" s="21"/>
      <c r="AD15694" s="22"/>
      <c r="AF15694" s="345"/>
      <c r="AH15694" s="22"/>
      <c r="AO15694" s="21"/>
      <c r="AP15694" s="22"/>
      <c r="AR15694" s="345"/>
      <c r="AT15694" s="22"/>
    </row>
    <row r="15695" spans="5:46" x14ac:dyDescent="0.25">
      <c r="E15695" s="15"/>
      <c r="H15695" s="15"/>
      <c r="K15695" s="15"/>
      <c r="P15695" s="9"/>
      <c r="Q15695" s="18"/>
      <c r="T15695" s="18"/>
      <c r="W15695" s="18"/>
      <c r="AC15695" s="21"/>
      <c r="AD15695" s="22"/>
      <c r="AF15695" s="345"/>
      <c r="AH15695" s="22"/>
      <c r="AO15695" s="21"/>
      <c r="AP15695" s="22"/>
      <c r="AR15695" s="345"/>
      <c r="AT15695" s="22"/>
    </row>
    <row r="15696" spans="5:46" x14ac:dyDescent="0.25">
      <c r="E15696" s="15"/>
      <c r="H15696" s="15"/>
      <c r="K15696" s="15"/>
      <c r="P15696" s="9"/>
      <c r="Q15696" s="18"/>
      <c r="T15696" s="18"/>
      <c r="W15696" s="18"/>
      <c r="AC15696" s="21"/>
      <c r="AD15696" s="22"/>
      <c r="AF15696" s="345"/>
      <c r="AH15696" s="22"/>
      <c r="AO15696" s="21"/>
      <c r="AP15696" s="22"/>
      <c r="AR15696" s="345"/>
      <c r="AT15696" s="22"/>
    </row>
    <row r="15697" spans="5:46" x14ac:dyDescent="0.25">
      <c r="E15697" s="15"/>
      <c r="H15697" s="15"/>
      <c r="K15697" s="15"/>
      <c r="P15697" s="9"/>
      <c r="Q15697" s="18"/>
      <c r="T15697" s="18"/>
      <c r="W15697" s="18"/>
      <c r="AC15697" s="21"/>
      <c r="AD15697" s="22"/>
      <c r="AF15697" s="345"/>
      <c r="AH15697" s="22"/>
      <c r="AO15697" s="21"/>
      <c r="AP15697" s="22"/>
      <c r="AR15697" s="345"/>
      <c r="AT15697" s="22"/>
    </row>
    <row r="15698" spans="5:46" x14ac:dyDescent="0.25">
      <c r="E15698" s="15"/>
      <c r="H15698" s="15"/>
      <c r="K15698" s="15"/>
      <c r="P15698" s="9"/>
      <c r="Q15698" s="18"/>
      <c r="T15698" s="18"/>
      <c r="W15698" s="18"/>
      <c r="AC15698" s="21"/>
      <c r="AD15698" s="22"/>
      <c r="AF15698" s="345"/>
      <c r="AH15698" s="22"/>
      <c r="AO15698" s="21"/>
      <c r="AP15698" s="22"/>
      <c r="AR15698" s="345"/>
      <c r="AT15698" s="22"/>
    </row>
    <row r="15699" spans="5:46" x14ac:dyDescent="0.25">
      <c r="E15699" s="15"/>
      <c r="H15699" s="15"/>
      <c r="K15699" s="15"/>
      <c r="P15699" s="9"/>
      <c r="Q15699" s="18"/>
      <c r="T15699" s="18"/>
      <c r="W15699" s="18"/>
      <c r="AC15699" s="21"/>
      <c r="AD15699" s="22"/>
      <c r="AF15699" s="345"/>
      <c r="AH15699" s="22"/>
      <c r="AO15699" s="21"/>
      <c r="AP15699" s="22"/>
      <c r="AR15699" s="345"/>
      <c r="AT15699" s="22"/>
    </row>
    <row r="15700" spans="5:46" x14ac:dyDescent="0.25">
      <c r="E15700" s="15"/>
      <c r="H15700" s="15"/>
      <c r="K15700" s="15"/>
      <c r="P15700" s="9"/>
      <c r="Q15700" s="18"/>
      <c r="T15700" s="18"/>
      <c r="W15700" s="18"/>
      <c r="AC15700" s="21"/>
      <c r="AD15700" s="22"/>
      <c r="AF15700" s="345"/>
      <c r="AH15700" s="22"/>
      <c r="AO15700" s="21"/>
      <c r="AP15700" s="22"/>
      <c r="AR15700" s="345"/>
      <c r="AT15700" s="22"/>
    </row>
    <row r="15701" spans="5:46" x14ac:dyDescent="0.25">
      <c r="E15701" s="15"/>
      <c r="H15701" s="15"/>
      <c r="K15701" s="15"/>
      <c r="P15701" s="9"/>
      <c r="Q15701" s="18"/>
      <c r="T15701" s="18"/>
      <c r="W15701" s="18"/>
      <c r="AC15701" s="21"/>
      <c r="AD15701" s="22"/>
      <c r="AF15701" s="345"/>
      <c r="AH15701" s="22"/>
      <c r="AO15701" s="21"/>
      <c r="AP15701" s="22"/>
      <c r="AR15701" s="345"/>
      <c r="AT15701" s="22"/>
    </row>
    <row r="15702" spans="5:46" x14ac:dyDescent="0.25">
      <c r="E15702" s="15"/>
      <c r="H15702" s="15"/>
      <c r="K15702" s="15"/>
      <c r="P15702" s="9"/>
      <c r="Q15702" s="18"/>
      <c r="T15702" s="18"/>
      <c r="W15702" s="18"/>
      <c r="AC15702" s="21"/>
      <c r="AD15702" s="22"/>
      <c r="AF15702" s="345"/>
      <c r="AH15702" s="22"/>
      <c r="AO15702" s="21"/>
      <c r="AP15702" s="22"/>
      <c r="AR15702" s="345"/>
      <c r="AT15702" s="22"/>
    </row>
    <row r="15703" spans="5:46" x14ac:dyDescent="0.25">
      <c r="E15703" s="15"/>
      <c r="H15703" s="15"/>
      <c r="K15703" s="15"/>
      <c r="P15703" s="9"/>
      <c r="Q15703" s="18"/>
      <c r="T15703" s="18"/>
      <c r="W15703" s="18"/>
      <c r="AC15703" s="21"/>
      <c r="AD15703" s="22"/>
      <c r="AF15703" s="345"/>
      <c r="AH15703" s="22"/>
      <c r="AO15703" s="21"/>
      <c r="AP15703" s="22"/>
      <c r="AR15703" s="345"/>
      <c r="AT15703" s="22"/>
    </row>
    <row r="15704" spans="5:46" x14ac:dyDescent="0.25">
      <c r="E15704" s="15"/>
      <c r="H15704" s="15"/>
      <c r="K15704" s="15"/>
      <c r="P15704" s="9"/>
      <c r="Q15704" s="18"/>
      <c r="T15704" s="18"/>
      <c r="W15704" s="18"/>
      <c r="AC15704" s="21"/>
      <c r="AD15704" s="22"/>
      <c r="AF15704" s="345"/>
      <c r="AH15704" s="22"/>
      <c r="AO15704" s="21"/>
      <c r="AP15704" s="22"/>
      <c r="AR15704" s="345"/>
      <c r="AT15704" s="22"/>
    </row>
    <row r="15705" spans="5:46" x14ac:dyDescent="0.25">
      <c r="E15705" s="15"/>
      <c r="H15705" s="15"/>
      <c r="K15705" s="15"/>
      <c r="P15705" s="9"/>
      <c r="Q15705" s="18"/>
      <c r="T15705" s="18"/>
      <c r="W15705" s="18"/>
      <c r="AC15705" s="21"/>
      <c r="AD15705" s="22"/>
      <c r="AF15705" s="345"/>
      <c r="AH15705" s="22"/>
      <c r="AO15705" s="21"/>
      <c r="AP15705" s="22"/>
      <c r="AR15705" s="345"/>
      <c r="AT15705" s="22"/>
    </row>
    <row r="15706" spans="5:46" x14ac:dyDescent="0.25">
      <c r="E15706" s="15"/>
      <c r="H15706" s="15"/>
      <c r="K15706" s="15"/>
      <c r="P15706" s="9"/>
      <c r="Q15706" s="18"/>
      <c r="T15706" s="18"/>
      <c r="W15706" s="18"/>
      <c r="AC15706" s="21"/>
      <c r="AD15706" s="22"/>
      <c r="AF15706" s="345"/>
      <c r="AH15706" s="22"/>
      <c r="AO15706" s="21"/>
      <c r="AP15706" s="22"/>
      <c r="AR15706" s="345"/>
      <c r="AT15706" s="22"/>
    </row>
    <row r="15707" spans="5:46" x14ac:dyDescent="0.25">
      <c r="E15707" s="15"/>
      <c r="H15707" s="15"/>
      <c r="K15707" s="15"/>
      <c r="P15707" s="9"/>
      <c r="Q15707" s="18"/>
      <c r="T15707" s="18"/>
      <c r="W15707" s="18"/>
      <c r="AC15707" s="21"/>
      <c r="AD15707" s="22"/>
      <c r="AF15707" s="345"/>
      <c r="AH15707" s="22"/>
      <c r="AO15707" s="21"/>
      <c r="AP15707" s="22"/>
      <c r="AR15707" s="345"/>
      <c r="AT15707" s="22"/>
    </row>
    <row r="15708" spans="5:46" x14ac:dyDescent="0.25">
      <c r="E15708" s="15"/>
      <c r="H15708" s="15"/>
      <c r="K15708" s="15"/>
      <c r="P15708" s="9"/>
      <c r="Q15708" s="18"/>
      <c r="T15708" s="18"/>
      <c r="W15708" s="18"/>
      <c r="AC15708" s="21"/>
      <c r="AD15708" s="22"/>
      <c r="AF15708" s="345"/>
      <c r="AH15708" s="22"/>
      <c r="AO15708" s="21"/>
      <c r="AP15708" s="22"/>
      <c r="AR15708" s="345"/>
      <c r="AT15708" s="22"/>
    </row>
    <row r="15709" spans="5:46" x14ac:dyDescent="0.25">
      <c r="E15709" s="15"/>
      <c r="H15709" s="15"/>
      <c r="K15709" s="15"/>
      <c r="P15709" s="9"/>
      <c r="Q15709" s="18"/>
      <c r="T15709" s="18"/>
      <c r="W15709" s="18"/>
      <c r="AC15709" s="21"/>
      <c r="AD15709" s="22"/>
      <c r="AF15709" s="345"/>
      <c r="AH15709" s="22"/>
      <c r="AO15709" s="21"/>
      <c r="AP15709" s="22"/>
      <c r="AR15709" s="345"/>
      <c r="AT15709" s="22"/>
    </row>
    <row r="15710" spans="5:46" x14ac:dyDescent="0.25">
      <c r="E15710" s="15"/>
      <c r="H15710" s="15"/>
      <c r="K15710" s="15"/>
      <c r="P15710" s="9"/>
      <c r="Q15710" s="18"/>
      <c r="T15710" s="18"/>
      <c r="W15710" s="18"/>
      <c r="AC15710" s="21"/>
      <c r="AD15710" s="22"/>
      <c r="AF15710" s="345"/>
      <c r="AH15710" s="22"/>
      <c r="AO15710" s="21"/>
      <c r="AP15710" s="22"/>
      <c r="AR15710" s="345"/>
      <c r="AT15710" s="22"/>
    </row>
    <row r="15711" spans="5:46" x14ac:dyDescent="0.25">
      <c r="E15711" s="15"/>
      <c r="H15711" s="15"/>
      <c r="K15711" s="15"/>
      <c r="P15711" s="9"/>
      <c r="Q15711" s="18"/>
      <c r="T15711" s="18"/>
      <c r="W15711" s="18"/>
      <c r="AC15711" s="21"/>
      <c r="AD15711" s="22"/>
      <c r="AF15711" s="345"/>
      <c r="AH15711" s="22"/>
      <c r="AO15711" s="21"/>
      <c r="AP15711" s="22"/>
      <c r="AR15711" s="345"/>
      <c r="AT15711" s="22"/>
    </row>
    <row r="15712" spans="5:46" x14ac:dyDescent="0.25">
      <c r="E15712" s="15"/>
      <c r="H15712" s="15"/>
      <c r="K15712" s="15"/>
      <c r="P15712" s="9"/>
      <c r="Q15712" s="18"/>
      <c r="T15712" s="18"/>
      <c r="W15712" s="18"/>
      <c r="AC15712" s="21"/>
      <c r="AD15712" s="22"/>
      <c r="AF15712" s="345"/>
      <c r="AH15712" s="22"/>
      <c r="AO15712" s="21"/>
      <c r="AP15712" s="22"/>
      <c r="AR15712" s="345"/>
      <c r="AT15712" s="22"/>
    </row>
    <row r="15713" spans="5:46" x14ac:dyDescent="0.25">
      <c r="E15713" s="15"/>
      <c r="H15713" s="15"/>
      <c r="K15713" s="15"/>
      <c r="P15713" s="9"/>
      <c r="Q15713" s="18"/>
      <c r="T15713" s="18"/>
      <c r="W15713" s="18"/>
      <c r="AC15713" s="21"/>
      <c r="AD15713" s="22"/>
      <c r="AF15713" s="345"/>
      <c r="AH15713" s="22"/>
      <c r="AO15713" s="21"/>
      <c r="AP15713" s="22"/>
      <c r="AR15713" s="345"/>
      <c r="AT15713" s="22"/>
    </row>
    <row r="15714" spans="5:46" x14ac:dyDescent="0.25">
      <c r="E15714" s="15"/>
      <c r="H15714" s="15"/>
      <c r="K15714" s="15"/>
      <c r="P15714" s="9"/>
      <c r="Q15714" s="18"/>
      <c r="T15714" s="18"/>
      <c r="W15714" s="18"/>
      <c r="AC15714" s="21"/>
      <c r="AD15714" s="22"/>
      <c r="AF15714" s="345"/>
      <c r="AH15714" s="22"/>
      <c r="AO15714" s="21"/>
      <c r="AP15714" s="22"/>
      <c r="AR15714" s="345"/>
      <c r="AT15714" s="22"/>
    </row>
    <row r="15715" spans="5:46" x14ac:dyDescent="0.25">
      <c r="E15715" s="15"/>
      <c r="H15715" s="15"/>
      <c r="K15715" s="15"/>
      <c r="P15715" s="9"/>
      <c r="Q15715" s="18"/>
      <c r="T15715" s="18"/>
      <c r="W15715" s="18"/>
      <c r="AC15715" s="21"/>
      <c r="AD15715" s="22"/>
      <c r="AF15715" s="345"/>
      <c r="AH15715" s="22"/>
      <c r="AO15715" s="21"/>
      <c r="AP15715" s="22"/>
      <c r="AR15715" s="345"/>
      <c r="AT15715" s="22"/>
    </row>
    <row r="15716" spans="5:46" x14ac:dyDescent="0.25">
      <c r="E15716" s="15"/>
      <c r="H15716" s="15"/>
      <c r="K15716" s="15"/>
      <c r="P15716" s="9"/>
      <c r="Q15716" s="18"/>
      <c r="T15716" s="18"/>
      <c r="W15716" s="18"/>
      <c r="AC15716" s="21"/>
      <c r="AD15716" s="22"/>
      <c r="AF15716" s="345"/>
      <c r="AH15716" s="22"/>
      <c r="AO15716" s="21"/>
      <c r="AP15716" s="22"/>
      <c r="AR15716" s="345"/>
      <c r="AT15716" s="22"/>
    </row>
    <row r="15717" spans="5:46" x14ac:dyDescent="0.25">
      <c r="E15717" s="15"/>
      <c r="H15717" s="15"/>
      <c r="K15717" s="15"/>
      <c r="P15717" s="9"/>
      <c r="Q15717" s="18"/>
      <c r="T15717" s="18"/>
      <c r="W15717" s="18"/>
      <c r="AC15717" s="21"/>
      <c r="AD15717" s="22"/>
      <c r="AF15717" s="345"/>
      <c r="AH15717" s="22"/>
      <c r="AO15717" s="21"/>
      <c r="AP15717" s="22"/>
      <c r="AR15717" s="345"/>
      <c r="AT15717" s="22"/>
    </row>
    <row r="15718" spans="5:46" x14ac:dyDescent="0.25">
      <c r="E15718" s="15"/>
      <c r="H15718" s="15"/>
      <c r="K15718" s="15"/>
      <c r="P15718" s="9"/>
      <c r="Q15718" s="18"/>
      <c r="T15718" s="18"/>
      <c r="W15718" s="18"/>
      <c r="AC15718" s="21"/>
      <c r="AD15718" s="22"/>
      <c r="AF15718" s="345"/>
      <c r="AH15718" s="22"/>
      <c r="AO15718" s="21"/>
      <c r="AP15718" s="22"/>
      <c r="AR15718" s="345"/>
      <c r="AT15718" s="22"/>
    </row>
    <row r="15719" spans="5:46" x14ac:dyDescent="0.25">
      <c r="E15719" s="15"/>
      <c r="H15719" s="15"/>
      <c r="K15719" s="15"/>
      <c r="P15719" s="9"/>
      <c r="Q15719" s="18"/>
      <c r="T15719" s="18"/>
      <c r="W15719" s="18"/>
      <c r="AC15719" s="21"/>
      <c r="AD15719" s="22"/>
      <c r="AF15719" s="345"/>
      <c r="AH15719" s="22"/>
      <c r="AO15719" s="21"/>
      <c r="AP15719" s="22"/>
      <c r="AR15719" s="345"/>
      <c r="AT15719" s="22"/>
    </row>
    <row r="15720" spans="5:46" x14ac:dyDescent="0.25">
      <c r="E15720" s="15"/>
      <c r="H15720" s="15"/>
      <c r="K15720" s="15"/>
      <c r="P15720" s="9"/>
      <c r="Q15720" s="18"/>
      <c r="T15720" s="18"/>
      <c r="W15720" s="18"/>
      <c r="AC15720" s="21"/>
      <c r="AD15720" s="22"/>
      <c r="AF15720" s="345"/>
      <c r="AH15720" s="22"/>
      <c r="AO15720" s="21"/>
      <c r="AP15720" s="22"/>
      <c r="AR15720" s="345"/>
      <c r="AT15720" s="22"/>
    </row>
    <row r="15721" spans="5:46" x14ac:dyDescent="0.25">
      <c r="E15721" s="15"/>
      <c r="H15721" s="15"/>
      <c r="K15721" s="15"/>
      <c r="P15721" s="9"/>
      <c r="Q15721" s="18"/>
      <c r="T15721" s="18"/>
      <c r="W15721" s="18"/>
      <c r="AC15721" s="21"/>
      <c r="AD15721" s="22"/>
      <c r="AF15721" s="345"/>
      <c r="AH15721" s="22"/>
      <c r="AO15721" s="21"/>
      <c r="AP15721" s="22"/>
      <c r="AR15721" s="345"/>
      <c r="AT15721" s="22"/>
    </row>
    <row r="15722" spans="5:46" x14ac:dyDescent="0.25">
      <c r="E15722" s="15"/>
      <c r="H15722" s="15"/>
      <c r="K15722" s="15"/>
      <c r="P15722" s="9"/>
      <c r="Q15722" s="18"/>
      <c r="T15722" s="18"/>
      <c r="W15722" s="18"/>
      <c r="AC15722" s="21"/>
      <c r="AD15722" s="22"/>
      <c r="AF15722" s="345"/>
      <c r="AH15722" s="22"/>
      <c r="AO15722" s="21"/>
      <c r="AP15722" s="22"/>
      <c r="AR15722" s="345"/>
      <c r="AT15722" s="22"/>
    </row>
    <row r="15723" spans="5:46" x14ac:dyDescent="0.25">
      <c r="E15723" s="15"/>
      <c r="H15723" s="15"/>
      <c r="K15723" s="15"/>
      <c r="P15723" s="9"/>
      <c r="Q15723" s="18"/>
      <c r="T15723" s="18"/>
      <c r="W15723" s="18"/>
      <c r="AC15723" s="21"/>
      <c r="AD15723" s="22"/>
      <c r="AF15723" s="345"/>
      <c r="AH15723" s="22"/>
      <c r="AO15723" s="21"/>
      <c r="AP15723" s="22"/>
      <c r="AR15723" s="345"/>
      <c r="AT15723" s="22"/>
    </row>
    <row r="15724" spans="5:46" x14ac:dyDescent="0.25">
      <c r="E15724" s="15"/>
      <c r="H15724" s="15"/>
      <c r="K15724" s="15"/>
      <c r="P15724" s="9"/>
      <c r="Q15724" s="18"/>
      <c r="T15724" s="18"/>
      <c r="W15724" s="18"/>
      <c r="AC15724" s="21"/>
      <c r="AD15724" s="22"/>
      <c r="AF15724" s="345"/>
      <c r="AH15724" s="22"/>
      <c r="AO15724" s="21"/>
      <c r="AP15724" s="22"/>
      <c r="AR15724" s="345"/>
      <c r="AT15724" s="22"/>
    </row>
    <row r="15725" spans="5:46" x14ac:dyDescent="0.25">
      <c r="E15725" s="15"/>
      <c r="H15725" s="15"/>
      <c r="K15725" s="15"/>
      <c r="P15725" s="9"/>
      <c r="Q15725" s="18"/>
      <c r="T15725" s="18"/>
      <c r="W15725" s="18"/>
      <c r="AC15725" s="21"/>
      <c r="AD15725" s="22"/>
      <c r="AF15725" s="345"/>
      <c r="AH15725" s="22"/>
      <c r="AO15725" s="21"/>
      <c r="AP15725" s="22"/>
      <c r="AR15725" s="345"/>
      <c r="AT15725" s="22"/>
    </row>
    <row r="15726" spans="5:46" x14ac:dyDescent="0.25">
      <c r="E15726" s="15"/>
      <c r="H15726" s="15"/>
      <c r="K15726" s="15"/>
      <c r="P15726" s="9"/>
      <c r="Q15726" s="18"/>
      <c r="T15726" s="18"/>
      <c r="W15726" s="18"/>
      <c r="AC15726" s="21"/>
      <c r="AD15726" s="22"/>
      <c r="AF15726" s="345"/>
      <c r="AH15726" s="22"/>
      <c r="AO15726" s="21"/>
      <c r="AP15726" s="22"/>
      <c r="AR15726" s="345"/>
      <c r="AT15726" s="22"/>
    </row>
    <row r="15727" spans="5:46" x14ac:dyDescent="0.25">
      <c r="E15727" s="15"/>
      <c r="H15727" s="15"/>
      <c r="K15727" s="15"/>
      <c r="P15727" s="9"/>
      <c r="Q15727" s="18"/>
      <c r="T15727" s="18"/>
      <c r="W15727" s="18"/>
      <c r="AC15727" s="21"/>
      <c r="AD15727" s="22"/>
      <c r="AF15727" s="345"/>
      <c r="AH15727" s="22"/>
      <c r="AO15727" s="21"/>
      <c r="AP15727" s="22"/>
      <c r="AR15727" s="345"/>
      <c r="AT15727" s="22"/>
    </row>
    <row r="15728" spans="5:46" x14ac:dyDescent="0.25">
      <c r="E15728" s="15"/>
      <c r="H15728" s="15"/>
      <c r="K15728" s="15"/>
      <c r="P15728" s="9"/>
      <c r="Q15728" s="18"/>
      <c r="T15728" s="18"/>
      <c r="W15728" s="18"/>
      <c r="AC15728" s="21"/>
      <c r="AD15728" s="22"/>
      <c r="AF15728" s="345"/>
      <c r="AH15728" s="22"/>
      <c r="AO15728" s="21"/>
      <c r="AP15728" s="22"/>
      <c r="AR15728" s="345"/>
      <c r="AT15728" s="22"/>
    </row>
    <row r="15729" spans="5:46" x14ac:dyDescent="0.25">
      <c r="E15729" s="15"/>
      <c r="H15729" s="15"/>
      <c r="K15729" s="15"/>
      <c r="P15729" s="9"/>
      <c r="Q15729" s="18"/>
      <c r="T15729" s="18"/>
      <c r="W15729" s="18"/>
      <c r="AC15729" s="21"/>
      <c r="AD15729" s="22"/>
      <c r="AF15729" s="345"/>
      <c r="AH15729" s="22"/>
      <c r="AO15729" s="21"/>
      <c r="AP15729" s="22"/>
      <c r="AR15729" s="345"/>
      <c r="AT15729" s="22"/>
    </row>
    <row r="15730" spans="5:46" x14ac:dyDescent="0.25">
      <c r="E15730" s="15"/>
      <c r="H15730" s="15"/>
      <c r="K15730" s="15"/>
      <c r="P15730" s="9"/>
      <c r="Q15730" s="18"/>
      <c r="T15730" s="18"/>
      <c r="W15730" s="18"/>
      <c r="AC15730" s="21"/>
      <c r="AD15730" s="22"/>
      <c r="AF15730" s="345"/>
      <c r="AH15730" s="22"/>
      <c r="AO15730" s="21"/>
      <c r="AP15730" s="22"/>
      <c r="AR15730" s="345"/>
      <c r="AT15730" s="22"/>
    </row>
    <row r="15731" spans="5:46" x14ac:dyDescent="0.25">
      <c r="E15731" s="15"/>
      <c r="H15731" s="15"/>
      <c r="K15731" s="15"/>
      <c r="P15731" s="9"/>
      <c r="Q15731" s="18"/>
      <c r="T15731" s="18"/>
      <c r="W15731" s="18"/>
      <c r="AC15731" s="21"/>
      <c r="AD15731" s="22"/>
      <c r="AF15731" s="345"/>
      <c r="AH15731" s="22"/>
      <c r="AO15731" s="21"/>
      <c r="AP15731" s="22"/>
      <c r="AR15731" s="345"/>
      <c r="AT15731" s="22"/>
    </row>
    <row r="15732" spans="5:46" x14ac:dyDescent="0.25">
      <c r="E15732" s="15"/>
      <c r="H15732" s="15"/>
      <c r="K15732" s="15"/>
      <c r="P15732" s="9"/>
      <c r="Q15732" s="18"/>
      <c r="T15732" s="18"/>
      <c r="W15732" s="18"/>
      <c r="AC15732" s="21"/>
      <c r="AD15732" s="22"/>
      <c r="AF15732" s="345"/>
      <c r="AH15732" s="22"/>
      <c r="AO15732" s="21"/>
      <c r="AP15732" s="22"/>
      <c r="AR15732" s="345"/>
      <c r="AT15732" s="22"/>
    </row>
    <row r="15733" spans="5:46" x14ac:dyDescent="0.25">
      <c r="E15733" s="15"/>
      <c r="H15733" s="15"/>
      <c r="K15733" s="15"/>
      <c r="P15733" s="9"/>
      <c r="Q15733" s="18"/>
      <c r="T15733" s="18"/>
      <c r="W15733" s="18"/>
      <c r="AC15733" s="21"/>
      <c r="AD15733" s="22"/>
      <c r="AF15733" s="345"/>
      <c r="AH15733" s="22"/>
      <c r="AO15733" s="21"/>
      <c r="AP15733" s="22"/>
      <c r="AR15733" s="345"/>
      <c r="AT15733" s="22"/>
    </row>
    <row r="15734" spans="5:46" x14ac:dyDescent="0.25">
      <c r="E15734" s="15"/>
      <c r="H15734" s="15"/>
      <c r="K15734" s="15"/>
      <c r="P15734" s="9"/>
      <c r="Q15734" s="18"/>
      <c r="T15734" s="18"/>
      <c r="W15734" s="18"/>
      <c r="AC15734" s="21"/>
      <c r="AD15734" s="22"/>
      <c r="AF15734" s="345"/>
      <c r="AH15734" s="22"/>
      <c r="AO15734" s="21"/>
      <c r="AP15734" s="22"/>
      <c r="AR15734" s="345"/>
      <c r="AT15734" s="22"/>
    </row>
    <row r="15735" spans="5:46" x14ac:dyDescent="0.25">
      <c r="E15735" s="15"/>
      <c r="H15735" s="15"/>
      <c r="K15735" s="15"/>
      <c r="P15735" s="9"/>
      <c r="Q15735" s="18"/>
      <c r="T15735" s="18"/>
      <c r="W15735" s="18"/>
      <c r="AC15735" s="21"/>
      <c r="AD15735" s="22"/>
      <c r="AF15735" s="345"/>
      <c r="AH15735" s="22"/>
      <c r="AO15735" s="21"/>
      <c r="AP15735" s="22"/>
      <c r="AR15735" s="345"/>
      <c r="AT15735" s="22"/>
    </row>
    <row r="15736" spans="5:46" x14ac:dyDescent="0.25">
      <c r="E15736" s="15"/>
      <c r="H15736" s="15"/>
      <c r="K15736" s="15"/>
      <c r="P15736" s="9"/>
      <c r="Q15736" s="18"/>
      <c r="T15736" s="18"/>
      <c r="W15736" s="18"/>
      <c r="AC15736" s="21"/>
      <c r="AD15736" s="22"/>
      <c r="AF15736" s="345"/>
      <c r="AH15736" s="22"/>
      <c r="AO15736" s="21"/>
      <c r="AP15736" s="22"/>
      <c r="AR15736" s="345"/>
      <c r="AT15736" s="22"/>
    </row>
    <row r="15737" spans="5:46" x14ac:dyDescent="0.25">
      <c r="E15737" s="15"/>
      <c r="H15737" s="15"/>
      <c r="K15737" s="15"/>
      <c r="P15737" s="9"/>
      <c r="Q15737" s="18"/>
      <c r="T15737" s="18"/>
      <c r="W15737" s="18"/>
      <c r="AC15737" s="21"/>
      <c r="AD15737" s="22"/>
      <c r="AF15737" s="345"/>
      <c r="AH15737" s="22"/>
      <c r="AO15737" s="21"/>
      <c r="AP15737" s="22"/>
      <c r="AR15737" s="345"/>
      <c r="AT15737" s="22"/>
    </row>
    <row r="15738" spans="5:46" x14ac:dyDescent="0.25">
      <c r="E15738" s="15"/>
      <c r="H15738" s="15"/>
      <c r="K15738" s="15"/>
      <c r="P15738" s="9"/>
      <c r="Q15738" s="18"/>
      <c r="T15738" s="18"/>
      <c r="W15738" s="18"/>
      <c r="AC15738" s="21"/>
      <c r="AD15738" s="22"/>
      <c r="AF15738" s="345"/>
      <c r="AH15738" s="22"/>
      <c r="AO15738" s="21"/>
      <c r="AP15738" s="22"/>
      <c r="AR15738" s="345"/>
      <c r="AT15738" s="22"/>
    </row>
    <row r="15739" spans="5:46" x14ac:dyDescent="0.25">
      <c r="E15739" s="15"/>
      <c r="H15739" s="15"/>
      <c r="K15739" s="15"/>
      <c r="P15739" s="9"/>
      <c r="Q15739" s="18"/>
      <c r="T15739" s="18"/>
      <c r="W15739" s="18"/>
      <c r="AC15739" s="21"/>
      <c r="AD15739" s="22"/>
      <c r="AF15739" s="345"/>
      <c r="AH15739" s="22"/>
      <c r="AO15739" s="21"/>
      <c r="AP15739" s="22"/>
      <c r="AR15739" s="345"/>
      <c r="AT15739" s="22"/>
    </row>
    <row r="15740" spans="5:46" x14ac:dyDescent="0.25">
      <c r="E15740" s="15"/>
      <c r="H15740" s="15"/>
      <c r="K15740" s="15"/>
      <c r="P15740" s="9"/>
      <c r="Q15740" s="18"/>
      <c r="T15740" s="18"/>
      <c r="W15740" s="18"/>
      <c r="AC15740" s="21"/>
      <c r="AD15740" s="22"/>
      <c r="AF15740" s="345"/>
      <c r="AH15740" s="22"/>
      <c r="AO15740" s="21"/>
      <c r="AP15740" s="22"/>
      <c r="AR15740" s="345"/>
      <c r="AT15740" s="22"/>
    </row>
    <row r="15741" spans="5:46" x14ac:dyDescent="0.25">
      <c r="E15741" s="15"/>
      <c r="H15741" s="15"/>
      <c r="K15741" s="15"/>
      <c r="P15741" s="9"/>
      <c r="Q15741" s="18"/>
      <c r="T15741" s="18"/>
      <c r="W15741" s="18"/>
      <c r="AC15741" s="21"/>
      <c r="AD15741" s="22"/>
      <c r="AF15741" s="345"/>
      <c r="AH15741" s="22"/>
      <c r="AO15741" s="21"/>
      <c r="AP15741" s="22"/>
      <c r="AR15741" s="345"/>
      <c r="AT15741" s="22"/>
    </row>
    <row r="15742" spans="5:46" x14ac:dyDescent="0.25">
      <c r="E15742" s="15"/>
      <c r="H15742" s="15"/>
      <c r="K15742" s="15"/>
      <c r="P15742" s="9"/>
      <c r="Q15742" s="18"/>
      <c r="T15742" s="18"/>
      <c r="W15742" s="18"/>
      <c r="AC15742" s="21"/>
      <c r="AD15742" s="22"/>
      <c r="AF15742" s="345"/>
      <c r="AH15742" s="22"/>
      <c r="AO15742" s="21"/>
      <c r="AP15742" s="22"/>
      <c r="AR15742" s="345"/>
      <c r="AT15742" s="22"/>
    </row>
    <row r="15743" spans="5:46" x14ac:dyDescent="0.25">
      <c r="E15743" s="15"/>
      <c r="H15743" s="15"/>
      <c r="K15743" s="15"/>
      <c r="P15743" s="9"/>
      <c r="Q15743" s="18"/>
      <c r="T15743" s="18"/>
      <c r="W15743" s="18"/>
      <c r="AC15743" s="21"/>
      <c r="AD15743" s="22"/>
      <c r="AF15743" s="345"/>
      <c r="AH15743" s="22"/>
      <c r="AO15743" s="21"/>
      <c r="AP15743" s="22"/>
      <c r="AR15743" s="345"/>
      <c r="AT15743" s="22"/>
    </row>
    <row r="15744" spans="5:46" x14ac:dyDescent="0.25">
      <c r="E15744" s="15"/>
      <c r="H15744" s="15"/>
      <c r="K15744" s="15"/>
      <c r="P15744" s="9"/>
      <c r="Q15744" s="18"/>
      <c r="T15744" s="18"/>
      <c r="W15744" s="18"/>
      <c r="AC15744" s="21"/>
      <c r="AD15744" s="22"/>
      <c r="AF15744" s="345"/>
      <c r="AH15744" s="22"/>
      <c r="AO15744" s="21"/>
      <c r="AP15744" s="22"/>
      <c r="AR15744" s="345"/>
      <c r="AT15744" s="22"/>
    </row>
    <row r="15745" spans="5:46" x14ac:dyDescent="0.25">
      <c r="E15745" s="15"/>
      <c r="H15745" s="15"/>
      <c r="K15745" s="15"/>
      <c r="P15745" s="9"/>
      <c r="Q15745" s="18"/>
      <c r="T15745" s="18"/>
      <c r="W15745" s="18"/>
      <c r="AC15745" s="21"/>
      <c r="AD15745" s="22"/>
      <c r="AF15745" s="345"/>
      <c r="AH15745" s="22"/>
      <c r="AO15745" s="21"/>
      <c r="AP15745" s="22"/>
      <c r="AR15745" s="345"/>
      <c r="AT15745" s="22"/>
    </row>
    <row r="15746" spans="5:46" x14ac:dyDescent="0.25">
      <c r="E15746" s="15"/>
      <c r="H15746" s="15"/>
      <c r="K15746" s="15"/>
      <c r="P15746" s="9"/>
      <c r="Q15746" s="18"/>
      <c r="T15746" s="18"/>
      <c r="W15746" s="18"/>
      <c r="AC15746" s="21"/>
      <c r="AD15746" s="22"/>
      <c r="AF15746" s="345"/>
      <c r="AH15746" s="22"/>
      <c r="AO15746" s="21"/>
      <c r="AP15746" s="22"/>
      <c r="AR15746" s="345"/>
      <c r="AT15746" s="22"/>
    </row>
    <row r="15747" spans="5:46" x14ac:dyDescent="0.25">
      <c r="E15747" s="15"/>
      <c r="H15747" s="15"/>
      <c r="K15747" s="15"/>
      <c r="P15747" s="9"/>
      <c r="Q15747" s="18"/>
      <c r="T15747" s="18"/>
      <c r="W15747" s="18"/>
      <c r="AC15747" s="21"/>
      <c r="AD15747" s="22"/>
      <c r="AF15747" s="345"/>
      <c r="AH15747" s="22"/>
      <c r="AO15747" s="21"/>
      <c r="AP15747" s="22"/>
      <c r="AR15747" s="345"/>
      <c r="AT15747" s="22"/>
    </row>
    <row r="15748" spans="5:46" x14ac:dyDescent="0.25">
      <c r="E15748" s="15"/>
      <c r="H15748" s="15"/>
      <c r="K15748" s="15"/>
      <c r="P15748" s="9"/>
      <c r="Q15748" s="18"/>
      <c r="T15748" s="18"/>
      <c r="W15748" s="18"/>
      <c r="AC15748" s="21"/>
      <c r="AD15748" s="22"/>
      <c r="AF15748" s="345"/>
      <c r="AH15748" s="22"/>
      <c r="AO15748" s="21"/>
      <c r="AP15748" s="22"/>
      <c r="AR15748" s="345"/>
      <c r="AT15748" s="22"/>
    </row>
    <row r="15749" spans="5:46" x14ac:dyDescent="0.25">
      <c r="E15749" s="15"/>
      <c r="H15749" s="15"/>
      <c r="K15749" s="15"/>
      <c r="P15749" s="9"/>
      <c r="Q15749" s="18"/>
      <c r="T15749" s="18"/>
      <c r="W15749" s="18"/>
      <c r="AC15749" s="21"/>
      <c r="AD15749" s="22"/>
      <c r="AF15749" s="345"/>
      <c r="AH15749" s="22"/>
      <c r="AO15749" s="21"/>
      <c r="AP15749" s="22"/>
      <c r="AR15749" s="345"/>
      <c r="AT15749" s="22"/>
    </row>
    <row r="15750" spans="5:46" x14ac:dyDescent="0.25">
      <c r="E15750" s="15"/>
      <c r="H15750" s="15"/>
      <c r="K15750" s="15"/>
      <c r="P15750" s="9"/>
      <c r="Q15750" s="18"/>
      <c r="T15750" s="18"/>
      <c r="W15750" s="18"/>
      <c r="AC15750" s="21"/>
      <c r="AD15750" s="22"/>
      <c r="AF15750" s="345"/>
      <c r="AH15750" s="22"/>
      <c r="AO15750" s="21"/>
      <c r="AP15750" s="22"/>
      <c r="AR15750" s="345"/>
      <c r="AT15750" s="22"/>
    </row>
    <row r="15751" spans="5:46" x14ac:dyDescent="0.25">
      <c r="E15751" s="15"/>
      <c r="H15751" s="15"/>
      <c r="K15751" s="15"/>
      <c r="P15751" s="9"/>
      <c r="Q15751" s="18"/>
      <c r="T15751" s="18"/>
      <c r="W15751" s="18"/>
      <c r="AC15751" s="21"/>
      <c r="AD15751" s="22"/>
      <c r="AF15751" s="345"/>
      <c r="AH15751" s="22"/>
      <c r="AO15751" s="21"/>
      <c r="AP15751" s="22"/>
      <c r="AR15751" s="345"/>
      <c r="AT15751" s="22"/>
    </row>
    <row r="15752" spans="5:46" x14ac:dyDescent="0.25">
      <c r="E15752" s="15"/>
      <c r="H15752" s="15"/>
      <c r="K15752" s="15"/>
      <c r="P15752" s="9"/>
      <c r="Q15752" s="18"/>
      <c r="T15752" s="18"/>
      <c r="W15752" s="18"/>
      <c r="AC15752" s="21"/>
      <c r="AD15752" s="22"/>
      <c r="AF15752" s="345"/>
      <c r="AH15752" s="22"/>
      <c r="AO15752" s="21"/>
      <c r="AP15752" s="22"/>
      <c r="AR15752" s="345"/>
      <c r="AT15752" s="22"/>
    </row>
    <row r="15753" spans="5:46" x14ac:dyDescent="0.25">
      <c r="E15753" s="15"/>
      <c r="H15753" s="15"/>
      <c r="K15753" s="15"/>
      <c r="P15753" s="9"/>
      <c r="Q15753" s="18"/>
      <c r="T15753" s="18"/>
      <c r="W15753" s="18"/>
      <c r="AC15753" s="21"/>
      <c r="AD15753" s="22"/>
      <c r="AF15753" s="345"/>
      <c r="AH15753" s="22"/>
      <c r="AO15753" s="21"/>
      <c r="AP15753" s="22"/>
      <c r="AR15753" s="345"/>
      <c r="AT15753" s="22"/>
    </row>
    <row r="15754" spans="5:46" x14ac:dyDescent="0.25">
      <c r="E15754" s="15"/>
      <c r="H15754" s="15"/>
      <c r="K15754" s="15"/>
      <c r="P15754" s="9"/>
      <c r="Q15754" s="18"/>
      <c r="T15754" s="18"/>
      <c r="W15754" s="18"/>
      <c r="AC15754" s="21"/>
      <c r="AD15754" s="22"/>
      <c r="AF15754" s="345"/>
      <c r="AH15754" s="22"/>
      <c r="AO15754" s="21"/>
      <c r="AP15754" s="22"/>
      <c r="AR15754" s="345"/>
      <c r="AT15754" s="22"/>
    </row>
    <row r="15755" spans="5:46" x14ac:dyDescent="0.25">
      <c r="E15755" s="15"/>
      <c r="H15755" s="15"/>
      <c r="K15755" s="15"/>
      <c r="P15755" s="9"/>
      <c r="Q15755" s="18"/>
      <c r="T15755" s="18"/>
      <c r="W15755" s="18"/>
      <c r="AC15755" s="21"/>
      <c r="AD15755" s="22"/>
      <c r="AF15755" s="345"/>
      <c r="AH15755" s="22"/>
      <c r="AO15755" s="21"/>
      <c r="AP15755" s="22"/>
      <c r="AR15755" s="345"/>
      <c r="AT15755" s="22"/>
    </row>
    <row r="15756" spans="5:46" x14ac:dyDescent="0.25">
      <c r="E15756" s="15"/>
      <c r="H15756" s="15"/>
      <c r="K15756" s="15"/>
      <c r="P15756" s="9"/>
      <c r="Q15756" s="18"/>
      <c r="T15756" s="18"/>
      <c r="W15756" s="18"/>
      <c r="AC15756" s="21"/>
      <c r="AD15756" s="22"/>
      <c r="AF15756" s="345"/>
      <c r="AH15756" s="22"/>
      <c r="AO15756" s="21"/>
      <c r="AP15756" s="22"/>
      <c r="AR15756" s="345"/>
      <c r="AT15756" s="22"/>
    </row>
    <row r="15757" spans="5:46" x14ac:dyDescent="0.25">
      <c r="E15757" s="15"/>
      <c r="H15757" s="15"/>
      <c r="K15757" s="15"/>
      <c r="P15757" s="9"/>
      <c r="Q15757" s="18"/>
      <c r="T15757" s="18"/>
      <c r="W15757" s="18"/>
      <c r="AC15757" s="21"/>
      <c r="AD15757" s="22"/>
      <c r="AF15757" s="345"/>
      <c r="AH15757" s="22"/>
      <c r="AO15757" s="21"/>
      <c r="AP15757" s="22"/>
      <c r="AR15757" s="345"/>
      <c r="AT15757" s="22"/>
    </row>
    <row r="15758" spans="5:46" x14ac:dyDescent="0.25">
      <c r="E15758" s="15"/>
      <c r="H15758" s="15"/>
      <c r="K15758" s="15"/>
      <c r="P15758" s="9"/>
      <c r="Q15758" s="18"/>
      <c r="T15758" s="18"/>
      <c r="W15758" s="18"/>
      <c r="AC15758" s="21"/>
      <c r="AD15758" s="22"/>
      <c r="AF15758" s="345"/>
      <c r="AH15758" s="22"/>
      <c r="AO15758" s="21"/>
      <c r="AP15758" s="22"/>
      <c r="AR15758" s="345"/>
      <c r="AT15758" s="22"/>
    </row>
    <row r="15759" spans="5:46" x14ac:dyDescent="0.25">
      <c r="E15759" s="15"/>
      <c r="H15759" s="15"/>
      <c r="K15759" s="15"/>
      <c r="P15759" s="9"/>
      <c r="Q15759" s="18"/>
      <c r="T15759" s="18"/>
      <c r="W15759" s="18"/>
      <c r="AC15759" s="21"/>
      <c r="AD15759" s="22"/>
      <c r="AF15759" s="345"/>
      <c r="AH15759" s="22"/>
      <c r="AO15759" s="21"/>
      <c r="AP15759" s="22"/>
      <c r="AR15759" s="345"/>
      <c r="AT15759" s="22"/>
    </row>
    <row r="15760" spans="5:46" x14ac:dyDescent="0.25">
      <c r="E15760" s="15"/>
      <c r="H15760" s="15"/>
      <c r="K15760" s="15"/>
      <c r="P15760" s="9"/>
      <c r="Q15760" s="18"/>
      <c r="T15760" s="18"/>
      <c r="W15760" s="18"/>
      <c r="AC15760" s="21"/>
      <c r="AD15760" s="22"/>
      <c r="AF15760" s="345"/>
      <c r="AH15760" s="22"/>
      <c r="AO15760" s="21"/>
      <c r="AP15760" s="22"/>
      <c r="AR15760" s="345"/>
      <c r="AT15760" s="22"/>
    </row>
    <row r="15761" spans="5:46" x14ac:dyDescent="0.25">
      <c r="E15761" s="15"/>
      <c r="H15761" s="15"/>
      <c r="K15761" s="15"/>
      <c r="P15761" s="9"/>
      <c r="Q15761" s="18"/>
      <c r="T15761" s="18"/>
      <c r="W15761" s="18"/>
      <c r="AC15761" s="21"/>
      <c r="AD15761" s="22"/>
      <c r="AF15761" s="345"/>
      <c r="AH15761" s="22"/>
      <c r="AO15761" s="21"/>
      <c r="AP15761" s="22"/>
      <c r="AR15761" s="345"/>
      <c r="AT15761" s="22"/>
    </row>
    <row r="15762" spans="5:46" x14ac:dyDescent="0.25">
      <c r="E15762" s="15"/>
      <c r="H15762" s="15"/>
      <c r="K15762" s="15"/>
      <c r="P15762" s="9"/>
      <c r="Q15762" s="18"/>
      <c r="T15762" s="18"/>
      <c r="W15762" s="18"/>
      <c r="AC15762" s="21"/>
      <c r="AD15762" s="22"/>
      <c r="AF15762" s="345"/>
      <c r="AH15762" s="22"/>
      <c r="AO15762" s="21"/>
      <c r="AP15762" s="22"/>
      <c r="AR15762" s="345"/>
      <c r="AT15762" s="22"/>
    </row>
    <row r="15763" spans="5:46" x14ac:dyDescent="0.25">
      <c r="E15763" s="15"/>
      <c r="H15763" s="15"/>
      <c r="K15763" s="15"/>
      <c r="P15763" s="9"/>
      <c r="Q15763" s="18"/>
      <c r="T15763" s="18"/>
      <c r="W15763" s="18"/>
      <c r="AC15763" s="21"/>
      <c r="AD15763" s="22"/>
      <c r="AF15763" s="345"/>
      <c r="AH15763" s="22"/>
      <c r="AO15763" s="21"/>
      <c r="AP15763" s="22"/>
      <c r="AR15763" s="345"/>
      <c r="AT15763" s="22"/>
    </row>
    <row r="15764" spans="5:46" x14ac:dyDescent="0.25">
      <c r="E15764" s="15"/>
      <c r="H15764" s="15"/>
      <c r="K15764" s="15"/>
      <c r="P15764" s="9"/>
      <c r="Q15764" s="18"/>
      <c r="T15764" s="18"/>
      <c r="W15764" s="18"/>
      <c r="AC15764" s="21"/>
      <c r="AD15764" s="22"/>
      <c r="AF15764" s="345"/>
      <c r="AH15764" s="22"/>
      <c r="AO15764" s="21"/>
      <c r="AP15764" s="22"/>
      <c r="AR15764" s="345"/>
      <c r="AT15764" s="22"/>
    </row>
    <row r="15765" spans="5:46" x14ac:dyDescent="0.25">
      <c r="E15765" s="15"/>
      <c r="H15765" s="15"/>
      <c r="K15765" s="15"/>
      <c r="P15765" s="9"/>
      <c r="Q15765" s="18"/>
      <c r="T15765" s="18"/>
      <c r="W15765" s="18"/>
      <c r="AC15765" s="21"/>
      <c r="AD15765" s="22"/>
      <c r="AF15765" s="345"/>
      <c r="AH15765" s="22"/>
      <c r="AO15765" s="21"/>
      <c r="AP15765" s="22"/>
      <c r="AR15765" s="345"/>
      <c r="AT15765" s="22"/>
    </row>
    <row r="15766" spans="5:46" x14ac:dyDescent="0.25">
      <c r="E15766" s="15"/>
      <c r="H15766" s="15"/>
      <c r="K15766" s="15"/>
      <c r="P15766" s="9"/>
      <c r="Q15766" s="18"/>
      <c r="T15766" s="18"/>
      <c r="W15766" s="18"/>
      <c r="AC15766" s="21"/>
      <c r="AD15766" s="22"/>
      <c r="AF15766" s="345"/>
      <c r="AH15766" s="22"/>
      <c r="AO15766" s="21"/>
      <c r="AP15766" s="22"/>
      <c r="AR15766" s="345"/>
      <c r="AT15766" s="22"/>
    </row>
    <row r="15767" spans="5:46" x14ac:dyDescent="0.25">
      <c r="E15767" s="15"/>
      <c r="H15767" s="15"/>
      <c r="K15767" s="15"/>
      <c r="P15767" s="9"/>
      <c r="Q15767" s="18"/>
      <c r="T15767" s="18"/>
      <c r="W15767" s="18"/>
      <c r="AC15767" s="21"/>
      <c r="AD15767" s="22"/>
      <c r="AF15767" s="345"/>
      <c r="AH15767" s="22"/>
      <c r="AO15767" s="21"/>
      <c r="AP15767" s="22"/>
      <c r="AR15767" s="345"/>
      <c r="AT15767" s="22"/>
    </row>
    <row r="15768" spans="5:46" x14ac:dyDescent="0.25">
      <c r="E15768" s="15"/>
      <c r="H15768" s="15"/>
      <c r="K15768" s="15"/>
      <c r="P15768" s="9"/>
      <c r="Q15768" s="18"/>
      <c r="T15768" s="18"/>
      <c r="W15768" s="18"/>
      <c r="AC15768" s="21"/>
      <c r="AD15768" s="22"/>
      <c r="AF15768" s="345"/>
      <c r="AH15768" s="22"/>
      <c r="AO15768" s="21"/>
      <c r="AP15768" s="22"/>
      <c r="AR15768" s="345"/>
      <c r="AT15768" s="22"/>
    </row>
    <row r="15769" spans="5:46" x14ac:dyDescent="0.25">
      <c r="E15769" s="15"/>
      <c r="H15769" s="15"/>
      <c r="K15769" s="15"/>
      <c r="P15769" s="9"/>
      <c r="Q15769" s="18"/>
      <c r="T15769" s="18"/>
      <c r="W15769" s="18"/>
      <c r="AC15769" s="21"/>
      <c r="AD15769" s="22"/>
      <c r="AF15769" s="345"/>
      <c r="AH15769" s="22"/>
      <c r="AO15769" s="21"/>
      <c r="AP15769" s="22"/>
      <c r="AR15769" s="345"/>
      <c r="AT15769" s="22"/>
    </row>
    <row r="15770" spans="5:46" x14ac:dyDescent="0.25">
      <c r="E15770" s="15"/>
      <c r="H15770" s="15"/>
      <c r="K15770" s="15"/>
      <c r="P15770" s="9"/>
      <c r="Q15770" s="18"/>
      <c r="T15770" s="18"/>
      <c r="W15770" s="18"/>
      <c r="AC15770" s="21"/>
      <c r="AD15770" s="22"/>
      <c r="AF15770" s="345"/>
      <c r="AH15770" s="22"/>
      <c r="AO15770" s="21"/>
      <c r="AP15770" s="22"/>
      <c r="AR15770" s="345"/>
      <c r="AT15770" s="22"/>
    </row>
    <row r="15771" spans="5:46" x14ac:dyDescent="0.25">
      <c r="E15771" s="15"/>
      <c r="H15771" s="15"/>
      <c r="K15771" s="15"/>
      <c r="P15771" s="9"/>
      <c r="Q15771" s="18"/>
      <c r="T15771" s="18"/>
      <c r="W15771" s="18"/>
      <c r="AC15771" s="21"/>
      <c r="AD15771" s="22"/>
      <c r="AF15771" s="345"/>
      <c r="AH15771" s="22"/>
      <c r="AO15771" s="21"/>
      <c r="AP15771" s="22"/>
      <c r="AR15771" s="345"/>
      <c r="AT15771" s="22"/>
    </row>
    <row r="15772" spans="5:46" x14ac:dyDescent="0.25">
      <c r="E15772" s="15"/>
      <c r="H15772" s="15"/>
      <c r="K15772" s="15"/>
      <c r="P15772" s="9"/>
      <c r="Q15772" s="18"/>
      <c r="T15772" s="18"/>
      <c r="W15772" s="18"/>
      <c r="AC15772" s="21"/>
      <c r="AD15772" s="22"/>
      <c r="AF15772" s="345"/>
      <c r="AH15772" s="22"/>
      <c r="AO15772" s="21"/>
      <c r="AP15772" s="22"/>
      <c r="AR15772" s="345"/>
      <c r="AT15772" s="22"/>
    </row>
    <row r="15773" spans="5:46" x14ac:dyDescent="0.25">
      <c r="E15773" s="15"/>
      <c r="H15773" s="15"/>
      <c r="K15773" s="15"/>
      <c r="P15773" s="9"/>
      <c r="Q15773" s="18"/>
      <c r="T15773" s="18"/>
      <c r="W15773" s="18"/>
      <c r="AC15773" s="21"/>
      <c r="AD15773" s="22"/>
      <c r="AF15773" s="345"/>
      <c r="AH15773" s="22"/>
      <c r="AO15773" s="21"/>
      <c r="AP15773" s="22"/>
      <c r="AR15773" s="345"/>
      <c r="AT15773" s="22"/>
    </row>
    <row r="15774" spans="5:46" x14ac:dyDescent="0.25">
      <c r="E15774" s="15"/>
      <c r="H15774" s="15"/>
      <c r="K15774" s="15"/>
      <c r="P15774" s="9"/>
      <c r="Q15774" s="18"/>
      <c r="T15774" s="18"/>
      <c r="W15774" s="18"/>
      <c r="AC15774" s="21"/>
      <c r="AD15774" s="22"/>
      <c r="AF15774" s="345"/>
      <c r="AH15774" s="22"/>
      <c r="AO15774" s="21"/>
      <c r="AP15774" s="22"/>
      <c r="AR15774" s="345"/>
      <c r="AT15774" s="22"/>
    </row>
    <row r="15775" spans="5:46" x14ac:dyDescent="0.25">
      <c r="E15775" s="15"/>
      <c r="H15775" s="15"/>
      <c r="K15775" s="15"/>
      <c r="P15775" s="9"/>
      <c r="Q15775" s="18"/>
      <c r="T15775" s="18"/>
      <c r="W15775" s="18"/>
      <c r="AC15775" s="21"/>
      <c r="AD15775" s="22"/>
      <c r="AF15775" s="345"/>
      <c r="AH15775" s="22"/>
      <c r="AO15775" s="21"/>
      <c r="AP15775" s="22"/>
      <c r="AR15775" s="345"/>
      <c r="AT15775" s="22"/>
    </row>
    <row r="15776" spans="5:46" x14ac:dyDescent="0.25">
      <c r="E15776" s="15"/>
      <c r="H15776" s="15"/>
      <c r="K15776" s="15"/>
      <c r="P15776" s="9"/>
      <c r="Q15776" s="18"/>
      <c r="T15776" s="18"/>
      <c r="W15776" s="18"/>
      <c r="AC15776" s="21"/>
      <c r="AD15776" s="22"/>
      <c r="AF15776" s="345"/>
      <c r="AH15776" s="22"/>
      <c r="AO15776" s="21"/>
      <c r="AP15776" s="22"/>
      <c r="AR15776" s="345"/>
      <c r="AT15776" s="22"/>
    </row>
    <row r="15777" spans="5:46" x14ac:dyDescent="0.25">
      <c r="E15777" s="15"/>
      <c r="H15777" s="15"/>
      <c r="K15777" s="15"/>
      <c r="P15777" s="9"/>
      <c r="Q15777" s="18"/>
      <c r="T15777" s="18"/>
      <c r="W15777" s="18"/>
      <c r="AC15777" s="21"/>
      <c r="AD15777" s="22"/>
      <c r="AF15777" s="345"/>
      <c r="AH15777" s="22"/>
      <c r="AO15777" s="21"/>
      <c r="AP15777" s="22"/>
      <c r="AR15777" s="345"/>
      <c r="AT15777" s="22"/>
    </row>
    <row r="15778" spans="5:46" x14ac:dyDescent="0.25">
      <c r="E15778" s="15"/>
      <c r="H15778" s="15"/>
      <c r="K15778" s="15"/>
      <c r="P15778" s="9"/>
      <c r="Q15778" s="18"/>
      <c r="T15778" s="18"/>
      <c r="W15778" s="18"/>
      <c r="AC15778" s="21"/>
      <c r="AD15778" s="22"/>
      <c r="AF15778" s="345"/>
      <c r="AH15778" s="22"/>
      <c r="AO15778" s="21"/>
      <c r="AP15778" s="22"/>
      <c r="AR15778" s="345"/>
      <c r="AT15778" s="22"/>
    </row>
    <row r="15779" spans="5:46" x14ac:dyDescent="0.25">
      <c r="E15779" s="15"/>
      <c r="H15779" s="15"/>
      <c r="K15779" s="15"/>
      <c r="P15779" s="9"/>
      <c r="Q15779" s="18"/>
      <c r="T15779" s="18"/>
      <c r="W15779" s="18"/>
      <c r="AC15779" s="21"/>
      <c r="AD15779" s="22"/>
      <c r="AF15779" s="345"/>
      <c r="AH15779" s="22"/>
      <c r="AO15779" s="21"/>
      <c r="AP15779" s="22"/>
      <c r="AR15779" s="345"/>
      <c r="AT15779" s="22"/>
    </row>
    <row r="15780" spans="5:46" x14ac:dyDescent="0.25">
      <c r="E15780" s="15"/>
      <c r="H15780" s="15"/>
      <c r="K15780" s="15"/>
      <c r="P15780" s="9"/>
      <c r="Q15780" s="18"/>
      <c r="T15780" s="18"/>
      <c r="W15780" s="18"/>
      <c r="AC15780" s="21"/>
      <c r="AD15780" s="22"/>
      <c r="AF15780" s="345"/>
      <c r="AH15780" s="22"/>
      <c r="AO15780" s="21"/>
      <c r="AP15780" s="22"/>
      <c r="AR15780" s="345"/>
      <c r="AT15780" s="22"/>
    </row>
    <row r="15781" spans="5:46" x14ac:dyDescent="0.25">
      <c r="E15781" s="15"/>
      <c r="H15781" s="15"/>
      <c r="K15781" s="15"/>
      <c r="P15781" s="9"/>
      <c r="Q15781" s="18"/>
      <c r="T15781" s="18"/>
      <c r="W15781" s="18"/>
      <c r="AC15781" s="21"/>
      <c r="AD15781" s="22"/>
      <c r="AF15781" s="345"/>
      <c r="AH15781" s="22"/>
      <c r="AO15781" s="21"/>
      <c r="AP15781" s="22"/>
      <c r="AR15781" s="345"/>
      <c r="AT15781" s="22"/>
    </row>
    <row r="15782" spans="5:46" x14ac:dyDescent="0.25">
      <c r="E15782" s="15"/>
      <c r="H15782" s="15"/>
      <c r="K15782" s="15"/>
      <c r="P15782" s="9"/>
      <c r="Q15782" s="18"/>
      <c r="T15782" s="18"/>
      <c r="W15782" s="18"/>
      <c r="AC15782" s="21"/>
      <c r="AD15782" s="22"/>
      <c r="AF15782" s="345"/>
      <c r="AH15782" s="22"/>
      <c r="AO15782" s="21"/>
      <c r="AP15782" s="22"/>
      <c r="AR15782" s="345"/>
      <c r="AT15782" s="22"/>
    </row>
    <row r="15783" spans="5:46" x14ac:dyDescent="0.25">
      <c r="E15783" s="15"/>
      <c r="H15783" s="15"/>
      <c r="K15783" s="15"/>
      <c r="P15783" s="9"/>
      <c r="Q15783" s="18"/>
      <c r="T15783" s="18"/>
      <c r="W15783" s="18"/>
      <c r="AC15783" s="21"/>
      <c r="AD15783" s="22"/>
      <c r="AF15783" s="345"/>
      <c r="AH15783" s="22"/>
      <c r="AO15783" s="21"/>
      <c r="AP15783" s="22"/>
      <c r="AR15783" s="345"/>
      <c r="AT15783" s="22"/>
    </row>
    <row r="15784" spans="5:46" x14ac:dyDescent="0.25">
      <c r="E15784" s="15"/>
      <c r="H15784" s="15"/>
      <c r="K15784" s="15"/>
      <c r="P15784" s="9"/>
      <c r="Q15784" s="18"/>
      <c r="T15784" s="18"/>
      <c r="W15784" s="18"/>
      <c r="AC15784" s="21"/>
      <c r="AD15784" s="22"/>
      <c r="AF15784" s="345"/>
      <c r="AH15784" s="22"/>
      <c r="AO15784" s="21"/>
      <c r="AP15784" s="22"/>
      <c r="AR15784" s="345"/>
      <c r="AT15784" s="22"/>
    </row>
    <row r="15785" spans="5:46" x14ac:dyDescent="0.25">
      <c r="E15785" s="15"/>
      <c r="H15785" s="15"/>
      <c r="K15785" s="15"/>
      <c r="P15785" s="9"/>
      <c r="Q15785" s="18"/>
      <c r="T15785" s="18"/>
      <c r="W15785" s="18"/>
      <c r="AC15785" s="21"/>
      <c r="AD15785" s="22"/>
      <c r="AF15785" s="345"/>
      <c r="AH15785" s="22"/>
      <c r="AO15785" s="21"/>
      <c r="AP15785" s="22"/>
      <c r="AR15785" s="345"/>
      <c r="AT15785" s="22"/>
    </row>
    <row r="15786" spans="5:46" x14ac:dyDescent="0.25">
      <c r="E15786" s="15"/>
      <c r="H15786" s="15"/>
      <c r="K15786" s="15"/>
      <c r="P15786" s="9"/>
      <c r="Q15786" s="18"/>
      <c r="T15786" s="18"/>
      <c r="W15786" s="18"/>
      <c r="AC15786" s="21"/>
      <c r="AD15786" s="22"/>
      <c r="AF15786" s="345"/>
      <c r="AH15786" s="22"/>
      <c r="AO15786" s="21"/>
      <c r="AP15786" s="22"/>
      <c r="AR15786" s="345"/>
      <c r="AT15786" s="22"/>
    </row>
    <row r="15787" spans="5:46" x14ac:dyDescent="0.25">
      <c r="E15787" s="15"/>
      <c r="H15787" s="15"/>
      <c r="K15787" s="15"/>
      <c r="P15787" s="9"/>
      <c r="Q15787" s="18"/>
      <c r="T15787" s="18"/>
      <c r="W15787" s="18"/>
      <c r="AC15787" s="21"/>
      <c r="AD15787" s="22"/>
      <c r="AF15787" s="345"/>
      <c r="AH15787" s="22"/>
      <c r="AO15787" s="21"/>
      <c r="AP15787" s="22"/>
      <c r="AR15787" s="345"/>
      <c r="AT15787" s="22"/>
    </row>
    <row r="15788" spans="5:46" x14ac:dyDescent="0.25">
      <c r="E15788" s="15"/>
      <c r="H15788" s="15"/>
      <c r="K15788" s="15"/>
      <c r="P15788" s="9"/>
      <c r="Q15788" s="18"/>
      <c r="T15788" s="18"/>
      <c r="W15788" s="18"/>
      <c r="AC15788" s="21"/>
      <c r="AD15788" s="22"/>
      <c r="AF15788" s="345"/>
      <c r="AH15788" s="22"/>
      <c r="AO15788" s="21"/>
      <c r="AP15788" s="22"/>
      <c r="AR15788" s="345"/>
      <c r="AT15788" s="22"/>
    </row>
    <row r="15789" spans="5:46" x14ac:dyDescent="0.25">
      <c r="E15789" s="15"/>
      <c r="H15789" s="15"/>
      <c r="K15789" s="15"/>
      <c r="P15789" s="9"/>
      <c r="Q15789" s="18"/>
      <c r="T15789" s="18"/>
      <c r="W15789" s="18"/>
      <c r="AC15789" s="21"/>
      <c r="AD15789" s="22"/>
      <c r="AF15789" s="345"/>
      <c r="AH15789" s="22"/>
      <c r="AO15789" s="21"/>
      <c r="AP15789" s="22"/>
      <c r="AR15789" s="345"/>
      <c r="AT15789" s="22"/>
    </row>
    <row r="15790" spans="5:46" x14ac:dyDescent="0.25">
      <c r="E15790" s="15"/>
      <c r="H15790" s="15"/>
      <c r="K15790" s="15"/>
      <c r="P15790" s="9"/>
      <c r="Q15790" s="18"/>
      <c r="T15790" s="18"/>
      <c r="W15790" s="18"/>
      <c r="AC15790" s="21"/>
      <c r="AD15790" s="22"/>
      <c r="AF15790" s="345"/>
      <c r="AH15790" s="22"/>
      <c r="AO15790" s="21"/>
      <c r="AP15790" s="22"/>
      <c r="AR15790" s="345"/>
      <c r="AT15790" s="22"/>
    </row>
    <row r="15791" spans="5:46" x14ac:dyDescent="0.25">
      <c r="E15791" s="15"/>
      <c r="H15791" s="15"/>
      <c r="K15791" s="15"/>
      <c r="P15791" s="9"/>
      <c r="Q15791" s="18"/>
      <c r="T15791" s="18"/>
      <c r="W15791" s="18"/>
      <c r="AC15791" s="21"/>
      <c r="AD15791" s="22"/>
      <c r="AF15791" s="345"/>
      <c r="AH15791" s="22"/>
      <c r="AO15791" s="21"/>
      <c r="AP15791" s="22"/>
      <c r="AR15791" s="345"/>
      <c r="AT15791" s="22"/>
    </row>
    <row r="15792" spans="5:46" x14ac:dyDescent="0.25">
      <c r="E15792" s="15"/>
      <c r="H15792" s="15"/>
      <c r="K15792" s="15"/>
      <c r="P15792" s="9"/>
      <c r="Q15792" s="18"/>
      <c r="T15792" s="18"/>
      <c r="W15792" s="18"/>
      <c r="AC15792" s="21"/>
      <c r="AD15792" s="22"/>
      <c r="AF15792" s="345"/>
      <c r="AH15792" s="22"/>
      <c r="AO15792" s="21"/>
      <c r="AP15792" s="22"/>
      <c r="AR15792" s="345"/>
      <c r="AT15792" s="22"/>
    </row>
    <row r="15793" spans="5:46" x14ac:dyDescent="0.25">
      <c r="E15793" s="15"/>
      <c r="H15793" s="15"/>
      <c r="K15793" s="15"/>
      <c r="P15793" s="9"/>
      <c r="Q15793" s="18"/>
      <c r="T15793" s="18"/>
      <c r="W15793" s="18"/>
      <c r="AC15793" s="21"/>
      <c r="AD15793" s="22"/>
      <c r="AF15793" s="345"/>
      <c r="AH15793" s="22"/>
      <c r="AO15793" s="21"/>
      <c r="AP15793" s="22"/>
      <c r="AR15793" s="345"/>
      <c r="AT15793" s="22"/>
    </row>
    <row r="15794" spans="5:46" x14ac:dyDescent="0.25">
      <c r="E15794" s="15"/>
      <c r="H15794" s="15"/>
      <c r="K15794" s="15"/>
      <c r="P15794" s="9"/>
      <c r="Q15794" s="18"/>
      <c r="T15794" s="18"/>
      <c r="W15794" s="18"/>
      <c r="AC15794" s="21"/>
      <c r="AD15794" s="22"/>
      <c r="AF15794" s="345"/>
      <c r="AH15794" s="22"/>
      <c r="AO15794" s="21"/>
      <c r="AP15794" s="22"/>
      <c r="AR15794" s="345"/>
      <c r="AT15794" s="22"/>
    </row>
    <row r="15795" spans="5:46" x14ac:dyDescent="0.25">
      <c r="E15795" s="15"/>
      <c r="H15795" s="15"/>
      <c r="K15795" s="15"/>
      <c r="P15795" s="9"/>
      <c r="Q15795" s="18"/>
      <c r="T15795" s="18"/>
      <c r="W15795" s="18"/>
      <c r="AC15795" s="21"/>
      <c r="AD15795" s="22"/>
      <c r="AF15795" s="345"/>
      <c r="AH15795" s="22"/>
      <c r="AO15795" s="21"/>
      <c r="AP15795" s="22"/>
      <c r="AR15795" s="345"/>
      <c r="AT15795" s="22"/>
    </row>
    <row r="15796" spans="5:46" x14ac:dyDescent="0.25">
      <c r="E15796" s="15"/>
      <c r="H15796" s="15"/>
      <c r="K15796" s="15"/>
      <c r="P15796" s="9"/>
      <c r="Q15796" s="18"/>
      <c r="T15796" s="18"/>
      <c r="W15796" s="18"/>
      <c r="AC15796" s="21"/>
      <c r="AD15796" s="22"/>
      <c r="AF15796" s="345"/>
      <c r="AH15796" s="22"/>
      <c r="AO15796" s="21"/>
      <c r="AP15796" s="22"/>
      <c r="AR15796" s="345"/>
      <c r="AT15796" s="22"/>
    </row>
    <row r="15797" spans="5:46" x14ac:dyDescent="0.25">
      <c r="E15797" s="15"/>
      <c r="H15797" s="15"/>
      <c r="K15797" s="15"/>
      <c r="P15797" s="9"/>
      <c r="Q15797" s="18"/>
      <c r="T15797" s="18"/>
      <c r="W15797" s="18"/>
      <c r="AC15797" s="21"/>
      <c r="AD15797" s="22"/>
      <c r="AF15797" s="345"/>
      <c r="AH15797" s="22"/>
      <c r="AO15797" s="21"/>
      <c r="AP15797" s="22"/>
      <c r="AR15797" s="345"/>
      <c r="AT15797" s="22"/>
    </row>
    <row r="15798" spans="5:46" x14ac:dyDescent="0.25">
      <c r="E15798" s="15"/>
      <c r="H15798" s="15"/>
      <c r="K15798" s="15"/>
      <c r="P15798" s="9"/>
      <c r="Q15798" s="18"/>
      <c r="T15798" s="18"/>
      <c r="W15798" s="18"/>
      <c r="AC15798" s="21"/>
      <c r="AD15798" s="22"/>
      <c r="AF15798" s="345"/>
      <c r="AH15798" s="22"/>
      <c r="AO15798" s="21"/>
      <c r="AP15798" s="22"/>
      <c r="AR15798" s="345"/>
      <c r="AT15798" s="22"/>
    </row>
    <row r="15799" spans="5:46" x14ac:dyDescent="0.25">
      <c r="E15799" s="15"/>
      <c r="H15799" s="15"/>
      <c r="K15799" s="15"/>
      <c r="P15799" s="9"/>
      <c r="Q15799" s="18"/>
      <c r="T15799" s="18"/>
      <c r="W15799" s="18"/>
      <c r="AC15799" s="21"/>
      <c r="AD15799" s="22"/>
      <c r="AF15799" s="345"/>
      <c r="AH15799" s="22"/>
      <c r="AO15799" s="21"/>
      <c r="AP15799" s="22"/>
      <c r="AR15799" s="345"/>
      <c r="AT15799" s="22"/>
    </row>
    <row r="15800" spans="5:46" x14ac:dyDescent="0.25">
      <c r="E15800" s="15"/>
      <c r="H15800" s="15"/>
      <c r="K15800" s="15"/>
      <c r="P15800" s="9"/>
      <c r="Q15800" s="18"/>
      <c r="T15800" s="18"/>
      <c r="W15800" s="18"/>
      <c r="AC15800" s="21"/>
      <c r="AD15800" s="22"/>
      <c r="AF15800" s="345"/>
      <c r="AH15800" s="22"/>
      <c r="AO15800" s="21"/>
      <c r="AP15800" s="22"/>
      <c r="AR15800" s="345"/>
      <c r="AT15800" s="22"/>
    </row>
    <row r="15801" spans="5:46" x14ac:dyDescent="0.25">
      <c r="E15801" s="15"/>
      <c r="H15801" s="15"/>
      <c r="K15801" s="15"/>
      <c r="P15801" s="9"/>
      <c r="Q15801" s="18"/>
      <c r="T15801" s="18"/>
      <c r="W15801" s="18"/>
      <c r="AC15801" s="21"/>
      <c r="AD15801" s="22"/>
      <c r="AF15801" s="345"/>
      <c r="AH15801" s="22"/>
      <c r="AO15801" s="21"/>
      <c r="AP15801" s="22"/>
      <c r="AR15801" s="345"/>
      <c r="AT15801" s="22"/>
    </row>
    <row r="15802" spans="5:46" x14ac:dyDescent="0.25">
      <c r="E15802" s="15"/>
      <c r="H15802" s="15"/>
      <c r="K15802" s="15"/>
      <c r="P15802" s="9"/>
      <c r="Q15802" s="18"/>
      <c r="T15802" s="18"/>
      <c r="W15802" s="18"/>
      <c r="AC15802" s="21"/>
      <c r="AD15802" s="22"/>
      <c r="AF15802" s="345"/>
      <c r="AH15802" s="22"/>
      <c r="AO15802" s="21"/>
      <c r="AP15802" s="22"/>
      <c r="AR15802" s="345"/>
      <c r="AT15802" s="22"/>
    </row>
    <row r="15803" spans="5:46" x14ac:dyDescent="0.25">
      <c r="E15803" s="15"/>
      <c r="H15803" s="15"/>
      <c r="K15803" s="15"/>
      <c r="P15803" s="9"/>
      <c r="Q15803" s="18"/>
      <c r="T15803" s="18"/>
      <c r="W15803" s="18"/>
      <c r="AC15803" s="21"/>
      <c r="AD15803" s="22"/>
      <c r="AF15803" s="345"/>
      <c r="AH15803" s="22"/>
      <c r="AO15803" s="21"/>
      <c r="AP15803" s="22"/>
      <c r="AR15803" s="345"/>
      <c r="AT15803" s="22"/>
    </row>
    <row r="15804" spans="5:46" x14ac:dyDescent="0.25">
      <c r="E15804" s="15"/>
      <c r="H15804" s="15"/>
      <c r="K15804" s="15"/>
      <c r="P15804" s="9"/>
      <c r="Q15804" s="18"/>
      <c r="T15804" s="18"/>
      <c r="W15804" s="18"/>
      <c r="AC15804" s="21"/>
      <c r="AD15804" s="22"/>
      <c r="AF15804" s="345"/>
      <c r="AH15804" s="22"/>
      <c r="AO15804" s="21"/>
      <c r="AP15804" s="22"/>
      <c r="AR15804" s="345"/>
      <c r="AT15804" s="22"/>
    </row>
    <row r="15805" spans="5:46" x14ac:dyDescent="0.25">
      <c r="E15805" s="15"/>
      <c r="H15805" s="15"/>
      <c r="K15805" s="15"/>
      <c r="P15805" s="9"/>
      <c r="Q15805" s="18"/>
      <c r="T15805" s="18"/>
      <c r="W15805" s="18"/>
      <c r="AC15805" s="21"/>
      <c r="AD15805" s="22"/>
      <c r="AF15805" s="345"/>
      <c r="AH15805" s="22"/>
      <c r="AO15805" s="21"/>
      <c r="AP15805" s="22"/>
      <c r="AR15805" s="345"/>
      <c r="AT15805" s="22"/>
    </row>
    <row r="15806" spans="5:46" x14ac:dyDescent="0.25">
      <c r="E15806" s="15"/>
      <c r="H15806" s="15"/>
      <c r="K15806" s="15"/>
      <c r="P15806" s="9"/>
      <c r="Q15806" s="18"/>
      <c r="T15806" s="18"/>
      <c r="W15806" s="18"/>
      <c r="AC15806" s="21"/>
      <c r="AD15806" s="22"/>
      <c r="AF15806" s="345"/>
      <c r="AH15806" s="22"/>
      <c r="AO15806" s="21"/>
      <c r="AP15806" s="22"/>
      <c r="AR15806" s="345"/>
      <c r="AT15806" s="22"/>
    </row>
    <row r="15807" spans="5:46" x14ac:dyDescent="0.25">
      <c r="E15807" s="15"/>
      <c r="H15807" s="15"/>
      <c r="K15807" s="15"/>
      <c r="P15807" s="9"/>
      <c r="Q15807" s="18"/>
      <c r="T15807" s="18"/>
      <c r="W15807" s="18"/>
      <c r="AC15807" s="21"/>
      <c r="AD15807" s="22"/>
      <c r="AF15807" s="345"/>
      <c r="AH15807" s="22"/>
      <c r="AO15807" s="21"/>
      <c r="AP15807" s="22"/>
      <c r="AR15807" s="345"/>
      <c r="AT15807" s="22"/>
    </row>
    <row r="15808" spans="5:46" x14ac:dyDescent="0.25">
      <c r="E15808" s="15"/>
      <c r="H15808" s="15"/>
      <c r="K15808" s="15"/>
      <c r="P15808" s="9"/>
      <c r="Q15808" s="18"/>
      <c r="T15808" s="18"/>
      <c r="W15808" s="18"/>
      <c r="AC15808" s="21"/>
      <c r="AD15808" s="22"/>
      <c r="AF15808" s="345"/>
      <c r="AH15808" s="22"/>
      <c r="AO15808" s="21"/>
      <c r="AP15808" s="22"/>
      <c r="AR15808" s="345"/>
      <c r="AT15808" s="22"/>
    </row>
    <row r="15809" spans="5:46" x14ac:dyDescent="0.25">
      <c r="E15809" s="15"/>
      <c r="H15809" s="15"/>
      <c r="K15809" s="15"/>
      <c r="P15809" s="9"/>
      <c r="Q15809" s="18"/>
      <c r="T15809" s="18"/>
      <c r="W15809" s="18"/>
      <c r="AC15809" s="21"/>
      <c r="AD15809" s="22"/>
      <c r="AF15809" s="345"/>
      <c r="AH15809" s="22"/>
      <c r="AO15809" s="21"/>
      <c r="AP15809" s="22"/>
      <c r="AR15809" s="345"/>
      <c r="AT15809" s="22"/>
    </row>
    <row r="15810" spans="5:46" x14ac:dyDescent="0.25">
      <c r="E15810" s="15"/>
      <c r="H15810" s="15"/>
      <c r="K15810" s="15"/>
      <c r="P15810" s="9"/>
      <c r="Q15810" s="18"/>
      <c r="T15810" s="18"/>
      <c r="W15810" s="18"/>
      <c r="AC15810" s="21"/>
      <c r="AD15810" s="22"/>
      <c r="AF15810" s="345"/>
      <c r="AH15810" s="22"/>
      <c r="AO15810" s="21"/>
      <c r="AP15810" s="22"/>
      <c r="AR15810" s="345"/>
      <c r="AT15810" s="22"/>
    </row>
    <row r="15811" spans="5:46" x14ac:dyDescent="0.25">
      <c r="E15811" s="15"/>
      <c r="H15811" s="15"/>
      <c r="K15811" s="15"/>
      <c r="P15811" s="9"/>
      <c r="Q15811" s="18"/>
      <c r="T15811" s="18"/>
      <c r="W15811" s="18"/>
      <c r="AC15811" s="21"/>
      <c r="AD15811" s="22"/>
      <c r="AF15811" s="345"/>
      <c r="AH15811" s="22"/>
      <c r="AO15811" s="21"/>
      <c r="AP15811" s="22"/>
      <c r="AR15811" s="345"/>
      <c r="AT15811" s="22"/>
    </row>
    <row r="15812" spans="5:46" x14ac:dyDescent="0.25">
      <c r="E15812" s="15"/>
      <c r="H15812" s="15"/>
      <c r="K15812" s="15"/>
      <c r="P15812" s="9"/>
      <c r="Q15812" s="18"/>
      <c r="T15812" s="18"/>
      <c r="W15812" s="18"/>
      <c r="AC15812" s="21"/>
      <c r="AD15812" s="22"/>
      <c r="AF15812" s="345"/>
      <c r="AH15812" s="22"/>
      <c r="AO15812" s="21"/>
      <c r="AP15812" s="22"/>
      <c r="AR15812" s="345"/>
      <c r="AT15812" s="22"/>
    </row>
    <row r="15813" spans="5:46" x14ac:dyDescent="0.25">
      <c r="E15813" s="15"/>
      <c r="H15813" s="15"/>
      <c r="K15813" s="15"/>
      <c r="P15813" s="9"/>
      <c r="Q15813" s="18"/>
      <c r="T15813" s="18"/>
      <c r="W15813" s="18"/>
      <c r="AC15813" s="21"/>
      <c r="AD15813" s="22"/>
      <c r="AF15813" s="345"/>
      <c r="AH15813" s="22"/>
      <c r="AO15813" s="21"/>
      <c r="AP15813" s="22"/>
      <c r="AR15813" s="345"/>
      <c r="AT15813" s="22"/>
    </row>
    <row r="15814" spans="5:46" x14ac:dyDescent="0.25">
      <c r="E15814" s="15"/>
      <c r="H15814" s="15"/>
      <c r="K15814" s="15"/>
      <c r="P15814" s="9"/>
      <c r="Q15814" s="18"/>
      <c r="T15814" s="18"/>
      <c r="W15814" s="18"/>
      <c r="AC15814" s="21"/>
      <c r="AD15814" s="22"/>
      <c r="AF15814" s="345"/>
      <c r="AH15814" s="22"/>
      <c r="AO15814" s="21"/>
      <c r="AP15814" s="22"/>
      <c r="AR15814" s="345"/>
      <c r="AT15814" s="22"/>
    </row>
    <row r="15815" spans="5:46" x14ac:dyDescent="0.25">
      <c r="E15815" s="15"/>
      <c r="H15815" s="15"/>
      <c r="K15815" s="15"/>
      <c r="P15815" s="9"/>
      <c r="Q15815" s="18"/>
      <c r="T15815" s="18"/>
      <c r="W15815" s="18"/>
      <c r="AC15815" s="21"/>
      <c r="AD15815" s="22"/>
      <c r="AF15815" s="345"/>
      <c r="AH15815" s="22"/>
      <c r="AO15815" s="21"/>
      <c r="AP15815" s="22"/>
      <c r="AR15815" s="345"/>
      <c r="AT15815" s="22"/>
    </row>
    <row r="15816" spans="5:46" x14ac:dyDescent="0.25">
      <c r="E15816" s="15"/>
      <c r="H15816" s="15"/>
      <c r="K15816" s="15"/>
      <c r="P15816" s="9"/>
      <c r="Q15816" s="18"/>
      <c r="T15816" s="18"/>
      <c r="W15816" s="18"/>
      <c r="AC15816" s="21"/>
      <c r="AD15816" s="22"/>
      <c r="AF15816" s="345"/>
      <c r="AH15816" s="22"/>
      <c r="AO15816" s="21"/>
      <c r="AP15816" s="22"/>
      <c r="AR15816" s="345"/>
      <c r="AT15816" s="22"/>
    </row>
    <row r="15817" spans="5:46" x14ac:dyDescent="0.25">
      <c r="E15817" s="15"/>
      <c r="H15817" s="15"/>
      <c r="K15817" s="15"/>
      <c r="P15817" s="9"/>
      <c r="Q15817" s="18"/>
      <c r="T15817" s="18"/>
      <c r="W15817" s="18"/>
      <c r="AC15817" s="21"/>
      <c r="AD15817" s="22"/>
      <c r="AF15817" s="345"/>
      <c r="AH15817" s="22"/>
      <c r="AO15817" s="21"/>
      <c r="AP15817" s="22"/>
      <c r="AR15817" s="345"/>
      <c r="AT15817" s="22"/>
    </row>
    <row r="15818" spans="5:46" x14ac:dyDescent="0.25">
      <c r="E15818" s="15"/>
      <c r="H15818" s="15"/>
      <c r="K15818" s="15"/>
      <c r="P15818" s="9"/>
      <c r="Q15818" s="18"/>
      <c r="T15818" s="18"/>
      <c r="W15818" s="18"/>
      <c r="AC15818" s="21"/>
      <c r="AD15818" s="22"/>
      <c r="AF15818" s="345"/>
      <c r="AH15818" s="22"/>
      <c r="AO15818" s="21"/>
      <c r="AP15818" s="22"/>
      <c r="AR15818" s="345"/>
      <c r="AT15818" s="22"/>
    </row>
    <row r="15819" spans="5:46" x14ac:dyDescent="0.25">
      <c r="E15819" s="15"/>
      <c r="H15819" s="15"/>
      <c r="K15819" s="15"/>
      <c r="P15819" s="9"/>
      <c r="Q15819" s="18"/>
      <c r="T15819" s="18"/>
      <c r="W15819" s="18"/>
      <c r="AC15819" s="21"/>
      <c r="AD15819" s="22"/>
      <c r="AF15819" s="345"/>
      <c r="AH15819" s="22"/>
      <c r="AO15819" s="21"/>
      <c r="AP15819" s="22"/>
      <c r="AR15819" s="345"/>
      <c r="AT15819" s="22"/>
    </row>
    <row r="15820" spans="5:46" x14ac:dyDescent="0.25">
      <c r="E15820" s="15"/>
      <c r="H15820" s="15"/>
      <c r="K15820" s="15"/>
      <c r="P15820" s="9"/>
      <c r="Q15820" s="18"/>
      <c r="T15820" s="18"/>
      <c r="W15820" s="18"/>
      <c r="AC15820" s="21"/>
      <c r="AD15820" s="22"/>
      <c r="AF15820" s="345"/>
      <c r="AH15820" s="22"/>
      <c r="AO15820" s="21"/>
      <c r="AP15820" s="22"/>
      <c r="AR15820" s="345"/>
      <c r="AT15820" s="22"/>
    </row>
    <row r="15821" spans="5:46" x14ac:dyDescent="0.25">
      <c r="E15821" s="15"/>
      <c r="H15821" s="15"/>
      <c r="K15821" s="15"/>
      <c r="P15821" s="9"/>
      <c r="Q15821" s="18"/>
      <c r="T15821" s="18"/>
      <c r="W15821" s="18"/>
      <c r="AC15821" s="21"/>
      <c r="AD15821" s="22"/>
      <c r="AF15821" s="345"/>
      <c r="AH15821" s="22"/>
      <c r="AO15821" s="21"/>
      <c r="AP15821" s="22"/>
      <c r="AR15821" s="345"/>
      <c r="AT15821" s="22"/>
    </row>
    <row r="15822" spans="5:46" x14ac:dyDescent="0.25">
      <c r="E15822" s="15"/>
      <c r="H15822" s="15"/>
      <c r="K15822" s="15"/>
      <c r="P15822" s="9"/>
      <c r="Q15822" s="18"/>
      <c r="T15822" s="18"/>
      <c r="W15822" s="18"/>
      <c r="AC15822" s="21"/>
      <c r="AD15822" s="22"/>
      <c r="AF15822" s="345"/>
      <c r="AH15822" s="22"/>
      <c r="AO15822" s="21"/>
      <c r="AP15822" s="22"/>
      <c r="AR15822" s="345"/>
      <c r="AT15822" s="22"/>
    </row>
    <row r="15823" spans="5:46" x14ac:dyDescent="0.25">
      <c r="E15823" s="15"/>
      <c r="H15823" s="15"/>
      <c r="K15823" s="15"/>
      <c r="P15823" s="9"/>
      <c r="Q15823" s="18"/>
      <c r="T15823" s="18"/>
      <c r="W15823" s="18"/>
      <c r="AC15823" s="21"/>
      <c r="AD15823" s="22"/>
      <c r="AF15823" s="345"/>
      <c r="AH15823" s="22"/>
      <c r="AO15823" s="21"/>
      <c r="AP15823" s="22"/>
      <c r="AR15823" s="345"/>
      <c r="AT15823" s="22"/>
    </row>
    <row r="15824" spans="5:46" x14ac:dyDescent="0.25">
      <c r="E15824" s="15"/>
      <c r="H15824" s="15"/>
      <c r="K15824" s="15"/>
      <c r="P15824" s="9"/>
      <c r="Q15824" s="18"/>
      <c r="T15824" s="18"/>
      <c r="W15824" s="18"/>
      <c r="AC15824" s="21"/>
      <c r="AD15824" s="22"/>
      <c r="AF15824" s="345"/>
      <c r="AH15824" s="22"/>
      <c r="AO15824" s="21"/>
      <c r="AP15824" s="22"/>
      <c r="AR15824" s="345"/>
      <c r="AT15824" s="22"/>
    </row>
    <row r="15825" spans="5:46" x14ac:dyDescent="0.25">
      <c r="E15825" s="15"/>
      <c r="H15825" s="15"/>
      <c r="K15825" s="15"/>
      <c r="P15825" s="9"/>
      <c r="Q15825" s="18"/>
      <c r="T15825" s="18"/>
      <c r="W15825" s="18"/>
      <c r="AC15825" s="21"/>
      <c r="AD15825" s="22"/>
      <c r="AF15825" s="345"/>
      <c r="AH15825" s="22"/>
      <c r="AO15825" s="21"/>
      <c r="AP15825" s="22"/>
      <c r="AR15825" s="345"/>
      <c r="AT15825" s="22"/>
    </row>
    <row r="15826" spans="5:46" x14ac:dyDescent="0.25">
      <c r="E15826" s="15"/>
      <c r="H15826" s="15"/>
      <c r="K15826" s="15"/>
      <c r="P15826" s="9"/>
      <c r="Q15826" s="18"/>
      <c r="T15826" s="18"/>
      <c r="W15826" s="18"/>
      <c r="AC15826" s="21"/>
      <c r="AD15826" s="22"/>
      <c r="AF15826" s="345"/>
      <c r="AH15826" s="22"/>
      <c r="AO15826" s="21"/>
      <c r="AP15826" s="22"/>
      <c r="AR15826" s="345"/>
      <c r="AT15826" s="22"/>
    </row>
    <row r="15827" spans="5:46" x14ac:dyDescent="0.25">
      <c r="E15827" s="15"/>
      <c r="H15827" s="15"/>
      <c r="K15827" s="15"/>
      <c r="P15827" s="9"/>
      <c r="Q15827" s="18"/>
      <c r="T15827" s="18"/>
      <c r="W15827" s="18"/>
      <c r="AC15827" s="21"/>
      <c r="AD15827" s="22"/>
      <c r="AF15827" s="345"/>
      <c r="AH15827" s="22"/>
      <c r="AO15827" s="21"/>
      <c r="AP15827" s="22"/>
      <c r="AR15827" s="345"/>
      <c r="AT15827" s="22"/>
    </row>
    <row r="15828" spans="5:46" x14ac:dyDescent="0.25">
      <c r="E15828" s="15"/>
      <c r="H15828" s="15"/>
      <c r="K15828" s="15"/>
      <c r="P15828" s="9"/>
      <c r="Q15828" s="18"/>
      <c r="T15828" s="18"/>
      <c r="W15828" s="18"/>
      <c r="AC15828" s="21"/>
      <c r="AD15828" s="22"/>
      <c r="AF15828" s="345"/>
      <c r="AH15828" s="22"/>
      <c r="AO15828" s="21"/>
      <c r="AP15828" s="22"/>
      <c r="AR15828" s="345"/>
      <c r="AT15828" s="22"/>
    </row>
    <row r="15829" spans="5:46" x14ac:dyDescent="0.25">
      <c r="E15829" s="15"/>
      <c r="H15829" s="15"/>
      <c r="K15829" s="15"/>
      <c r="P15829" s="9"/>
      <c r="Q15829" s="18"/>
      <c r="T15829" s="18"/>
      <c r="W15829" s="18"/>
      <c r="AC15829" s="21"/>
      <c r="AD15829" s="22"/>
      <c r="AF15829" s="345"/>
      <c r="AH15829" s="22"/>
      <c r="AO15829" s="21"/>
      <c r="AP15829" s="22"/>
      <c r="AR15829" s="345"/>
      <c r="AT15829" s="22"/>
    </row>
    <row r="15830" spans="5:46" x14ac:dyDescent="0.25">
      <c r="E15830" s="15"/>
      <c r="H15830" s="15"/>
      <c r="K15830" s="15"/>
      <c r="P15830" s="9"/>
      <c r="Q15830" s="18"/>
      <c r="T15830" s="18"/>
      <c r="W15830" s="18"/>
      <c r="AC15830" s="21"/>
      <c r="AD15830" s="22"/>
      <c r="AF15830" s="345"/>
      <c r="AH15830" s="22"/>
      <c r="AO15830" s="21"/>
      <c r="AP15830" s="22"/>
      <c r="AR15830" s="345"/>
      <c r="AT15830" s="22"/>
    </row>
    <row r="15831" spans="5:46" x14ac:dyDescent="0.25">
      <c r="E15831" s="15"/>
      <c r="H15831" s="15"/>
      <c r="K15831" s="15"/>
      <c r="P15831" s="9"/>
      <c r="Q15831" s="18"/>
      <c r="T15831" s="18"/>
      <c r="W15831" s="18"/>
      <c r="AC15831" s="21"/>
      <c r="AD15831" s="22"/>
      <c r="AF15831" s="345"/>
      <c r="AH15831" s="22"/>
      <c r="AO15831" s="21"/>
      <c r="AP15831" s="22"/>
      <c r="AR15831" s="345"/>
      <c r="AT15831" s="22"/>
    </row>
    <row r="15832" spans="5:46" x14ac:dyDescent="0.25">
      <c r="E15832" s="15"/>
      <c r="H15832" s="15"/>
      <c r="K15832" s="15"/>
      <c r="P15832" s="9"/>
      <c r="Q15832" s="18"/>
      <c r="T15832" s="18"/>
      <c r="W15832" s="18"/>
      <c r="AC15832" s="21"/>
      <c r="AD15832" s="22"/>
      <c r="AF15832" s="345"/>
      <c r="AH15832" s="22"/>
      <c r="AO15832" s="21"/>
      <c r="AP15832" s="22"/>
      <c r="AR15832" s="345"/>
      <c r="AT15832" s="22"/>
    </row>
    <row r="15833" spans="5:46" x14ac:dyDescent="0.25">
      <c r="E15833" s="15"/>
      <c r="H15833" s="15"/>
      <c r="K15833" s="15"/>
      <c r="P15833" s="9"/>
      <c r="Q15833" s="18"/>
      <c r="T15833" s="18"/>
      <c r="W15833" s="18"/>
      <c r="AC15833" s="21"/>
      <c r="AD15833" s="22"/>
      <c r="AF15833" s="345"/>
      <c r="AH15833" s="22"/>
      <c r="AO15833" s="21"/>
      <c r="AP15833" s="22"/>
      <c r="AR15833" s="345"/>
      <c r="AT15833" s="22"/>
    </row>
    <row r="15834" spans="5:46" x14ac:dyDescent="0.25">
      <c r="E15834" s="15"/>
      <c r="H15834" s="15"/>
      <c r="K15834" s="15"/>
      <c r="P15834" s="9"/>
      <c r="Q15834" s="18"/>
      <c r="T15834" s="18"/>
      <c r="W15834" s="18"/>
      <c r="AC15834" s="21"/>
      <c r="AD15834" s="22"/>
      <c r="AF15834" s="345"/>
      <c r="AH15834" s="22"/>
      <c r="AO15834" s="21"/>
      <c r="AP15834" s="22"/>
      <c r="AR15834" s="345"/>
      <c r="AT15834" s="22"/>
    </row>
    <row r="15835" spans="5:46" x14ac:dyDescent="0.25">
      <c r="E15835" s="15"/>
      <c r="H15835" s="15"/>
      <c r="K15835" s="15"/>
      <c r="P15835" s="9"/>
      <c r="Q15835" s="18"/>
      <c r="T15835" s="18"/>
      <c r="W15835" s="18"/>
      <c r="AC15835" s="21"/>
      <c r="AD15835" s="22"/>
      <c r="AF15835" s="345"/>
      <c r="AH15835" s="22"/>
      <c r="AO15835" s="21"/>
      <c r="AP15835" s="22"/>
      <c r="AR15835" s="345"/>
      <c r="AT15835" s="22"/>
    </row>
    <row r="15836" spans="5:46" x14ac:dyDescent="0.25">
      <c r="E15836" s="15"/>
      <c r="H15836" s="15"/>
      <c r="K15836" s="15"/>
      <c r="P15836" s="9"/>
      <c r="Q15836" s="18"/>
      <c r="T15836" s="18"/>
      <c r="W15836" s="18"/>
      <c r="AC15836" s="21"/>
      <c r="AD15836" s="22"/>
      <c r="AF15836" s="345"/>
      <c r="AH15836" s="22"/>
      <c r="AO15836" s="21"/>
      <c r="AP15836" s="22"/>
      <c r="AR15836" s="345"/>
      <c r="AT15836" s="22"/>
    </row>
    <row r="15837" spans="5:46" x14ac:dyDescent="0.25">
      <c r="E15837" s="15"/>
      <c r="H15837" s="15"/>
      <c r="K15837" s="15"/>
      <c r="P15837" s="9"/>
      <c r="Q15837" s="18"/>
      <c r="T15837" s="18"/>
      <c r="W15837" s="18"/>
      <c r="AC15837" s="21"/>
      <c r="AD15837" s="22"/>
      <c r="AF15837" s="345"/>
      <c r="AH15837" s="22"/>
      <c r="AO15837" s="21"/>
      <c r="AP15837" s="22"/>
      <c r="AR15837" s="345"/>
      <c r="AT15837" s="22"/>
    </row>
    <row r="15838" spans="5:46" x14ac:dyDescent="0.25">
      <c r="E15838" s="15"/>
      <c r="H15838" s="15"/>
      <c r="K15838" s="15"/>
      <c r="P15838" s="9"/>
      <c r="Q15838" s="18"/>
      <c r="T15838" s="18"/>
      <c r="W15838" s="18"/>
      <c r="AC15838" s="21"/>
      <c r="AD15838" s="22"/>
      <c r="AF15838" s="345"/>
      <c r="AH15838" s="22"/>
      <c r="AO15838" s="21"/>
      <c r="AP15838" s="22"/>
      <c r="AR15838" s="345"/>
      <c r="AT15838" s="22"/>
    </row>
    <row r="15839" spans="5:46" x14ac:dyDescent="0.25">
      <c r="E15839" s="15"/>
      <c r="H15839" s="15"/>
      <c r="K15839" s="15"/>
      <c r="P15839" s="9"/>
      <c r="Q15839" s="18"/>
      <c r="T15839" s="18"/>
      <c r="W15839" s="18"/>
      <c r="AC15839" s="21"/>
      <c r="AD15839" s="22"/>
      <c r="AF15839" s="345"/>
      <c r="AH15839" s="22"/>
      <c r="AO15839" s="21"/>
      <c r="AP15839" s="22"/>
      <c r="AR15839" s="345"/>
      <c r="AT15839" s="22"/>
    </row>
    <row r="15840" spans="5:46" x14ac:dyDescent="0.25">
      <c r="E15840" s="15"/>
      <c r="H15840" s="15"/>
      <c r="K15840" s="15"/>
      <c r="P15840" s="9"/>
      <c r="Q15840" s="18"/>
      <c r="T15840" s="18"/>
      <c r="W15840" s="18"/>
      <c r="AC15840" s="21"/>
      <c r="AD15840" s="22"/>
      <c r="AF15840" s="345"/>
      <c r="AH15840" s="22"/>
      <c r="AO15840" s="21"/>
      <c r="AP15840" s="22"/>
      <c r="AR15840" s="345"/>
      <c r="AT15840" s="22"/>
    </row>
    <row r="15841" spans="5:46" x14ac:dyDescent="0.25">
      <c r="E15841" s="15"/>
      <c r="H15841" s="15"/>
      <c r="K15841" s="15"/>
      <c r="P15841" s="9"/>
      <c r="Q15841" s="18"/>
      <c r="T15841" s="18"/>
      <c r="W15841" s="18"/>
      <c r="AC15841" s="21"/>
      <c r="AD15841" s="22"/>
      <c r="AF15841" s="345"/>
      <c r="AH15841" s="22"/>
      <c r="AO15841" s="21"/>
      <c r="AP15841" s="22"/>
      <c r="AR15841" s="345"/>
      <c r="AT15841" s="22"/>
    </row>
    <row r="15842" spans="5:46" x14ac:dyDescent="0.25">
      <c r="E15842" s="15"/>
      <c r="H15842" s="15"/>
      <c r="K15842" s="15"/>
      <c r="P15842" s="9"/>
      <c r="Q15842" s="18"/>
      <c r="T15842" s="18"/>
      <c r="W15842" s="18"/>
      <c r="AC15842" s="21"/>
      <c r="AD15842" s="22"/>
      <c r="AF15842" s="345"/>
      <c r="AH15842" s="22"/>
      <c r="AO15842" s="21"/>
      <c r="AP15842" s="22"/>
      <c r="AR15842" s="345"/>
      <c r="AT15842" s="22"/>
    </row>
    <row r="15843" spans="5:46" x14ac:dyDescent="0.25">
      <c r="E15843" s="15"/>
      <c r="H15843" s="15"/>
      <c r="K15843" s="15"/>
      <c r="P15843" s="9"/>
      <c r="Q15843" s="18"/>
      <c r="T15843" s="18"/>
      <c r="W15843" s="18"/>
      <c r="AC15843" s="21"/>
      <c r="AD15843" s="22"/>
      <c r="AF15843" s="345"/>
      <c r="AH15843" s="22"/>
      <c r="AO15843" s="21"/>
      <c r="AP15843" s="22"/>
      <c r="AR15843" s="345"/>
      <c r="AT15843" s="22"/>
    </row>
    <row r="15844" spans="5:46" x14ac:dyDescent="0.25">
      <c r="E15844" s="15"/>
      <c r="H15844" s="15"/>
      <c r="K15844" s="15"/>
      <c r="P15844" s="9"/>
      <c r="Q15844" s="18"/>
      <c r="T15844" s="18"/>
      <c r="W15844" s="18"/>
      <c r="AC15844" s="21"/>
      <c r="AD15844" s="22"/>
      <c r="AF15844" s="345"/>
      <c r="AH15844" s="22"/>
      <c r="AO15844" s="21"/>
      <c r="AP15844" s="22"/>
      <c r="AR15844" s="345"/>
      <c r="AT15844" s="22"/>
    </row>
    <row r="15845" spans="5:46" x14ac:dyDescent="0.25">
      <c r="E15845" s="15"/>
      <c r="H15845" s="15"/>
      <c r="K15845" s="15"/>
      <c r="P15845" s="9"/>
      <c r="Q15845" s="18"/>
      <c r="T15845" s="18"/>
      <c r="W15845" s="18"/>
      <c r="AC15845" s="21"/>
      <c r="AD15845" s="22"/>
      <c r="AF15845" s="345"/>
      <c r="AH15845" s="22"/>
      <c r="AO15845" s="21"/>
      <c r="AP15845" s="22"/>
      <c r="AR15845" s="345"/>
      <c r="AT15845" s="22"/>
    </row>
    <row r="15846" spans="5:46" x14ac:dyDescent="0.25">
      <c r="E15846" s="15"/>
      <c r="H15846" s="15"/>
      <c r="K15846" s="15"/>
      <c r="P15846" s="9"/>
      <c r="Q15846" s="18"/>
      <c r="T15846" s="18"/>
      <c r="W15846" s="18"/>
      <c r="AC15846" s="21"/>
      <c r="AD15846" s="22"/>
      <c r="AF15846" s="345"/>
      <c r="AH15846" s="22"/>
      <c r="AO15846" s="21"/>
      <c r="AP15846" s="22"/>
      <c r="AR15846" s="345"/>
      <c r="AT15846" s="22"/>
    </row>
    <row r="15847" spans="5:46" x14ac:dyDescent="0.25">
      <c r="E15847" s="15"/>
      <c r="H15847" s="15"/>
      <c r="K15847" s="15"/>
      <c r="P15847" s="9"/>
      <c r="Q15847" s="18"/>
      <c r="T15847" s="18"/>
      <c r="W15847" s="18"/>
      <c r="AC15847" s="21"/>
      <c r="AD15847" s="22"/>
      <c r="AF15847" s="345"/>
      <c r="AH15847" s="22"/>
      <c r="AO15847" s="21"/>
      <c r="AP15847" s="22"/>
      <c r="AR15847" s="345"/>
      <c r="AT15847" s="22"/>
    </row>
    <row r="15848" spans="5:46" x14ac:dyDescent="0.25">
      <c r="E15848" s="15"/>
      <c r="H15848" s="15"/>
      <c r="K15848" s="15"/>
      <c r="P15848" s="9"/>
      <c r="Q15848" s="18"/>
      <c r="T15848" s="18"/>
      <c r="W15848" s="18"/>
      <c r="AC15848" s="21"/>
      <c r="AD15848" s="22"/>
      <c r="AF15848" s="345"/>
      <c r="AH15848" s="22"/>
      <c r="AO15848" s="21"/>
      <c r="AP15848" s="22"/>
      <c r="AR15848" s="345"/>
      <c r="AT15848" s="22"/>
    </row>
    <row r="15849" spans="5:46" x14ac:dyDescent="0.25">
      <c r="E15849" s="15"/>
      <c r="H15849" s="15"/>
      <c r="K15849" s="15"/>
      <c r="P15849" s="9"/>
      <c r="Q15849" s="18"/>
      <c r="T15849" s="18"/>
      <c r="W15849" s="18"/>
      <c r="AC15849" s="21"/>
      <c r="AD15849" s="22"/>
      <c r="AF15849" s="345"/>
      <c r="AH15849" s="22"/>
      <c r="AO15849" s="21"/>
      <c r="AP15849" s="22"/>
      <c r="AR15849" s="345"/>
      <c r="AT15849" s="22"/>
    </row>
    <row r="15850" spans="5:46" x14ac:dyDescent="0.25">
      <c r="E15850" s="15"/>
      <c r="H15850" s="15"/>
      <c r="K15850" s="15"/>
      <c r="P15850" s="9"/>
      <c r="Q15850" s="18"/>
      <c r="T15850" s="18"/>
      <c r="W15850" s="18"/>
      <c r="AC15850" s="21"/>
      <c r="AD15850" s="22"/>
      <c r="AF15850" s="345"/>
      <c r="AH15850" s="22"/>
      <c r="AO15850" s="21"/>
      <c r="AP15850" s="22"/>
      <c r="AR15850" s="345"/>
      <c r="AT15850" s="22"/>
    </row>
    <row r="15851" spans="5:46" x14ac:dyDescent="0.25">
      <c r="E15851" s="15"/>
      <c r="H15851" s="15"/>
      <c r="K15851" s="15"/>
      <c r="P15851" s="9"/>
      <c r="Q15851" s="18"/>
      <c r="T15851" s="18"/>
      <c r="W15851" s="18"/>
      <c r="AC15851" s="21"/>
      <c r="AD15851" s="22"/>
      <c r="AF15851" s="345"/>
      <c r="AH15851" s="22"/>
      <c r="AO15851" s="21"/>
      <c r="AP15851" s="22"/>
      <c r="AR15851" s="345"/>
      <c r="AT15851" s="22"/>
    </row>
    <row r="15852" spans="5:46" x14ac:dyDescent="0.25">
      <c r="E15852" s="15"/>
      <c r="H15852" s="15"/>
      <c r="K15852" s="15"/>
      <c r="P15852" s="9"/>
      <c r="Q15852" s="18"/>
      <c r="T15852" s="18"/>
      <c r="W15852" s="18"/>
      <c r="AC15852" s="21"/>
      <c r="AD15852" s="22"/>
      <c r="AF15852" s="345"/>
      <c r="AH15852" s="22"/>
      <c r="AO15852" s="21"/>
      <c r="AP15852" s="22"/>
      <c r="AR15852" s="345"/>
      <c r="AT15852" s="22"/>
    </row>
    <row r="15853" spans="5:46" x14ac:dyDescent="0.25">
      <c r="E15853" s="15"/>
      <c r="H15853" s="15"/>
      <c r="K15853" s="15"/>
      <c r="P15853" s="9"/>
      <c r="Q15853" s="18"/>
      <c r="T15853" s="18"/>
      <c r="W15853" s="18"/>
      <c r="AC15853" s="21"/>
      <c r="AD15853" s="22"/>
      <c r="AF15853" s="345"/>
      <c r="AH15853" s="22"/>
      <c r="AO15853" s="21"/>
      <c r="AP15853" s="22"/>
      <c r="AR15853" s="345"/>
      <c r="AT15853" s="22"/>
    </row>
    <row r="15854" spans="5:46" x14ac:dyDescent="0.25">
      <c r="E15854" s="15"/>
      <c r="H15854" s="15"/>
      <c r="K15854" s="15"/>
      <c r="P15854" s="9"/>
      <c r="Q15854" s="18"/>
      <c r="T15854" s="18"/>
      <c r="W15854" s="18"/>
      <c r="AC15854" s="21"/>
      <c r="AD15854" s="22"/>
      <c r="AF15854" s="345"/>
      <c r="AH15854" s="22"/>
      <c r="AO15854" s="21"/>
      <c r="AP15854" s="22"/>
      <c r="AR15854" s="345"/>
      <c r="AT15854" s="22"/>
    </row>
    <row r="15855" spans="5:46" x14ac:dyDescent="0.25">
      <c r="E15855" s="15"/>
      <c r="H15855" s="15"/>
      <c r="K15855" s="15"/>
      <c r="P15855" s="9"/>
      <c r="Q15855" s="18"/>
      <c r="T15855" s="18"/>
      <c r="W15855" s="18"/>
      <c r="AC15855" s="21"/>
      <c r="AD15855" s="22"/>
      <c r="AF15855" s="345"/>
      <c r="AH15855" s="22"/>
      <c r="AO15855" s="21"/>
      <c r="AP15855" s="22"/>
      <c r="AR15855" s="345"/>
      <c r="AT15855" s="22"/>
    </row>
    <row r="15856" spans="5:46" x14ac:dyDescent="0.25">
      <c r="E15856" s="15"/>
      <c r="H15856" s="15"/>
      <c r="K15856" s="15"/>
      <c r="P15856" s="9"/>
      <c r="Q15856" s="18"/>
      <c r="T15856" s="18"/>
      <c r="W15856" s="18"/>
      <c r="AC15856" s="21"/>
      <c r="AD15856" s="22"/>
      <c r="AF15856" s="345"/>
      <c r="AH15856" s="22"/>
      <c r="AO15856" s="21"/>
      <c r="AP15856" s="22"/>
      <c r="AR15856" s="345"/>
      <c r="AT15856" s="22"/>
    </row>
    <row r="15857" spans="5:46" x14ac:dyDescent="0.25">
      <c r="E15857" s="15"/>
      <c r="H15857" s="15"/>
      <c r="K15857" s="15"/>
      <c r="P15857" s="9"/>
      <c r="Q15857" s="18"/>
      <c r="T15857" s="18"/>
      <c r="W15857" s="18"/>
      <c r="AC15857" s="21"/>
      <c r="AD15857" s="22"/>
      <c r="AF15857" s="345"/>
      <c r="AH15857" s="22"/>
      <c r="AO15857" s="21"/>
      <c r="AP15857" s="22"/>
      <c r="AR15857" s="345"/>
      <c r="AT15857" s="22"/>
    </row>
    <row r="15858" spans="5:46" x14ac:dyDescent="0.25">
      <c r="E15858" s="15"/>
      <c r="H15858" s="15"/>
      <c r="K15858" s="15"/>
      <c r="P15858" s="9"/>
      <c r="Q15858" s="18"/>
      <c r="T15858" s="18"/>
      <c r="W15858" s="18"/>
      <c r="AC15858" s="21"/>
      <c r="AD15858" s="22"/>
      <c r="AF15858" s="345"/>
      <c r="AH15858" s="22"/>
      <c r="AO15858" s="21"/>
      <c r="AP15858" s="22"/>
      <c r="AR15858" s="345"/>
      <c r="AT15858" s="22"/>
    </row>
    <row r="15859" spans="5:46" x14ac:dyDescent="0.25">
      <c r="E15859" s="15"/>
      <c r="H15859" s="15"/>
      <c r="K15859" s="15"/>
      <c r="P15859" s="9"/>
      <c r="Q15859" s="18"/>
      <c r="T15859" s="18"/>
      <c r="W15859" s="18"/>
      <c r="AC15859" s="21"/>
      <c r="AD15859" s="22"/>
      <c r="AF15859" s="345"/>
      <c r="AH15859" s="22"/>
      <c r="AO15859" s="21"/>
      <c r="AP15859" s="22"/>
      <c r="AR15859" s="345"/>
      <c r="AT15859" s="22"/>
    </row>
    <row r="15860" spans="5:46" x14ac:dyDescent="0.25">
      <c r="E15860" s="15"/>
      <c r="H15860" s="15"/>
      <c r="K15860" s="15"/>
      <c r="P15860" s="9"/>
      <c r="Q15860" s="18"/>
      <c r="T15860" s="18"/>
      <c r="W15860" s="18"/>
      <c r="AC15860" s="21"/>
      <c r="AD15860" s="22"/>
      <c r="AF15860" s="345"/>
      <c r="AH15860" s="22"/>
      <c r="AO15860" s="21"/>
      <c r="AP15860" s="22"/>
      <c r="AR15860" s="345"/>
      <c r="AT15860" s="22"/>
    </row>
    <row r="15861" spans="5:46" x14ac:dyDescent="0.25">
      <c r="E15861" s="15"/>
      <c r="H15861" s="15"/>
      <c r="K15861" s="15"/>
      <c r="P15861" s="9"/>
      <c r="Q15861" s="18"/>
      <c r="T15861" s="18"/>
      <c r="W15861" s="18"/>
      <c r="AC15861" s="21"/>
      <c r="AD15861" s="22"/>
      <c r="AF15861" s="345"/>
      <c r="AH15861" s="22"/>
      <c r="AO15861" s="21"/>
      <c r="AP15861" s="22"/>
      <c r="AR15861" s="345"/>
      <c r="AT15861" s="22"/>
    </row>
    <row r="15862" spans="5:46" x14ac:dyDescent="0.25">
      <c r="E15862" s="15"/>
      <c r="H15862" s="15"/>
      <c r="K15862" s="15"/>
      <c r="P15862" s="9"/>
      <c r="Q15862" s="18"/>
      <c r="T15862" s="18"/>
      <c r="W15862" s="18"/>
      <c r="AC15862" s="21"/>
      <c r="AD15862" s="22"/>
      <c r="AF15862" s="345"/>
      <c r="AH15862" s="22"/>
      <c r="AO15862" s="21"/>
      <c r="AP15862" s="22"/>
      <c r="AR15862" s="345"/>
      <c r="AT15862" s="22"/>
    </row>
    <row r="15863" spans="5:46" x14ac:dyDescent="0.25">
      <c r="E15863" s="15"/>
      <c r="H15863" s="15"/>
      <c r="K15863" s="15"/>
      <c r="P15863" s="9"/>
      <c r="Q15863" s="18"/>
      <c r="T15863" s="18"/>
      <c r="W15863" s="18"/>
      <c r="AC15863" s="21"/>
      <c r="AD15863" s="22"/>
      <c r="AF15863" s="345"/>
      <c r="AH15863" s="22"/>
      <c r="AO15863" s="21"/>
      <c r="AP15863" s="22"/>
      <c r="AR15863" s="345"/>
      <c r="AT15863" s="22"/>
    </row>
    <row r="15864" spans="5:46" x14ac:dyDescent="0.25">
      <c r="E15864" s="15"/>
      <c r="H15864" s="15"/>
      <c r="K15864" s="15"/>
      <c r="P15864" s="9"/>
      <c r="Q15864" s="18"/>
      <c r="T15864" s="18"/>
      <c r="W15864" s="18"/>
      <c r="AC15864" s="21"/>
      <c r="AD15864" s="22"/>
      <c r="AF15864" s="345"/>
      <c r="AH15864" s="22"/>
      <c r="AO15864" s="21"/>
      <c r="AP15864" s="22"/>
      <c r="AR15864" s="345"/>
      <c r="AT15864" s="22"/>
    </row>
    <row r="15865" spans="5:46" x14ac:dyDescent="0.25">
      <c r="E15865" s="15"/>
      <c r="H15865" s="15"/>
      <c r="K15865" s="15"/>
      <c r="P15865" s="9"/>
      <c r="Q15865" s="18"/>
      <c r="T15865" s="18"/>
      <c r="W15865" s="18"/>
      <c r="AC15865" s="21"/>
      <c r="AD15865" s="22"/>
      <c r="AF15865" s="345"/>
      <c r="AH15865" s="22"/>
      <c r="AO15865" s="21"/>
      <c r="AP15865" s="22"/>
      <c r="AR15865" s="345"/>
      <c r="AT15865" s="22"/>
    </row>
    <row r="15866" spans="5:46" x14ac:dyDescent="0.25">
      <c r="E15866" s="15"/>
      <c r="H15866" s="15"/>
      <c r="K15866" s="15"/>
      <c r="P15866" s="9"/>
      <c r="Q15866" s="18"/>
      <c r="T15866" s="18"/>
      <c r="W15866" s="18"/>
      <c r="AC15866" s="21"/>
      <c r="AD15866" s="22"/>
      <c r="AF15866" s="345"/>
      <c r="AH15866" s="22"/>
      <c r="AO15866" s="21"/>
      <c r="AP15866" s="22"/>
      <c r="AR15866" s="345"/>
      <c r="AT15866" s="22"/>
    </row>
    <row r="15867" spans="5:46" x14ac:dyDescent="0.25">
      <c r="E15867" s="15"/>
      <c r="H15867" s="15"/>
      <c r="K15867" s="15"/>
      <c r="P15867" s="9"/>
      <c r="Q15867" s="18"/>
      <c r="T15867" s="18"/>
      <c r="W15867" s="18"/>
      <c r="AC15867" s="21"/>
      <c r="AD15867" s="22"/>
      <c r="AF15867" s="345"/>
      <c r="AH15867" s="22"/>
      <c r="AO15867" s="21"/>
      <c r="AP15867" s="22"/>
      <c r="AR15867" s="345"/>
      <c r="AT15867" s="22"/>
    </row>
    <row r="15868" spans="5:46" x14ac:dyDescent="0.25">
      <c r="E15868" s="15"/>
      <c r="H15868" s="15"/>
      <c r="K15868" s="15"/>
      <c r="P15868" s="9"/>
      <c r="Q15868" s="18"/>
      <c r="T15868" s="18"/>
      <c r="W15868" s="18"/>
      <c r="AC15868" s="21"/>
      <c r="AD15868" s="22"/>
      <c r="AF15868" s="345"/>
      <c r="AH15868" s="22"/>
      <c r="AO15868" s="21"/>
      <c r="AP15868" s="22"/>
      <c r="AR15868" s="345"/>
      <c r="AT15868" s="22"/>
    </row>
    <row r="15869" spans="5:46" x14ac:dyDescent="0.25">
      <c r="E15869" s="15"/>
      <c r="H15869" s="15"/>
      <c r="K15869" s="15"/>
      <c r="P15869" s="9"/>
      <c r="Q15869" s="18"/>
      <c r="T15869" s="18"/>
      <c r="W15869" s="18"/>
      <c r="AC15869" s="21"/>
      <c r="AD15869" s="22"/>
      <c r="AF15869" s="345"/>
      <c r="AH15869" s="22"/>
      <c r="AO15869" s="21"/>
      <c r="AP15869" s="22"/>
      <c r="AR15869" s="345"/>
      <c r="AT15869" s="22"/>
    </row>
    <row r="15870" spans="5:46" x14ac:dyDescent="0.25">
      <c r="E15870" s="15"/>
      <c r="H15870" s="15"/>
      <c r="K15870" s="15"/>
      <c r="P15870" s="9"/>
      <c r="Q15870" s="18"/>
      <c r="T15870" s="18"/>
      <c r="W15870" s="18"/>
      <c r="AC15870" s="21"/>
      <c r="AD15870" s="22"/>
      <c r="AF15870" s="345"/>
      <c r="AH15870" s="22"/>
      <c r="AO15870" s="21"/>
      <c r="AP15870" s="22"/>
      <c r="AR15870" s="345"/>
      <c r="AT15870" s="22"/>
    </row>
    <row r="15871" spans="5:46" x14ac:dyDescent="0.25">
      <c r="E15871" s="15"/>
      <c r="H15871" s="15"/>
      <c r="K15871" s="15"/>
      <c r="P15871" s="9"/>
      <c r="Q15871" s="18"/>
      <c r="T15871" s="18"/>
      <c r="W15871" s="18"/>
      <c r="AC15871" s="21"/>
      <c r="AD15871" s="22"/>
      <c r="AF15871" s="345"/>
      <c r="AH15871" s="22"/>
      <c r="AO15871" s="21"/>
      <c r="AP15871" s="22"/>
      <c r="AR15871" s="345"/>
      <c r="AT15871" s="22"/>
    </row>
    <row r="15872" spans="5:46" x14ac:dyDescent="0.25">
      <c r="E15872" s="15"/>
      <c r="H15872" s="15"/>
      <c r="K15872" s="15"/>
      <c r="P15872" s="9"/>
      <c r="Q15872" s="18"/>
      <c r="T15872" s="18"/>
      <c r="W15872" s="18"/>
      <c r="AC15872" s="21"/>
      <c r="AD15872" s="22"/>
      <c r="AF15872" s="345"/>
      <c r="AH15872" s="22"/>
      <c r="AO15872" s="21"/>
      <c r="AP15872" s="22"/>
      <c r="AR15872" s="345"/>
      <c r="AT15872" s="22"/>
    </row>
    <row r="15873" spans="5:46" x14ac:dyDescent="0.25">
      <c r="E15873" s="15"/>
      <c r="H15873" s="15"/>
      <c r="K15873" s="15"/>
      <c r="P15873" s="9"/>
      <c r="Q15873" s="18"/>
      <c r="T15873" s="18"/>
      <c r="W15873" s="18"/>
      <c r="AC15873" s="21"/>
      <c r="AD15873" s="22"/>
      <c r="AF15873" s="345"/>
      <c r="AH15873" s="22"/>
      <c r="AO15873" s="21"/>
      <c r="AP15873" s="22"/>
      <c r="AR15873" s="345"/>
      <c r="AT15873" s="22"/>
    </row>
    <row r="15874" spans="5:46" x14ac:dyDescent="0.25">
      <c r="E15874" s="15"/>
      <c r="H15874" s="15"/>
      <c r="K15874" s="15"/>
      <c r="P15874" s="9"/>
      <c r="Q15874" s="18"/>
      <c r="T15874" s="18"/>
      <c r="W15874" s="18"/>
      <c r="AC15874" s="21"/>
      <c r="AD15874" s="22"/>
      <c r="AF15874" s="345"/>
      <c r="AH15874" s="22"/>
      <c r="AO15874" s="21"/>
      <c r="AP15874" s="22"/>
      <c r="AR15874" s="345"/>
      <c r="AT15874" s="22"/>
    </row>
    <row r="15875" spans="5:46" x14ac:dyDescent="0.25">
      <c r="E15875" s="15"/>
      <c r="H15875" s="15"/>
      <c r="K15875" s="15"/>
      <c r="P15875" s="9"/>
      <c r="Q15875" s="18"/>
      <c r="T15875" s="18"/>
      <c r="W15875" s="18"/>
      <c r="AC15875" s="21"/>
      <c r="AD15875" s="22"/>
      <c r="AF15875" s="345"/>
      <c r="AH15875" s="22"/>
      <c r="AO15875" s="21"/>
      <c r="AP15875" s="22"/>
      <c r="AR15875" s="345"/>
      <c r="AT15875" s="22"/>
    </row>
    <row r="15876" spans="5:46" x14ac:dyDescent="0.25">
      <c r="E15876" s="15"/>
      <c r="H15876" s="15"/>
      <c r="K15876" s="15"/>
      <c r="P15876" s="9"/>
      <c r="Q15876" s="18"/>
      <c r="T15876" s="18"/>
      <c r="W15876" s="18"/>
      <c r="AC15876" s="21"/>
      <c r="AD15876" s="22"/>
      <c r="AF15876" s="345"/>
      <c r="AH15876" s="22"/>
      <c r="AO15876" s="21"/>
      <c r="AP15876" s="22"/>
      <c r="AR15876" s="345"/>
      <c r="AT15876" s="22"/>
    </row>
    <row r="15877" spans="5:46" x14ac:dyDescent="0.25">
      <c r="E15877" s="15"/>
      <c r="H15877" s="15"/>
      <c r="K15877" s="15"/>
      <c r="P15877" s="9"/>
      <c r="Q15877" s="18"/>
      <c r="T15877" s="18"/>
      <c r="W15877" s="18"/>
      <c r="AC15877" s="21"/>
      <c r="AD15877" s="22"/>
      <c r="AF15877" s="345"/>
      <c r="AH15877" s="22"/>
      <c r="AO15877" s="21"/>
      <c r="AP15877" s="22"/>
      <c r="AR15877" s="345"/>
      <c r="AT15877" s="22"/>
    </row>
    <row r="15878" spans="5:46" x14ac:dyDescent="0.25">
      <c r="E15878" s="15"/>
      <c r="H15878" s="15"/>
      <c r="K15878" s="15"/>
      <c r="P15878" s="9"/>
      <c r="Q15878" s="18"/>
      <c r="T15878" s="18"/>
      <c r="W15878" s="18"/>
      <c r="AC15878" s="21"/>
      <c r="AD15878" s="22"/>
      <c r="AF15878" s="345"/>
      <c r="AH15878" s="22"/>
      <c r="AO15878" s="21"/>
      <c r="AP15878" s="22"/>
      <c r="AR15878" s="345"/>
      <c r="AT15878" s="22"/>
    </row>
    <row r="15879" spans="5:46" x14ac:dyDescent="0.25">
      <c r="E15879" s="15"/>
      <c r="H15879" s="15"/>
      <c r="K15879" s="15"/>
      <c r="P15879" s="9"/>
      <c r="Q15879" s="18"/>
      <c r="T15879" s="18"/>
      <c r="W15879" s="18"/>
      <c r="AC15879" s="21"/>
      <c r="AD15879" s="22"/>
      <c r="AF15879" s="345"/>
      <c r="AH15879" s="22"/>
      <c r="AO15879" s="21"/>
      <c r="AP15879" s="22"/>
      <c r="AR15879" s="345"/>
      <c r="AT15879" s="22"/>
    </row>
    <row r="15880" spans="5:46" x14ac:dyDescent="0.25">
      <c r="E15880" s="15"/>
      <c r="H15880" s="15"/>
      <c r="K15880" s="15"/>
      <c r="P15880" s="9"/>
      <c r="Q15880" s="18"/>
      <c r="T15880" s="18"/>
      <c r="W15880" s="18"/>
      <c r="AC15880" s="21"/>
      <c r="AD15880" s="22"/>
      <c r="AF15880" s="345"/>
      <c r="AH15880" s="22"/>
      <c r="AO15880" s="21"/>
      <c r="AP15880" s="22"/>
      <c r="AR15880" s="345"/>
      <c r="AT15880" s="22"/>
    </row>
    <row r="15881" spans="5:46" x14ac:dyDescent="0.25">
      <c r="E15881" s="15"/>
      <c r="H15881" s="15"/>
      <c r="K15881" s="15"/>
      <c r="P15881" s="9"/>
      <c r="Q15881" s="18"/>
      <c r="T15881" s="18"/>
      <c r="W15881" s="18"/>
      <c r="AC15881" s="21"/>
      <c r="AD15881" s="22"/>
      <c r="AF15881" s="345"/>
      <c r="AH15881" s="22"/>
      <c r="AO15881" s="21"/>
      <c r="AP15881" s="22"/>
      <c r="AR15881" s="345"/>
      <c r="AT15881" s="22"/>
    </row>
    <row r="15882" spans="5:46" x14ac:dyDescent="0.25">
      <c r="E15882" s="15"/>
      <c r="H15882" s="15"/>
      <c r="K15882" s="15"/>
      <c r="P15882" s="9"/>
      <c r="Q15882" s="18"/>
      <c r="T15882" s="18"/>
      <c r="W15882" s="18"/>
      <c r="AC15882" s="21"/>
      <c r="AD15882" s="22"/>
      <c r="AF15882" s="345"/>
      <c r="AH15882" s="22"/>
      <c r="AO15882" s="21"/>
      <c r="AP15882" s="22"/>
      <c r="AR15882" s="345"/>
      <c r="AT15882" s="22"/>
    </row>
    <row r="15883" spans="5:46" x14ac:dyDescent="0.25">
      <c r="E15883" s="15"/>
      <c r="H15883" s="15"/>
      <c r="K15883" s="15"/>
      <c r="P15883" s="9"/>
      <c r="Q15883" s="18"/>
      <c r="T15883" s="18"/>
      <c r="W15883" s="18"/>
      <c r="AC15883" s="21"/>
      <c r="AD15883" s="22"/>
      <c r="AF15883" s="345"/>
      <c r="AH15883" s="22"/>
      <c r="AO15883" s="21"/>
      <c r="AP15883" s="22"/>
      <c r="AR15883" s="345"/>
      <c r="AT15883" s="22"/>
    </row>
    <row r="15884" spans="5:46" x14ac:dyDescent="0.25">
      <c r="E15884" s="15"/>
      <c r="H15884" s="15"/>
      <c r="K15884" s="15"/>
      <c r="P15884" s="9"/>
      <c r="Q15884" s="18"/>
      <c r="T15884" s="18"/>
      <c r="W15884" s="18"/>
      <c r="AC15884" s="21"/>
      <c r="AD15884" s="22"/>
      <c r="AF15884" s="345"/>
      <c r="AH15884" s="22"/>
      <c r="AO15884" s="21"/>
      <c r="AP15884" s="22"/>
      <c r="AR15884" s="345"/>
      <c r="AT15884" s="22"/>
    </row>
    <row r="15885" spans="5:46" x14ac:dyDescent="0.25">
      <c r="E15885" s="15"/>
      <c r="H15885" s="15"/>
      <c r="K15885" s="15"/>
      <c r="P15885" s="9"/>
      <c r="Q15885" s="18"/>
      <c r="T15885" s="18"/>
      <c r="W15885" s="18"/>
      <c r="AC15885" s="21"/>
      <c r="AD15885" s="22"/>
      <c r="AF15885" s="345"/>
      <c r="AH15885" s="22"/>
      <c r="AO15885" s="21"/>
      <c r="AP15885" s="22"/>
      <c r="AR15885" s="345"/>
      <c r="AT15885" s="22"/>
    </row>
    <row r="15886" spans="5:46" x14ac:dyDescent="0.25">
      <c r="E15886" s="15"/>
      <c r="H15886" s="15"/>
      <c r="K15886" s="15"/>
      <c r="P15886" s="9"/>
      <c r="Q15886" s="18"/>
      <c r="T15886" s="18"/>
      <c r="W15886" s="18"/>
      <c r="AC15886" s="21"/>
      <c r="AD15886" s="22"/>
      <c r="AF15886" s="345"/>
      <c r="AH15886" s="22"/>
      <c r="AO15886" s="21"/>
      <c r="AP15886" s="22"/>
      <c r="AR15886" s="345"/>
      <c r="AT15886" s="22"/>
    </row>
    <row r="15887" spans="5:46" x14ac:dyDescent="0.25">
      <c r="E15887" s="15"/>
      <c r="H15887" s="15"/>
      <c r="K15887" s="15"/>
      <c r="P15887" s="9"/>
      <c r="Q15887" s="18"/>
      <c r="T15887" s="18"/>
      <c r="W15887" s="18"/>
      <c r="AC15887" s="21"/>
      <c r="AD15887" s="22"/>
      <c r="AF15887" s="345"/>
      <c r="AH15887" s="22"/>
      <c r="AO15887" s="21"/>
      <c r="AP15887" s="22"/>
      <c r="AR15887" s="345"/>
      <c r="AT15887" s="22"/>
    </row>
    <row r="15888" spans="5:46" x14ac:dyDescent="0.25">
      <c r="E15888" s="15"/>
      <c r="H15888" s="15"/>
      <c r="K15888" s="15"/>
      <c r="P15888" s="9"/>
      <c r="Q15888" s="18"/>
      <c r="T15888" s="18"/>
      <c r="W15888" s="18"/>
      <c r="AC15888" s="21"/>
      <c r="AD15888" s="22"/>
      <c r="AF15888" s="345"/>
      <c r="AH15888" s="22"/>
      <c r="AO15888" s="21"/>
      <c r="AP15888" s="22"/>
      <c r="AR15888" s="345"/>
      <c r="AT15888" s="22"/>
    </row>
    <row r="15889" spans="5:46" x14ac:dyDescent="0.25">
      <c r="E15889" s="15"/>
      <c r="H15889" s="15"/>
      <c r="K15889" s="15"/>
      <c r="P15889" s="9"/>
      <c r="Q15889" s="18"/>
      <c r="T15889" s="18"/>
      <c r="W15889" s="18"/>
      <c r="AC15889" s="21"/>
      <c r="AD15889" s="22"/>
      <c r="AF15889" s="345"/>
      <c r="AH15889" s="22"/>
      <c r="AO15889" s="21"/>
      <c r="AP15889" s="22"/>
      <c r="AR15889" s="345"/>
      <c r="AT15889" s="22"/>
    </row>
    <row r="15890" spans="5:46" x14ac:dyDescent="0.25">
      <c r="E15890" s="15"/>
      <c r="H15890" s="15"/>
      <c r="K15890" s="15"/>
      <c r="P15890" s="9"/>
      <c r="Q15890" s="18"/>
      <c r="T15890" s="18"/>
      <c r="W15890" s="18"/>
      <c r="AC15890" s="21"/>
      <c r="AD15890" s="22"/>
      <c r="AF15890" s="345"/>
      <c r="AH15890" s="22"/>
      <c r="AO15890" s="21"/>
      <c r="AP15890" s="22"/>
      <c r="AR15890" s="345"/>
      <c r="AT15890" s="22"/>
    </row>
    <row r="15891" spans="5:46" x14ac:dyDescent="0.25">
      <c r="E15891" s="15"/>
      <c r="H15891" s="15"/>
      <c r="K15891" s="15"/>
      <c r="P15891" s="9"/>
      <c r="Q15891" s="18"/>
      <c r="T15891" s="18"/>
      <c r="W15891" s="18"/>
      <c r="AC15891" s="21"/>
      <c r="AD15891" s="22"/>
      <c r="AF15891" s="345"/>
      <c r="AH15891" s="22"/>
      <c r="AO15891" s="21"/>
      <c r="AP15891" s="22"/>
      <c r="AR15891" s="345"/>
      <c r="AT15891" s="22"/>
    </row>
    <row r="15892" spans="5:46" x14ac:dyDescent="0.25">
      <c r="E15892" s="15"/>
      <c r="H15892" s="15"/>
      <c r="K15892" s="15"/>
      <c r="P15892" s="9"/>
      <c r="Q15892" s="18"/>
      <c r="T15892" s="18"/>
      <c r="W15892" s="18"/>
      <c r="AC15892" s="21"/>
      <c r="AD15892" s="22"/>
      <c r="AF15892" s="345"/>
      <c r="AH15892" s="22"/>
      <c r="AO15892" s="21"/>
      <c r="AP15892" s="22"/>
      <c r="AR15892" s="345"/>
      <c r="AT15892" s="22"/>
    </row>
    <row r="15893" spans="5:46" x14ac:dyDescent="0.25">
      <c r="E15893" s="15"/>
      <c r="H15893" s="15"/>
      <c r="K15893" s="15"/>
      <c r="P15893" s="9"/>
      <c r="Q15893" s="18"/>
      <c r="T15893" s="18"/>
      <c r="W15893" s="18"/>
      <c r="AC15893" s="21"/>
      <c r="AD15893" s="22"/>
      <c r="AF15893" s="345"/>
      <c r="AH15893" s="22"/>
      <c r="AO15893" s="21"/>
      <c r="AP15893" s="22"/>
      <c r="AR15893" s="345"/>
      <c r="AT15893" s="22"/>
    </row>
    <row r="15894" spans="5:46" x14ac:dyDescent="0.25">
      <c r="E15894" s="15"/>
      <c r="H15894" s="15"/>
      <c r="K15894" s="15"/>
      <c r="P15894" s="9"/>
      <c r="Q15894" s="18"/>
      <c r="T15894" s="18"/>
      <c r="W15894" s="18"/>
      <c r="AC15894" s="21"/>
      <c r="AD15894" s="22"/>
      <c r="AF15894" s="345"/>
      <c r="AH15894" s="22"/>
      <c r="AO15894" s="21"/>
      <c r="AP15894" s="22"/>
      <c r="AR15894" s="345"/>
      <c r="AT15894" s="22"/>
    </row>
    <row r="15895" spans="5:46" x14ac:dyDescent="0.25">
      <c r="E15895" s="15"/>
      <c r="H15895" s="15"/>
      <c r="K15895" s="15"/>
      <c r="P15895" s="9"/>
      <c r="Q15895" s="18"/>
      <c r="T15895" s="18"/>
      <c r="W15895" s="18"/>
      <c r="AC15895" s="21"/>
      <c r="AD15895" s="22"/>
      <c r="AF15895" s="345"/>
      <c r="AH15895" s="22"/>
      <c r="AO15895" s="21"/>
      <c r="AP15895" s="22"/>
      <c r="AR15895" s="345"/>
      <c r="AT15895" s="22"/>
    </row>
    <row r="15896" spans="5:46" x14ac:dyDescent="0.25">
      <c r="E15896" s="15"/>
      <c r="H15896" s="15"/>
      <c r="K15896" s="15"/>
      <c r="P15896" s="9"/>
      <c r="Q15896" s="18"/>
      <c r="T15896" s="18"/>
      <c r="W15896" s="18"/>
      <c r="AC15896" s="21"/>
      <c r="AD15896" s="22"/>
      <c r="AF15896" s="345"/>
      <c r="AH15896" s="22"/>
      <c r="AO15896" s="21"/>
      <c r="AP15896" s="22"/>
      <c r="AR15896" s="345"/>
      <c r="AT15896" s="22"/>
    </row>
    <row r="15897" spans="5:46" x14ac:dyDescent="0.25">
      <c r="E15897" s="15"/>
      <c r="H15897" s="15"/>
      <c r="K15897" s="15"/>
      <c r="P15897" s="9"/>
      <c r="Q15897" s="18"/>
      <c r="T15897" s="18"/>
      <c r="W15897" s="18"/>
      <c r="AC15897" s="21"/>
      <c r="AD15897" s="22"/>
      <c r="AF15897" s="345"/>
      <c r="AH15897" s="22"/>
      <c r="AO15897" s="21"/>
      <c r="AP15897" s="22"/>
      <c r="AR15897" s="345"/>
      <c r="AT15897" s="22"/>
    </row>
    <row r="15898" spans="5:46" x14ac:dyDescent="0.25">
      <c r="E15898" s="15"/>
      <c r="H15898" s="15"/>
      <c r="K15898" s="15"/>
      <c r="P15898" s="9"/>
      <c r="Q15898" s="18"/>
      <c r="T15898" s="18"/>
      <c r="W15898" s="18"/>
      <c r="AC15898" s="21"/>
      <c r="AD15898" s="22"/>
      <c r="AF15898" s="345"/>
      <c r="AH15898" s="22"/>
      <c r="AO15898" s="21"/>
      <c r="AP15898" s="22"/>
      <c r="AR15898" s="345"/>
      <c r="AT15898" s="22"/>
    </row>
    <row r="15899" spans="5:46" x14ac:dyDescent="0.25">
      <c r="E15899" s="15"/>
      <c r="H15899" s="15"/>
      <c r="K15899" s="15"/>
      <c r="P15899" s="9"/>
      <c r="Q15899" s="18"/>
      <c r="T15899" s="18"/>
      <c r="W15899" s="18"/>
      <c r="AC15899" s="21"/>
      <c r="AD15899" s="22"/>
      <c r="AF15899" s="345"/>
      <c r="AH15899" s="22"/>
      <c r="AO15899" s="21"/>
      <c r="AP15899" s="22"/>
      <c r="AR15899" s="345"/>
      <c r="AT15899" s="22"/>
    </row>
    <row r="15900" spans="5:46" x14ac:dyDescent="0.25">
      <c r="E15900" s="15"/>
      <c r="H15900" s="15"/>
      <c r="K15900" s="15"/>
      <c r="P15900" s="9"/>
      <c r="Q15900" s="18"/>
      <c r="T15900" s="18"/>
      <c r="W15900" s="18"/>
      <c r="AC15900" s="21"/>
      <c r="AD15900" s="22"/>
      <c r="AF15900" s="345"/>
      <c r="AH15900" s="22"/>
      <c r="AO15900" s="21"/>
      <c r="AP15900" s="22"/>
      <c r="AR15900" s="345"/>
      <c r="AT15900" s="22"/>
    </row>
    <row r="15901" spans="5:46" x14ac:dyDescent="0.25">
      <c r="E15901" s="15"/>
      <c r="H15901" s="15"/>
      <c r="K15901" s="15"/>
      <c r="P15901" s="9"/>
      <c r="Q15901" s="18"/>
      <c r="T15901" s="18"/>
      <c r="W15901" s="18"/>
      <c r="AC15901" s="21"/>
      <c r="AD15901" s="22"/>
      <c r="AF15901" s="345"/>
      <c r="AH15901" s="22"/>
      <c r="AO15901" s="21"/>
      <c r="AP15901" s="22"/>
      <c r="AR15901" s="345"/>
      <c r="AT15901" s="22"/>
    </row>
    <row r="15902" spans="5:46" x14ac:dyDescent="0.25">
      <c r="E15902" s="15"/>
      <c r="H15902" s="15"/>
      <c r="K15902" s="15"/>
      <c r="P15902" s="9"/>
      <c r="Q15902" s="18"/>
      <c r="T15902" s="18"/>
      <c r="W15902" s="18"/>
      <c r="AC15902" s="21"/>
      <c r="AD15902" s="22"/>
      <c r="AF15902" s="345"/>
      <c r="AH15902" s="22"/>
      <c r="AO15902" s="21"/>
      <c r="AP15902" s="22"/>
      <c r="AR15902" s="345"/>
      <c r="AT15902" s="22"/>
    </row>
    <row r="15903" spans="5:46" x14ac:dyDescent="0.25">
      <c r="E15903" s="15"/>
      <c r="H15903" s="15"/>
      <c r="K15903" s="15"/>
      <c r="P15903" s="9"/>
      <c r="Q15903" s="18"/>
      <c r="T15903" s="18"/>
      <c r="W15903" s="18"/>
      <c r="AC15903" s="21"/>
      <c r="AD15903" s="22"/>
      <c r="AF15903" s="345"/>
      <c r="AH15903" s="22"/>
      <c r="AO15903" s="21"/>
      <c r="AP15903" s="22"/>
      <c r="AR15903" s="345"/>
      <c r="AT15903" s="22"/>
    </row>
    <row r="15904" spans="5:46" x14ac:dyDescent="0.25">
      <c r="E15904" s="15"/>
      <c r="H15904" s="15"/>
      <c r="K15904" s="15"/>
      <c r="P15904" s="9"/>
      <c r="Q15904" s="18"/>
      <c r="T15904" s="18"/>
      <c r="W15904" s="18"/>
      <c r="AC15904" s="21"/>
      <c r="AD15904" s="22"/>
      <c r="AF15904" s="345"/>
      <c r="AH15904" s="22"/>
      <c r="AO15904" s="21"/>
      <c r="AP15904" s="22"/>
      <c r="AR15904" s="345"/>
      <c r="AT15904" s="22"/>
    </row>
    <row r="15905" spans="5:46" x14ac:dyDescent="0.25">
      <c r="E15905" s="15"/>
      <c r="H15905" s="15"/>
      <c r="K15905" s="15"/>
      <c r="P15905" s="9"/>
      <c r="Q15905" s="18"/>
      <c r="T15905" s="18"/>
      <c r="W15905" s="18"/>
      <c r="AC15905" s="21"/>
      <c r="AD15905" s="22"/>
      <c r="AF15905" s="345"/>
      <c r="AH15905" s="22"/>
      <c r="AO15905" s="21"/>
      <c r="AP15905" s="22"/>
      <c r="AR15905" s="345"/>
      <c r="AT15905" s="22"/>
    </row>
    <row r="15906" spans="5:46" x14ac:dyDescent="0.25">
      <c r="E15906" s="15"/>
      <c r="H15906" s="15"/>
      <c r="K15906" s="15"/>
      <c r="P15906" s="9"/>
      <c r="Q15906" s="18"/>
      <c r="T15906" s="18"/>
      <c r="W15906" s="18"/>
      <c r="AC15906" s="21"/>
      <c r="AD15906" s="22"/>
      <c r="AF15906" s="345"/>
      <c r="AH15906" s="22"/>
      <c r="AO15906" s="21"/>
      <c r="AP15906" s="22"/>
      <c r="AR15906" s="345"/>
      <c r="AT15906" s="22"/>
    </row>
    <row r="15907" spans="5:46" x14ac:dyDescent="0.25">
      <c r="E15907" s="15"/>
      <c r="H15907" s="15"/>
      <c r="K15907" s="15"/>
      <c r="P15907" s="9"/>
      <c r="Q15907" s="18"/>
      <c r="T15907" s="18"/>
      <c r="W15907" s="18"/>
      <c r="AC15907" s="21"/>
      <c r="AD15907" s="22"/>
      <c r="AF15907" s="345"/>
      <c r="AH15907" s="22"/>
      <c r="AO15907" s="21"/>
      <c r="AP15907" s="22"/>
      <c r="AR15907" s="345"/>
      <c r="AT15907" s="22"/>
    </row>
    <row r="15908" spans="5:46" x14ac:dyDescent="0.25">
      <c r="E15908" s="15"/>
      <c r="H15908" s="15"/>
      <c r="K15908" s="15"/>
      <c r="P15908" s="9"/>
      <c r="Q15908" s="18"/>
      <c r="T15908" s="18"/>
      <c r="W15908" s="18"/>
      <c r="AC15908" s="21"/>
      <c r="AD15908" s="22"/>
      <c r="AF15908" s="345"/>
      <c r="AH15908" s="22"/>
      <c r="AO15908" s="21"/>
      <c r="AP15908" s="22"/>
      <c r="AR15908" s="345"/>
      <c r="AT15908" s="22"/>
    </row>
    <row r="15909" spans="5:46" x14ac:dyDescent="0.25">
      <c r="E15909" s="15"/>
      <c r="H15909" s="15"/>
      <c r="K15909" s="15"/>
      <c r="P15909" s="9"/>
      <c r="Q15909" s="18"/>
      <c r="T15909" s="18"/>
      <c r="W15909" s="18"/>
      <c r="AC15909" s="21"/>
      <c r="AD15909" s="22"/>
      <c r="AF15909" s="345"/>
      <c r="AH15909" s="22"/>
      <c r="AO15909" s="21"/>
      <c r="AP15909" s="22"/>
      <c r="AR15909" s="345"/>
      <c r="AT15909" s="22"/>
    </row>
    <row r="15910" spans="5:46" x14ac:dyDescent="0.25">
      <c r="E15910" s="15"/>
      <c r="H15910" s="15"/>
      <c r="K15910" s="15"/>
      <c r="P15910" s="9"/>
      <c r="Q15910" s="18"/>
      <c r="T15910" s="18"/>
      <c r="W15910" s="18"/>
      <c r="AC15910" s="21"/>
      <c r="AD15910" s="22"/>
      <c r="AF15910" s="345"/>
      <c r="AH15910" s="22"/>
      <c r="AO15910" s="21"/>
      <c r="AP15910" s="22"/>
      <c r="AR15910" s="345"/>
      <c r="AT15910" s="22"/>
    </row>
    <row r="15911" spans="5:46" x14ac:dyDescent="0.25">
      <c r="E15911" s="15"/>
      <c r="H15911" s="15"/>
      <c r="K15911" s="15"/>
      <c r="P15911" s="9"/>
      <c r="Q15911" s="18"/>
      <c r="T15911" s="18"/>
      <c r="W15911" s="18"/>
      <c r="AC15911" s="21"/>
      <c r="AD15911" s="22"/>
      <c r="AF15911" s="345"/>
      <c r="AH15911" s="22"/>
      <c r="AO15911" s="21"/>
      <c r="AP15911" s="22"/>
      <c r="AR15911" s="345"/>
      <c r="AT15911" s="22"/>
    </row>
    <row r="15912" spans="5:46" x14ac:dyDescent="0.25">
      <c r="E15912" s="15"/>
      <c r="H15912" s="15"/>
      <c r="K15912" s="15"/>
      <c r="P15912" s="9"/>
      <c r="Q15912" s="18"/>
      <c r="T15912" s="18"/>
      <c r="W15912" s="18"/>
      <c r="AC15912" s="21"/>
      <c r="AD15912" s="22"/>
      <c r="AF15912" s="345"/>
      <c r="AH15912" s="22"/>
      <c r="AO15912" s="21"/>
      <c r="AP15912" s="22"/>
      <c r="AR15912" s="345"/>
      <c r="AT15912" s="22"/>
    </row>
    <row r="15913" spans="5:46" x14ac:dyDescent="0.25">
      <c r="E15913" s="15"/>
      <c r="H15913" s="15"/>
      <c r="K15913" s="15"/>
      <c r="P15913" s="9"/>
      <c r="Q15913" s="18"/>
      <c r="T15913" s="18"/>
      <c r="W15913" s="18"/>
      <c r="AC15913" s="21"/>
      <c r="AD15913" s="22"/>
      <c r="AF15913" s="345"/>
      <c r="AH15913" s="22"/>
      <c r="AO15913" s="21"/>
      <c r="AP15913" s="22"/>
      <c r="AR15913" s="345"/>
      <c r="AT15913" s="22"/>
    </row>
    <row r="15914" spans="5:46" x14ac:dyDescent="0.25">
      <c r="E15914" s="15"/>
      <c r="H15914" s="15"/>
      <c r="K15914" s="15"/>
      <c r="P15914" s="9"/>
      <c r="Q15914" s="18"/>
      <c r="T15914" s="18"/>
      <c r="W15914" s="18"/>
      <c r="AC15914" s="21"/>
      <c r="AD15914" s="22"/>
      <c r="AF15914" s="345"/>
      <c r="AH15914" s="22"/>
      <c r="AO15914" s="21"/>
      <c r="AP15914" s="22"/>
      <c r="AR15914" s="345"/>
      <c r="AT15914" s="22"/>
    </row>
    <row r="15915" spans="5:46" x14ac:dyDescent="0.25">
      <c r="E15915" s="15"/>
      <c r="H15915" s="15"/>
      <c r="K15915" s="15"/>
      <c r="P15915" s="9"/>
      <c r="Q15915" s="18"/>
      <c r="T15915" s="18"/>
      <c r="W15915" s="18"/>
      <c r="AC15915" s="21"/>
      <c r="AD15915" s="22"/>
      <c r="AF15915" s="345"/>
      <c r="AH15915" s="22"/>
      <c r="AO15915" s="21"/>
      <c r="AP15915" s="22"/>
      <c r="AR15915" s="345"/>
      <c r="AT15915" s="22"/>
    </row>
    <row r="15916" spans="5:46" x14ac:dyDescent="0.25">
      <c r="E15916" s="15"/>
      <c r="H15916" s="15"/>
      <c r="K15916" s="15"/>
      <c r="P15916" s="9"/>
      <c r="Q15916" s="18"/>
      <c r="T15916" s="18"/>
      <c r="W15916" s="18"/>
      <c r="AC15916" s="21"/>
      <c r="AD15916" s="22"/>
      <c r="AF15916" s="345"/>
      <c r="AH15916" s="22"/>
      <c r="AO15916" s="21"/>
      <c r="AP15916" s="22"/>
      <c r="AR15916" s="345"/>
      <c r="AT15916" s="22"/>
    </row>
    <row r="15917" spans="5:46" x14ac:dyDescent="0.25">
      <c r="E15917" s="15"/>
      <c r="H15917" s="15"/>
      <c r="K15917" s="15"/>
      <c r="P15917" s="9"/>
      <c r="Q15917" s="18"/>
      <c r="T15917" s="18"/>
      <c r="W15917" s="18"/>
      <c r="AC15917" s="21"/>
      <c r="AD15917" s="22"/>
      <c r="AF15917" s="345"/>
      <c r="AH15917" s="22"/>
      <c r="AO15917" s="21"/>
      <c r="AP15917" s="22"/>
      <c r="AR15917" s="345"/>
      <c r="AT15917" s="22"/>
    </row>
    <row r="15918" spans="5:46" x14ac:dyDescent="0.25">
      <c r="E15918" s="15"/>
      <c r="H15918" s="15"/>
      <c r="K15918" s="15"/>
      <c r="P15918" s="9"/>
      <c r="Q15918" s="18"/>
      <c r="T15918" s="18"/>
      <c r="W15918" s="18"/>
      <c r="AC15918" s="21"/>
      <c r="AD15918" s="22"/>
      <c r="AF15918" s="345"/>
      <c r="AH15918" s="22"/>
      <c r="AO15918" s="21"/>
      <c r="AP15918" s="22"/>
      <c r="AR15918" s="345"/>
      <c r="AT15918" s="22"/>
    </row>
    <row r="15919" spans="5:46" x14ac:dyDescent="0.25">
      <c r="E15919" s="15"/>
      <c r="H15919" s="15"/>
      <c r="K15919" s="15"/>
      <c r="P15919" s="9"/>
      <c r="Q15919" s="18"/>
      <c r="T15919" s="18"/>
      <c r="W15919" s="18"/>
      <c r="AC15919" s="21"/>
      <c r="AD15919" s="22"/>
      <c r="AF15919" s="345"/>
      <c r="AH15919" s="22"/>
      <c r="AO15919" s="21"/>
      <c r="AP15919" s="22"/>
      <c r="AR15919" s="345"/>
      <c r="AT15919" s="22"/>
    </row>
    <row r="15920" spans="5:46" x14ac:dyDescent="0.25">
      <c r="E15920" s="15"/>
      <c r="H15920" s="15"/>
      <c r="K15920" s="15"/>
      <c r="P15920" s="9"/>
      <c r="Q15920" s="18"/>
      <c r="T15920" s="18"/>
      <c r="W15920" s="18"/>
      <c r="AC15920" s="21"/>
      <c r="AD15920" s="22"/>
      <c r="AF15920" s="345"/>
      <c r="AH15920" s="22"/>
      <c r="AO15920" s="21"/>
      <c r="AP15920" s="22"/>
      <c r="AR15920" s="345"/>
      <c r="AT15920" s="22"/>
    </row>
    <row r="15921" spans="5:46" x14ac:dyDescent="0.25">
      <c r="E15921" s="15"/>
      <c r="H15921" s="15"/>
      <c r="K15921" s="15"/>
      <c r="P15921" s="9"/>
      <c r="Q15921" s="18"/>
      <c r="T15921" s="18"/>
      <c r="W15921" s="18"/>
      <c r="AC15921" s="21"/>
      <c r="AD15921" s="22"/>
      <c r="AF15921" s="345"/>
      <c r="AH15921" s="22"/>
      <c r="AO15921" s="21"/>
      <c r="AP15921" s="22"/>
      <c r="AR15921" s="345"/>
      <c r="AT15921" s="22"/>
    </row>
    <row r="15922" spans="5:46" x14ac:dyDescent="0.25">
      <c r="E15922" s="15"/>
      <c r="H15922" s="15"/>
      <c r="K15922" s="15"/>
      <c r="P15922" s="9"/>
      <c r="Q15922" s="18"/>
      <c r="T15922" s="18"/>
      <c r="W15922" s="18"/>
      <c r="AC15922" s="21"/>
      <c r="AD15922" s="22"/>
      <c r="AF15922" s="345"/>
      <c r="AH15922" s="22"/>
      <c r="AO15922" s="21"/>
      <c r="AP15922" s="22"/>
      <c r="AR15922" s="345"/>
      <c r="AT15922" s="22"/>
    </row>
    <row r="15923" spans="5:46" x14ac:dyDescent="0.25">
      <c r="E15923" s="15"/>
      <c r="H15923" s="15"/>
      <c r="K15923" s="15"/>
      <c r="P15923" s="9"/>
      <c r="Q15923" s="18"/>
      <c r="T15923" s="18"/>
      <c r="W15923" s="18"/>
      <c r="AC15923" s="21"/>
      <c r="AD15923" s="22"/>
      <c r="AF15923" s="345"/>
      <c r="AH15923" s="22"/>
      <c r="AO15923" s="21"/>
      <c r="AP15923" s="22"/>
      <c r="AR15923" s="345"/>
      <c r="AT15923" s="22"/>
    </row>
    <row r="15924" spans="5:46" x14ac:dyDescent="0.25">
      <c r="E15924" s="15"/>
      <c r="H15924" s="15"/>
      <c r="K15924" s="15"/>
      <c r="P15924" s="9"/>
      <c r="Q15924" s="18"/>
      <c r="T15924" s="18"/>
      <c r="W15924" s="18"/>
      <c r="AC15924" s="21"/>
      <c r="AD15924" s="22"/>
      <c r="AF15924" s="345"/>
      <c r="AH15924" s="22"/>
      <c r="AO15924" s="21"/>
      <c r="AP15924" s="22"/>
      <c r="AR15924" s="345"/>
      <c r="AT15924" s="22"/>
    </row>
    <row r="15925" spans="5:46" x14ac:dyDescent="0.25">
      <c r="E15925" s="15"/>
      <c r="H15925" s="15"/>
      <c r="K15925" s="15"/>
      <c r="P15925" s="9"/>
      <c r="Q15925" s="18"/>
      <c r="T15925" s="18"/>
      <c r="W15925" s="18"/>
      <c r="AC15925" s="21"/>
      <c r="AD15925" s="22"/>
      <c r="AF15925" s="345"/>
      <c r="AH15925" s="22"/>
      <c r="AO15925" s="21"/>
      <c r="AP15925" s="22"/>
      <c r="AR15925" s="345"/>
      <c r="AT15925" s="22"/>
    </row>
    <row r="15926" spans="5:46" x14ac:dyDescent="0.25">
      <c r="E15926" s="15"/>
      <c r="H15926" s="15"/>
      <c r="K15926" s="15"/>
      <c r="P15926" s="9"/>
      <c r="Q15926" s="18"/>
      <c r="T15926" s="18"/>
      <c r="W15926" s="18"/>
      <c r="AC15926" s="21"/>
      <c r="AD15926" s="22"/>
      <c r="AF15926" s="345"/>
      <c r="AH15926" s="22"/>
      <c r="AO15926" s="21"/>
      <c r="AP15926" s="22"/>
      <c r="AR15926" s="345"/>
      <c r="AT15926" s="22"/>
    </row>
    <row r="15927" spans="5:46" x14ac:dyDescent="0.25">
      <c r="E15927" s="15"/>
      <c r="H15927" s="15"/>
      <c r="K15927" s="15"/>
      <c r="P15927" s="9"/>
      <c r="Q15927" s="18"/>
      <c r="T15927" s="18"/>
      <c r="W15927" s="18"/>
      <c r="AC15927" s="21"/>
      <c r="AD15927" s="22"/>
      <c r="AF15927" s="345"/>
      <c r="AH15927" s="22"/>
      <c r="AO15927" s="21"/>
      <c r="AP15927" s="22"/>
      <c r="AR15927" s="345"/>
      <c r="AT15927" s="22"/>
    </row>
    <row r="15928" spans="5:46" x14ac:dyDescent="0.25">
      <c r="E15928" s="15"/>
      <c r="H15928" s="15"/>
      <c r="K15928" s="15"/>
      <c r="P15928" s="9"/>
      <c r="Q15928" s="18"/>
      <c r="T15928" s="18"/>
      <c r="W15928" s="18"/>
      <c r="AC15928" s="21"/>
      <c r="AD15928" s="22"/>
      <c r="AF15928" s="345"/>
      <c r="AH15928" s="22"/>
      <c r="AO15928" s="21"/>
      <c r="AP15928" s="22"/>
      <c r="AR15928" s="345"/>
      <c r="AT15928" s="22"/>
    </row>
    <row r="15929" spans="5:46" x14ac:dyDescent="0.25">
      <c r="E15929" s="15"/>
      <c r="H15929" s="15"/>
      <c r="K15929" s="15"/>
      <c r="P15929" s="9"/>
      <c r="Q15929" s="18"/>
      <c r="T15929" s="18"/>
      <c r="W15929" s="18"/>
      <c r="AC15929" s="21"/>
      <c r="AD15929" s="22"/>
      <c r="AF15929" s="345"/>
      <c r="AH15929" s="22"/>
      <c r="AO15929" s="21"/>
      <c r="AP15929" s="22"/>
      <c r="AR15929" s="345"/>
      <c r="AT15929" s="22"/>
    </row>
    <row r="15930" spans="5:46" x14ac:dyDescent="0.25">
      <c r="E15930" s="15"/>
      <c r="H15930" s="15"/>
      <c r="K15930" s="15"/>
      <c r="P15930" s="9"/>
      <c r="Q15930" s="18"/>
      <c r="T15930" s="18"/>
      <c r="W15930" s="18"/>
      <c r="AC15930" s="21"/>
      <c r="AD15930" s="22"/>
      <c r="AF15930" s="345"/>
      <c r="AH15930" s="22"/>
      <c r="AO15930" s="21"/>
      <c r="AP15930" s="22"/>
      <c r="AR15930" s="345"/>
      <c r="AT15930" s="22"/>
    </row>
    <row r="15931" spans="5:46" x14ac:dyDescent="0.25">
      <c r="E15931" s="15"/>
      <c r="H15931" s="15"/>
      <c r="K15931" s="15"/>
      <c r="P15931" s="9"/>
      <c r="Q15931" s="18"/>
      <c r="T15931" s="18"/>
      <c r="W15931" s="18"/>
      <c r="AC15931" s="21"/>
      <c r="AD15931" s="22"/>
      <c r="AF15931" s="345"/>
      <c r="AH15931" s="22"/>
      <c r="AO15931" s="21"/>
      <c r="AP15931" s="22"/>
      <c r="AR15931" s="345"/>
      <c r="AT15931" s="22"/>
    </row>
    <row r="15932" spans="5:46" x14ac:dyDescent="0.25">
      <c r="E15932" s="15"/>
      <c r="H15932" s="15"/>
      <c r="K15932" s="15"/>
      <c r="P15932" s="9"/>
      <c r="Q15932" s="18"/>
      <c r="T15932" s="18"/>
      <c r="W15932" s="18"/>
      <c r="AC15932" s="21"/>
      <c r="AD15932" s="22"/>
      <c r="AF15932" s="345"/>
      <c r="AH15932" s="22"/>
      <c r="AO15932" s="21"/>
      <c r="AP15932" s="22"/>
      <c r="AR15932" s="345"/>
      <c r="AT15932" s="22"/>
    </row>
    <row r="15933" spans="5:46" x14ac:dyDescent="0.25">
      <c r="E15933" s="15"/>
      <c r="H15933" s="15"/>
      <c r="K15933" s="15"/>
      <c r="P15933" s="9"/>
      <c r="Q15933" s="18"/>
      <c r="T15933" s="18"/>
      <c r="W15933" s="18"/>
      <c r="AC15933" s="21"/>
      <c r="AD15933" s="22"/>
      <c r="AF15933" s="345"/>
      <c r="AH15933" s="22"/>
      <c r="AO15933" s="21"/>
      <c r="AP15933" s="22"/>
      <c r="AR15933" s="345"/>
      <c r="AT15933" s="22"/>
    </row>
    <row r="15934" spans="5:46" x14ac:dyDescent="0.25">
      <c r="E15934" s="15"/>
      <c r="H15934" s="15"/>
      <c r="K15934" s="15"/>
      <c r="P15934" s="9"/>
      <c r="Q15934" s="18"/>
      <c r="T15934" s="18"/>
      <c r="W15934" s="18"/>
      <c r="AC15934" s="21"/>
      <c r="AD15934" s="22"/>
      <c r="AF15934" s="345"/>
      <c r="AH15934" s="22"/>
      <c r="AO15934" s="21"/>
      <c r="AP15934" s="22"/>
      <c r="AR15934" s="345"/>
      <c r="AT15934" s="22"/>
    </row>
    <row r="15935" spans="5:46" x14ac:dyDescent="0.25">
      <c r="E15935" s="15"/>
      <c r="H15935" s="15"/>
      <c r="K15935" s="15"/>
      <c r="P15935" s="9"/>
      <c r="Q15935" s="18"/>
      <c r="T15935" s="18"/>
      <c r="W15935" s="18"/>
      <c r="AC15935" s="21"/>
      <c r="AD15935" s="22"/>
      <c r="AF15935" s="345"/>
      <c r="AH15935" s="22"/>
      <c r="AO15935" s="21"/>
      <c r="AP15935" s="22"/>
      <c r="AR15935" s="345"/>
      <c r="AT15935" s="22"/>
    </row>
    <row r="15936" spans="5:46" x14ac:dyDescent="0.25">
      <c r="E15936" s="15"/>
      <c r="H15936" s="15"/>
      <c r="K15936" s="15"/>
      <c r="P15936" s="9"/>
      <c r="Q15936" s="18"/>
      <c r="T15936" s="18"/>
      <c r="W15936" s="18"/>
      <c r="AC15936" s="21"/>
      <c r="AD15936" s="22"/>
      <c r="AF15936" s="345"/>
      <c r="AH15936" s="22"/>
      <c r="AO15936" s="21"/>
      <c r="AP15936" s="22"/>
      <c r="AR15936" s="345"/>
      <c r="AT15936" s="22"/>
    </row>
    <row r="15937" spans="5:46" x14ac:dyDescent="0.25">
      <c r="E15937" s="15"/>
      <c r="H15937" s="15"/>
      <c r="K15937" s="15"/>
      <c r="P15937" s="9"/>
      <c r="Q15937" s="18"/>
      <c r="T15937" s="18"/>
      <c r="W15937" s="18"/>
      <c r="AC15937" s="21"/>
      <c r="AD15937" s="22"/>
      <c r="AF15937" s="345"/>
      <c r="AH15937" s="22"/>
      <c r="AO15937" s="21"/>
      <c r="AP15937" s="22"/>
      <c r="AR15937" s="345"/>
      <c r="AT15937" s="22"/>
    </row>
    <row r="15938" spans="5:46" x14ac:dyDescent="0.25">
      <c r="E15938" s="15"/>
      <c r="H15938" s="15"/>
      <c r="K15938" s="15"/>
      <c r="P15938" s="9"/>
      <c r="Q15938" s="18"/>
      <c r="T15938" s="18"/>
      <c r="W15938" s="18"/>
      <c r="AC15938" s="21"/>
      <c r="AD15938" s="22"/>
      <c r="AF15938" s="345"/>
      <c r="AH15938" s="22"/>
      <c r="AO15938" s="21"/>
      <c r="AP15938" s="22"/>
      <c r="AR15938" s="345"/>
      <c r="AT15938" s="22"/>
    </row>
    <row r="15939" spans="5:46" x14ac:dyDescent="0.25">
      <c r="E15939" s="15"/>
      <c r="H15939" s="15"/>
      <c r="K15939" s="15"/>
      <c r="P15939" s="9"/>
      <c r="Q15939" s="18"/>
      <c r="T15939" s="18"/>
      <c r="W15939" s="18"/>
      <c r="AC15939" s="21"/>
      <c r="AD15939" s="22"/>
      <c r="AF15939" s="345"/>
      <c r="AH15939" s="22"/>
      <c r="AO15939" s="21"/>
      <c r="AP15939" s="22"/>
      <c r="AR15939" s="345"/>
      <c r="AT15939" s="22"/>
    </row>
    <row r="15940" spans="5:46" x14ac:dyDescent="0.25">
      <c r="E15940" s="15"/>
      <c r="H15940" s="15"/>
      <c r="K15940" s="15"/>
      <c r="P15940" s="9"/>
      <c r="Q15940" s="18"/>
      <c r="T15940" s="18"/>
      <c r="W15940" s="18"/>
      <c r="AC15940" s="21"/>
      <c r="AD15940" s="22"/>
      <c r="AF15940" s="345"/>
      <c r="AH15940" s="22"/>
      <c r="AO15940" s="21"/>
      <c r="AP15940" s="22"/>
      <c r="AR15940" s="345"/>
      <c r="AT15940" s="22"/>
    </row>
    <row r="15941" spans="5:46" x14ac:dyDescent="0.25">
      <c r="E15941" s="15"/>
      <c r="H15941" s="15"/>
      <c r="K15941" s="15"/>
      <c r="P15941" s="9"/>
      <c r="Q15941" s="18"/>
      <c r="T15941" s="18"/>
      <c r="W15941" s="18"/>
      <c r="AC15941" s="21"/>
      <c r="AD15941" s="22"/>
      <c r="AF15941" s="345"/>
      <c r="AH15941" s="22"/>
      <c r="AO15941" s="21"/>
      <c r="AP15941" s="22"/>
      <c r="AR15941" s="345"/>
      <c r="AT15941" s="22"/>
    </row>
    <row r="15942" spans="5:46" x14ac:dyDescent="0.25">
      <c r="E15942" s="15"/>
      <c r="H15942" s="15"/>
      <c r="K15942" s="15"/>
      <c r="P15942" s="9"/>
      <c r="Q15942" s="18"/>
      <c r="T15942" s="18"/>
      <c r="W15942" s="18"/>
      <c r="AC15942" s="21"/>
      <c r="AD15942" s="22"/>
      <c r="AF15942" s="345"/>
      <c r="AH15942" s="22"/>
      <c r="AO15942" s="21"/>
      <c r="AP15942" s="22"/>
      <c r="AR15942" s="345"/>
      <c r="AT15942" s="22"/>
    </row>
    <row r="15943" spans="5:46" x14ac:dyDescent="0.25">
      <c r="E15943" s="15"/>
      <c r="H15943" s="15"/>
      <c r="K15943" s="15"/>
      <c r="P15943" s="9"/>
      <c r="Q15943" s="18"/>
      <c r="T15943" s="18"/>
      <c r="W15943" s="18"/>
      <c r="AC15943" s="21"/>
      <c r="AD15943" s="22"/>
      <c r="AF15943" s="345"/>
      <c r="AH15943" s="22"/>
      <c r="AO15943" s="21"/>
      <c r="AP15943" s="22"/>
      <c r="AR15943" s="345"/>
      <c r="AT15943" s="22"/>
    </row>
    <row r="15944" spans="5:46" x14ac:dyDescent="0.25">
      <c r="E15944" s="15"/>
      <c r="H15944" s="15"/>
      <c r="K15944" s="15"/>
      <c r="P15944" s="9"/>
      <c r="Q15944" s="18"/>
      <c r="T15944" s="18"/>
      <c r="W15944" s="18"/>
      <c r="AC15944" s="21"/>
      <c r="AD15944" s="22"/>
      <c r="AF15944" s="345"/>
      <c r="AH15944" s="22"/>
      <c r="AO15944" s="21"/>
      <c r="AP15944" s="22"/>
      <c r="AR15944" s="345"/>
      <c r="AT15944" s="22"/>
    </row>
    <row r="15945" spans="5:46" x14ac:dyDescent="0.25">
      <c r="E15945" s="15"/>
      <c r="H15945" s="15"/>
      <c r="K15945" s="15"/>
      <c r="P15945" s="9"/>
      <c r="Q15945" s="18"/>
      <c r="T15945" s="18"/>
      <c r="W15945" s="18"/>
      <c r="AC15945" s="21"/>
      <c r="AD15945" s="22"/>
      <c r="AF15945" s="345"/>
      <c r="AH15945" s="22"/>
      <c r="AO15945" s="21"/>
      <c r="AP15945" s="22"/>
      <c r="AR15945" s="345"/>
      <c r="AT15945" s="22"/>
    </row>
    <row r="15946" spans="5:46" x14ac:dyDescent="0.25">
      <c r="E15946" s="15"/>
      <c r="H15946" s="15"/>
      <c r="K15946" s="15"/>
      <c r="P15946" s="9"/>
      <c r="Q15946" s="18"/>
      <c r="T15946" s="18"/>
      <c r="W15946" s="18"/>
      <c r="AC15946" s="21"/>
      <c r="AD15946" s="22"/>
      <c r="AF15946" s="345"/>
      <c r="AH15946" s="22"/>
      <c r="AO15946" s="21"/>
      <c r="AP15946" s="22"/>
      <c r="AR15946" s="345"/>
      <c r="AT15946" s="22"/>
    </row>
    <row r="15947" spans="5:46" x14ac:dyDescent="0.25">
      <c r="E15947" s="15"/>
      <c r="H15947" s="15"/>
      <c r="K15947" s="15"/>
      <c r="P15947" s="9"/>
      <c r="Q15947" s="18"/>
      <c r="T15947" s="18"/>
      <c r="W15947" s="18"/>
      <c r="AC15947" s="21"/>
      <c r="AD15947" s="22"/>
      <c r="AF15947" s="345"/>
      <c r="AH15947" s="22"/>
      <c r="AO15947" s="21"/>
      <c r="AP15947" s="22"/>
      <c r="AR15947" s="345"/>
      <c r="AT15947" s="22"/>
    </row>
    <row r="15948" spans="5:46" x14ac:dyDescent="0.25">
      <c r="E15948" s="15"/>
      <c r="H15948" s="15"/>
      <c r="K15948" s="15"/>
      <c r="P15948" s="9"/>
      <c r="Q15948" s="18"/>
      <c r="T15948" s="18"/>
      <c r="W15948" s="18"/>
      <c r="AC15948" s="21"/>
      <c r="AD15948" s="22"/>
      <c r="AF15948" s="345"/>
      <c r="AH15948" s="22"/>
      <c r="AO15948" s="21"/>
      <c r="AP15948" s="22"/>
      <c r="AR15948" s="345"/>
      <c r="AT15948" s="22"/>
    </row>
    <row r="15949" spans="5:46" x14ac:dyDescent="0.25">
      <c r="E15949" s="15"/>
      <c r="H15949" s="15"/>
      <c r="K15949" s="15"/>
      <c r="P15949" s="9"/>
      <c r="Q15949" s="18"/>
      <c r="T15949" s="18"/>
      <c r="W15949" s="18"/>
      <c r="AC15949" s="21"/>
      <c r="AD15949" s="22"/>
      <c r="AF15949" s="345"/>
      <c r="AH15949" s="22"/>
      <c r="AO15949" s="21"/>
      <c r="AP15949" s="22"/>
      <c r="AR15949" s="345"/>
      <c r="AT15949" s="22"/>
    </row>
    <row r="15950" spans="5:46" x14ac:dyDescent="0.25">
      <c r="E15950" s="15"/>
      <c r="H15950" s="15"/>
      <c r="K15950" s="15"/>
      <c r="P15950" s="9"/>
      <c r="Q15950" s="18"/>
      <c r="T15950" s="18"/>
      <c r="W15950" s="18"/>
      <c r="AC15950" s="21"/>
      <c r="AD15950" s="22"/>
      <c r="AF15950" s="345"/>
      <c r="AH15950" s="22"/>
      <c r="AO15950" s="21"/>
      <c r="AP15950" s="22"/>
      <c r="AR15950" s="345"/>
      <c r="AT15950" s="22"/>
    </row>
    <row r="15951" spans="5:46" x14ac:dyDescent="0.25">
      <c r="E15951" s="15"/>
      <c r="H15951" s="15"/>
      <c r="K15951" s="15"/>
      <c r="P15951" s="9"/>
      <c r="Q15951" s="18"/>
      <c r="T15951" s="18"/>
      <c r="W15951" s="18"/>
      <c r="AC15951" s="21"/>
      <c r="AD15951" s="22"/>
      <c r="AF15951" s="345"/>
      <c r="AH15951" s="22"/>
      <c r="AO15951" s="21"/>
      <c r="AP15951" s="22"/>
      <c r="AR15951" s="345"/>
      <c r="AT15951" s="22"/>
    </row>
    <row r="15952" spans="5:46" x14ac:dyDescent="0.25">
      <c r="E15952" s="15"/>
      <c r="H15952" s="15"/>
      <c r="K15952" s="15"/>
      <c r="P15952" s="9"/>
      <c r="Q15952" s="18"/>
      <c r="T15952" s="18"/>
      <c r="W15952" s="18"/>
      <c r="AC15952" s="21"/>
      <c r="AD15952" s="22"/>
      <c r="AF15952" s="345"/>
      <c r="AH15952" s="22"/>
      <c r="AO15952" s="21"/>
      <c r="AP15952" s="22"/>
      <c r="AR15952" s="345"/>
      <c r="AT15952" s="22"/>
    </row>
    <row r="15953" spans="5:46" x14ac:dyDescent="0.25">
      <c r="E15953" s="15"/>
      <c r="H15953" s="15"/>
      <c r="K15953" s="15"/>
      <c r="P15953" s="9"/>
      <c r="Q15953" s="18"/>
      <c r="T15953" s="18"/>
      <c r="W15953" s="18"/>
      <c r="AC15953" s="21"/>
      <c r="AD15953" s="22"/>
      <c r="AF15953" s="345"/>
      <c r="AH15953" s="22"/>
      <c r="AO15953" s="21"/>
      <c r="AP15953" s="22"/>
      <c r="AR15953" s="345"/>
      <c r="AT15953" s="22"/>
    </row>
    <row r="15954" spans="5:46" x14ac:dyDescent="0.25">
      <c r="E15954" s="15"/>
      <c r="H15954" s="15"/>
      <c r="K15954" s="15"/>
      <c r="P15954" s="9"/>
      <c r="Q15954" s="18"/>
      <c r="T15954" s="18"/>
      <c r="W15954" s="18"/>
      <c r="AC15954" s="21"/>
      <c r="AD15954" s="22"/>
      <c r="AF15954" s="345"/>
      <c r="AH15954" s="22"/>
      <c r="AO15954" s="21"/>
      <c r="AP15954" s="22"/>
      <c r="AR15954" s="345"/>
      <c r="AT15954" s="22"/>
    </row>
    <row r="15955" spans="5:46" x14ac:dyDescent="0.25">
      <c r="E15955" s="15"/>
      <c r="H15955" s="15"/>
      <c r="K15955" s="15"/>
      <c r="P15955" s="9"/>
      <c r="Q15955" s="18"/>
      <c r="T15955" s="18"/>
      <c r="W15955" s="18"/>
      <c r="AC15955" s="21"/>
      <c r="AD15955" s="22"/>
      <c r="AF15955" s="345"/>
      <c r="AH15955" s="22"/>
      <c r="AO15955" s="21"/>
      <c r="AP15955" s="22"/>
      <c r="AR15955" s="345"/>
      <c r="AT15955" s="22"/>
    </row>
    <row r="15956" spans="5:46" x14ac:dyDescent="0.25">
      <c r="E15956" s="15"/>
      <c r="H15956" s="15"/>
      <c r="K15956" s="15"/>
      <c r="P15956" s="9"/>
      <c r="Q15956" s="18"/>
      <c r="T15956" s="18"/>
      <c r="W15956" s="18"/>
      <c r="AC15956" s="21"/>
      <c r="AD15956" s="22"/>
      <c r="AF15956" s="345"/>
      <c r="AH15956" s="22"/>
      <c r="AO15956" s="21"/>
      <c r="AP15956" s="22"/>
      <c r="AR15956" s="345"/>
      <c r="AT15956" s="22"/>
    </row>
    <row r="15957" spans="5:46" x14ac:dyDescent="0.25">
      <c r="E15957" s="15"/>
      <c r="H15957" s="15"/>
      <c r="K15957" s="15"/>
      <c r="P15957" s="9"/>
      <c r="Q15957" s="18"/>
      <c r="T15957" s="18"/>
      <c r="W15957" s="18"/>
      <c r="AC15957" s="21"/>
      <c r="AD15957" s="22"/>
      <c r="AF15957" s="345"/>
      <c r="AH15957" s="22"/>
      <c r="AO15957" s="21"/>
      <c r="AP15957" s="22"/>
      <c r="AR15957" s="345"/>
      <c r="AT15957" s="22"/>
    </row>
    <row r="15958" spans="5:46" x14ac:dyDescent="0.25">
      <c r="E15958" s="15"/>
      <c r="H15958" s="15"/>
      <c r="K15958" s="15"/>
      <c r="P15958" s="9"/>
      <c r="Q15958" s="18"/>
      <c r="T15958" s="18"/>
      <c r="W15958" s="18"/>
      <c r="AC15958" s="21"/>
      <c r="AD15958" s="22"/>
      <c r="AF15958" s="345"/>
      <c r="AH15958" s="22"/>
      <c r="AO15958" s="21"/>
      <c r="AP15958" s="22"/>
      <c r="AR15958" s="345"/>
      <c r="AT15958" s="22"/>
    </row>
    <row r="15959" spans="5:46" x14ac:dyDescent="0.25">
      <c r="E15959" s="15"/>
      <c r="H15959" s="15"/>
      <c r="K15959" s="15"/>
      <c r="P15959" s="9"/>
      <c r="Q15959" s="18"/>
      <c r="T15959" s="18"/>
      <c r="W15959" s="18"/>
      <c r="AC15959" s="21"/>
      <c r="AD15959" s="22"/>
      <c r="AF15959" s="345"/>
      <c r="AH15959" s="22"/>
      <c r="AO15959" s="21"/>
      <c r="AP15959" s="22"/>
      <c r="AR15959" s="345"/>
      <c r="AT15959" s="22"/>
    </row>
    <row r="15960" spans="5:46" x14ac:dyDescent="0.25">
      <c r="E15960" s="15"/>
      <c r="H15960" s="15"/>
      <c r="K15960" s="15"/>
      <c r="P15960" s="9"/>
      <c r="Q15960" s="18"/>
      <c r="T15960" s="18"/>
      <c r="W15960" s="18"/>
      <c r="AC15960" s="21"/>
      <c r="AD15960" s="22"/>
      <c r="AF15960" s="345"/>
      <c r="AH15960" s="22"/>
      <c r="AO15960" s="21"/>
      <c r="AP15960" s="22"/>
      <c r="AR15960" s="345"/>
      <c r="AT15960" s="22"/>
    </row>
    <row r="15961" spans="5:46" x14ac:dyDescent="0.25">
      <c r="E15961" s="15"/>
      <c r="H15961" s="15"/>
      <c r="K15961" s="15"/>
      <c r="P15961" s="9"/>
      <c r="Q15961" s="18"/>
      <c r="T15961" s="18"/>
      <c r="W15961" s="18"/>
      <c r="AC15961" s="21"/>
      <c r="AD15961" s="22"/>
      <c r="AF15961" s="345"/>
      <c r="AH15961" s="22"/>
      <c r="AO15961" s="21"/>
      <c r="AP15961" s="22"/>
      <c r="AR15961" s="345"/>
      <c r="AT15961" s="22"/>
    </row>
    <row r="15962" spans="5:46" x14ac:dyDescent="0.25">
      <c r="E15962" s="15"/>
      <c r="H15962" s="15"/>
      <c r="K15962" s="15"/>
      <c r="P15962" s="9"/>
      <c r="Q15962" s="18"/>
      <c r="T15962" s="18"/>
      <c r="W15962" s="18"/>
      <c r="AC15962" s="21"/>
      <c r="AD15962" s="22"/>
      <c r="AF15962" s="345"/>
      <c r="AH15962" s="22"/>
      <c r="AO15962" s="21"/>
      <c r="AP15962" s="22"/>
      <c r="AR15962" s="345"/>
      <c r="AT15962" s="22"/>
    </row>
    <row r="15963" spans="5:46" x14ac:dyDescent="0.25">
      <c r="E15963" s="15"/>
      <c r="H15963" s="15"/>
      <c r="K15963" s="15"/>
      <c r="P15963" s="9"/>
      <c r="Q15963" s="18"/>
      <c r="T15963" s="18"/>
      <c r="W15963" s="18"/>
      <c r="AC15963" s="21"/>
      <c r="AD15963" s="22"/>
      <c r="AF15963" s="345"/>
      <c r="AH15963" s="22"/>
      <c r="AO15963" s="21"/>
      <c r="AP15963" s="22"/>
      <c r="AR15963" s="345"/>
      <c r="AT15963" s="22"/>
    </row>
    <row r="15964" spans="5:46" x14ac:dyDescent="0.25">
      <c r="E15964" s="15"/>
      <c r="H15964" s="15"/>
      <c r="K15964" s="15"/>
      <c r="P15964" s="9"/>
      <c r="Q15964" s="18"/>
      <c r="T15964" s="18"/>
      <c r="W15964" s="18"/>
      <c r="AC15964" s="21"/>
      <c r="AD15964" s="22"/>
      <c r="AF15964" s="345"/>
      <c r="AH15964" s="22"/>
      <c r="AO15964" s="21"/>
      <c r="AP15964" s="22"/>
      <c r="AR15964" s="345"/>
      <c r="AT15964" s="22"/>
    </row>
    <row r="15965" spans="5:46" x14ac:dyDescent="0.25">
      <c r="E15965" s="15"/>
      <c r="H15965" s="15"/>
      <c r="K15965" s="15"/>
      <c r="P15965" s="9"/>
      <c r="Q15965" s="18"/>
      <c r="T15965" s="18"/>
      <c r="W15965" s="18"/>
      <c r="AC15965" s="21"/>
      <c r="AD15965" s="22"/>
      <c r="AF15965" s="345"/>
      <c r="AH15965" s="22"/>
      <c r="AO15965" s="21"/>
      <c r="AP15965" s="22"/>
      <c r="AR15965" s="345"/>
      <c r="AT15965" s="22"/>
    </row>
    <row r="15966" spans="5:46" x14ac:dyDescent="0.25">
      <c r="E15966" s="15"/>
      <c r="H15966" s="15"/>
      <c r="K15966" s="15"/>
      <c r="P15966" s="9"/>
      <c r="Q15966" s="18"/>
      <c r="T15966" s="18"/>
      <c r="W15966" s="18"/>
      <c r="AC15966" s="21"/>
      <c r="AD15966" s="22"/>
      <c r="AF15966" s="345"/>
      <c r="AH15966" s="22"/>
      <c r="AO15966" s="21"/>
      <c r="AP15966" s="22"/>
      <c r="AR15966" s="345"/>
      <c r="AT15966" s="22"/>
    </row>
    <row r="15967" spans="5:46" x14ac:dyDescent="0.25">
      <c r="E15967" s="15"/>
      <c r="H15967" s="15"/>
      <c r="K15967" s="15"/>
      <c r="P15967" s="9"/>
      <c r="Q15967" s="18"/>
      <c r="T15967" s="18"/>
      <c r="W15967" s="18"/>
      <c r="AC15967" s="21"/>
      <c r="AD15967" s="22"/>
      <c r="AF15967" s="345"/>
      <c r="AH15967" s="22"/>
      <c r="AO15967" s="21"/>
      <c r="AP15967" s="22"/>
      <c r="AR15967" s="345"/>
      <c r="AT15967" s="22"/>
    </row>
    <row r="15968" spans="5:46" x14ac:dyDescent="0.25">
      <c r="E15968" s="15"/>
      <c r="H15968" s="15"/>
      <c r="K15968" s="15"/>
      <c r="P15968" s="9"/>
      <c r="Q15968" s="18"/>
      <c r="T15968" s="18"/>
      <c r="W15968" s="18"/>
      <c r="AC15968" s="21"/>
      <c r="AD15968" s="22"/>
      <c r="AF15968" s="345"/>
      <c r="AH15968" s="22"/>
      <c r="AO15968" s="21"/>
      <c r="AP15968" s="22"/>
      <c r="AR15968" s="345"/>
      <c r="AT15968" s="22"/>
    </row>
    <row r="15969" spans="5:46" x14ac:dyDescent="0.25">
      <c r="E15969" s="15"/>
      <c r="H15969" s="15"/>
      <c r="K15969" s="15"/>
      <c r="P15969" s="9"/>
      <c r="Q15969" s="18"/>
      <c r="T15969" s="18"/>
      <c r="W15969" s="18"/>
      <c r="AC15969" s="21"/>
      <c r="AD15969" s="22"/>
      <c r="AF15969" s="345"/>
      <c r="AH15969" s="22"/>
      <c r="AO15969" s="21"/>
      <c r="AP15969" s="22"/>
      <c r="AR15969" s="345"/>
      <c r="AT15969" s="22"/>
    </row>
    <row r="15970" spans="5:46" x14ac:dyDescent="0.25">
      <c r="E15970" s="15"/>
      <c r="H15970" s="15"/>
      <c r="K15970" s="15"/>
      <c r="P15970" s="9"/>
      <c r="Q15970" s="18"/>
      <c r="T15970" s="18"/>
      <c r="W15970" s="18"/>
      <c r="AC15970" s="21"/>
      <c r="AD15970" s="22"/>
      <c r="AF15970" s="345"/>
      <c r="AH15970" s="22"/>
      <c r="AO15970" s="21"/>
      <c r="AP15970" s="22"/>
      <c r="AR15970" s="345"/>
      <c r="AT15970" s="22"/>
    </row>
    <row r="15971" spans="5:46" x14ac:dyDescent="0.25">
      <c r="E15971" s="15"/>
      <c r="H15971" s="15"/>
      <c r="K15971" s="15"/>
      <c r="P15971" s="9"/>
      <c r="Q15971" s="18"/>
      <c r="T15971" s="18"/>
      <c r="W15971" s="18"/>
      <c r="AC15971" s="21"/>
      <c r="AD15971" s="22"/>
      <c r="AF15971" s="345"/>
      <c r="AH15971" s="22"/>
      <c r="AO15971" s="21"/>
      <c r="AP15971" s="22"/>
      <c r="AR15971" s="345"/>
      <c r="AT15971" s="22"/>
    </row>
    <row r="15972" spans="5:46" x14ac:dyDescent="0.25">
      <c r="E15972" s="15"/>
      <c r="H15972" s="15"/>
      <c r="K15972" s="15"/>
      <c r="P15972" s="9"/>
      <c r="Q15972" s="18"/>
      <c r="T15972" s="18"/>
      <c r="W15972" s="18"/>
      <c r="AC15972" s="21"/>
      <c r="AD15972" s="22"/>
      <c r="AF15972" s="345"/>
      <c r="AH15972" s="22"/>
      <c r="AO15972" s="21"/>
      <c r="AP15972" s="22"/>
      <c r="AR15972" s="345"/>
      <c r="AT15972" s="22"/>
    </row>
    <row r="15973" spans="5:46" x14ac:dyDescent="0.25">
      <c r="E15973" s="15"/>
      <c r="H15973" s="15"/>
      <c r="K15973" s="15"/>
      <c r="P15973" s="9"/>
      <c r="Q15973" s="18"/>
      <c r="T15973" s="18"/>
      <c r="W15973" s="18"/>
      <c r="AC15973" s="21"/>
      <c r="AD15973" s="22"/>
      <c r="AF15973" s="345"/>
      <c r="AH15973" s="22"/>
      <c r="AO15973" s="21"/>
      <c r="AP15973" s="22"/>
      <c r="AR15973" s="345"/>
      <c r="AT15973" s="22"/>
    </row>
    <row r="15974" spans="5:46" x14ac:dyDescent="0.25">
      <c r="E15974" s="15"/>
      <c r="H15974" s="15"/>
      <c r="K15974" s="15"/>
      <c r="P15974" s="9"/>
      <c r="Q15974" s="18"/>
      <c r="T15974" s="18"/>
      <c r="W15974" s="18"/>
      <c r="AC15974" s="21"/>
      <c r="AD15974" s="22"/>
      <c r="AF15974" s="345"/>
      <c r="AH15974" s="22"/>
      <c r="AO15974" s="21"/>
      <c r="AP15974" s="22"/>
      <c r="AR15974" s="345"/>
      <c r="AT15974" s="22"/>
    </row>
    <row r="15975" spans="5:46" x14ac:dyDescent="0.25">
      <c r="E15975" s="15"/>
      <c r="H15975" s="15"/>
      <c r="K15975" s="15"/>
      <c r="P15975" s="9"/>
      <c r="Q15975" s="18"/>
      <c r="T15975" s="18"/>
      <c r="W15975" s="18"/>
      <c r="AC15975" s="21"/>
      <c r="AD15975" s="22"/>
      <c r="AF15975" s="345"/>
      <c r="AH15975" s="22"/>
      <c r="AO15975" s="21"/>
      <c r="AP15975" s="22"/>
      <c r="AR15975" s="345"/>
      <c r="AT15975" s="22"/>
    </row>
    <row r="15976" spans="5:46" x14ac:dyDescent="0.25">
      <c r="E15976" s="15"/>
      <c r="H15976" s="15"/>
      <c r="K15976" s="15"/>
      <c r="P15976" s="9"/>
      <c r="Q15976" s="18"/>
      <c r="T15976" s="18"/>
      <c r="W15976" s="18"/>
      <c r="AC15976" s="21"/>
      <c r="AD15976" s="22"/>
      <c r="AF15976" s="345"/>
      <c r="AH15976" s="22"/>
      <c r="AO15976" s="21"/>
      <c r="AP15976" s="22"/>
      <c r="AR15976" s="345"/>
      <c r="AT15976" s="22"/>
    </row>
    <row r="15977" spans="5:46" x14ac:dyDescent="0.25">
      <c r="E15977" s="15"/>
      <c r="H15977" s="15"/>
      <c r="K15977" s="15"/>
      <c r="P15977" s="9"/>
      <c r="Q15977" s="18"/>
      <c r="T15977" s="18"/>
      <c r="W15977" s="18"/>
      <c r="AC15977" s="21"/>
      <c r="AD15977" s="22"/>
      <c r="AF15977" s="345"/>
      <c r="AH15977" s="22"/>
      <c r="AO15977" s="21"/>
      <c r="AP15977" s="22"/>
      <c r="AR15977" s="345"/>
      <c r="AT15977" s="22"/>
    </row>
    <row r="15978" spans="5:46" x14ac:dyDescent="0.25">
      <c r="E15978" s="15"/>
      <c r="H15978" s="15"/>
      <c r="K15978" s="15"/>
      <c r="P15978" s="9"/>
      <c r="Q15978" s="18"/>
      <c r="T15978" s="18"/>
      <c r="W15978" s="18"/>
      <c r="AC15978" s="21"/>
      <c r="AD15978" s="22"/>
      <c r="AF15978" s="345"/>
      <c r="AH15978" s="22"/>
      <c r="AO15978" s="21"/>
      <c r="AP15978" s="22"/>
      <c r="AR15978" s="345"/>
      <c r="AT15978" s="22"/>
    </row>
    <row r="15979" spans="5:46" x14ac:dyDescent="0.25">
      <c r="E15979" s="15"/>
      <c r="H15979" s="15"/>
      <c r="K15979" s="15"/>
      <c r="P15979" s="9"/>
      <c r="Q15979" s="18"/>
      <c r="T15979" s="18"/>
      <c r="W15979" s="18"/>
      <c r="AC15979" s="21"/>
      <c r="AD15979" s="22"/>
      <c r="AF15979" s="345"/>
      <c r="AH15979" s="22"/>
      <c r="AO15979" s="21"/>
      <c r="AP15979" s="22"/>
      <c r="AR15979" s="345"/>
      <c r="AT15979" s="22"/>
    </row>
    <row r="15980" spans="5:46" x14ac:dyDescent="0.25">
      <c r="E15980" s="15"/>
      <c r="H15980" s="15"/>
      <c r="K15980" s="15"/>
      <c r="P15980" s="9"/>
      <c r="Q15980" s="18"/>
      <c r="T15980" s="18"/>
      <c r="W15980" s="18"/>
      <c r="AC15980" s="21"/>
      <c r="AD15980" s="22"/>
      <c r="AF15980" s="345"/>
      <c r="AH15980" s="22"/>
      <c r="AO15980" s="21"/>
      <c r="AP15980" s="22"/>
      <c r="AR15980" s="345"/>
      <c r="AT15980" s="22"/>
    </row>
    <row r="15981" spans="5:46" x14ac:dyDescent="0.25">
      <c r="E15981" s="15"/>
      <c r="H15981" s="15"/>
      <c r="K15981" s="15"/>
      <c r="P15981" s="9"/>
      <c r="Q15981" s="18"/>
      <c r="T15981" s="18"/>
      <c r="W15981" s="18"/>
      <c r="AC15981" s="21"/>
      <c r="AD15981" s="22"/>
      <c r="AF15981" s="345"/>
      <c r="AH15981" s="22"/>
      <c r="AO15981" s="21"/>
      <c r="AP15981" s="22"/>
      <c r="AR15981" s="345"/>
      <c r="AT15981" s="22"/>
    </row>
    <row r="15982" spans="5:46" x14ac:dyDescent="0.25">
      <c r="E15982" s="15"/>
      <c r="H15982" s="15"/>
      <c r="K15982" s="15"/>
      <c r="P15982" s="9"/>
      <c r="Q15982" s="18"/>
      <c r="T15982" s="18"/>
      <c r="W15982" s="18"/>
      <c r="AC15982" s="21"/>
      <c r="AD15982" s="22"/>
      <c r="AF15982" s="345"/>
      <c r="AH15982" s="22"/>
      <c r="AO15982" s="21"/>
      <c r="AP15982" s="22"/>
      <c r="AR15982" s="345"/>
      <c r="AT15982" s="22"/>
    </row>
    <row r="15983" spans="5:46" x14ac:dyDescent="0.25">
      <c r="E15983" s="15"/>
      <c r="H15983" s="15"/>
      <c r="K15983" s="15"/>
      <c r="P15983" s="9"/>
      <c r="Q15983" s="18"/>
      <c r="T15983" s="18"/>
      <c r="W15983" s="18"/>
      <c r="AC15983" s="21"/>
      <c r="AD15983" s="22"/>
      <c r="AF15983" s="345"/>
      <c r="AH15983" s="22"/>
      <c r="AO15983" s="21"/>
      <c r="AP15983" s="22"/>
      <c r="AR15983" s="345"/>
      <c r="AT15983" s="22"/>
    </row>
    <row r="15984" spans="5:46" x14ac:dyDescent="0.25">
      <c r="E15984" s="15"/>
      <c r="H15984" s="15"/>
      <c r="K15984" s="15"/>
      <c r="P15984" s="9"/>
      <c r="Q15984" s="18"/>
      <c r="T15984" s="18"/>
      <c r="W15984" s="18"/>
      <c r="AC15984" s="21"/>
      <c r="AD15984" s="22"/>
      <c r="AF15984" s="345"/>
      <c r="AH15984" s="22"/>
      <c r="AO15984" s="21"/>
      <c r="AP15984" s="22"/>
      <c r="AR15984" s="345"/>
      <c r="AT15984" s="22"/>
    </row>
    <row r="15985" spans="5:46" x14ac:dyDescent="0.25">
      <c r="E15985" s="15"/>
      <c r="H15985" s="15"/>
      <c r="K15985" s="15"/>
      <c r="P15985" s="9"/>
      <c r="Q15985" s="18"/>
      <c r="T15985" s="18"/>
      <c r="W15985" s="18"/>
      <c r="AC15985" s="21"/>
      <c r="AD15985" s="22"/>
      <c r="AF15985" s="345"/>
      <c r="AH15985" s="22"/>
      <c r="AO15985" s="21"/>
      <c r="AP15985" s="22"/>
      <c r="AR15985" s="345"/>
      <c r="AT15985" s="22"/>
    </row>
    <row r="15986" spans="5:46" x14ac:dyDescent="0.25">
      <c r="E15986" s="15"/>
      <c r="H15986" s="15"/>
      <c r="K15986" s="15"/>
      <c r="P15986" s="9"/>
      <c r="Q15986" s="18"/>
      <c r="T15986" s="18"/>
      <c r="W15986" s="18"/>
      <c r="AC15986" s="21"/>
      <c r="AD15986" s="22"/>
      <c r="AF15986" s="345"/>
      <c r="AH15986" s="22"/>
      <c r="AO15986" s="21"/>
      <c r="AP15986" s="22"/>
      <c r="AR15986" s="345"/>
      <c r="AT15986" s="22"/>
    </row>
    <row r="15987" spans="5:46" x14ac:dyDescent="0.25">
      <c r="E15987" s="15"/>
      <c r="H15987" s="15"/>
      <c r="K15987" s="15"/>
      <c r="P15987" s="9"/>
      <c r="Q15987" s="18"/>
      <c r="T15987" s="18"/>
      <c r="W15987" s="18"/>
      <c r="AC15987" s="21"/>
      <c r="AD15987" s="22"/>
      <c r="AF15987" s="345"/>
      <c r="AH15987" s="22"/>
      <c r="AO15987" s="21"/>
      <c r="AP15987" s="22"/>
      <c r="AR15987" s="345"/>
      <c r="AT15987" s="22"/>
    </row>
    <row r="15988" spans="5:46" x14ac:dyDescent="0.25">
      <c r="E15988" s="15"/>
      <c r="H15988" s="15"/>
      <c r="K15988" s="15"/>
      <c r="P15988" s="9"/>
      <c r="Q15988" s="18"/>
      <c r="T15988" s="18"/>
      <c r="W15988" s="18"/>
      <c r="AC15988" s="21"/>
      <c r="AD15988" s="22"/>
      <c r="AF15988" s="345"/>
      <c r="AH15988" s="22"/>
      <c r="AO15988" s="21"/>
      <c r="AP15988" s="22"/>
      <c r="AR15988" s="345"/>
      <c r="AT15988" s="22"/>
    </row>
    <row r="15989" spans="5:46" x14ac:dyDescent="0.25">
      <c r="E15989" s="15"/>
      <c r="H15989" s="15"/>
      <c r="K15989" s="15"/>
      <c r="P15989" s="9"/>
      <c r="Q15989" s="18"/>
      <c r="T15989" s="18"/>
      <c r="W15989" s="18"/>
      <c r="AC15989" s="21"/>
      <c r="AD15989" s="22"/>
      <c r="AF15989" s="345"/>
      <c r="AH15989" s="22"/>
      <c r="AO15989" s="21"/>
      <c r="AP15989" s="22"/>
      <c r="AR15989" s="345"/>
      <c r="AT15989" s="22"/>
    </row>
    <row r="15990" spans="5:46" x14ac:dyDescent="0.25">
      <c r="E15990" s="15"/>
      <c r="H15990" s="15"/>
      <c r="K15990" s="15"/>
      <c r="P15990" s="9"/>
      <c r="Q15990" s="18"/>
      <c r="T15990" s="18"/>
      <c r="W15990" s="18"/>
      <c r="AC15990" s="21"/>
      <c r="AD15990" s="22"/>
      <c r="AF15990" s="345"/>
      <c r="AH15990" s="22"/>
      <c r="AO15990" s="21"/>
      <c r="AP15990" s="22"/>
      <c r="AR15990" s="345"/>
      <c r="AT15990" s="22"/>
    </row>
    <row r="15991" spans="5:46" x14ac:dyDescent="0.25">
      <c r="E15991" s="15"/>
      <c r="H15991" s="15"/>
      <c r="K15991" s="15"/>
      <c r="P15991" s="9"/>
      <c r="Q15991" s="18"/>
      <c r="T15991" s="18"/>
      <c r="W15991" s="18"/>
      <c r="AC15991" s="21"/>
      <c r="AD15991" s="22"/>
      <c r="AF15991" s="345"/>
      <c r="AH15991" s="22"/>
      <c r="AO15991" s="21"/>
      <c r="AP15991" s="22"/>
      <c r="AR15991" s="345"/>
      <c r="AT15991" s="22"/>
    </row>
    <row r="15992" spans="5:46" x14ac:dyDescent="0.25">
      <c r="E15992" s="15"/>
      <c r="H15992" s="15"/>
      <c r="K15992" s="15"/>
      <c r="P15992" s="9"/>
      <c r="Q15992" s="18"/>
      <c r="T15992" s="18"/>
      <c r="W15992" s="18"/>
      <c r="AC15992" s="21"/>
      <c r="AD15992" s="22"/>
      <c r="AF15992" s="345"/>
      <c r="AH15992" s="22"/>
      <c r="AO15992" s="21"/>
      <c r="AP15992" s="22"/>
      <c r="AR15992" s="345"/>
      <c r="AT15992" s="22"/>
    </row>
    <row r="15993" spans="5:46" x14ac:dyDescent="0.25">
      <c r="E15993" s="15"/>
      <c r="H15993" s="15"/>
      <c r="K15993" s="15"/>
      <c r="P15993" s="9"/>
      <c r="Q15993" s="18"/>
      <c r="T15993" s="18"/>
      <c r="W15993" s="18"/>
      <c r="AC15993" s="21"/>
      <c r="AD15993" s="22"/>
      <c r="AF15993" s="345"/>
      <c r="AH15993" s="22"/>
      <c r="AO15993" s="21"/>
      <c r="AP15993" s="22"/>
      <c r="AR15993" s="345"/>
      <c r="AT15993" s="22"/>
    </row>
    <row r="15994" spans="5:46" x14ac:dyDescent="0.25">
      <c r="E15994" s="15"/>
      <c r="H15994" s="15"/>
      <c r="K15994" s="15"/>
      <c r="P15994" s="9"/>
      <c r="Q15994" s="18"/>
      <c r="T15994" s="18"/>
      <c r="W15994" s="18"/>
      <c r="AC15994" s="21"/>
      <c r="AD15994" s="22"/>
      <c r="AF15994" s="345"/>
      <c r="AH15994" s="22"/>
      <c r="AO15994" s="21"/>
      <c r="AP15994" s="22"/>
      <c r="AR15994" s="345"/>
      <c r="AT15994" s="22"/>
    </row>
    <row r="15995" spans="5:46" x14ac:dyDescent="0.25">
      <c r="E15995" s="15"/>
      <c r="H15995" s="15"/>
      <c r="K15995" s="15"/>
      <c r="P15995" s="9"/>
      <c r="Q15995" s="18"/>
      <c r="T15995" s="18"/>
      <c r="W15995" s="18"/>
      <c r="AC15995" s="21"/>
      <c r="AD15995" s="22"/>
      <c r="AF15995" s="345"/>
      <c r="AH15995" s="22"/>
      <c r="AO15995" s="21"/>
      <c r="AP15995" s="22"/>
      <c r="AR15995" s="345"/>
      <c r="AT15995" s="22"/>
    </row>
    <row r="15996" spans="5:46" x14ac:dyDescent="0.25">
      <c r="E15996" s="15"/>
      <c r="H15996" s="15"/>
      <c r="K15996" s="15"/>
      <c r="P15996" s="9"/>
      <c r="Q15996" s="18"/>
      <c r="T15996" s="18"/>
      <c r="W15996" s="18"/>
      <c r="AC15996" s="21"/>
      <c r="AD15996" s="22"/>
      <c r="AF15996" s="345"/>
      <c r="AH15996" s="22"/>
      <c r="AO15996" s="21"/>
      <c r="AP15996" s="22"/>
      <c r="AR15996" s="345"/>
      <c r="AT15996" s="22"/>
    </row>
    <row r="15997" spans="5:46" x14ac:dyDescent="0.25">
      <c r="E15997" s="15"/>
      <c r="H15997" s="15"/>
      <c r="K15997" s="15"/>
      <c r="P15997" s="9"/>
      <c r="Q15997" s="18"/>
      <c r="T15997" s="18"/>
      <c r="W15997" s="18"/>
      <c r="AC15997" s="21"/>
      <c r="AD15997" s="22"/>
      <c r="AF15997" s="345"/>
      <c r="AH15997" s="22"/>
      <c r="AO15997" s="21"/>
      <c r="AP15997" s="22"/>
      <c r="AR15997" s="345"/>
      <c r="AT15997" s="22"/>
    </row>
    <row r="15998" spans="5:46" x14ac:dyDescent="0.25">
      <c r="E15998" s="15"/>
      <c r="H15998" s="15"/>
      <c r="K15998" s="15"/>
      <c r="P15998" s="9"/>
      <c r="Q15998" s="18"/>
      <c r="T15998" s="18"/>
      <c r="W15998" s="18"/>
      <c r="AC15998" s="21"/>
      <c r="AD15998" s="22"/>
      <c r="AF15998" s="345"/>
      <c r="AH15998" s="22"/>
      <c r="AO15998" s="21"/>
      <c r="AP15998" s="22"/>
      <c r="AR15998" s="345"/>
      <c r="AT15998" s="22"/>
    </row>
    <row r="15999" spans="5:46" x14ac:dyDescent="0.25">
      <c r="E15999" s="15"/>
      <c r="H15999" s="15"/>
      <c r="K15999" s="15"/>
      <c r="P15999" s="9"/>
      <c r="Q15999" s="18"/>
      <c r="T15999" s="18"/>
      <c r="W15999" s="18"/>
      <c r="AC15999" s="21"/>
      <c r="AD15999" s="22"/>
      <c r="AF15999" s="345"/>
      <c r="AH15999" s="22"/>
      <c r="AO15999" s="21"/>
      <c r="AP15999" s="22"/>
      <c r="AR15999" s="345"/>
      <c r="AT15999" s="22"/>
    </row>
    <row r="16000" spans="5:46" x14ac:dyDescent="0.25">
      <c r="E16000" s="15"/>
      <c r="H16000" s="15"/>
      <c r="K16000" s="15"/>
      <c r="P16000" s="9"/>
      <c r="Q16000" s="18"/>
      <c r="T16000" s="18"/>
      <c r="W16000" s="18"/>
      <c r="AC16000" s="21"/>
      <c r="AD16000" s="22"/>
      <c r="AF16000" s="345"/>
      <c r="AH16000" s="22"/>
      <c r="AO16000" s="21"/>
      <c r="AP16000" s="22"/>
      <c r="AR16000" s="345"/>
      <c r="AT16000" s="22"/>
    </row>
    <row r="16001" spans="5:46" x14ac:dyDescent="0.25">
      <c r="E16001" s="15"/>
      <c r="H16001" s="15"/>
      <c r="K16001" s="15"/>
      <c r="P16001" s="9"/>
      <c r="Q16001" s="18"/>
      <c r="T16001" s="18"/>
      <c r="W16001" s="18"/>
      <c r="AC16001" s="21"/>
      <c r="AD16001" s="22"/>
      <c r="AF16001" s="345"/>
      <c r="AH16001" s="22"/>
      <c r="AO16001" s="21"/>
      <c r="AP16001" s="22"/>
      <c r="AR16001" s="345"/>
      <c r="AT16001" s="22"/>
    </row>
    <row r="16002" spans="5:46" x14ac:dyDescent="0.25">
      <c r="E16002" s="15"/>
      <c r="H16002" s="15"/>
      <c r="K16002" s="15"/>
      <c r="P16002" s="9"/>
      <c r="Q16002" s="18"/>
      <c r="T16002" s="18"/>
      <c r="W16002" s="18"/>
      <c r="AC16002" s="21"/>
      <c r="AD16002" s="22"/>
      <c r="AF16002" s="345"/>
      <c r="AH16002" s="22"/>
      <c r="AO16002" s="21"/>
      <c r="AP16002" s="22"/>
      <c r="AR16002" s="345"/>
      <c r="AT16002" s="22"/>
    </row>
    <row r="16003" spans="5:46" x14ac:dyDescent="0.25">
      <c r="E16003" s="15"/>
      <c r="H16003" s="15"/>
      <c r="K16003" s="15"/>
      <c r="P16003" s="9"/>
      <c r="Q16003" s="18"/>
      <c r="T16003" s="18"/>
      <c r="W16003" s="18"/>
      <c r="AC16003" s="21"/>
      <c r="AD16003" s="22"/>
      <c r="AF16003" s="345"/>
      <c r="AH16003" s="22"/>
      <c r="AO16003" s="21"/>
      <c r="AP16003" s="22"/>
      <c r="AR16003" s="345"/>
      <c r="AT16003" s="22"/>
    </row>
    <row r="16004" spans="5:46" x14ac:dyDescent="0.25">
      <c r="E16004" s="15"/>
      <c r="H16004" s="15"/>
      <c r="K16004" s="15"/>
      <c r="P16004" s="9"/>
      <c r="Q16004" s="18"/>
      <c r="T16004" s="18"/>
      <c r="W16004" s="18"/>
      <c r="AC16004" s="21"/>
      <c r="AD16004" s="22"/>
      <c r="AF16004" s="345"/>
      <c r="AH16004" s="22"/>
      <c r="AO16004" s="21"/>
      <c r="AP16004" s="22"/>
      <c r="AR16004" s="345"/>
      <c r="AT16004" s="22"/>
    </row>
    <row r="16005" spans="5:46" x14ac:dyDescent="0.25">
      <c r="E16005" s="15"/>
      <c r="H16005" s="15"/>
      <c r="K16005" s="15"/>
      <c r="P16005" s="9"/>
      <c r="Q16005" s="18"/>
      <c r="T16005" s="18"/>
      <c r="W16005" s="18"/>
      <c r="AC16005" s="21"/>
      <c r="AD16005" s="22"/>
      <c r="AF16005" s="345"/>
      <c r="AH16005" s="22"/>
      <c r="AO16005" s="21"/>
      <c r="AP16005" s="22"/>
      <c r="AR16005" s="345"/>
      <c r="AT16005" s="22"/>
    </row>
    <row r="16006" spans="5:46" x14ac:dyDescent="0.25">
      <c r="E16006" s="15"/>
      <c r="H16006" s="15"/>
      <c r="K16006" s="15"/>
      <c r="P16006" s="9"/>
      <c r="Q16006" s="18"/>
      <c r="T16006" s="18"/>
      <c r="W16006" s="18"/>
      <c r="AC16006" s="21"/>
      <c r="AD16006" s="22"/>
      <c r="AF16006" s="345"/>
      <c r="AH16006" s="22"/>
      <c r="AO16006" s="21"/>
      <c r="AP16006" s="22"/>
      <c r="AR16006" s="345"/>
      <c r="AT16006" s="22"/>
    </row>
    <row r="16007" spans="5:46" x14ac:dyDescent="0.25">
      <c r="E16007" s="15"/>
      <c r="H16007" s="15"/>
      <c r="K16007" s="15"/>
      <c r="P16007" s="9"/>
      <c r="Q16007" s="18"/>
      <c r="T16007" s="18"/>
      <c r="W16007" s="18"/>
      <c r="AC16007" s="21"/>
      <c r="AD16007" s="22"/>
      <c r="AF16007" s="345"/>
      <c r="AH16007" s="22"/>
      <c r="AO16007" s="21"/>
      <c r="AP16007" s="22"/>
      <c r="AR16007" s="345"/>
      <c r="AT16007" s="22"/>
    </row>
    <row r="16008" spans="5:46" x14ac:dyDescent="0.25">
      <c r="E16008" s="15"/>
      <c r="H16008" s="15"/>
      <c r="K16008" s="15"/>
      <c r="P16008" s="9"/>
      <c r="Q16008" s="18"/>
      <c r="T16008" s="18"/>
      <c r="W16008" s="18"/>
      <c r="AC16008" s="21"/>
      <c r="AD16008" s="22"/>
      <c r="AF16008" s="345"/>
      <c r="AH16008" s="22"/>
      <c r="AO16008" s="21"/>
      <c r="AP16008" s="22"/>
      <c r="AR16008" s="345"/>
      <c r="AT16008" s="22"/>
    </row>
    <row r="16009" spans="5:46" x14ac:dyDescent="0.25">
      <c r="E16009" s="15"/>
      <c r="H16009" s="15"/>
      <c r="K16009" s="15"/>
      <c r="P16009" s="9"/>
      <c r="Q16009" s="18"/>
      <c r="T16009" s="18"/>
      <c r="W16009" s="18"/>
      <c r="AC16009" s="21"/>
      <c r="AD16009" s="22"/>
      <c r="AF16009" s="345"/>
      <c r="AH16009" s="22"/>
      <c r="AO16009" s="21"/>
      <c r="AP16009" s="22"/>
      <c r="AR16009" s="345"/>
      <c r="AT16009" s="22"/>
    </row>
    <row r="16010" spans="5:46" x14ac:dyDescent="0.25">
      <c r="E16010" s="15"/>
      <c r="H16010" s="15"/>
      <c r="K16010" s="15"/>
      <c r="P16010" s="9"/>
      <c r="Q16010" s="18"/>
      <c r="T16010" s="18"/>
      <c r="W16010" s="18"/>
      <c r="AC16010" s="21"/>
      <c r="AD16010" s="22"/>
      <c r="AF16010" s="345"/>
      <c r="AH16010" s="22"/>
      <c r="AO16010" s="21"/>
      <c r="AP16010" s="22"/>
      <c r="AR16010" s="345"/>
      <c r="AT16010" s="22"/>
    </row>
    <row r="16011" spans="5:46" x14ac:dyDescent="0.25">
      <c r="E16011" s="15"/>
      <c r="H16011" s="15"/>
      <c r="K16011" s="15"/>
      <c r="P16011" s="9"/>
      <c r="Q16011" s="18"/>
      <c r="T16011" s="18"/>
      <c r="W16011" s="18"/>
      <c r="AC16011" s="21"/>
      <c r="AD16011" s="22"/>
      <c r="AF16011" s="345"/>
      <c r="AH16011" s="22"/>
      <c r="AO16011" s="21"/>
      <c r="AP16011" s="22"/>
      <c r="AR16011" s="345"/>
      <c r="AT16011" s="22"/>
    </row>
    <row r="16012" spans="5:46" x14ac:dyDescent="0.25">
      <c r="E16012" s="15"/>
      <c r="H16012" s="15"/>
      <c r="K16012" s="15"/>
      <c r="P16012" s="9"/>
      <c r="Q16012" s="18"/>
      <c r="T16012" s="18"/>
      <c r="W16012" s="18"/>
      <c r="AC16012" s="21"/>
      <c r="AD16012" s="22"/>
      <c r="AF16012" s="345"/>
      <c r="AH16012" s="22"/>
      <c r="AO16012" s="21"/>
      <c r="AP16012" s="22"/>
      <c r="AR16012" s="345"/>
      <c r="AT16012" s="22"/>
    </row>
    <row r="16013" spans="5:46" x14ac:dyDescent="0.25">
      <c r="E16013" s="15"/>
      <c r="H16013" s="15"/>
      <c r="K16013" s="15"/>
      <c r="P16013" s="9"/>
      <c r="Q16013" s="18"/>
      <c r="T16013" s="18"/>
      <c r="W16013" s="18"/>
      <c r="AC16013" s="21"/>
      <c r="AD16013" s="22"/>
      <c r="AF16013" s="345"/>
      <c r="AH16013" s="22"/>
      <c r="AO16013" s="21"/>
      <c r="AP16013" s="22"/>
      <c r="AR16013" s="345"/>
      <c r="AT16013" s="22"/>
    </row>
    <row r="16014" spans="5:46" x14ac:dyDescent="0.25">
      <c r="E16014" s="15"/>
      <c r="H16014" s="15"/>
      <c r="K16014" s="15"/>
      <c r="P16014" s="9"/>
      <c r="Q16014" s="18"/>
      <c r="T16014" s="18"/>
      <c r="W16014" s="18"/>
      <c r="AC16014" s="21"/>
      <c r="AD16014" s="22"/>
      <c r="AF16014" s="345"/>
      <c r="AH16014" s="22"/>
      <c r="AO16014" s="21"/>
      <c r="AP16014" s="22"/>
      <c r="AR16014" s="345"/>
      <c r="AT16014" s="22"/>
    </row>
    <row r="16015" spans="5:46" x14ac:dyDescent="0.25">
      <c r="E16015" s="15"/>
      <c r="H16015" s="15"/>
      <c r="K16015" s="15"/>
      <c r="P16015" s="9"/>
      <c r="Q16015" s="18"/>
      <c r="T16015" s="18"/>
      <c r="W16015" s="18"/>
      <c r="AC16015" s="21"/>
      <c r="AD16015" s="22"/>
      <c r="AF16015" s="345"/>
      <c r="AH16015" s="22"/>
      <c r="AO16015" s="21"/>
      <c r="AP16015" s="22"/>
      <c r="AR16015" s="345"/>
      <c r="AT16015" s="22"/>
    </row>
    <row r="16016" spans="5:46" x14ac:dyDescent="0.25">
      <c r="E16016" s="15"/>
      <c r="H16016" s="15"/>
      <c r="K16016" s="15"/>
      <c r="P16016" s="9"/>
      <c r="Q16016" s="18"/>
      <c r="T16016" s="18"/>
      <c r="W16016" s="18"/>
      <c r="AC16016" s="21"/>
      <c r="AD16016" s="22"/>
      <c r="AF16016" s="345"/>
      <c r="AH16016" s="22"/>
      <c r="AO16016" s="21"/>
      <c r="AP16016" s="22"/>
      <c r="AR16016" s="345"/>
      <c r="AT16016" s="22"/>
    </row>
    <row r="16017" spans="5:46" x14ac:dyDescent="0.25">
      <c r="E16017" s="15"/>
      <c r="H16017" s="15"/>
      <c r="K16017" s="15"/>
      <c r="P16017" s="9"/>
      <c r="Q16017" s="18"/>
      <c r="T16017" s="18"/>
      <c r="W16017" s="18"/>
      <c r="AC16017" s="21"/>
      <c r="AD16017" s="22"/>
      <c r="AF16017" s="345"/>
      <c r="AH16017" s="22"/>
      <c r="AO16017" s="21"/>
      <c r="AP16017" s="22"/>
      <c r="AR16017" s="345"/>
      <c r="AT16017" s="22"/>
    </row>
    <row r="16018" spans="5:46" x14ac:dyDescent="0.25">
      <c r="E16018" s="15"/>
      <c r="H16018" s="15"/>
      <c r="K16018" s="15"/>
      <c r="P16018" s="9"/>
      <c r="Q16018" s="18"/>
      <c r="T16018" s="18"/>
      <c r="W16018" s="18"/>
      <c r="AC16018" s="21"/>
      <c r="AD16018" s="22"/>
      <c r="AF16018" s="345"/>
      <c r="AH16018" s="22"/>
      <c r="AO16018" s="21"/>
      <c r="AP16018" s="22"/>
      <c r="AR16018" s="345"/>
      <c r="AT16018" s="22"/>
    </row>
    <row r="16019" spans="5:46" x14ac:dyDescent="0.25">
      <c r="E16019" s="15"/>
      <c r="H16019" s="15"/>
      <c r="K16019" s="15"/>
      <c r="P16019" s="9"/>
      <c r="Q16019" s="18"/>
      <c r="T16019" s="18"/>
      <c r="W16019" s="18"/>
      <c r="AC16019" s="21"/>
      <c r="AD16019" s="22"/>
      <c r="AF16019" s="345"/>
      <c r="AH16019" s="22"/>
      <c r="AO16019" s="21"/>
      <c r="AP16019" s="22"/>
      <c r="AR16019" s="345"/>
      <c r="AT16019" s="22"/>
    </row>
    <row r="16020" spans="5:46" x14ac:dyDescent="0.25">
      <c r="E16020" s="15"/>
      <c r="H16020" s="15"/>
      <c r="K16020" s="15"/>
      <c r="P16020" s="9"/>
      <c r="Q16020" s="18"/>
      <c r="T16020" s="18"/>
      <c r="W16020" s="18"/>
      <c r="AC16020" s="21"/>
      <c r="AD16020" s="22"/>
      <c r="AF16020" s="345"/>
      <c r="AH16020" s="22"/>
      <c r="AO16020" s="21"/>
      <c r="AP16020" s="22"/>
      <c r="AR16020" s="345"/>
      <c r="AT16020" s="22"/>
    </row>
    <row r="16021" spans="5:46" x14ac:dyDescent="0.25">
      <c r="E16021" s="15"/>
      <c r="H16021" s="15"/>
      <c r="K16021" s="15"/>
      <c r="P16021" s="9"/>
      <c r="Q16021" s="18"/>
      <c r="T16021" s="18"/>
      <c r="W16021" s="18"/>
      <c r="AC16021" s="21"/>
      <c r="AD16021" s="22"/>
      <c r="AF16021" s="345"/>
      <c r="AH16021" s="22"/>
      <c r="AO16021" s="21"/>
      <c r="AP16021" s="22"/>
      <c r="AR16021" s="345"/>
      <c r="AT16021" s="22"/>
    </row>
    <row r="16022" spans="5:46" x14ac:dyDescent="0.25">
      <c r="E16022" s="15"/>
      <c r="H16022" s="15"/>
      <c r="K16022" s="15"/>
      <c r="P16022" s="9"/>
      <c r="Q16022" s="18"/>
      <c r="T16022" s="18"/>
      <c r="W16022" s="18"/>
      <c r="AC16022" s="21"/>
      <c r="AD16022" s="22"/>
      <c r="AF16022" s="345"/>
      <c r="AH16022" s="22"/>
      <c r="AO16022" s="21"/>
      <c r="AP16022" s="22"/>
      <c r="AR16022" s="345"/>
      <c r="AT16022" s="22"/>
    </row>
    <row r="16023" spans="5:46" x14ac:dyDescent="0.25">
      <c r="E16023" s="15"/>
      <c r="H16023" s="15"/>
      <c r="K16023" s="15"/>
      <c r="P16023" s="9"/>
      <c r="Q16023" s="18"/>
      <c r="T16023" s="18"/>
      <c r="W16023" s="18"/>
      <c r="AC16023" s="21"/>
      <c r="AD16023" s="22"/>
      <c r="AF16023" s="345"/>
      <c r="AH16023" s="22"/>
      <c r="AO16023" s="21"/>
      <c r="AP16023" s="22"/>
      <c r="AR16023" s="345"/>
      <c r="AT16023" s="22"/>
    </row>
    <row r="16024" spans="5:46" x14ac:dyDescent="0.25">
      <c r="E16024" s="15"/>
      <c r="H16024" s="15"/>
      <c r="K16024" s="15"/>
      <c r="P16024" s="9"/>
      <c r="Q16024" s="18"/>
      <c r="T16024" s="18"/>
      <c r="W16024" s="18"/>
      <c r="AC16024" s="21"/>
      <c r="AD16024" s="22"/>
      <c r="AF16024" s="345"/>
      <c r="AH16024" s="22"/>
      <c r="AO16024" s="21"/>
      <c r="AP16024" s="22"/>
      <c r="AR16024" s="345"/>
      <c r="AT16024" s="22"/>
    </row>
    <row r="16025" spans="5:46" x14ac:dyDescent="0.25">
      <c r="E16025" s="15"/>
      <c r="H16025" s="15"/>
      <c r="K16025" s="15"/>
      <c r="P16025" s="9"/>
      <c r="Q16025" s="18"/>
      <c r="T16025" s="18"/>
      <c r="W16025" s="18"/>
      <c r="AC16025" s="21"/>
      <c r="AD16025" s="22"/>
      <c r="AF16025" s="345"/>
      <c r="AH16025" s="22"/>
      <c r="AO16025" s="21"/>
      <c r="AP16025" s="22"/>
      <c r="AR16025" s="345"/>
      <c r="AT16025" s="22"/>
    </row>
    <row r="16026" spans="5:46" x14ac:dyDescent="0.25">
      <c r="E16026" s="15"/>
      <c r="H16026" s="15"/>
      <c r="K16026" s="15"/>
      <c r="P16026" s="9"/>
      <c r="Q16026" s="18"/>
      <c r="T16026" s="18"/>
      <c r="W16026" s="18"/>
      <c r="AC16026" s="21"/>
      <c r="AD16026" s="22"/>
      <c r="AF16026" s="345"/>
      <c r="AH16026" s="22"/>
      <c r="AO16026" s="21"/>
      <c r="AP16026" s="22"/>
      <c r="AR16026" s="345"/>
      <c r="AT16026" s="22"/>
    </row>
    <row r="16027" spans="5:46" x14ac:dyDescent="0.25">
      <c r="E16027" s="15"/>
      <c r="H16027" s="15"/>
      <c r="K16027" s="15"/>
      <c r="P16027" s="9"/>
      <c r="Q16027" s="18"/>
      <c r="T16027" s="18"/>
      <c r="W16027" s="18"/>
      <c r="AC16027" s="21"/>
      <c r="AD16027" s="22"/>
      <c r="AF16027" s="345"/>
      <c r="AH16027" s="22"/>
      <c r="AO16027" s="21"/>
      <c r="AP16027" s="22"/>
      <c r="AR16027" s="345"/>
      <c r="AT16027" s="22"/>
    </row>
    <row r="16028" spans="5:46" x14ac:dyDescent="0.25">
      <c r="E16028" s="15"/>
      <c r="H16028" s="15"/>
      <c r="K16028" s="15"/>
      <c r="P16028" s="9"/>
      <c r="Q16028" s="18"/>
      <c r="T16028" s="18"/>
      <c r="W16028" s="18"/>
      <c r="AC16028" s="21"/>
      <c r="AD16028" s="22"/>
      <c r="AF16028" s="345"/>
      <c r="AH16028" s="22"/>
      <c r="AO16028" s="21"/>
      <c r="AP16028" s="22"/>
      <c r="AR16028" s="345"/>
      <c r="AT16028" s="22"/>
    </row>
    <row r="16029" spans="5:46" x14ac:dyDescent="0.25">
      <c r="E16029" s="15"/>
      <c r="H16029" s="15"/>
      <c r="K16029" s="15"/>
      <c r="P16029" s="9"/>
      <c r="Q16029" s="18"/>
      <c r="T16029" s="18"/>
      <c r="W16029" s="18"/>
      <c r="AC16029" s="21"/>
      <c r="AD16029" s="22"/>
      <c r="AF16029" s="345"/>
      <c r="AH16029" s="22"/>
      <c r="AO16029" s="21"/>
      <c r="AP16029" s="22"/>
      <c r="AR16029" s="345"/>
      <c r="AT16029" s="22"/>
    </row>
    <row r="16030" spans="5:46" x14ac:dyDescent="0.25">
      <c r="E16030" s="15"/>
      <c r="H16030" s="15"/>
      <c r="K16030" s="15"/>
      <c r="P16030" s="9"/>
      <c r="Q16030" s="18"/>
      <c r="T16030" s="18"/>
      <c r="W16030" s="18"/>
      <c r="AC16030" s="21"/>
      <c r="AD16030" s="22"/>
      <c r="AF16030" s="345"/>
      <c r="AH16030" s="22"/>
      <c r="AO16030" s="21"/>
      <c r="AP16030" s="22"/>
      <c r="AR16030" s="345"/>
      <c r="AT16030" s="22"/>
    </row>
    <row r="16031" spans="5:46" x14ac:dyDescent="0.25">
      <c r="E16031" s="15"/>
      <c r="H16031" s="15"/>
      <c r="K16031" s="15"/>
      <c r="P16031" s="9"/>
      <c r="Q16031" s="18"/>
      <c r="T16031" s="18"/>
      <c r="W16031" s="18"/>
      <c r="AC16031" s="21"/>
      <c r="AD16031" s="22"/>
      <c r="AF16031" s="345"/>
      <c r="AH16031" s="22"/>
      <c r="AO16031" s="21"/>
      <c r="AP16031" s="22"/>
      <c r="AR16031" s="345"/>
      <c r="AT16031" s="22"/>
    </row>
    <row r="16032" spans="5:46" x14ac:dyDescent="0.25">
      <c r="E16032" s="15"/>
      <c r="H16032" s="15"/>
      <c r="K16032" s="15"/>
      <c r="P16032" s="9"/>
      <c r="Q16032" s="18"/>
      <c r="T16032" s="18"/>
      <c r="W16032" s="18"/>
      <c r="AC16032" s="21"/>
      <c r="AD16032" s="22"/>
      <c r="AF16032" s="345"/>
      <c r="AH16032" s="22"/>
      <c r="AO16032" s="21"/>
      <c r="AP16032" s="22"/>
      <c r="AR16032" s="345"/>
      <c r="AT16032" s="22"/>
    </row>
    <row r="16033" spans="5:46" x14ac:dyDescent="0.25">
      <c r="E16033" s="15"/>
      <c r="H16033" s="15"/>
      <c r="K16033" s="15"/>
      <c r="P16033" s="9"/>
      <c r="Q16033" s="18"/>
      <c r="T16033" s="18"/>
      <c r="W16033" s="18"/>
      <c r="AC16033" s="21"/>
      <c r="AD16033" s="22"/>
      <c r="AF16033" s="345"/>
      <c r="AH16033" s="22"/>
      <c r="AO16033" s="21"/>
      <c r="AP16033" s="22"/>
      <c r="AR16033" s="345"/>
      <c r="AT16033" s="22"/>
    </row>
    <row r="16034" spans="5:46" x14ac:dyDescent="0.25">
      <c r="E16034" s="15"/>
      <c r="H16034" s="15"/>
      <c r="K16034" s="15"/>
      <c r="P16034" s="9"/>
      <c r="Q16034" s="18"/>
      <c r="T16034" s="18"/>
      <c r="W16034" s="18"/>
      <c r="AC16034" s="21"/>
      <c r="AD16034" s="22"/>
      <c r="AF16034" s="345"/>
      <c r="AH16034" s="22"/>
      <c r="AO16034" s="21"/>
      <c r="AP16034" s="22"/>
      <c r="AR16034" s="345"/>
      <c r="AT16034" s="22"/>
    </row>
    <row r="16035" spans="5:46" x14ac:dyDescent="0.25">
      <c r="E16035" s="15"/>
      <c r="H16035" s="15"/>
      <c r="K16035" s="15"/>
      <c r="P16035" s="9"/>
      <c r="Q16035" s="18"/>
      <c r="T16035" s="18"/>
      <c r="W16035" s="18"/>
      <c r="AC16035" s="21"/>
      <c r="AD16035" s="22"/>
      <c r="AF16035" s="345"/>
      <c r="AH16035" s="22"/>
      <c r="AO16035" s="21"/>
      <c r="AP16035" s="22"/>
      <c r="AR16035" s="345"/>
      <c r="AT16035" s="22"/>
    </row>
    <row r="16036" spans="5:46" x14ac:dyDescent="0.25">
      <c r="E16036" s="15"/>
      <c r="H16036" s="15"/>
      <c r="K16036" s="15"/>
      <c r="P16036" s="9"/>
      <c r="Q16036" s="18"/>
      <c r="T16036" s="18"/>
      <c r="W16036" s="18"/>
      <c r="AC16036" s="21"/>
      <c r="AD16036" s="22"/>
      <c r="AF16036" s="345"/>
      <c r="AH16036" s="22"/>
      <c r="AO16036" s="21"/>
      <c r="AP16036" s="22"/>
      <c r="AR16036" s="345"/>
      <c r="AT16036" s="22"/>
    </row>
    <row r="16037" spans="5:46" x14ac:dyDescent="0.25">
      <c r="E16037" s="15"/>
      <c r="H16037" s="15"/>
      <c r="K16037" s="15"/>
      <c r="P16037" s="9"/>
      <c r="Q16037" s="18"/>
      <c r="T16037" s="18"/>
      <c r="W16037" s="18"/>
      <c r="AC16037" s="21"/>
      <c r="AD16037" s="22"/>
      <c r="AF16037" s="345"/>
      <c r="AH16037" s="22"/>
      <c r="AO16037" s="21"/>
      <c r="AP16037" s="22"/>
      <c r="AR16037" s="345"/>
      <c r="AT16037" s="22"/>
    </row>
    <row r="16038" spans="5:46" x14ac:dyDescent="0.25">
      <c r="E16038" s="15"/>
      <c r="H16038" s="15"/>
      <c r="K16038" s="15"/>
      <c r="P16038" s="9"/>
      <c r="Q16038" s="18"/>
      <c r="T16038" s="18"/>
      <c r="W16038" s="18"/>
      <c r="AC16038" s="21"/>
      <c r="AD16038" s="22"/>
      <c r="AF16038" s="345"/>
      <c r="AH16038" s="22"/>
      <c r="AO16038" s="21"/>
      <c r="AP16038" s="22"/>
      <c r="AR16038" s="345"/>
      <c r="AT16038" s="22"/>
    </row>
    <row r="16039" spans="5:46" x14ac:dyDescent="0.25">
      <c r="E16039" s="15"/>
      <c r="H16039" s="15"/>
      <c r="K16039" s="15"/>
      <c r="P16039" s="9"/>
      <c r="Q16039" s="18"/>
      <c r="T16039" s="18"/>
      <c r="W16039" s="18"/>
      <c r="AC16039" s="21"/>
      <c r="AD16039" s="22"/>
      <c r="AF16039" s="345"/>
      <c r="AH16039" s="22"/>
      <c r="AO16039" s="21"/>
      <c r="AP16039" s="22"/>
      <c r="AR16039" s="345"/>
      <c r="AT16039" s="22"/>
    </row>
    <row r="16040" spans="5:46" x14ac:dyDescent="0.25">
      <c r="E16040" s="15"/>
      <c r="H16040" s="15"/>
      <c r="K16040" s="15"/>
      <c r="P16040" s="9"/>
      <c r="Q16040" s="18"/>
      <c r="T16040" s="18"/>
      <c r="W16040" s="18"/>
      <c r="AC16040" s="21"/>
      <c r="AD16040" s="22"/>
      <c r="AF16040" s="345"/>
      <c r="AH16040" s="22"/>
      <c r="AO16040" s="21"/>
      <c r="AP16040" s="22"/>
      <c r="AR16040" s="345"/>
      <c r="AT16040" s="22"/>
    </row>
    <row r="16041" spans="5:46" x14ac:dyDescent="0.25">
      <c r="E16041" s="15"/>
      <c r="H16041" s="15"/>
      <c r="K16041" s="15"/>
      <c r="P16041" s="9"/>
      <c r="Q16041" s="18"/>
      <c r="T16041" s="18"/>
      <c r="W16041" s="18"/>
      <c r="AC16041" s="21"/>
      <c r="AD16041" s="22"/>
      <c r="AF16041" s="345"/>
      <c r="AH16041" s="22"/>
      <c r="AO16041" s="21"/>
      <c r="AP16041" s="22"/>
      <c r="AR16041" s="345"/>
      <c r="AT16041" s="22"/>
    </row>
    <row r="16042" spans="5:46" x14ac:dyDescent="0.25">
      <c r="E16042" s="15"/>
      <c r="H16042" s="15"/>
      <c r="K16042" s="15"/>
      <c r="P16042" s="9"/>
      <c r="Q16042" s="18"/>
      <c r="T16042" s="18"/>
      <c r="W16042" s="18"/>
      <c r="AC16042" s="21"/>
      <c r="AD16042" s="22"/>
      <c r="AF16042" s="345"/>
      <c r="AH16042" s="22"/>
      <c r="AO16042" s="21"/>
      <c r="AP16042" s="22"/>
      <c r="AR16042" s="345"/>
      <c r="AT16042" s="22"/>
    </row>
    <row r="16043" spans="5:46" x14ac:dyDescent="0.25">
      <c r="E16043" s="15"/>
      <c r="H16043" s="15"/>
      <c r="K16043" s="15"/>
      <c r="P16043" s="9"/>
      <c r="Q16043" s="18"/>
      <c r="T16043" s="18"/>
      <c r="W16043" s="18"/>
      <c r="AC16043" s="21"/>
      <c r="AD16043" s="22"/>
      <c r="AF16043" s="345"/>
      <c r="AH16043" s="22"/>
      <c r="AO16043" s="21"/>
      <c r="AP16043" s="22"/>
      <c r="AR16043" s="345"/>
      <c r="AT16043" s="22"/>
    </row>
    <row r="16044" spans="5:46" x14ac:dyDescent="0.25">
      <c r="E16044" s="15"/>
      <c r="H16044" s="15"/>
      <c r="K16044" s="15"/>
      <c r="P16044" s="9"/>
      <c r="Q16044" s="18"/>
      <c r="T16044" s="18"/>
      <c r="W16044" s="18"/>
      <c r="AC16044" s="21"/>
      <c r="AD16044" s="22"/>
      <c r="AF16044" s="345"/>
      <c r="AH16044" s="22"/>
      <c r="AO16044" s="21"/>
      <c r="AP16044" s="22"/>
      <c r="AR16044" s="345"/>
      <c r="AT16044" s="22"/>
    </row>
    <row r="16045" spans="5:46" x14ac:dyDescent="0.25">
      <c r="E16045" s="15"/>
      <c r="H16045" s="15"/>
      <c r="K16045" s="15"/>
      <c r="P16045" s="9"/>
      <c r="Q16045" s="18"/>
      <c r="T16045" s="18"/>
      <c r="W16045" s="18"/>
      <c r="AC16045" s="21"/>
      <c r="AD16045" s="22"/>
      <c r="AF16045" s="345"/>
      <c r="AH16045" s="22"/>
      <c r="AO16045" s="21"/>
      <c r="AP16045" s="22"/>
      <c r="AR16045" s="345"/>
      <c r="AT16045" s="22"/>
    </row>
    <row r="16046" spans="5:46" x14ac:dyDescent="0.25">
      <c r="E16046" s="15"/>
      <c r="H16046" s="15"/>
      <c r="K16046" s="15"/>
      <c r="P16046" s="9"/>
      <c r="Q16046" s="18"/>
      <c r="T16046" s="18"/>
      <c r="W16046" s="18"/>
      <c r="AC16046" s="21"/>
      <c r="AD16046" s="22"/>
      <c r="AF16046" s="345"/>
      <c r="AH16046" s="22"/>
      <c r="AO16046" s="21"/>
      <c r="AP16046" s="22"/>
      <c r="AR16046" s="345"/>
      <c r="AT16046" s="22"/>
    </row>
    <row r="16047" spans="5:46" x14ac:dyDescent="0.25">
      <c r="E16047" s="15"/>
      <c r="H16047" s="15"/>
      <c r="K16047" s="15"/>
      <c r="P16047" s="9"/>
      <c r="Q16047" s="18"/>
      <c r="T16047" s="18"/>
      <c r="W16047" s="18"/>
      <c r="AC16047" s="21"/>
      <c r="AD16047" s="22"/>
      <c r="AF16047" s="345"/>
      <c r="AH16047" s="22"/>
      <c r="AO16047" s="21"/>
      <c r="AP16047" s="22"/>
      <c r="AR16047" s="345"/>
      <c r="AT16047" s="22"/>
    </row>
    <row r="16048" spans="5:46" x14ac:dyDescent="0.25">
      <c r="E16048" s="15"/>
      <c r="H16048" s="15"/>
      <c r="K16048" s="15"/>
      <c r="P16048" s="9"/>
      <c r="Q16048" s="18"/>
      <c r="T16048" s="18"/>
      <c r="W16048" s="18"/>
      <c r="AC16048" s="21"/>
      <c r="AD16048" s="22"/>
      <c r="AF16048" s="345"/>
      <c r="AH16048" s="22"/>
      <c r="AO16048" s="21"/>
      <c r="AP16048" s="22"/>
      <c r="AR16048" s="345"/>
      <c r="AT16048" s="22"/>
    </row>
    <row r="16049" spans="5:46" x14ac:dyDescent="0.25">
      <c r="E16049" s="15"/>
      <c r="H16049" s="15"/>
      <c r="K16049" s="15"/>
      <c r="P16049" s="9"/>
      <c r="Q16049" s="18"/>
      <c r="T16049" s="18"/>
      <c r="W16049" s="18"/>
      <c r="AC16049" s="21"/>
      <c r="AD16049" s="22"/>
      <c r="AF16049" s="345"/>
      <c r="AH16049" s="22"/>
      <c r="AO16049" s="21"/>
      <c r="AP16049" s="22"/>
      <c r="AR16049" s="345"/>
      <c r="AT16049" s="22"/>
    </row>
    <row r="16050" spans="5:46" x14ac:dyDescent="0.25">
      <c r="E16050" s="15"/>
      <c r="H16050" s="15"/>
      <c r="K16050" s="15"/>
      <c r="P16050" s="9"/>
      <c r="Q16050" s="18"/>
      <c r="T16050" s="18"/>
      <c r="W16050" s="18"/>
      <c r="AC16050" s="21"/>
      <c r="AD16050" s="22"/>
      <c r="AF16050" s="345"/>
      <c r="AH16050" s="22"/>
      <c r="AO16050" s="21"/>
      <c r="AP16050" s="22"/>
      <c r="AR16050" s="345"/>
      <c r="AT16050" s="22"/>
    </row>
    <row r="16051" spans="5:46" x14ac:dyDescent="0.25">
      <c r="E16051" s="15"/>
      <c r="H16051" s="15"/>
      <c r="K16051" s="15"/>
      <c r="P16051" s="9"/>
      <c r="Q16051" s="18"/>
      <c r="T16051" s="18"/>
      <c r="W16051" s="18"/>
      <c r="AC16051" s="21"/>
      <c r="AD16051" s="22"/>
      <c r="AF16051" s="345"/>
      <c r="AH16051" s="22"/>
      <c r="AO16051" s="21"/>
      <c r="AP16051" s="22"/>
      <c r="AR16051" s="345"/>
      <c r="AT16051" s="22"/>
    </row>
    <row r="16052" spans="5:46" x14ac:dyDescent="0.25">
      <c r="E16052" s="15"/>
      <c r="H16052" s="15"/>
      <c r="K16052" s="15"/>
      <c r="P16052" s="9"/>
      <c r="Q16052" s="18"/>
      <c r="T16052" s="18"/>
      <c r="W16052" s="18"/>
      <c r="AC16052" s="21"/>
      <c r="AD16052" s="22"/>
      <c r="AF16052" s="345"/>
      <c r="AH16052" s="22"/>
      <c r="AO16052" s="21"/>
      <c r="AP16052" s="22"/>
      <c r="AR16052" s="345"/>
      <c r="AT16052" s="22"/>
    </row>
    <row r="16053" spans="5:46" x14ac:dyDescent="0.25">
      <c r="E16053" s="15"/>
      <c r="H16053" s="15"/>
      <c r="K16053" s="15"/>
      <c r="P16053" s="9"/>
      <c r="Q16053" s="18"/>
      <c r="T16053" s="18"/>
      <c r="W16053" s="18"/>
      <c r="AC16053" s="21"/>
      <c r="AD16053" s="22"/>
      <c r="AF16053" s="345"/>
      <c r="AH16053" s="22"/>
      <c r="AO16053" s="21"/>
      <c r="AP16053" s="22"/>
      <c r="AR16053" s="345"/>
      <c r="AT16053" s="22"/>
    </row>
    <row r="16054" spans="5:46" x14ac:dyDescent="0.25">
      <c r="E16054" s="15"/>
      <c r="H16054" s="15"/>
      <c r="K16054" s="15"/>
      <c r="P16054" s="9"/>
      <c r="Q16054" s="18"/>
      <c r="T16054" s="18"/>
      <c r="W16054" s="18"/>
      <c r="AC16054" s="21"/>
      <c r="AD16054" s="22"/>
      <c r="AF16054" s="345"/>
      <c r="AH16054" s="22"/>
      <c r="AO16054" s="21"/>
      <c r="AP16054" s="22"/>
      <c r="AR16054" s="345"/>
      <c r="AT16054" s="22"/>
    </row>
    <row r="16055" spans="5:46" x14ac:dyDescent="0.25">
      <c r="E16055" s="15"/>
      <c r="H16055" s="15"/>
      <c r="K16055" s="15"/>
      <c r="P16055" s="9"/>
      <c r="Q16055" s="18"/>
      <c r="T16055" s="18"/>
      <c r="W16055" s="18"/>
      <c r="AC16055" s="21"/>
      <c r="AD16055" s="22"/>
      <c r="AF16055" s="345"/>
      <c r="AH16055" s="22"/>
      <c r="AO16055" s="21"/>
      <c r="AP16055" s="22"/>
      <c r="AR16055" s="345"/>
      <c r="AT16055" s="22"/>
    </row>
    <row r="16056" spans="5:46" x14ac:dyDescent="0.25">
      <c r="E16056" s="15"/>
      <c r="H16056" s="15"/>
      <c r="K16056" s="15"/>
      <c r="P16056" s="9"/>
      <c r="Q16056" s="18"/>
      <c r="T16056" s="18"/>
      <c r="W16056" s="18"/>
      <c r="AC16056" s="21"/>
      <c r="AD16056" s="22"/>
      <c r="AF16056" s="345"/>
      <c r="AH16056" s="22"/>
      <c r="AO16056" s="21"/>
      <c r="AP16056" s="22"/>
      <c r="AR16056" s="345"/>
      <c r="AT16056" s="22"/>
    </row>
    <row r="16057" spans="5:46" x14ac:dyDescent="0.25">
      <c r="E16057" s="15"/>
      <c r="H16057" s="15"/>
      <c r="K16057" s="15"/>
      <c r="P16057" s="9"/>
      <c r="Q16057" s="18"/>
      <c r="T16057" s="18"/>
      <c r="W16057" s="18"/>
      <c r="AC16057" s="21"/>
      <c r="AD16057" s="22"/>
      <c r="AF16057" s="345"/>
      <c r="AH16057" s="22"/>
      <c r="AO16057" s="21"/>
      <c r="AP16057" s="22"/>
      <c r="AR16057" s="345"/>
      <c r="AT16057" s="22"/>
    </row>
    <row r="16058" spans="5:46" x14ac:dyDescent="0.25">
      <c r="E16058" s="15"/>
      <c r="H16058" s="15"/>
      <c r="K16058" s="15"/>
      <c r="P16058" s="9"/>
      <c r="Q16058" s="18"/>
      <c r="T16058" s="18"/>
      <c r="W16058" s="18"/>
      <c r="AC16058" s="21"/>
      <c r="AD16058" s="22"/>
      <c r="AF16058" s="345"/>
      <c r="AH16058" s="22"/>
      <c r="AO16058" s="21"/>
      <c r="AP16058" s="22"/>
      <c r="AR16058" s="345"/>
      <c r="AT16058" s="22"/>
    </row>
    <row r="16059" spans="5:46" x14ac:dyDescent="0.25">
      <c r="E16059" s="15"/>
      <c r="H16059" s="15"/>
      <c r="K16059" s="15"/>
      <c r="P16059" s="9"/>
      <c r="Q16059" s="18"/>
      <c r="T16059" s="18"/>
      <c r="W16059" s="18"/>
      <c r="AC16059" s="21"/>
      <c r="AD16059" s="22"/>
      <c r="AF16059" s="345"/>
      <c r="AH16059" s="22"/>
      <c r="AO16059" s="21"/>
      <c r="AP16059" s="22"/>
      <c r="AR16059" s="345"/>
      <c r="AT16059" s="22"/>
    </row>
    <row r="16060" spans="5:46" x14ac:dyDescent="0.25">
      <c r="E16060" s="15"/>
      <c r="H16060" s="15"/>
      <c r="K16060" s="15"/>
      <c r="P16060" s="9"/>
      <c r="Q16060" s="18"/>
      <c r="T16060" s="18"/>
      <c r="W16060" s="18"/>
      <c r="AC16060" s="21"/>
      <c r="AD16060" s="22"/>
      <c r="AF16060" s="345"/>
      <c r="AH16060" s="22"/>
      <c r="AO16060" s="21"/>
      <c r="AP16060" s="22"/>
      <c r="AR16060" s="345"/>
      <c r="AT16060" s="22"/>
    </row>
    <row r="16061" spans="5:46" x14ac:dyDescent="0.25">
      <c r="E16061" s="15"/>
      <c r="H16061" s="15"/>
      <c r="K16061" s="15"/>
      <c r="P16061" s="9"/>
      <c r="Q16061" s="18"/>
      <c r="T16061" s="18"/>
      <c r="W16061" s="18"/>
      <c r="AC16061" s="21"/>
      <c r="AD16061" s="22"/>
      <c r="AF16061" s="345"/>
      <c r="AH16061" s="22"/>
      <c r="AO16061" s="21"/>
      <c r="AP16061" s="22"/>
      <c r="AR16061" s="345"/>
      <c r="AT16061" s="22"/>
    </row>
    <row r="16062" spans="5:46" x14ac:dyDescent="0.25">
      <c r="E16062" s="15"/>
      <c r="H16062" s="15"/>
      <c r="K16062" s="15"/>
      <c r="P16062" s="9"/>
      <c r="Q16062" s="18"/>
      <c r="T16062" s="18"/>
      <c r="W16062" s="18"/>
      <c r="AC16062" s="21"/>
      <c r="AD16062" s="22"/>
      <c r="AF16062" s="345"/>
      <c r="AH16062" s="22"/>
      <c r="AO16062" s="21"/>
      <c r="AP16062" s="22"/>
      <c r="AR16062" s="345"/>
      <c r="AT16062" s="22"/>
    </row>
    <row r="16063" spans="5:46" x14ac:dyDescent="0.25">
      <c r="E16063" s="15"/>
      <c r="H16063" s="15"/>
      <c r="K16063" s="15"/>
      <c r="P16063" s="9"/>
      <c r="Q16063" s="18"/>
      <c r="T16063" s="18"/>
      <c r="W16063" s="18"/>
      <c r="AC16063" s="21"/>
      <c r="AD16063" s="22"/>
      <c r="AF16063" s="345"/>
      <c r="AH16063" s="22"/>
      <c r="AO16063" s="21"/>
      <c r="AP16063" s="22"/>
      <c r="AR16063" s="345"/>
      <c r="AT16063" s="22"/>
    </row>
    <row r="16064" spans="5:46" x14ac:dyDescent="0.25">
      <c r="E16064" s="15"/>
      <c r="H16064" s="15"/>
      <c r="K16064" s="15"/>
      <c r="P16064" s="9"/>
      <c r="Q16064" s="18"/>
      <c r="T16064" s="18"/>
      <c r="W16064" s="18"/>
      <c r="AC16064" s="21"/>
      <c r="AD16064" s="22"/>
      <c r="AF16064" s="345"/>
      <c r="AH16064" s="22"/>
      <c r="AO16064" s="21"/>
      <c r="AP16064" s="22"/>
      <c r="AR16064" s="345"/>
      <c r="AT16064" s="22"/>
    </row>
    <row r="16065" spans="5:46" x14ac:dyDescent="0.25">
      <c r="E16065" s="15"/>
      <c r="H16065" s="15"/>
      <c r="K16065" s="15"/>
      <c r="P16065" s="9"/>
      <c r="Q16065" s="18"/>
      <c r="T16065" s="18"/>
      <c r="W16065" s="18"/>
      <c r="AC16065" s="21"/>
      <c r="AD16065" s="22"/>
      <c r="AF16065" s="345"/>
      <c r="AH16065" s="22"/>
      <c r="AO16065" s="21"/>
      <c r="AP16065" s="22"/>
      <c r="AR16065" s="345"/>
      <c r="AT16065" s="22"/>
    </row>
    <row r="16066" spans="5:46" x14ac:dyDescent="0.25">
      <c r="E16066" s="15"/>
      <c r="H16066" s="15"/>
      <c r="K16066" s="15"/>
      <c r="P16066" s="9"/>
      <c r="Q16066" s="18"/>
      <c r="T16066" s="18"/>
      <c r="W16066" s="18"/>
      <c r="AC16066" s="21"/>
      <c r="AD16066" s="22"/>
      <c r="AF16066" s="345"/>
      <c r="AH16066" s="22"/>
      <c r="AO16066" s="21"/>
      <c r="AP16066" s="22"/>
      <c r="AR16066" s="345"/>
      <c r="AT16066" s="22"/>
    </row>
    <row r="16067" spans="5:46" x14ac:dyDescent="0.25">
      <c r="E16067" s="15"/>
      <c r="H16067" s="15"/>
      <c r="K16067" s="15"/>
      <c r="P16067" s="9"/>
      <c r="Q16067" s="18"/>
      <c r="T16067" s="18"/>
      <c r="W16067" s="18"/>
      <c r="AC16067" s="21"/>
      <c r="AD16067" s="22"/>
      <c r="AF16067" s="345"/>
      <c r="AH16067" s="22"/>
      <c r="AO16067" s="21"/>
      <c r="AP16067" s="22"/>
      <c r="AR16067" s="345"/>
      <c r="AT16067" s="22"/>
    </row>
    <row r="16068" spans="5:46" x14ac:dyDescent="0.25">
      <c r="E16068" s="15"/>
      <c r="H16068" s="15"/>
      <c r="K16068" s="15"/>
      <c r="P16068" s="9"/>
      <c r="Q16068" s="18"/>
      <c r="T16068" s="18"/>
      <c r="W16068" s="18"/>
      <c r="AC16068" s="21"/>
      <c r="AD16068" s="22"/>
      <c r="AF16068" s="345"/>
      <c r="AH16068" s="22"/>
      <c r="AO16068" s="21"/>
      <c r="AP16068" s="22"/>
      <c r="AR16068" s="345"/>
      <c r="AT16068" s="22"/>
    </row>
    <row r="16069" spans="5:46" x14ac:dyDescent="0.25">
      <c r="E16069" s="15"/>
      <c r="H16069" s="15"/>
      <c r="K16069" s="15"/>
      <c r="P16069" s="9"/>
      <c r="Q16069" s="18"/>
      <c r="T16069" s="18"/>
      <c r="W16069" s="18"/>
      <c r="AC16069" s="21"/>
      <c r="AD16069" s="22"/>
      <c r="AF16069" s="345"/>
      <c r="AH16069" s="22"/>
      <c r="AO16069" s="21"/>
      <c r="AP16069" s="22"/>
      <c r="AR16069" s="345"/>
      <c r="AT16069" s="22"/>
    </row>
    <row r="16070" spans="5:46" x14ac:dyDescent="0.25">
      <c r="E16070" s="15"/>
      <c r="H16070" s="15"/>
      <c r="K16070" s="15"/>
      <c r="P16070" s="9"/>
      <c r="Q16070" s="18"/>
      <c r="T16070" s="18"/>
      <c r="W16070" s="18"/>
      <c r="AC16070" s="21"/>
      <c r="AD16070" s="22"/>
      <c r="AF16070" s="345"/>
      <c r="AH16070" s="22"/>
      <c r="AO16070" s="21"/>
      <c r="AP16070" s="22"/>
      <c r="AR16070" s="345"/>
      <c r="AT16070" s="22"/>
    </row>
    <row r="16071" spans="5:46" x14ac:dyDescent="0.25">
      <c r="E16071" s="15"/>
      <c r="H16071" s="15"/>
      <c r="K16071" s="15"/>
      <c r="P16071" s="9"/>
      <c r="Q16071" s="18"/>
      <c r="T16071" s="18"/>
      <c r="W16071" s="18"/>
      <c r="AC16071" s="21"/>
      <c r="AD16071" s="22"/>
      <c r="AF16071" s="345"/>
      <c r="AH16071" s="22"/>
      <c r="AO16071" s="21"/>
      <c r="AP16071" s="22"/>
      <c r="AR16071" s="345"/>
      <c r="AT16071" s="22"/>
    </row>
    <row r="16072" spans="5:46" x14ac:dyDescent="0.25">
      <c r="E16072" s="15"/>
      <c r="H16072" s="15"/>
      <c r="K16072" s="15"/>
      <c r="P16072" s="9"/>
      <c r="Q16072" s="18"/>
      <c r="T16072" s="18"/>
      <c r="W16072" s="18"/>
      <c r="AC16072" s="21"/>
      <c r="AD16072" s="22"/>
      <c r="AF16072" s="345"/>
      <c r="AH16072" s="22"/>
      <c r="AO16072" s="21"/>
      <c r="AP16072" s="22"/>
      <c r="AR16072" s="345"/>
      <c r="AT16072" s="22"/>
    </row>
    <row r="16073" spans="5:46" x14ac:dyDescent="0.25">
      <c r="E16073" s="15"/>
      <c r="H16073" s="15"/>
      <c r="K16073" s="15"/>
      <c r="P16073" s="9"/>
      <c r="Q16073" s="18"/>
      <c r="T16073" s="18"/>
      <c r="W16073" s="18"/>
      <c r="AC16073" s="21"/>
      <c r="AD16073" s="22"/>
      <c r="AF16073" s="345"/>
      <c r="AH16073" s="22"/>
      <c r="AO16073" s="21"/>
      <c r="AP16073" s="22"/>
      <c r="AR16073" s="345"/>
      <c r="AT16073" s="22"/>
    </row>
    <row r="16074" spans="5:46" x14ac:dyDescent="0.25">
      <c r="E16074" s="15"/>
      <c r="H16074" s="15"/>
      <c r="K16074" s="15"/>
      <c r="P16074" s="9"/>
      <c r="Q16074" s="18"/>
      <c r="T16074" s="18"/>
      <c r="W16074" s="18"/>
      <c r="AC16074" s="21"/>
      <c r="AD16074" s="22"/>
      <c r="AF16074" s="345"/>
      <c r="AH16074" s="22"/>
      <c r="AO16074" s="21"/>
      <c r="AP16074" s="22"/>
      <c r="AR16074" s="345"/>
      <c r="AT16074" s="22"/>
    </row>
    <row r="16075" spans="5:46" x14ac:dyDescent="0.25">
      <c r="E16075" s="15"/>
      <c r="H16075" s="15"/>
      <c r="K16075" s="15"/>
      <c r="P16075" s="9"/>
      <c r="Q16075" s="18"/>
      <c r="T16075" s="18"/>
      <c r="W16075" s="18"/>
      <c r="AC16075" s="21"/>
      <c r="AD16075" s="22"/>
      <c r="AF16075" s="345"/>
      <c r="AH16075" s="22"/>
      <c r="AO16075" s="21"/>
      <c r="AP16075" s="22"/>
      <c r="AR16075" s="345"/>
      <c r="AT16075" s="22"/>
    </row>
    <row r="16076" spans="5:46" x14ac:dyDescent="0.25">
      <c r="E16076" s="15"/>
      <c r="H16076" s="15"/>
      <c r="K16076" s="15"/>
      <c r="P16076" s="9"/>
      <c r="Q16076" s="18"/>
      <c r="T16076" s="18"/>
      <c r="W16076" s="18"/>
      <c r="AC16076" s="21"/>
      <c r="AD16076" s="22"/>
      <c r="AF16076" s="345"/>
      <c r="AH16076" s="22"/>
      <c r="AO16076" s="21"/>
      <c r="AP16076" s="22"/>
      <c r="AR16076" s="345"/>
      <c r="AT16076" s="22"/>
    </row>
    <row r="16077" spans="5:46" x14ac:dyDescent="0.25">
      <c r="E16077" s="15"/>
      <c r="H16077" s="15"/>
      <c r="K16077" s="15"/>
      <c r="P16077" s="9"/>
      <c r="Q16077" s="18"/>
      <c r="T16077" s="18"/>
      <c r="W16077" s="18"/>
      <c r="AC16077" s="21"/>
      <c r="AD16077" s="22"/>
      <c r="AF16077" s="345"/>
      <c r="AH16077" s="22"/>
      <c r="AO16077" s="21"/>
      <c r="AP16077" s="22"/>
      <c r="AR16077" s="345"/>
      <c r="AT16077" s="22"/>
    </row>
    <row r="16078" spans="5:46" x14ac:dyDescent="0.25">
      <c r="E16078" s="15"/>
      <c r="H16078" s="15"/>
      <c r="K16078" s="15"/>
      <c r="P16078" s="9"/>
      <c r="Q16078" s="18"/>
      <c r="T16078" s="18"/>
      <c r="W16078" s="18"/>
      <c r="AC16078" s="21"/>
      <c r="AD16078" s="22"/>
      <c r="AF16078" s="345"/>
      <c r="AH16078" s="22"/>
      <c r="AO16078" s="21"/>
      <c r="AP16078" s="22"/>
      <c r="AR16078" s="345"/>
      <c r="AT16078" s="22"/>
    </row>
    <row r="16079" spans="5:46" x14ac:dyDescent="0.25">
      <c r="E16079" s="15"/>
      <c r="H16079" s="15"/>
      <c r="K16079" s="15"/>
      <c r="P16079" s="9"/>
      <c r="Q16079" s="18"/>
      <c r="T16079" s="18"/>
      <c r="W16079" s="18"/>
      <c r="AC16079" s="21"/>
      <c r="AD16079" s="22"/>
      <c r="AF16079" s="345"/>
      <c r="AH16079" s="22"/>
      <c r="AO16079" s="21"/>
      <c r="AP16079" s="22"/>
      <c r="AR16079" s="345"/>
      <c r="AT16079" s="22"/>
    </row>
    <row r="16080" spans="5:46" x14ac:dyDescent="0.25">
      <c r="E16080" s="15"/>
      <c r="H16080" s="15"/>
      <c r="K16080" s="15"/>
      <c r="P16080" s="9"/>
      <c r="Q16080" s="18"/>
      <c r="T16080" s="18"/>
      <c r="W16080" s="18"/>
      <c r="AC16080" s="21"/>
      <c r="AD16080" s="22"/>
      <c r="AF16080" s="345"/>
      <c r="AH16080" s="22"/>
      <c r="AO16080" s="21"/>
      <c r="AP16080" s="22"/>
      <c r="AR16080" s="345"/>
      <c r="AT16080" s="22"/>
    </row>
    <row r="16081" spans="5:46" x14ac:dyDescent="0.25">
      <c r="E16081" s="15"/>
      <c r="H16081" s="15"/>
      <c r="K16081" s="15"/>
      <c r="P16081" s="9"/>
      <c r="Q16081" s="18"/>
      <c r="T16081" s="18"/>
      <c r="W16081" s="18"/>
      <c r="AC16081" s="21"/>
      <c r="AD16081" s="22"/>
      <c r="AF16081" s="345"/>
      <c r="AH16081" s="22"/>
      <c r="AO16081" s="21"/>
      <c r="AP16081" s="22"/>
      <c r="AR16081" s="345"/>
      <c r="AT16081" s="22"/>
    </row>
    <row r="16082" spans="5:46" x14ac:dyDescent="0.25">
      <c r="E16082" s="15"/>
      <c r="H16082" s="15"/>
      <c r="K16082" s="15"/>
      <c r="P16082" s="9"/>
      <c r="Q16082" s="18"/>
      <c r="T16082" s="18"/>
      <c r="W16082" s="18"/>
      <c r="AC16082" s="21"/>
      <c r="AD16082" s="22"/>
      <c r="AF16082" s="345"/>
      <c r="AH16082" s="22"/>
      <c r="AO16082" s="21"/>
      <c r="AP16082" s="22"/>
      <c r="AR16082" s="345"/>
      <c r="AT16082" s="22"/>
    </row>
    <row r="16083" spans="5:46" x14ac:dyDescent="0.25">
      <c r="E16083" s="15"/>
      <c r="H16083" s="15"/>
      <c r="K16083" s="15"/>
      <c r="P16083" s="9"/>
      <c r="Q16083" s="18"/>
      <c r="T16083" s="18"/>
      <c r="W16083" s="18"/>
      <c r="AC16083" s="21"/>
      <c r="AD16083" s="22"/>
      <c r="AF16083" s="345"/>
      <c r="AH16083" s="22"/>
      <c r="AO16083" s="21"/>
      <c r="AP16083" s="22"/>
      <c r="AR16083" s="345"/>
      <c r="AT16083" s="22"/>
    </row>
    <row r="16084" spans="5:46" x14ac:dyDescent="0.25">
      <c r="E16084" s="15"/>
      <c r="H16084" s="15"/>
      <c r="K16084" s="15"/>
      <c r="P16084" s="9"/>
      <c r="Q16084" s="18"/>
      <c r="T16084" s="18"/>
      <c r="W16084" s="18"/>
      <c r="AC16084" s="21"/>
      <c r="AD16084" s="22"/>
      <c r="AF16084" s="345"/>
      <c r="AH16084" s="22"/>
      <c r="AO16084" s="21"/>
      <c r="AP16084" s="22"/>
      <c r="AR16084" s="345"/>
      <c r="AT16084" s="22"/>
    </row>
    <row r="16085" spans="5:46" x14ac:dyDescent="0.25">
      <c r="E16085" s="15"/>
      <c r="H16085" s="15"/>
      <c r="K16085" s="15"/>
      <c r="P16085" s="9"/>
      <c r="Q16085" s="18"/>
      <c r="T16085" s="18"/>
      <c r="W16085" s="18"/>
      <c r="AC16085" s="21"/>
      <c r="AD16085" s="22"/>
      <c r="AF16085" s="345"/>
      <c r="AH16085" s="22"/>
      <c r="AO16085" s="21"/>
      <c r="AP16085" s="22"/>
      <c r="AR16085" s="345"/>
      <c r="AT16085" s="22"/>
    </row>
    <row r="16086" spans="5:46" x14ac:dyDescent="0.25">
      <c r="E16086" s="15"/>
      <c r="H16086" s="15"/>
      <c r="K16086" s="15"/>
      <c r="P16086" s="9"/>
      <c r="Q16086" s="18"/>
      <c r="T16086" s="18"/>
      <c r="W16086" s="18"/>
      <c r="AC16086" s="21"/>
      <c r="AD16086" s="22"/>
      <c r="AF16086" s="345"/>
      <c r="AH16086" s="22"/>
      <c r="AO16086" s="21"/>
      <c r="AP16086" s="22"/>
      <c r="AR16086" s="345"/>
      <c r="AT16086" s="22"/>
    </row>
    <row r="16087" spans="5:46" x14ac:dyDescent="0.25">
      <c r="E16087" s="15"/>
      <c r="H16087" s="15"/>
      <c r="K16087" s="15"/>
      <c r="P16087" s="9"/>
      <c r="Q16087" s="18"/>
      <c r="T16087" s="18"/>
      <c r="W16087" s="18"/>
      <c r="AC16087" s="21"/>
      <c r="AD16087" s="22"/>
      <c r="AF16087" s="345"/>
      <c r="AH16087" s="22"/>
      <c r="AO16087" s="21"/>
      <c r="AP16087" s="22"/>
      <c r="AR16087" s="345"/>
      <c r="AT16087" s="22"/>
    </row>
    <row r="16088" spans="5:46" x14ac:dyDescent="0.25">
      <c r="E16088" s="15"/>
      <c r="H16088" s="15"/>
      <c r="K16088" s="15"/>
      <c r="P16088" s="9"/>
      <c r="Q16088" s="18"/>
      <c r="T16088" s="18"/>
      <c r="W16088" s="18"/>
      <c r="AC16088" s="21"/>
      <c r="AD16088" s="22"/>
      <c r="AF16088" s="345"/>
      <c r="AH16088" s="22"/>
      <c r="AO16088" s="21"/>
      <c r="AP16088" s="22"/>
      <c r="AR16088" s="345"/>
      <c r="AT16088" s="22"/>
    </row>
    <row r="16089" spans="5:46" x14ac:dyDescent="0.25">
      <c r="E16089" s="15"/>
      <c r="H16089" s="15"/>
      <c r="K16089" s="15"/>
      <c r="P16089" s="9"/>
      <c r="Q16089" s="18"/>
      <c r="T16089" s="18"/>
      <c r="W16089" s="18"/>
      <c r="AC16089" s="21"/>
      <c r="AD16089" s="22"/>
      <c r="AF16089" s="345"/>
      <c r="AH16089" s="22"/>
      <c r="AO16089" s="21"/>
      <c r="AP16089" s="22"/>
      <c r="AR16089" s="345"/>
      <c r="AT16089" s="22"/>
    </row>
    <row r="16090" spans="5:46" x14ac:dyDescent="0.25">
      <c r="E16090" s="15"/>
      <c r="H16090" s="15"/>
      <c r="K16090" s="15"/>
      <c r="P16090" s="9"/>
      <c r="Q16090" s="18"/>
      <c r="T16090" s="18"/>
      <c r="W16090" s="18"/>
      <c r="AC16090" s="21"/>
      <c r="AD16090" s="22"/>
      <c r="AF16090" s="345"/>
      <c r="AH16090" s="22"/>
      <c r="AO16090" s="21"/>
      <c r="AP16090" s="22"/>
      <c r="AR16090" s="345"/>
      <c r="AT16090" s="22"/>
    </row>
    <row r="16091" spans="5:46" x14ac:dyDescent="0.25">
      <c r="E16091" s="15"/>
      <c r="H16091" s="15"/>
      <c r="K16091" s="15"/>
      <c r="P16091" s="9"/>
      <c r="Q16091" s="18"/>
      <c r="T16091" s="18"/>
      <c r="W16091" s="18"/>
      <c r="AC16091" s="21"/>
      <c r="AD16091" s="22"/>
      <c r="AF16091" s="345"/>
      <c r="AH16091" s="22"/>
      <c r="AO16091" s="21"/>
      <c r="AP16091" s="22"/>
      <c r="AR16091" s="345"/>
      <c r="AT16091" s="22"/>
    </row>
    <row r="16092" spans="5:46" x14ac:dyDescent="0.25">
      <c r="E16092" s="15"/>
      <c r="H16092" s="15"/>
      <c r="K16092" s="15"/>
      <c r="P16092" s="9"/>
      <c r="Q16092" s="18"/>
      <c r="T16092" s="18"/>
      <c r="W16092" s="18"/>
      <c r="AC16092" s="21"/>
      <c r="AD16092" s="22"/>
      <c r="AF16092" s="345"/>
      <c r="AH16092" s="22"/>
      <c r="AO16092" s="21"/>
      <c r="AP16092" s="22"/>
      <c r="AR16092" s="345"/>
      <c r="AT16092" s="22"/>
    </row>
    <row r="16093" spans="5:46" x14ac:dyDescent="0.25">
      <c r="E16093" s="15"/>
      <c r="H16093" s="15"/>
      <c r="K16093" s="15"/>
      <c r="P16093" s="9"/>
      <c r="Q16093" s="18"/>
      <c r="T16093" s="18"/>
      <c r="W16093" s="18"/>
      <c r="AC16093" s="21"/>
      <c r="AD16093" s="22"/>
      <c r="AF16093" s="345"/>
      <c r="AH16093" s="22"/>
      <c r="AO16093" s="21"/>
      <c r="AP16093" s="22"/>
      <c r="AR16093" s="345"/>
      <c r="AT16093" s="22"/>
    </row>
    <row r="16094" spans="5:46" x14ac:dyDescent="0.25">
      <c r="E16094" s="15"/>
      <c r="H16094" s="15"/>
      <c r="K16094" s="15"/>
      <c r="P16094" s="9"/>
      <c r="Q16094" s="18"/>
      <c r="T16094" s="18"/>
      <c r="W16094" s="18"/>
      <c r="AC16094" s="21"/>
      <c r="AD16094" s="22"/>
      <c r="AF16094" s="345"/>
      <c r="AH16094" s="22"/>
      <c r="AO16094" s="21"/>
      <c r="AP16094" s="22"/>
      <c r="AR16094" s="345"/>
      <c r="AT16094" s="22"/>
    </row>
    <row r="16095" spans="5:46" x14ac:dyDescent="0.25">
      <c r="E16095" s="15"/>
      <c r="H16095" s="15"/>
      <c r="K16095" s="15"/>
      <c r="P16095" s="9"/>
      <c r="Q16095" s="18"/>
      <c r="T16095" s="18"/>
      <c r="W16095" s="18"/>
      <c r="AC16095" s="21"/>
      <c r="AD16095" s="22"/>
      <c r="AF16095" s="345"/>
      <c r="AH16095" s="22"/>
      <c r="AO16095" s="21"/>
      <c r="AP16095" s="22"/>
      <c r="AR16095" s="345"/>
      <c r="AT16095" s="22"/>
    </row>
    <row r="16096" spans="5:46" x14ac:dyDescent="0.25">
      <c r="E16096" s="15"/>
      <c r="H16096" s="15"/>
      <c r="K16096" s="15"/>
      <c r="P16096" s="9"/>
      <c r="Q16096" s="18"/>
      <c r="T16096" s="18"/>
      <c r="W16096" s="18"/>
      <c r="AC16096" s="21"/>
      <c r="AD16096" s="22"/>
      <c r="AF16096" s="345"/>
      <c r="AH16096" s="22"/>
      <c r="AO16096" s="21"/>
      <c r="AP16096" s="22"/>
      <c r="AR16096" s="345"/>
      <c r="AT16096" s="22"/>
    </row>
    <row r="16097" spans="5:46" x14ac:dyDescent="0.25">
      <c r="E16097" s="15"/>
      <c r="H16097" s="15"/>
      <c r="K16097" s="15"/>
      <c r="P16097" s="9"/>
      <c r="Q16097" s="18"/>
      <c r="T16097" s="18"/>
      <c r="W16097" s="18"/>
      <c r="AC16097" s="21"/>
      <c r="AD16097" s="22"/>
      <c r="AF16097" s="345"/>
      <c r="AH16097" s="22"/>
      <c r="AO16097" s="21"/>
      <c r="AP16097" s="22"/>
      <c r="AR16097" s="345"/>
      <c r="AT16097" s="22"/>
    </row>
    <row r="16098" spans="5:46" x14ac:dyDescent="0.25">
      <c r="E16098" s="15"/>
      <c r="H16098" s="15"/>
      <c r="K16098" s="15"/>
      <c r="P16098" s="9"/>
      <c r="Q16098" s="18"/>
      <c r="T16098" s="18"/>
      <c r="W16098" s="18"/>
      <c r="AC16098" s="21"/>
      <c r="AD16098" s="22"/>
      <c r="AF16098" s="345"/>
      <c r="AH16098" s="22"/>
      <c r="AO16098" s="21"/>
      <c r="AP16098" s="22"/>
      <c r="AR16098" s="345"/>
      <c r="AT16098" s="22"/>
    </row>
    <row r="16099" spans="5:46" x14ac:dyDescent="0.25">
      <c r="E16099" s="15"/>
      <c r="H16099" s="15"/>
      <c r="K16099" s="15"/>
      <c r="P16099" s="9"/>
      <c r="Q16099" s="18"/>
      <c r="T16099" s="18"/>
      <c r="W16099" s="18"/>
      <c r="AC16099" s="21"/>
      <c r="AD16099" s="22"/>
      <c r="AF16099" s="345"/>
      <c r="AH16099" s="22"/>
      <c r="AO16099" s="21"/>
      <c r="AP16099" s="22"/>
      <c r="AR16099" s="345"/>
      <c r="AT16099" s="22"/>
    </row>
    <row r="16100" spans="5:46" x14ac:dyDescent="0.25">
      <c r="E16100" s="15"/>
      <c r="H16100" s="15"/>
      <c r="K16100" s="15"/>
      <c r="P16100" s="9"/>
      <c r="Q16100" s="18"/>
      <c r="T16100" s="18"/>
      <c r="W16100" s="18"/>
      <c r="AC16100" s="21"/>
      <c r="AD16100" s="22"/>
      <c r="AF16100" s="345"/>
      <c r="AH16100" s="22"/>
      <c r="AO16100" s="21"/>
      <c r="AP16100" s="22"/>
      <c r="AR16100" s="345"/>
      <c r="AT16100" s="22"/>
    </row>
    <row r="16101" spans="5:46" x14ac:dyDescent="0.25">
      <c r="E16101" s="15"/>
      <c r="H16101" s="15"/>
      <c r="K16101" s="15"/>
      <c r="P16101" s="9"/>
      <c r="Q16101" s="18"/>
      <c r="T16101" s="18"/>
      <c r="W16101" s="18"/>
      <c r="AC16101" s="21"/>
      <c r="AD16101" s="22"/>
      <c r="AF16101" s="345"/>
      <c r="AH16101" s="22"/>
      <c r="AO16101" s="21"/>
      <c r="AP16101" s="22"/>
      <c r="AR16101" s="345"/>
      <c r="AT16101" s="22"/>
    </row>
    <row r="16102" spans="5:46" x14ac:dyDescent="0.25">
      <c r="E16102" s="15"/>
      <c r="H16102" s="15"/>
      <c r="K16102" s="15"/>
      <c r="P16102" s="9"/>
      <c r="Q16102" s="18"/>
      <c r="T16102" s="18"/>
      <c r="W16102" s="18"/>
      <c r="AC16102" s="21"/>
      <c r="AD16102" s="22"/>
      <c r="AF16102" s="345"/>
      <c r="AH16102" s="22"/>
      <c r="AO16102" s="21"/>
      <c r="AP16102" s="22"/>
      <c r="AR16102" s="345"/>
      <c r="AT16102" s="22"/>
    </row>
    <row r="16103" spans="5:46" x14ac:dyDescent="0.25">
      <c r="E16103" s="15"/>
      <c r="H16103" s="15"/>
      <c r="K16103" s="15"/>
      <c r="P16103" s="9"/>
      <c r="Q16103" s="18"/>
      <c r="T16103" s="18"/>
      <c r="W16103" s="18"/>
      <c r="AC16103" s="21"/>
      <c r="AD16103" s="22"/>
      <c r="AF16103" s="345"/>
      <c r="AH16103" s="22"/>
      <c r="AO16103" s="21"/>
      <c r="AP16103" s="22"/>
      <c r="AR16103" s="345"/>
      <c r="AT16103" s="22"/>
    </row>
    <row r="16104" spans="5:46" x14ac:dyDescent="0.25">
      <c r="E16104" s="15"/>
      <c r="H16104" s="15"/>
      <c r="K16104" s="15"/>
      <c r="P16104" s="9"/>
      <c r="Q16104" s="18"/>
      <c r="T16104" s="18"/>
      <c r="W16104" s="18"/>
      <c r="AC16104" s="21"/>
      <c r="AD16104" s="22"/>
      <c r="AF16104" s="345"/>
      <c r="AH16104" s="22"/>
      <c r="AO16104" s="21"/>
      <c r="AP16104" s="22"/>
      <c r="AR16104" s="345"/>
      <c r="AT16104" s="22"/>
    </row>
    <row r="16105" spans="5:46" x14ac:dyDescent="0.25">
      <c r="E16105" s="15"/>
      <c r="H16105" s="15"/>
      <c r="K16105" s="15"/>
      <c r="P16105" s="9"/>
      <c r="Q16105" s="18"/>
      <c r="T16105" s="18"/>
      <c r="W16105" s="18"/>
      <c r="AC16105" s="21"/>
      <c r="AD16105" s="22"/>
      <c r="AF16105" s="345"/>
      <c r="AH16105" s="22"/>
      <c r="AO16105" s="21"/>
      <c r="AP16105" s="22"/>
      <c r="AR16105" s="345"/>
      <c r="AT16105" s="22"/>
    </row>
    <row r="16106" spans="5:46" x14ac:dyDescent="0.25">
      <c r="E16106" s="15"/>
      <c r="H16106" s="15"/>
      <c r="K16106" s="15"/>
      <c r="P16106" s="9"/>
      <c r="Q16106" s="18"/>
      <c r="T16106" s="18"/>
      <c r="W16106" s="18"/>
      <c r="AC16106" s="21"/>
      <c r="AD16106" s="22"/>
      <c r="AF16106" s="345"/>
      <c r="AH16106" s="22"/>
      <c r="AO16106" s="21"/>
      <c r="AP16106" s="22"/>
      <c r="AR16106" s="345"/>
      <c r="AT16106" s="22"/>
    </row>
    <row r="16107" spans="5:46" x14ac:dyDescent="0.25">
      <c r="E16107" s="15"/>
      <c r="H16107" s="15"/>
      <c r="K16107" s="15"/>
      <c r="P16107" s="9"/>
      <c r="Q16107" s="18"/>
      <c r="T16107" s="18"/>
      <c r="W16107" s="18"/>
      <c r="AC16107" s="21"/>
      <c r="AD16107" s="22"/>
      <c r="AF16107" s="345"/>
      <c r="AH16107" s="22"/>
      <c r="AO16107" s="21"/>
      <c r="AP16107" s="22"/>
      <c r="AR16107" s="345"/>
      <c r="AT16107" s="22"/>
    </row>
    <row r="16108" spans="5:46" x14ac:dyDescent="0.25">
      <c r="E16108" s="15"/>
      <c r="H16108" s="15"/>
      <c r="K16108" s="15"/>
      <c r="P16108" s="9"/>
      <c r="Q16108" s="18"/>
      <c r="T16108" s="18"/>
      <c r="W16108" s="18"/>
      <c r="AC16108" s="21"/>
      <c r="AD16108" s="22"/>
      <c r="AF16108" s="345"/>
      <c r="AH16108" s="22"/>
      <c r="AO16108" s="21"/>
      <c r="AP16108" s="22"/>
      <c r="AR16108" s="345"/>
      <c r="AT16108" s="22"/>
    </row>
    <row r="16109" spans="5:46" x14ac:dyDescent="0.25">
      <c r="E16109" s="15"/>
      <c r="H16109" s="15"/>
      <c r="K16109" s="15"/>
      <c r="P16109" s="9"/>
      <c r="Q16109" s="18"/>
      <c r="T16109" s="18"/>
      <c r="W16109" s="18"/>
      <c r="AC16109" s="21"/>
      <c r="AD16109" s="22"/>
      <c r="AF16109" s="345"/>
      <c r="AH16109" s="22"/>
      <c r="AO16109" s="21"/>
      <c r="AP16109" s="22"/>
      <c r="AR16109" s="345"/>
      <c r="AT16109" s="22"/>
    </row>
    <row r="16110" spans="5:46" x14ac:dyDescent="0.25">
      <c r="E16110" s="15"/>
      <c r="H16110" s="15"/>
      <c r="K16110" s="15"/>
      <c r="P16110" s="9"/>
      <c r="Q16110" s="18"/>
      <c r="T16110" s="18"/>
      <c r="W16110" s="18"/>
      <c r="AC16110" s="21"/>
      <c r="AD16110" s="22"/>
      <c r="AF16110" s="345"/>
      <c r="AH16110" s="22"/>
      <c r="AO16110" s="21"/>
      <c r="AP16110" s="22"/>
      <c r="AR16110" s="345"/>
      <c r="AT16110" s="22"/>
    </row>
    <row r="16111" spans="5:46" x14ac:dyDescent="0.25">
      <c r="E16111" s="15"/>
      <c r="H16111" s="15"/>
      <c r="K16111" s="15"/>
      <c r="P16111" s="9"/>
      <c r="Q16111" s="18"/>
      <c r="T16111" s="18"/>
      <c r="W16111" s="18"/>
      <c r="AC16111" s="21"/>
      <c r="AD16111" s="22"/>
      <c r="AF16111" s="345"/>
      <c r="AH16111" s="22"/>
      <c r="AO16111" s="21"/>
      <c r="AP16111" s="22"/>
      <c r="AR16111" s="345"/>
      <c r="AT16111" s="22"/>
    </row>
    <row r="16112" spans="5:46" x14ac:dyDescent="0.25">
      <c r="E16112" s="15"/>
      <c r="H16112" s="15"/>
      <c r="K16112" s="15"/>
      <c r="P16112" s="9"/>
      <c r="Q16112" s="18"/>
      <c r="T16112" s="18"/>
      <c r="W16112" s="18"/>
      <c r="AC16112" s="21"/>
      <c r="AD16112" s="22"/>
      <c r="AF16112" s="345"/>
      <c r="AH16112" s="22"/>
      <c r="AO16112" s="21"/>
      <c r="AP16112" s="22"/>
      <c r="AR16112" s="345"/>
      <c r="AT16112" s="22"/>
    </row>
    <row r="16113" spans="5:46" x14ac:dyDescent="0.25">
      <c r="E16113" s="15"/>
      <c r="H16113" s="15"/>
      <c r="K16113" s="15"/>
      <c r="P16113" s="9"/>
      <c r="Q16113" s="18"/>
      <c r="T16113" s="18"/>
      <c r="W16113" s="18"/>
      <c r="AC16113" s="21"/>
      <c r="AD16113" s="22"/>
      <c r="AF16113" s="345"/>
      <c r="AH16113" s="22"/>
      <c r="AO16113" s="21"/>
      <c r="AP16113" s="22"/>
      <c r="AR16113" s="345"/>
      <c r="AT16113" s="22"/>
    </row>
    <row r="16114" spans="5:46" x14ac:dyDescent="0.25">
      <c r="E16114" s="15"/>
      <c r="H16114" s="15"/>
      <c r="K16114" s="15"/>
      <c r="P16114" s="9"/>
      <c r="Q16114" s="18"/>
      <c r="T16114" s="18"/>
      <c r="W16114" s="18"/>
      <c r="AC16114" s="21"/>
      <c r="AD16114" s="22"/>
      <c r="AF16114" s="345"/>
      <c r="AH16114" s="22"/>
      <c r="AO16114" s="21"/>
      <c r="AP16114" s="22"/>
      <c r="AR16114" s="345"/>
      <c r="AT16114" s="22"/>
    </row>
    <row r="16115" spans="5:46" x14ac:dyDescent="0.25">
      <c r="E16115" s="15"/>
      <c r="H16115" s="15"/>
      <c r="K16115" s="15"/>
      <c r="P16115" s="9"/>
      <c r="Q16115" s="18"/>
      <c r="T16115" s="18"/>
      <c r="W16115" s="18"/>
      <c r="AC16115" s="21"/>
      <c r="AD16115" s="22"/>
      <c r="AF16115" s="345"/>
      <c r="AH16115" s="22"/>
      <c r="AO16115" s="21"/>
      <c r="AP16115" s="22"/>
      <c r="AR16115" s="345"/>
      <c r="AT16115" s="22"/>
    </row>
    <row r="16116" spans="5:46" x14ac:dyDescent="0.25">
      <c r="E16116" s="15"/>
      <c r="H16116" s="15"/>
      <c r="K16116" s="15"/>
      <c r="P16116" s="9"/>
      <c r="Q16116" s="18"/>
      <c r="T16116" s="18"/>
      <c r="W16116" s="18"/>
      <c r="AC16116" s="21"/>
      <c r="AD16116" s="22"/>
      <c r="AF16116" s="345"/>
      <c r="AH16116" s="22"/>
      <c r="AO16116" s="21"/>
      <c r="AP16116" s="22"/>
      <c r="AR16116" s="345"/>
      <c r="AT16116" s="22"/>
    </row>
    <row r="16117" spans="5:46" x14ac:dyDescent="0.25">
      <c r="E16117" s="15"/>
      <c r="H16117" s="15"/>
      <c r="K16117" s="15"/>
      <c r="P16117" s="9"/>
      <c r="Q16117" s="18"/>
      <c r="T16117" s="18"/>
      <c r="W16117" s="18"/>
      <c r="AC16117" s="21"/>
      <c r="AD16117" s="22"/>
      <c r="AF16117" s="345"/>
      <c r="AH16117" s="22"/>
      <c r="AO16117" s="21"/>
      <c r="AP16117" s="22"/>
      <c r="AR16117" s="345"/>
      <c r="AT16117" s="22"/>
    </row>
    <row r="16118" spans="5:46" x14ac:dyDescent="0.25">
      <c r="E16118" s="15"/>
      <c r="H16118" s="15"/>
      <c r="K16118" s="15"/>
      <c r="P16118" s="9"/>
      <c r="Q16118" s="18"/>
      <c r="T16118" s="18"/>
      <c r="W16118" s="18"/>
      <c r="AC16118" s="21"/>
      <c r="AD16118" s="22"/>
      <c r="AF16118" s="345"/>
      <c r="AH16118" s="22"/>
      <c r="AO16118" s="21"/>
      <c r="AP16118" s="22"/>
      <c r="AR16118" s="345"/>
      <c r="AT16118" s="22"/>
    </row>
    <row r="16119" spans="5:46" x14ac:dyDescent="0.25">
      <c r="E16119" s="15"/>
      <c r="H16119" s="15"/>
      <c r="K16119" s="15"/>
      <c r="P16119" s="9"/>
      <c r="Q16119" s="18"/>
      <c r="T16119" s="18"/>
      <c r="W16119" s="18"/>
      <c r="AC16119" s="21"/>
      <c r="AD16119" s="22"/>
      <c r="AF16119" s="345"/>
      <c r="AH16119" s="22"/>
      <c r="AO16119" s="21"/>
      <c r="AP16119" s="22"/>
      <c r="AR16119" s="345"/>
      <c r="AT16119" s="22"/>
    </row>
    <row r="16120" spans="5:46" x14ac:dyDescent="0.25">
      <c r="E16120" s="15"/>
      <c r="H16120" s="15"/>
      <c r="K16120" s="15"/>
      <c r="P16120" s="9"/>
      <c r="Q16120" s="18"/>
      <c r="T16120" s="18"/>
      <c r="W16120" s="18"/>
      <c r="AC16120" s="21"/>
      <c r="AD16120" s="22"/>
      <c r="AF16120" s="345"/>
      <c r="AH16120" s="22"/>
      <c r="AO16120" s="21"/>
      <c r="AP16120" s="22"/>
      <c r="AR16120" s="345"/>
      <c r="AT16120" s="22"/>
    </row>
    <row r="16121" spans="5:46" x14ac:dyDescent="0.25">
      <c r="E16121" s="15"/>
      <c r="H16121" s="15"/>
      <c r="K16121" s="15"/>
      <c r="P16121" s="9"/>
      <c r="Q16121" s="18"/>
      <c r="T16121" s="18"/>
      <c r="W16121" s="18"/>
      <c r="AC16121" s="21"/>
      <c r="AD16121" s="22"/>
      <c r="AF16121" s="345"/>
      <c r="AH16121" s="22"/>
      <c r="AO16121" s="21"/>
      <c r="AP16121" s="22"/>
      <c r="AR16121" s="345"/>
      <c r="AT16121" s="22"/>
    </row>
    <row r="16122" spans="5:46" x14ac:dyDescent="0.25">
      <c r="E16122" s="15"/>
      <c r="H16122" s="15"/>
      <c r="K16122" s="15"/>
      <c r="P16122" s="9"/>
      <c r="Q16122" s="18"/>
      <c r="T16122" s="18"/>
      <c r="W16122" s="18"/>
      <c r="AC16122" s="21"/>
      <c r="AD16122" s="22"/>
      <c r="AF16122" s="345"/>
      <c r="AH16122" s="22"/>
      <c r="AO16122" s="21"/>
      <c r="AP16122" s="22"/>
      <c r="AR16122" s="345"/>
      <c r="AT16122" s="22"/>
    </row>
    <row r="16123" spans="5:46" x14ac:dyDescent="0.25">
      <c r="E16123" s="15"/>
      <c r="H16123" s="15"/>
      <c r="K16123" s="15"/>
      <c r="P16123" s="9"/>
      <c r="Q16123" s="18"/>
      <c r="T16123" s="18"/>
      <c r="W16123" s="18"/>
      <c r="AC16123" s="21"/>
      <c r="AD16123" s="22"/>
      <c r="AF16123" s="345"/>
      <c r="AH16123" s="22"/>
      <c r="AO16123" s="21"/>
      <c r="AP16123" s="22"/>
      <c r="AR16123" s="345"/>
      <c r="AT16123" s="22"/>
    </row>
    <row r="16124" spans="5:46" x14ac:dyDescent="0.25">
      <c r="E16124" s="15"/>
      <c r="H16124" s="15"/>
      <c r="K16124" s="15"/>
      <c r="P16124" s="9"/>
      <c r="Q16124" s="18"/>
      <c r="T16124" s="18"/>
      <c r="W16124" s="18"/>
      <c r="AC16124" s="21"/>
      <c r="AD16124" s="22"/>
      <c r="AF16124" s="345"/>
      <c r="AH16124" s="22"/>
      <c r="AO16124" s="21"/>
      <c r="AP16124" s="22"/>
      <c r="AR16124" s="345"/>
      <c r="AT16124" s="22"/>
    </row>
    <row r="16125" spans="5:46" x14ac:dyDescent="0.25">
      <c r="E16125" s="15"/>
      <c r="H16125" s="15"/>
      <c r="K16125" s="15"/>
      <c r="P16125" s="9"/>
      <c r="Q16125" s="18"/>
      <c r="T16125" s="18"/>
      <c r="W16125" s="18"/>
      <c r="AC16125" s="21"/>
      <c r="AD16125" s="22"/>
      <c r="AF16125" s="345"/>
      <c r="AH16125" s="22"/>
      <c r="AO16125" s="21"/>
      <c r="AP16125" s="22"/>
      <c r="AR16125" s="345"/>
      <c r="AT16125" s="22"/>
    </row>
    <row r="16126" spans="5:46" x14ac:dyDescent="0.25">
      <c r="E16126" s="15"/>
      <c r="H16126" s="15"/>
      <c r="K16126" s="15"/>
      <c r="P16126" s="9"/>
      <c r="Q16126" s="18"/>
      <c r="T16126" s="18"/>
      <c r="W16126" s="18"/>
      <c r="AC16126" s="21"/>
      <c r="AD16126" s="22"/>
      <c r="AF16126" s="345"/>
      <c r="AH16126" s="22"/>
      <c r="AO16126" s="21"/>
      <c r="AP16126" s="22"/>
      <c r="AR16126" s="345"/>
      <c r="AT16126" s="22"/>
    </row>
    <row r="16127" spans="5:46" x14ac:dyDescent="0.25">
      <c r="E16127" s="15"/>
      <c r="H16127" s="15"/>
      <c r="K16127" s="15"/>
      <c r="P16127" s="9"/>
      <c r="Q16127" s="18"/>
      <c r="T16127" s="18"/>
      <c r="W16127" s="18"/>
      <c r="AC16127" s="21"/>
      <c r="AD16127" s="22"/>
      <c r="AF16127" s="345"/>
      <c r="AH16127" s="22"/>
      <c r="AO16127" s="21"/>
      <c r="AP16127" s="22"/>
      <c r="AR16127" s="345"/>
      <c r="AT16127" s="22"/>
    </row>
    <row r="16128" spans="5:46" x14ac:dyDescent="0.25">
      <c r="E16128" s="15"/>
      <c r="H16128" s="15"/>
      <c r="K16128" s="15"/>
      <c r="P16128" s="9"/>
      <c r="Q16128" s="18"/>
      <c r="T16128" s="18"/>
      <c r="W16128" s="18"/>
      <c r="AC16128" s="21"/>
      <c r="AD16128" s="22"/>
      <c r="AF16128" s="345"/>
      <c r="AH16128" s="22"/>
      <c r="AO16128" s="21"/>
      <c r="AP16128" s="22"/>
      <c r="AR16128" s="345"/>
      <c r="AT16128" s="22"/>
    </row>
    <row r="16129" spans="5:46" x14ac:dyDescent="0.25">
      <c r="E16129" s="15"/>
      <c r="H16129" s="15"/>
      <c r="K16129" s="15"/>
      <c r="P16129" s="9"/>
      <c r="Q16129" s="18"/>
      <c r="T16129" s="18"/>
      <c r="W16129" s="18"/>
      <c r="AC16129" s="21"/>
      <c r="AD16129" s="22"/>
      <c r="AF16129" s="345"/>
      <c r="AH16129" s="22"/>
      <c r="AO16129" s="21"/>
      <c r="AP16129" s="22"/>
      <c r="AR16129" s="345"/>
      <c r="AT16129" s="22"/>
    </row>
    <row r="16130" spans="5:46" x14ac:dyDescent="0.25">
      <c r="E16130" s="15"/>
      <c r="H16130" s="15"/>
      <c r="K16130" s="15"/>
      <c r="P16130" s="9"/>
      <c r="Q16130" s="18"/>
      <c r="T16130" s="18"/>
      <c r="W16130" s="18"/>
      <c r="AC16130" s="21"/>
      <c r="AD16130" s="22"/>
      <c r="AF16130" s="345"/>
      <c r="AH16130" s="22"/>
      <c r="AO16130" s="21"/>
      <c r="AP16130" s="22"/>
      <c r="AR16130" s="345"/>
      <c r="AT16130" s="22"/>
    </row>
    <row r="16131" spans="5:46" x14ac:dyDescent="0.25">
      <c r="E16131" s="15"/>
      <c r="H16131" s="15"/>
      <c r="K16131" s="15"/>
      <c r="P16131" s="9"/>
      <c r="Q16131" s="18"/>
      <c r="T16131" s="18"/>
      <c r="W16131" s="18"/>
      <c r="AC16131" s="21"/>
      <c r="AD16131" s="22"/>
      <c r="AF16131" s="345"/>
      <c r="AH16131" s="22"/>
      <c r="AO16131" s="21"/>
      <c r="AP16131" s="22"/>
      <c r="AR16131" s="345"/>
      <c r="AT16131" s="22"/>
    </row>
    <row r="16132" spans="5:46" x14ac:dyDescent="0.25">
      <c r="E16132" s="15"/>
      <c r="H16132" s="15"/>
      <c r="K16132" s="15"/>
      <c r="P16132" s="9"/>
      <c r="Q16132" s="18"/>
      <c r="T16132" s="18"/>
      <c r="W16132" s="18"/>
      <c r="AC16132" s="21"/>
      <c r="AD16132" s="22"/>
      <c r="AF16132" s="345"/>
      <c r="AH16132" s="22"/>
      <c r="AO16132" s="21"/>
      <c r="AP16132" s="22"/>
      <c r="AR16132" s="345"/>
      <c r="AT16132" s="22"/>
    </row>
    <row r="16133" spans="5:46" x14ac:dyDescent="0.25">
      <c r="E16133" s="15"/>
      <c r="H16133" s="15"/>
      <c r="K16133" s="15"/>
      <c r="P16133" s="9"/>
      <c r="Q16133" s="18"/>
      <c r="T16133" s="18"/>
      <c r="W16133" s="18"/>
      <c r="AC16133" s="21"/>
      <c r="AD16133" s="22"/>
      <c r="AF16133" s="345"/>
      <c r="AH16133" s="22"/>
      <c r="AO16133" s="21"/>
      <c r="AP16133" s="22"/>
      <c r="AR16133" s="345"/>
      <c r="AT16133" s="22"/>
    </row>
    <row r="16134" spans="5:46" x14ac:dyDescent="0.25">
      <c r="E16134" s="15"/>
      <c r="H16134" s="15"/>
      <c r="K16134" s="15"/>
      <c r="P16134" s="9"/>
      <c r="Q16134" s="18"/>
      <c r="T16134" s="18"/>
      <c r="W16134" s="18"/>
      <c r="AC16134" s="21"/>
      <c r="AD16134" s="22"/>
      <c r="AF16134" s="345"/>
      <c r="AH16134" s="22"/>
      <c r="AO16134" s="21"/>
      <c r="AP16134" s="22"/>
      <c r="AR16134" s="345"/>
      <c r="AT16134" s="22"/>
    </row>
    <row r="16135" spans="5:46" x14ac:dyDescent="0.25">
      <c r="E16135" s="15"/>
      <c r="H16135" s="15"/>
      <c r="K16135" s="15"/>
      <c r="P16135" s="9"/>
      <c r="Q16135" s="18"/>
      <c r="T16135" s="18"/>
      <c r="W16135" s="18"/>
      <c r="AC16135" s="21"/>
      <c r="AD16135" s="22"/>
      <c r="AF16135" s="345"/>
      <c r="AH16135" s="22"/>
      <c r="AO16135" s="21"/>
      <c r="AP16135" s="22"/>
      <c r="AR16135" s="345"/>
      <c r="AT16135" s="22"/>
    </row>
    <row r="16136" spans="5:46" x14ac:dyDescent="0.25">
      <c r="E16136" s="15"/>
      <c r="H16136" s="15"/>
      <c r="K16136" s="15"/>
      <c r="P16136" s="9"/>
      <c r="Q16136" s="18"/>
      <c r="T16136" s="18"/>
      <c r="W16136" s="18"/>
      <c r="AC16136" s="21"/>
      <c r="AD16136" s="22"/>
      <c r="AF16136" s="345"/>
      <c r="AH16136" s="22"/>
      <c r="AO16136" s="21"/>
      <c r="AP16136" s="22"/>
      <c r="AR16136" s="345"/>
      <c r="AT16136" s="22"/>
    </row>
    <row r="16137" spans="5:46" x14ac:dyDescent="0.25">
      <c r="E16137" s="15"/>
      <c r="H16137" s="15"/>
      <c r="K16137" s="15"/>
      <c r="P16137" s="9"/>
      <c r="Q16137" s="18"/>
      <c r="T16137" s="18"/>
      <c r="W16137" s="18"/>
      <c r="AC16137" s="21"/>
      <c r="AD16137" s="22"/>
      <c r="AF16137" s="345"/>
      <c r="AH16137" s="22"/>
      <c r="AO16137" s="21"/>
      <c r="AP16137" s="22"/>
      <c r="AR16137" s="345"/>
      <c r="AT16137" s="22"/>
    </row>
    <row r="16138" spans="5:46" x14ac:dyDescent="0.25">
      <c r="E16138" s="15"/>
      <c r="H16138" s="15"/>
      <c r="K16138" s="15"/>
      <c r="P16138" s="9"/>
      <c r="Q16138" s="18"/>
      <c r="T16138" s="18"/>
      <c r="W16138" s="18"/>
      <c r="AC16138" s="21"/>
      <c r="AD16138" s="22"/>
      <c r="AF16138" s="345"/>
      <c r="AH16138" s="22"/>
      <c r="AO16138" s="21"/>
      <c r="AP16138" s="22"/>
      <c r="AR16138" s="345"/>
      <c r="AT16138" s="22"/>
    </row>
    <row r="16139" spans="5:46" x14ac:dyDescent="0.25">
      <c r="E16139" s="15"/>
      <c r="H16139" s="15"/>
      <c r="K16139" s="15"/>
      <c r="P16139" s="9"/>
      <c r="Q16139" s="18"/>
      <c r="T16139" s="18"/>
      <c r="W16139" s="18"/>
      <c r="AC16139" s="21"/>
      <c r="AD16139" s="22"/>
      <c r="AF16139" s="345"/>
      <c r="AH16139" s="22"/>
      <c r="AO16139" s="21"/>
      <c r="AP16139" s="22"/>
      <c r="AR16139" s="345"/>
      <c r="AT16139" s="22"/>
    </row>
    <row r="16140" spans="5:46" x14ac:dyDescent="0.25">
      <c r="E16140" s="15"/>
      <c r="H16140" s="15"/>
      <c r="K16140" s="15"/>
      <c r="P16140" s="9"/>
      <c r="Q16140" s="18"/>
      <c r="T16140" s="18"/>
      <c r="W16140" s="18"/>
      <c r="AC16140" s="21"/>
      <c r="AD16140" s="22"/>
      <c r="AF16140" s="345"/>
      <c r="AH16140" s="22"/>
      <c r="AO16140" s="21"/>
      <c r="AP16140" s="22"/>
      <c r="AR16140" s="345"/>
      <c r="AT16140" s="22"/>
    </row>
    <row r="16141" spans="5:46" x14ac:dyDescent="0.25">
      <c r="E16141" s="15"/>
      <c r="H16141" s="15"/>
      <c r="K16141" s="15"/>
      <c r="P16141" s="9"/>
      <c r="Q16141" s="18"/>
      <c r="T16141" s="18"/>
      <c r="W16141" s="18"/>
      <c r="AC16141" s="21"/>
      <c r="AD16141" s="22"/>
      <c r="AF16141" s="345"/>
      <c r="AH16141" s="22"/>
      <c r="AO16141" s="21"/>
      <c r="AP16141" s="22"/>
      <c r="AR16141" s="345"/>
      <c r="AT16141" s="22"/>
    </row>
    <row r="16142" spans="5:46" x14ac:dyDescent="0.25">
      <c r="E16142" s="15"/>
      <c r="H16142" s="15"/>
      <c r="K16142" s="15"/>
      <c r="P16142" s="9"/>
      <c r="Q16142" s="18"/>
      <c r="T16142" s="18"/>
      <c r="W16142" s="18"/>
      <c r="AC16142" s="21"/>
      <c r="AD16142" s="22"/>
      <c r="AF16142" s="345"/>
      <c r="AH16142" s="22"/>
      <c r="AO16142" s="21"/>
      <c r="AP16142" s="22"/>
      <c r="AR16142" s="345"/>
      <c r="AT16142" s="22"/>
    </row>
    <row r="16143" spans="5:46" x14ac:dyDescent="0.25">
      <c r="E16143" s="15"/>
      <c r="H16143" s="15"/>
      <c r="K16143" s="15"/>
      <c r="P16143" s="9"/>
      <c r="Q16143" s="18"/>
      <c r="T16143" s="18"/>
      <c r="W16143" s="18"/>
      <c r="AC16143" s="21"/>
      <c r="AD16143" s="22"/>
      <c r="AF16143" s="345"/>
      <c r="AH16143" s="22"/>
      <c r="AO16143" s="21"/>
      <c r="AP16143" s="22"/>
      <c r="AR16143" s="345"/>
      <c r="AT16143" s="22"/>
    </row>
    <row r="16144" spans="5:46" x14ac:dyDescent="0.25">
      <c r="E16144" s="15"/>
      <c r="H16144" s="15"/>
      <c r="K16144" s="15"/>
      <c r="P16144" s="9"/>
      <c r="Q16144" s="18"/>
      <c r="T16144" s="18"/>
      <c r="W16144" s="18"/>
      <c r="AC16144" s="21"/>
      <c r="AD16144" s="22"/>
      <c r="AF16144" s="345"/>
      <c r="AH16144" s="22"/>
      <c r="AO16144" s="21"/>
      <c r="AP16144" s="22"/>
      <c r="AR16144" s="345"/>
      <c r="AT16144" s="22"/>
    </row>
    <row r="16145" spans="5:46" x14ac:dyDescent="0.25">
      <c r="E16145" s="15"/>
      <c r="H16145" s="15"/>
      <c r="K16145" s="15"/>
      <c r="P16145" s="9"/>
      <c r="Q16145" s="18"/>
      <c r="T16145" s="18"/>
      <c r="W16145" s="18"/>
      <c r="AC16145" s="21"/>
      <c r="AD16145" s="22"/>
      <c r="AF16145" s="345"/>
      <c r="AH16145" s="22"/>
      <c r="AO16145" s="21"/>
      <c r="AP16145" s="22"/>
      <c r="AR16145" s="345"/>
      <c r="AT16145" s="22"/>
    </row>
    <row r="16146" spans="5:46" x14ac:dyDescent="0.25">
      <c r="E16146" s="15"/>
      <c r="H16146" s="15"/>
      <c r="K16146" s="15"/>
      <c r="P16146" s="9"/>
      <c r="Q16146" s="18"/>
      <c r="T16146" s="18"/>
      <c r="W16146" s="18"/>
      <c r="AC16146" s="21"/>
      <c r="AD16146" s="22"/>
      <c r="AF16146" s="345"/>
      <c r="AH16146" s="22"/>
      <c r="AO16146" s="21"/>
      <c r="AP16146" s="22"/>
      <c r="AR16146" s="345"/>
      <c r="AT16146" s="22"/>
    </row>
    <row r="16147" spans="5:46" x14ac:dyDescent="0.25">
      <c r="E16147" s="15"/>
      <c r="H16147" s="15"/>
      <c r="K16147" s="15"/>
      <c r="P16147" s="9"/>
      <c r="Q16147" s="18"/>
      <c r="T16147" s="18"/>
      <c r="W16147" s="18"/>
      <c r="AC16147" s="21"/>
      <c r="AD16147" s="22"/>
      <c r="AF16147" s="345"/>
      <c r="AH16147" s="22"/>
      <c r="AO16147" s="21"/>
      <c r="AP16147" s="22"/>
      <c r="AR16147" s="345"/>
      <c r="AT16147" s="22"/>
    </row>
    <row r="16148" spans="5:46" x14ac:dyDescent="0.25">
      <c r="E16148" s="15"/>
      <c r="H16148" s="15"/>
      <c r="K16148" s="15"/>
      <c r="P16148" s="9"/>
      <c r="Q16148" s="18"/>
      <c r="T16148" s="18"/>
      <c r="W16148" s="18"/>
      <c r="AC16148" s="21"/>
      <c r="AD16148" s="22"/>
      <c r="AF16148" s="345"/>
      <c r="AH16148" s="22"/>
      <c r="AO16148" s="21"/>
      <c r="AP16148" s="22"/>
      <c r="AR16148" s="345"/>
      <c r="AT16148" s="22"/>
    </row>
    <row r="16149" spans="5:46" x14ac:dyDescent="0.25">
      <c r="E16149" s="15"/>
      <c r="H16149" s="15"/>
      <c r="K16149" s="15"/>
      <c r="P16149" s="9"/>
      <c r="Q16149" s="18"/>
      <c r="T16149" s="18"/>
      <c r="W16149" s="18"/>
      <c r="AC16149" s="21"/>
      <c r="AD16149" s="22"/>
      <c r="AF16149" s="345"/>
      <c r="AH16149" s="22"/>
      <c r="AO16149" s="21"/>
      <c r="AP16149" s="22"/>
      <c r="AR16149" s="345"/>
      <c r="AT16149" s="22"/>
    </row>
    <row r="16150" spans="5:46" x14ac:dyDescent="0.25">
      <c r="E16150" s="15"/>
      <c r="H16150" s="15"/>
      <c r="K16150" s="15"/>
      <c r="P16150" s="9"/>
      <c r="Q16150" s="18"/>
      <c r="T16150" s="18"/>
      <c r="W16150" s="18"/>
      <c r="AC16150" s="21"/>
      <c r="AD16150" s="22"/>
      <c r="AF16150" s="345"/>
      <c r="AH16150" s="22"/>
      <c r="AO16150" s="21"/>
      <c r="AP16150" s="22"/>
      <c r="AR16150" s="345"/>
      <c r="AT16150" s="22"/>
    </row>
    <row r="16151" spans="5:46" x14ac:dyDescent="0.25">
      <c r="E16151" s="15"/>
      <c r="H16151" s="15"/>
      <c r="K16151" s="15"/>
      <c r="P16151" s="9"/>
      <c r="Q16151" s="18"/>
      <c r="T16151" s="18"/>
      <c r="W16151" s="18"/>
      <c r="AC16151" s="21"/>
      <c r="AD16151" s="22"/>
      <c r="AF16151" s="345"/>
      <c r="AH16151" s="22"/>
      <c r="AO16151" s="21"/>
      <c r="AP16151" s="22"/>
      <c r="AR16151" s="345"/>
      <c r="AT16151" s="22"/>
    </row>
    <row r="16152" spans="5:46" x14ac:dyDescent="0.25">
      <c r="E16152" s="15"/>
      <c r="H16152" s="15"/>
      <c r="K16152" s="15"/>
      <c r="P16152" s="9"/>
      <c r="Q16152" s="18"/>
      <c r="T16152" s="18"/>
      <c r="W16152" s="18"/>
      <c r="AC16152" s="21"/>
      <c r="AD16152" s="22"/>
      <c r="AF16152" s="345"/>
      <c r="AH16152" s="22"/>
      <c r="AO16152" s="21"/>
      <c r="AP16152" s="22"/>
      <c r="AR16152" s="345"/>
      <c r="AT16152" s="22"/>
    </row>
    <row r="16153" spans="5:46" x14ac:dyDescent="0.25">
      <c r="E16153" s="15"/>
      <c r="H16153" s="15"/>
      <c r="K16153" s="15"/>
      <c r="P16153" s="9"/>
      <c r="Q16153" s="18"/>
      <c r="T16153" s="18"/>
      <c r="W16153" s="18"/>
      <c r="AC16153" s="21"/>
      <c r="AD16153" s="22"/>
      <c r="AF16153" s="345"/>
      <c r="AH16153" s="22"/>
      <c r="AO16153" s="21"/>
      <c r="AP16153" s="22"/>
      <c r="AR16153" s="345"/>
      <c r="AT16153" s="22"/>
    </row>
    <row r="16154" spans="5:46" x14ac:dyDescent="0.25">
      <c r="E16154" s="15"/>
      <c r="H16154" s="15"/>
      <c r="K16154" s="15"/>
      <c r="P16154" s="9"/>
      <c r="Q16154" s="18"/>
      <c r="T16154" s="18"/>
      <c r="W16154" s="18"/>
      <c r="AC16154" s="21"/>
      <c r="AD16154" s="22"/>
      <c r="AF16154" s="345"/>
      <c r="AH16154" s="22"/>
      <c r="AO16154" s="21"/>
      <c r="AP16154" s="22"/>
      <c r="AR16154" s="345"/>
      <c r="AT16154" s="22"/>
    </row>
    <row r="16155" spans="5:46" x14ac:dyDescent="0.25">
      <c r="E16155" s="15"/>
      <c r="H16155" s="15"/>
      <c r="K16155" s="15"/>
      <c r="P16155" s="9"/>
      <c r="Q16155" s="18"/>
      <c r="T16155" s="18"/>
      <c r="W16155" s="18"/>
      <c r="AC16155" s="21"/>
      <c r="AD16155" s="22"/>
      <c r="AF16155" s="345"/>
      <c r="AH16155" s="22"/>
      <c r="AO16155" s="21"/>
      <c r="AP16155" s="22"/>
      <c r="AR16155" s="345"/>
      <c r="AT16155" s="22"/>
    </row>
    <row r="16156" spans="5:46" x14ac:dyDescent="0.25">
      <c r="E16156" s="15"/>
      <c r="H16156" s="15"/>
      <c r="K16156" s="15"/>
      <c r="P16156" s="9"/>
      <c r="Q16156" s="18"/>
      <c r="T16156" s="18"/>
      <c r="W16156" s="18"/>
      <c r="AC16156" s="21"/>
      <c r="AD16156" s="22"/>
      <c r="AF16156" s="345"/>
      <c r="AH16156" s="22"/>
      <c r="AO16156" s="21"/>
      <c r="AP16156" s="22"/>
      <c r="AR16156" s="345"/>
      <c r="AT16156" s="22"/>
    </row>
    <row r="16157" spans="5:46" x14ac:dyDescent="0.25">
      <c r="E16157" s="15"/>
      <c r="H16157" s="15"/>
      <c r="K16157" s="15"/>
      <c r="P16157" s="9"/>
      <c r="Q16157" s="18"/>
      <c r="T16157" s="18"/>
      <c r="W16157" s="18"/>
      <c r="AC16157" s="21"/>
      <c r="AD16157" s="22"/>
      <c r="AF16157" s="345"/>
      <c r="AH16157" s="22"/>
      <c r="AO16157" s="21"/>
      <c r="AP16157" s="22"/>
      <c r="AR16157" s="345"/>
      <c r="AT16157" s="22"/>
    </row>
    <row r="16158" spans="5:46" x14ac:dyDescent="0.25">
      <c r="E16158" s="15"/>
      <c r="H16158" s="15"/>
      <c r="K16158" s="15"/>
      <c r="P16158" s="9"/>
      <c r="Q16158" s="18"/>
      <c r="T16158" s="18"/>
      <c r="W16158" s="18"/>
      <c r="AC16158" s="21"/>
      <c r="AD16158" s="22"/>
      <c r="AF16158" s="345"/>
      <c r="AH16158" s="22"/>
      <c r="AO16158" s="21"/>
      <c r="AP16158" s="22"/>
      <c r="AR16158" s="345"/>
      <c r="AT16158" s="22"/>
    </row>
    <row r="16159" spans="5:46" x14ac:dyDescent="0.25">
      <c r="E16159" s="15"/>
      <c r="H16159" s="15"/>
      <c r="K16159" s="15"/>
      <c r="P16159" s="9"/>
      <c r="Q16159" s="18"/>
      <c r="T16159" s="18"/>
      <c r="W16159" s="18"/>
      <c r="AC16159" s="21"/>
      <c r="AD16159" s="22"/>
      <c r="AF16159" s="345"/>
      <c r="AH16159" s="22"/>
      <c r="AO16159" s="21"/>
      <c r="AP16159" s="22"/>
      <c r="AR16159" s="345"/>
      <c r="AT16159" s="22"/>
    </row>
    <row r="16160" spans="5:46" x14ac:dyDescent="0.25">
      <c r="E16160" s="15"/>
      <c r="H16160" s="15"/>
      <c r="K16160" s="15"/>
      <c r="P16160" s="9"/>
      <c r="Q16160" s="18"/>
      <c r="T16160" s="18"/>
      <c r="W16160" s="18"/>
      <c r="AC16160" s="21"/>
      <c r="AD16160" s="22"/>
      <c r="AF16160" s="345"/>
      <c r="AH16160" s="22"/>
      <c r="AO16160" s="21"/>
      <c r="AP16160" s="22"/>
      <c r="AR16160" s="345"/>
      <c r="AT16160" s="22"/>
    </row>
    <row r="16161" spans="5:46" x14ac:dyDescent="0.25">
      <c r="E16161" s="15"/>
      <c r="H16161" s="15"/>
      <c r="K16161" s="15"/>
      <c r="P16161" s="9"/>
      <c r="Q16161" s="18"/>
      <c r="T16161" s="18"/>
      <c r="W16161" s="18"/>
      <c r="AC16161" s="21"/>
      <c r="AD16161" s="22"/>
      <c r="AF16161" s="345"/>
      <c r="AH16161" s="22"/>
      <c r="AO16161" s="21"/>
      <c r="AP16161" s="22"/>
      <c r="AR16161" s="345"/>
      <c r="AT16161" s="22"/>
    </row>
    <row r="16162" spans="5:46" x14ac:dyDescent="0.25">
      <c r="E16162" s="15"/>
      <c r="H16162" s="15"/>
      <c r="K16162" s="15"/>
      <c r="P16162" s="9"/>
      <c r="Q16162" s="18"/>
      <c r="T16162" s="18"/>
      <c r="W16162" s="18"/>
      <c r="AC16162" s="21"/>
      <c r="AD16162" s="22"/>
      <c r="AF16162" s="345"/>
      <c r="AH16162" s="22"/>
      <c r="AO16162" s="21"/>
      <c r="AP16162" s="22"/>
      <c r="AR16162" s="345"/>
      <c r="AT16162" s="22"/>
    </row>
    <row r="16163" spans="5:46" x14ac:dyDescent="0.25">
      <c r="E16163" s="15"/>
      <c r="H16163" s="15"/>
      <c r="K16163" s="15"/>
      <c r="P16163" s="9"/>
      <c r="Q16163" s="18"/>
      <c r="T16163" s="18"/>
      <c r="W16163" s="18"/>
      <c r="AC16163" s="21"/>
      <c r="AD16163" s="22"/>
      <c r="AF16163" s="345"/>
      <c r="AH16163" s="22"/>
      <c r="AO16163" s="21"/>
      <c r="AP16163" s="22"/>
      <c r="AR16163" s="345"/>
      <c r="AT16163" s="22"/>
    </row>
    <row r="16164" spans="5:46" x14ac:dyDescent="0.25">
      <c r="E16164" s="15"/>
      <c r="H16164" s="15"/>
      <c r="K16164" s="15"/>
      <c r="P16164" s="9"/>
      <c r="Q16164" s="18"/>
      <c r="T16164" s="18"/>
      <c r="W16164" s="18"/>
      <c r="AC16164" s="21"/>
      <c r="AD16164" s="22"/>
      <c r="AF16164" s="345"/>
      <c r="AH16164" s="22"/>
      <c r="AO16164" s="21"/>
      <c r="AP16164" s="22"/>
      <c r="AR16164" s="345"/>
      <c r="AT16164" s="22"/>
    </row>
    <row r="16165" spans="5:46" x14ac:dyDescent="0.25">
      <c r="E16165" s="15"/>
      <c r="H16165" s="15"/>
      <c r="K16165" s="15"/>
      <c r="P16165" s="9"/>
      <c r="Q16165" s="18"/>
      <c r="T16165" s="18"/>
      <c r="W16165" s="18"/>
      <c r="AC16165" s="21"/>
      <c r="AD16165" s="22"/>
      <c r="AF16165" s="345"/>
      <c r="AH16165" s="22"/>
      <c r="AO16165" s="21"/>
      <c r="AP16165" s="22"/>
      <c r="AR16165" s="345"/>
      <c r="AT16165" s="22"/>
    </row>
    <row r="16166" spans="5:46" x14ac:dyDescent="0.25">
      <c r="E16166" s="15"/>
      <c r="H16166" s="15"/>
      <c r="K16166" s="15"/>
      <c r="P16166" s="9"/>
      <c r="Q16166" s="18"/>
      <c r="T16166" s="18"/>
      <c r="W16166" s="18"/>
      <c r="AC16166" s="21"/>
      <c r="AD16166" s="22"/>
      <c r="AF16166" s="345"/>
      <c r="AH16166" s="22"/>
      <c r="AO16166" s="21"/>
      <c r="AP16166" s="22"/>
      <c r="AR16166" s="345"/>
      <c r="AT16166" s="22"/>
    </row>
    <row r="16167" spans="5:46" x14ac:dyDescent="0.25">
      <c r="E16167" s="15"/>
      <c r="H16167" s="15"/>
      <c r="K16167" s="15"/>
      <c r="P16167" s="9"/>
      <c r="Q16167" s="18"/>
      <c r="T16167" s="18"/>
      <c r="W16167" s="18"/>
      <c r="AC16167" s="21"/>
      <c r="AD16167" s="22"/>
      <c r="AF16167" s="345"/>
      <c r="AH16167" s="22"/>
      <c r="AO16167" s="21"/>
      <c r="AP16167" s="22"/>
      <c r="AR16167" s="345"/>
      <c r="AT16167" s="22"/>
    </row>
    <row r="16168" spans="5:46" x14ac:dyDescent="0.25">
      <c r="E16168" s="15"/>
      <c r="H16168" s="15"/>
      <c r="K16168" s="15"/>
      <c r="P16168" s="9"/>
      <c r="Q16168" s="18"/>
      <c r="T16168" s="18"/>
      <c r="W16168" s="18"/>
      <c r="AC16168" s="21"/>
      <c r="AD16168" s="22"/>
      <c r="AF16168" s="345"/>
      <c r="AH16168" s="22"/>
      <c r="AO16168" s="21"/>
      <c r="AP16168" s="22"/>
      <c r="AR16168" s="345"/>
      <c r="AT16168" s="22"/>
    </row>
    <row r="16169" spans="5:46" x14ac:dyDescent="0.25">
      <c r="E16169" s="15"/>
      <c r="H16169" s="15"/>
      <c r="K16169" s="15"/>
      <c r="P16169" s="9"/>
      <c r="Q16169" s="18"/>
      <c r="T16169" s="18"/>
      <c r="W16169" s="18"/>
      <c r="AC16169" s="21"/>
      <c r="AD16169" s="22"/>
      <c r="AF16169" s="345"/>
      <c r="AH16169" s="22"/>
      <c r="AO16169" s="21"/>
      <c r="AP16169" s="22"/>
      <c r="AR16169" s="345"/>
      <c r="AT16169" s="22"/>
    </row>
    <row r="16170" spans="5:46" x14ac:dyDescent="0.25">
      <c r="E16170" s="15"/>
      <c r="H16170" s="15"/>
      <c r="K16170" s="15"/>
      <c r="P16170" s="9"/>
      <c r="Q16170" s="18"/>
      <c r="T16170" s="18"/>
      <c r="W16170" s="18"/>
      <c r="AC16170" s="21"/>
      <c r="AD16170" s="22"/>
      <c r="AF16170" s="345"/>
      <c r="AH16170" s="22"/>
      <c r="AO16170" s="21"/>
      <c r="AP16170" s="22"/>
      <c r="AR16170" s="345"/>
      <c r="AT16170" s="22"/>
    </row>
    <row r="16171" spans="5:46" x14ac:dyDescent="0.25">
      <c r="E16171" s="15"/>
      <c r="H16171" s="15"/>
      <c r="K16171" s="15"/>
      <c r="P16171" s="9"/>
      <c r="Q16171" s="18"/>
      <c r="T16171" s="18"/>
      <c r="W16171" s="18"/>
      <c r="AC16171" s="21"/>
      <c r="AD16171" s="22"/>
      <c r="AF16171" s="345"/>
      <c r="AH16171" s="22"/>
      <c r="AO16171" s="21"/>
      <c r="AP16171" s="22"/>
      <c r="AR16171" s="345"/>
      <c r="AT16171" s="22"/>
    </row>
    <row r="16172" spans="5:46" x14ac:dyDescent="0.25">
      <c r="E16172" s="15"/>
      <c r="H16172" s="15"/>
      <c r="K16172" s="15"/>
      <c r="P16172" s="9"/>
      <c r="Q16172" s="18"/>
      <c r="T16172" s="18"/>
      <c r="W16172" s="18"/>
      <c r="AC16172" s="21"/>
      <c r="AD16172" s="22"/>
      <c r="AF16172" s="345"/>
      <c r="AH16172" s="22"/>
      <c r="AO16172" s="21"/>
      <c r="AP16172" s="22"/>
      <c r="AR16172" s="345"/>
      <c r="AT16172" s="22"/>
    </row>
    <row r="16173" spans="5:46" x14ac:dyDescent="0.25">
      <c r="E16173" s="15"/>
      <c r="H16173" s="15"/>
      <c r="K16173" s="15"/>
      <c r="P16173" s="9"/>
      <c r="Q16173" s="18"/>
      <c r="T16173" s="18"/>
      <c r="W16173" s="18"/>
      <c r="AC16173" s="21"/>
      <c r="AD16173" s="22"/>
      <c r="AF16173" s="345"/>
      <c r="AH16173" s="22"/>
      <c r="AO16173" s="21"/>
      <c r="AP16173" s="22"/>
      <c r="AR16173" s="345"/>
      <c r="AT16173" s="22"/>
    </row>
    <row r="16174" spans="5:46" x14ac:dyDescent="0.25">
      <c r="E16174" s="15"/>
      <c r="H16174" s="15"/>
      <c r="K16174" s="15"/>
      <c r="P16174" s="9"/>
      <c r="Q16174" s="18"/>
      <c r="T16174" s="18"/>
      <c r="W16174" s="18"/>
      <c r="AC16174" s="21"/>
      <c r="AD16174" s="22"/>
      <c r="AF16174" s="345"/>
      <c r="AH16174" s="22"/>
      <c r="AO16174" s="21"/>
      <c r="AP16174" s="22"/>
      <c r="AR16174" s="345"/>
      <c r="AT16174" s="22"/>
    </row>
    <row r="16175" spans="5:46" x14ac:dyDescent="0.25">
      <c r="E16175" s="15"/>
      <c r="H16175" s="15"/>
      <c r="K16175" s="15"/>
      <c r="P16175" s="9"/>
      <c r="Q16175" s="18"/>
      <c r="T16175" s="18"/>
      <c r="W16175" s="18"/>
      <c r="AC16175" s="21"/>
      <c r="AD16175" s="22"/>
      <c r="AF16175" s="345"/>
      <c r="AH16175" s="22"/>
      <c r="AO16175" s="21"/>
      <c r="AP16175" s="22"/>
      <c r="AR16175" s="345"/>
      <c r="AT16175" s="22"/>
    </row>
    <row r="16176" spans="5:46" x14ac:dyDescent="0.25">
      <c r="E16176" s="15"/>
      <c r="H16176" s="15"/>
      <c r="K16176" s="15"/>
      <c r="P16176" s="9"/>
      <c r="Q16176" s="18"/>
      <c r="T16176" s="18"/>
      <c r="W16176" s="18"/>
      <c r="AC16176" s="21"/>
      <c r="AD16176" s="22"/>
      <c r="AF16176" s="345"/>
      <c r="AH16176" s="22"/>
      <c r="AO16176" s="21"/>
      <c r="AP16176" s="22"/>
      <c r="AR16176" s="345"/>
      <c r="AT16176" s="22"/>
    </row>
    <row r="16177" spans="5:46" x14ac:dyDescent="0.25">
      <c r="E16177" s="15"/>
      <c r="H16177" s="15"/>
      <c r="K16177" s="15"/>
      <c r="P16177" s="9"/>
      <c r="Q16177" s="18"/>
      <c r="T16177" s="18"/>
      <c r="W16177" s="18"/>
      <c r="AC16177" s="21"/>
      <c r="AD16177" s="22"/>
      <c r="AF16177" s="345"/>
      <c r="AH16177" s="22"/>
      <c r="AO16177" s="21"/>
      <c r="AP16177" s="22"/>
      <c r="AR16177" s="345"/>
      <c r="AT16177" s="22"/>
    </row>
    <row r="16178" spans="5:46" x14ac:dyDescent="0.25">
      <c r="E16178" s="15"/>
      <c r="H16178" s="15"/>
      <c r="K16178" s="15"/>
      <c r="P16178" s="9"/>
      <c r="Q16178" s="18"/>
      <c r="T16178" s="18"/>
      <c r="W16178" s="18"/>
      <c r="AC16178" s="21"/>
      <c r="AD16178" s="22"/>
      <c r="AF16178" s="345"/>
      <c r="AH16178" s="22"/>
      <c r="AO16178" s="21"/>
      <c r="AP16178" s="22"/>
      <c r="AR16178" s="345"/>
      <c r="AT16178" s="22"/>
    </row>
    <row r="16179" spans="5:46" x14ac:dyDescent="0.25">
      <c r="E16179" s="15"/>
      <c r="H16179" s="15"/>
      <c r="K16179" s="15"/>
      <c r="P16179" s="9"/>
      <c r="Q16179" s="18"/>
      <c r="T16179" s="18"/>
      <c r="W16179" s="18"/>
      <c r="AC16179" s="21"/>
      <c r="AD16179" s="22"/>
      <c r="AF16179" s="345"/>
      <c r="AH16179" s="22"/>
      <c r="AO16179" s="21"/>
      <c r="AP16179" s="22"/>
      <c r="AR16179" s="345"/>
      <c r="AT16179" s="22"/>
    </row>
    <row r="16180" spans="5:46" x14ac:dyDescent="0.25">
      <c r="E16180" s="15"/>
      <c r="H16180" s="15"/>
      <c r="K16180" s="15"/>
      <c r="P16180" s="9"/>
      <c r="Q16180" s="18"/>
      <c r="T16180" s="18"/>
      <c r="W16180" s="18"/>
      <c r="AC16180" s="21"/>
      <c r="AD16180" s="22"/>
      <c r="AF16180" s="345"/>
      <c r="AH16180" s="22"/>
      <c r="AO16180" s="21"/>
      <c r="AP16180" s="22"/>
      <c r="AR16180" s="345"/>
      <c r="AT16180" s="22"/>
    </row>
    <row r="16181" spans="5:46" x14ac:dyDescent="0.25">
      <c r="E16181" s="15"/>
      <c r="H16181" s="15"/>
      <c r="K16181" s="15"/>
      <c r="P16181" s="9"/>
      <c r="Q16181" s="18"/>
      <c r="T16181" s="18"/>
      <c r="W16181" s="18"/>
      <c r="AC16181" s="21"/>
      <c r="AD16181" s="22"/>
      <c r="AF16181" s="345"/>
      <c r="AH16181" s="22"/>
      <c r="AO16181" s="21"/>
      <c r="AP16181" s="22"/>
      <c r="AR16181" s="345"/>
      <c r="AT16181" s="22"/>
    </row>
    <row r="16182" spans="5:46" x14ac:dyDescent="0.25">
      <c r="E16182" s="15"/>
      <c r="H16182" s="15"/>
      <c r="K16182" s="15"/>
      <c r="P16182" s="9"/>
      <c r="Q16182" s="18"/>
      <c r="T16182" s="18"/>
      <c r="W16182" s="18"/>
      <c r="AC16182" s="21"/>
      <c r="AD16182" s="22"/>
      <c r="AF16182" s="345"/>
      <c r="AH16182" s="22"/>
      <c r="AO16182" s="21"/>
      <c r="AP16182" s="22"/>
      <c r="AR16182" s="345"/>
      <c r="AT16182" s="22"/>
    </row>
    <row r="16183" spans="5:46" x14ac:dyDescent="0.25">
      <c r="E16183" s="15"/>
      <c r="H16183" s="15"/>
      <c r="K16183" s="15"/>
      <c r="P16183" s="9"/>
      <c r="Q16183" s="18"/>
      <c r="T16183" s="18"/>
      <c r="W16183" s="18"/>
      <c r="AC16183" s="21"/>
      <c r="AD16183" s="22"/>
      <c r="AF16183" s="345"/>
      <c r="AH16183" s="22"/>
      <c r="AO16183" s="21"/>
      <c r="AP16183" s="22"/>
      <c r="AR16183" s="345"/>
      <c r="AT16183" s="22"/>
    </row>
    <row r="16184" spans="5:46" x14ac:dyDescent="0.25">
      <c r="E16184" s="15"/>
      <c r="H16184" s="15"/>
      <c r="K16184" s="15"/>
      <c r="P16184" s="9"/>
      <c r="Q16184" s="18"/>
      <c r="T16184" s="18"/>
      <c r="W16184" s="18"/>
      <c r="AC16184" s="21"/>
      <c r="AD16184" s="22"/>
      <c r="AF16184" s="345"/>
      <c r="AH16184" s="22"/>
      <c r="AO16184" s="21"/>
      <c r="AP16184" s="22"/>
      <c r="AR16184" s="345"/>
      <c r="AT16184" s="22"/>
    </row>
    <row r="16185" spans="5:46" x14ac:dyDescent="0.25">
      <c r="E16185" s="15"/>
      <c r="H16185" s="15"/>
      <c r="K16185" s="15"/>
      <c r="P16185" s="9"/>
      <c r="Q16185" s="18"/>
      <c r="T16185" s="18"/>
      <c r="W16185" s="18"/>
      <c r="AC16185" s="21"/>
      <c r="AD16185" s="22"/>
      <c r="AF16185" s="345"/>
      <c r="AH16185" s="22"/>
      <c r="AO16185" s="21"/>
      <c r="AP16185" s="22"/>
      <c r="AR16185" s="345"/>
      <c r="AT16185" s="22"/>
    </row>
    <row r="16186" spans="5:46" x14ac:dyDescent="0.25">
      <c r="E16186" s="15"/>
      <c r="H16186" s="15"/>
      <c r="K16186" s="15"/>
      <c r="P16186" s="9"/>
      <c r="Q16186" s="18"/>
      <c r="T16186" s="18"/>
      <c r="W16186" s="18"/>
      <c r="AC16186" s="21"/>
      <c r="AD16186" s="22"/>
      <c r="AF16186" s="345"/>
      <c r="AH16186" s="22"/>
      <c r="AO16186" s="21"/>
      <c r="AP16186" s="22"/>
      <c r="AR16186" s="345"/>
      <c r="AT16186" s="22"/>
    </row>
    <row r="16187" spans="5:46" x14ac:dyDescent="0.25">
      <c r="E16187" s="15"/>
      <c r="H16187" s="15"/>
      <c r="K16187" s="15"/>
      <c r="P16187" s="9"/>
      <c r="Q16187" s="18"/>
      <c r="T16187" s="18"/>
      <c r="W16187" s="18"/>
      <c r="AC16187" s="21"/>
      <c r="AD16187" s="22"/>
      <c r="AF16187" s="345"/>
      <c r="AH16187" s="22"/>
      <c r="AO16187" s="21"/>
      <c r="AP16187" s="22"/>
      <c r="AR16187" s="345"/>
      <c r="AT16187" s="22"/>
    </row>
    <row r="16188" spans="5:46" x14ac:dyDescent="0.25">
      <c r="E16188" s="15"/>
      <c r="H16188" s="15"/>
      <c r="K16188" s="15"/>
      <c r="P16188" s="9"/>
      <c r="Q16188" s="18"/>
      <c r="T16188" s="18"/>
      <c r="W16188" s="18"/>
      <c r="AC16188" s="21"/>
      <c r="AD16188" s="22"/>
      <c r="AF16188" s="345"/>
      <c r="AH16188" s="22"/>
      <c r="AO16188" s="21"/>
      <c r="AP16188" s="22"/>
      <c r="AR16188" s="345"/>
      <c r="AT16188" s="22"/>
    </row>
    <row r="16189" spans="5:46" x14ac:dyDescent="0.25">
      <c r="E16189" s="15"/>
      <c r="H16189" s="15"/>
      <c r="K16189" s="15"/>
      <c r="P16189" s="9"/>
      <c r="Q16189" s="18"/>
      <c r="T16189" s="18"/>
      <c r="W16189" s="18"/>
      <c r="AC16189" s="21"/>
      <c r="AD16189" s="22"/>
      <c r="AF16189" s="345"/>
      <c r="AH16189" s="22"/>
      <c r="AO16189" s="21"/>
      <c r="AP16189" s="22"/>
      <c r="AR16189" s="345"/>
      <c r="AT16189" s="22"/>
    </row>
    <row r="16190" spans="5:46" x14ac:dyDescent="0.25">
      <c r="E16190" s="15"/>
      <c r="H16190" s="15"/>
      <c r="K16190" s="15"/>
      <c r="P16190" s="9"/>
      <c r="Q16190" s="18"/>
      <c r="T16190" s="18"/>
      <c r="W16190" s="18"/>
      <c r="AC16190" s="21"/>
      <c r="AD16190" s="22"/>
      <c r="AF16190" s="345"/>
      <c r="AH16190" s="22"/>
      <c r="AO16190" s="21"/>
      <c r="AP16190" s="22"/>
      <c r="AR16190" s="345"/>
      <c r="AT16190" s="22"/>
    </row>
    <row r="16191" spans="5:46" x14ac:dyDescent="0.25">
      <c r="E16191" s="15"/>
      <c r="H16191" s="15"/>
      <c r="K16191" s="15"/>
      <c r="P16191" s="9"/>
      <c r="Q16191" s="18"/>
      <c r="T16191" s="18"/>
      <c r="W16191" s="18"/>
      <c r="AC16191" s="21"/>
      <c r="AD16191" s="22"/>
      <c r="AF16191" s="345"/>
      <c r="AH16191" s="22"/>
      <c r="AO16191" s="21"/>
      <c r="AP16191" s="22"/>
      <c r="AR16191" s="345"/>
      <c r="AT16191" s="22"/>
    </row>
    <row r="16192" spans="5:46" x14ac:dyDescent="0.25">
      <c r="E16192" s="15"/>
      <c r="H16192" s="15"/>
      <c r="K16192" s="15"/>
      <c r="P16192" s="9"/>
      <c r="Q16192" s="18"/>
      <c r="T16192" s="18"/>
      <c r="W16192" s="18"/>
      <c r="AC16192" s="21"/>
      <c r="AD16192" s="22"/>
      <c r="AF16192" s="345"/>
      <c r="AH16192" s="22"/>
      <c r="AO16192" s="21"/>
      <c r="AP16192" s="22"/>
      <c r="AR16192" s="345"/>
      <c r="AT16192" s="22"/>
    </row>
    <row r="16193" spans="5:46" x14ac:dyDescent="0.25">
      <c r="E16193" s="15"/>
      <c r="H16193" s="15"/>
      <c r="K16193" s="15"/>
      <c r="P16193" s="9"/>
      <c r="Q16193" s="18"/>
      <c r="T16193" s="18"/>
      <c r="W16193" s="18"/>
      <c r="AC16193" s="21"/>
      <c r="AD16193" s="22"/>
      <c r="AF16193" s="345"/>
      <c r="AH16193" s="22"/>
      <c r="AO16193" s="21"/>
      <c r="AP16193" s="22"/>
      <c r="AR16193" s="345"/>
      <c r="AT16193" s="22"/>
    </row>
    <row r="16194" spans="5:46" x14ac:dyDescent="0.25">
      <c r="E16194" s="15"/>
      <c r="H16194" s="15"/>
      <c r="K16194" s="15"/>
      <c r="P16194" s="9"/>
      <c r="Q16194" s="18"/>
      <c r="T16194" s="18"/>
      <c r="W16194" s="18"/>
      <c r="AC16194" s="21"/>
      <c r="AD16194" s="22"/>
      <c r="AF16194" s="345"/>
      <c r="AH16194" s="22"/>
      <c r="AO16194" s="21"/>
      <c r="AP16194" s="22"/>
      <c r="AR16194" s="345"/>
      <c r="AT16194" s="22"/>
    </row>
    <row r="16195" spans="5:46" x14ac:dyDescent="0.25">
      <c r="E16195" s="15"/>
      <c r="H16195" s="15"/>
      <c r="K16195" s="15"/>
      <c r="P16195" s="9"/>
      <c r="Q16195" s="18"/>
      <c r="T16195" s="18"/>
      <c r="W16195" s="18"/>
      <c r="AC16195" s="21"/>
      <c r="AD16195" s="22"/>
      <c r="AF16195" s="345"/>
      <c r="AH16195" s="22"/>
      <c r="AO16195" s="21"/>
      <c r="AP16195" s="22"/>
      <c r="AR16195" s="345"/>
      <c r="AT16195" s="22"/>
    </row>
    <row r="16196" spans="5:46" x14ac:dyDescent="0.25">
      <c r="E16196" s="15"/>
      <c r="H16196" s="15"/>
      <c r="K16196" s="15"/>
      <c r="P16196" s="9"/>
      <c r="Q16196" s="18"/>
      <c r="T16196" s="18"/>
      <c r="W16196" s="18"/>
      <c r="AC16196" s="21"/>
      <c r="AD16196" s="22"/>
      <c r="AF16196" s="345"/>
      <c r="AH16196" s="22"/>
      <c r="AO16196" s="21"/>
      <c r="AP16196" s="22"/>
      <c r="AR16196" s="345"/>
      <c r="AT16196" s="22"/>
    </row>
    <row r="16197" spans="5:46" x14ac:dyDescent="0.25">
      <c r="E16197" s="15"/>
      <c r="H16197" s="15"/>
      <c r="K16197" s="15"/>
      <c r="P16197" s="9"/>
      <c r="Q16197" s="18"/>
      <c r="T16197" s="18"/>
      <c r="W16197" s="18"/>
      <c r="AC16197" s="21"/>
      <c r="AD16197" s="22"/>
      <c r="AF16197" s="345"/>
      <c r="AH16197" s="22"/>
      <c r="AO16197" s="21"/>
      <c r="AP16197" s="22"/>
      <c r="AR16197" s="345"/>
      <c r="AT16197" s="22"/>
    </row>
    <row r="16198" spans="5:46" x14ac:dyDescent="0.25">
      <c r="E16198" s="15"/>
      <c r="H16198" s="15"/>
      <c r="K16198" s="15"/>
      <c r="P16198" s="9"/>
      <c r="Q16198" s="18"/>
      <c r="T16198" s="18"/>
      <c r="W16198" s="18"/>
      <c r="AC16198" s="21"/>
      <c r="AD16198" s="22"/>
      <c r="AF16198" s="345"/>
      <c r="AH16198" s="22"/>
      <c r="AO16198" s="21"/>
      <c r="AP16198" s="22"/>
      <c r="AR16198" s="345"/>
      <c r="AT16198" s="22"/>
    </row>
    <row r="16199" spans="5:46" x14ac:dyDescent="0.25">
      <c r="E16199" s="15"/>
      <c r="H16199" s="15"/>
      <c r="K16199" s="15"/>
      <c r="P16199" s="9"/>
      <c r="Q16199" s="18"/>
      <c r="T16199" s="18"/>
      <c r="W16199" s="18"/>
      <c r="AC16199" s="21"/>
      <c r="AD16199" s="22"/>
      <c r="AF16199" s="345"/>
      <c r="AH16199" s="22"/>
      <c r="AO16199" s="21"/>
      <c r="AP16199" s="22"/>
      <c r="AR16199" s="345"/>
      <c r="AT16199" s="22"/>
    </row>
    <row r="16200" spans="5:46" x14ac:dyDescent="0.25">
      <c r="E16200" s="15"/>
      <c r="H16200" s="15"/>
      <c r="K16200" s="15"/>
      <c r="P16200" s="9"/>
      <c r="Q16200" s="18"/>
      <c r="T16200" s="18"/>
      <c r="W16200" s="18"/>
      <c r="AC16200" s="21"/>
      <c r="AD16200" s="22"/>
      <c r="AF16200" s="345"/>
      <c r="AH16200" s="22"/>
      <c r="AO16200" s="21"/>
      <c r="AP16200" s="22"/>
      <c r="AR16200" s="345"/>
      <c r="AT16200" s="22"/>
    </row>
    <row r="16201" spans="5:46" x14ac:dyDescent="0.25">
      <c r="E16201" s="15"/>
      <c r="H16201" s="15"/>
      <c r="K16201" s="15"/>
      <c r="P16201" s="9"/>
      <c r="Q16201" s="18"/>
      <c r="T16201" s="18"/>
      <c r="W16201" s="18"/>
      <c r="AC16201" s="21"/>
      <c r="AD16201" s="22"/>
      <c r="AF16201" s="345"/>
      <c r="AH16201" s="22"/>
      <c r="AO16201" s="21"/>
      <c r="AP16201" s="22"/>
      <c r="AR16201" s="345"/>
      <c r="AT16201" s="22"/>
    </row>
    <row r="16202" spans="5:46" x14ac:dyDescent="0.25">
      <c r="E16202" s="15"/>
      <c r="H16202" s="15"/>
      <c r="K16202" s="15"/>
      <c r="P16202" s="9"/>
      <c r="Q16202" s="18"/>
      <c r="T16202" s="18"/>
      <c r="W16202" s="18"/>
      <c r="AC16202" s="21"/>
      <c r="AD16202" s="22"/>
      <c r="AF16202" s="345"/>
      <c r="AH16202" s="22"/>
      <c r="AO16202" s="21"/>
      <c r="AP16202" s="22"/>
      <c r="AR16202" s="345"/>
      <c r="AT16202" s="22"/>
    </row>
    <row r="16203" spans="5:46" x14ac:dyDescent="0.25">
      <c r="E16203" s="15"/>
      <c r="H16203" s="15"/>
      <c r="K16203" s="15"/>
      <c r="P16203" s="9"/>
      <c r="Q16203" s="18"/>
      <c r="T16203" s="18"/>
      <c r="W16203" s="18"/>
      <c r="AC16203" s="21"/>
      <c r="AD16203" s="22"/>
      <c r="AF16203" s="345"/>
      <c r="AH16203" s="22"/>
      <c r="AO16203" s="21"/>
      <c r="AP16203" s="22"/>
      <c r="AR16203" s="345"/>
      <c r="AT16203" s="22"/>
    </row>
    <row r="16204" spans="5:46" x14ac:dyDescent="0.25">
      <c r="E16204" s="15"/>
      <c r="H16204" s="15"/>
      <c r="K16204" s="15"/>
      <c r="P16204" s="9"/>
      <c r="Q16204" s="18"/>
      <c r="T16204" s="18"/>
      <c r="W16204" s="18"/>
      <c r="AC16204" s="21"/>
      <c r="AD16204" s="22"/>
      <c r="AF16204" s="345"/>
      <c r="AH16204" s="22"/>
      <c r="AO16204" s="21"/>
      <c r="AP16204" s="22"/>
      <c r="AR16204" s="345"/>
      <c r="AT16204" s="22"/>
    </row>
    <row r="16205" spans="5:46" x14ac:dyDescent="0.25">
      <c r="E16205" s="15"/>
      <c r="H16205" s="15"/>
      <c r="K16205" s="15"/>
      <c r="P16205" s="9"/>
      <c r="Q16205" s="18"/>
      <c r="T16205" s="18"/>
      <c r="W16205" s="18"/>
      <c r="AC16205" s="21"/>
      <c r="AD16205" s="22"/>
      <c r="AF16205" s="345"/>
      <c r="AH16205" s="22"/>
      <c r="AO16205" s="21"/>
      <c r="AP16205" s="22"/>
      <c r="AR16205" s="345"/>
      <c r="AT16205" s="22"/>
    </row>
    <row r="16206" spans="5:46" x14ac:dyDescent="0.25">
      <c r="E16206" s="15"/>
      <c r="H16206" s="15"/>
      <c r="K16206" s="15"/>
      <c r="P16206" s="9"/>
      <c r="Q16206" s="18"/>
      <c r="T16206" s="18"/>
      <c r="W16206" s="18"/>
      <c r="AC16206" s="21"/>
      <c r="AD16206" s="22"/>
      <c r="AF16206" s="345"/>
      <c r="AH16206" s="22"/>
      <c r="AO16206" s="21"/>
      <c r="AP16206" s="22"/>
      <c r="AR16206" s="345"/>
      <c r="AT16206" s="22"/>
    </row>
    <row r="16207" spans="5:46" x14ac:dyDescent="0.25">
      <c r="E16207" s="15"/>
      <c r="H16207" s="15"/>
      <c r="K16207" s="15"/>
      <c r="P16207" s="9"/>
      <c r="Q16207" s="18"/>
      <c r="T16207" s="18"/>
      <c r="W16207" s="18"/>
      <c r="AC16207" s="21"/>
      <c r="AD16207" s="22"/>
      <c r="AF16207" s="345"/>
      <c r="AH16207" s="22"/>
      <c r="AO16207" s="21"/>
      <c r="AP16207" s="22"/>
      <c r="AR16207" s="345"/>
      <c r="AT16207" s="22"/>
    </row>
    <row r="16208" spans="5:46" x14ac:dyDescent="0.25">
      <c r="E16208" s="15"/>
      <c r="H16208" s="15"/>
      <c r="K16208" s="15"/>
      <c r="P16208" s="9"/>
      <c r="Q16208" s="18"/>
      <c r="T16208" s="18"/>
      <c r="W16208" s="18"/>
      <c r="AC16208" s="21"/>
      <c r="AD16208" s="22"/>
      <c r="AF16208" s="345"/>
      <c r="AH16208" s="22"/>
      <c r="AO16208" s="21"/>
      <c r="AP16208" s="22"/>
      <c r="AR16208" s="345"/>
      <c r="AT16208" s="22"/>
    </row>
    <row r="16209" spans="5:46" x14ac:dyDescent="0.25">
      <c r="E16209" s="15"/>
      <c r="H16209" s="15"/>
      <c r="K16209" s="15"/>
      <c r="P16209" s="9"/>
      <c r="Q16209" s="18"/>
      <c r="T16209" s="18"/>
      <c r="W16209" s="18"/>
      <c r="AC16209" s="21"/>
      <c r="AD16209" s="22"/>
      <c r="AF16209" s="345"/>
      <c r="AH16209" s="22"/>
      <c r="AO16209" s="21"/>
      <c r="AP16209" s="22"/>
      <c r="AR16209" s="345"/>
      <c r="AT16209" s="22"/>
    </row>
    <row r="16210" spans="5:46" x14ac:dyDescent="0.25">
      <c r="E16210" s="15"/>
      <c r="H16210" s="15"/>
      <c r="K16210" s="15"/>
      <c r="P16210" s="9"/>
      <c r="Q16210" s="18"/>
      <c r="T16210" s="18"/>
      <c r="W16210" s="18"/>
      <c r="AC16210" s="21"/>
      <c r="AD16210" s="22"/>
      <c r="AF16210" s="345"/>
      <c r="AH16210" s="22"/>
      <c r="AO16210" s="21"/>
      <c r="AP16210" s="22"/>
      <c r="AR16210" s="345"/>
      <c r="AT16210" s="22"/>
    </row>
    <row r="16211" spans="5:46" x14ac:dyDescent="0.25">
      <c r="E16211" s="15"/>
      <c r="H16211" s="15"/>
      <c r="K16211" s="15"/>
      <c r="P16211" s="9"/>
      <c r="Q16211" s="18"/>
      <c r="T16211" s="18"/>
      <c r="W16211" s="18"/>
      <c r="AC16211" s="21"/>
      <c r="AD16211" s="22"/>
      <c r="AF16211" s="345"/>
      <c r="AH16211" s="22"/>
      <c r="AO16211" s="21"/>
      <c r="AP16211" s="22"/>
      <c r="AR16211" s="345"/>
      <c r="AT16211" s="22"/>
    </row>
    <row r="16212" spans="5:46" x14ac:dyDescent="0.25">
      <c r="E16212" s="15"/>
      <c r="H16212" s="15"/>
      <c r="K16212" s="15"/>
      <c r="P16212" s="9"/>
      <c r="Q16212" s="18"/>
      <c r="T16212" s="18"/>
      <c r="W16212" s="18"/>
      <c r="AC16212" s="21"/>
      <c r="AD16212" s="22"/>
      <c r="AF16212" s="345"/>
      <c r="AH16212" s="22"/>
      <c r="AO16212" s="21"/>
      <c r="AP16212" s="22"/>
      <c r="AR16212" s="345"/>
      <c r="AT16212" s="22"/>
    </row>
    <row r="16213" spans="5:46" x14ac:dyDescent="0.25">
      <c r="E16213" s="15"/>
      <c r="H16213" s="15"/>
      <c r="K16213" s="15"/>
      <c r="P16213" s="9"/>
      <c r="Q16213" s="18"/>
      <c r="T16213" s="18"/>
      <c r="W16213" s="18"/>
      <c r="AC16213" s="21"/>
      <c r="AD16213" s="22"/>
      <c r="AF16213" s="345"/>
      <c r="AH16213" s="22"/>
      <c r="AO16213" s="21"/>
      <c r="AP16213" s="22"/>
      <c r="AR16213" s="345"/>
      <c r="AT16213" s="22"/>
    </row>
    <row r="16214" spans="5:46" x14ac:dyDescent="0.25">
      <c r="E16214" s="15"/>
      <c r="H16214" s="15"/>
      <c r="K16214" s="15"/>
      <c r="P16214" s="9"/>
      <c r="Q16214" s="18"/>
      <c r="T16214" s="18"/>
      <c r="W16214" s="18"/>
      <c r="AC16214" s="21"/>
      <c r="AD16214" s="22"/>
      <c r="AF16214" s="345"/>
      <c r="AH16214" s="22"/>
      <c r="AO16214" s="21"/>
      <c r="AP16214" s="22"/>
      <c r="AR16214" s="345"/>
      <c r="AT16214" s="22"/>
    </row>
    <row r="16215" spans="5:46" x14ac:dyDescent="0.25">
      <c r="E16215" s="15"/>
      <c r="H16215" s="15"/>
      <c r="K16215" s="15"/>
      <c r="P16215" s="9"/>
      <c r="Q16215" s="18"/>
      <c r="T16215" s="18"/>
      <c r="W16215" s="18"/>
      <c r="AC16215" s="21"/>
      <c r="AD16215" s="22"/>
      <c r="AF16215" s="345"/>
      <c r="AH16215" s="22"/>
      <c r="AO16215" s="21"/>
      <c r="AP16215" s="22"/>
      <c r="AR16215" s="345"/>
      <c r="AT16215" s="22"/>
    </row>
    <row r="16216" spans="5:46" x14ac:dyDescent="0.25">
      <c r="E16216" s="15"/>
      <c r="H16216" s="15"/>
      <c r="K16216" s="15"/>
      <c r="P16216" s="9"/>
      <c r="Q16216" s="18"/>
      <c r="T16216" s="18"/>
      <c r="W16216" s="18"/>
      <c r="AC16216" s="21"/>
      <c r="AD16216" s="22"/>
      <c r="AF16216" s="345"/>
      <c r="AH16216" s="22"/>
      <c r="AO16216" s="21"/>
      <c r="AP16216" s="22"/>
      <c r="AR16216" s="345"/>
      <c r="AT16216" s="22"/>
    </row>
    <row r="16217" spans="5:46" x14ac:dyDescent="0.25">
      <c r="E16217" s="15"/>
      <c r="H16217" s="15"/>
      <c r="K16217" s="15"/>
      <c r="P16217" s="9"/>
      <c r="Q16217" s="18"/>
      <c r="T16217" s="18"/>
      <c r="W16217" s="18"/>
      <c r="AC16217" s="21"/>
      <c r="AD16217" s="22"/>
      <c r="AF16217" s="345"/>
      <c r="AH16217" s="22"/>
      <c r="AO16217" s="21"/>
      <c r="AP16217" s="22"/>
      <c r="AR16217" s="345"/>
      <c r="AT16217" s="22"/>
    </row>
    <row r="16218" spans="5:46" x14ac:dyDescent="0.25">
      <c r="E16218" s="15"/>
      <c r="H16218" s="15"/>
      <c r="K16218" s="15"/>
      <c r="P16218" s="9"/>
      <c r="Q16218" s="18"/>
      <c r="T16218" s="18"/>
      <c r="W16218" s="18"/>
      <c r="AC16218" s="21"/>
      <c r="AD16218" s="22"/>
      <c r="AF16218" s="345"/>
      <c r="AH16218" s="22"/>
      <c r="AO16218" s="21"/>
      <c r="AP16218" s="22"/>
      <c r="AR16218" s="345"/>
      <c r="AT16218" s="22"/>
    </row>
    <row r="16219" spans="5:46" x14ac:dyDescent="0.25">
      <c r="E16219" s="15"/>
      <c r="H16219" s="15"/>
      <c r="K16219" s="15"/>
      <c r="P16219" s="9"/>
      <c r="Q16219" s="18"/>
      <c r="T16219" s="18"/>
      <c r="W16219" s="18"/>
      <c r="AC16219" s="21"/>
      <c r="AD16219" s="22"/>
      <c r="AF16219" s="345"/>
      <c r="AH16219" s="22"/>
      <c r="AO16219" s="21"/>
      <c r="AP16219" s="22"/>
      <c r="AR16219" s="345"/>
      <c r="AT16219" s="22"/>
    </row>
    <row r="16220" spans="5:46" x14ac:dyDescent="0.25">
      <c r="E16220" s="15"/>
      <c r="H16220" s="15"/>
      <c r="K16220" s="15"/>
      <c r="P16220" s="9"/>
      <c r="Q16220" s="18"/>
      <c r="T16220" s="18"/>
      <c r="W16220" s="18"/>
      <c r="AC16220" s="21"/>
      <c r="AD16220" s="22"/>
      <c r="AF16220" s="345"/>
      <c r="AH16220" s="22"/>
      <c r="AO16220" s="21"/>
      <c r="AP16220" s="22"/>
      <c r="AR16220" s="345"/>
      <c r="AT16220" s="22"/>
    </row>
    <row r="16221" spans="5:46" x14ac:dyDescent="0.25">
      <c r="E16221" s="15"/>
      <c r="H16221" s="15"/>
      <c r="K16221" s="15"/>
      <c r="P16221" s="9"/>
      <c r="Q16221" s="18"/>
      <c r="T16221" s="18"/>
      <c r="W16221" s="18"/>
      <c r="AC16221" s="21"/>
      <c r="AD16221" s="22"/>
      <c r="AF16221" s="345"/>
      <c r="AH16221" s="22"/>
      <c r="AO16221" s="21"/>
      <c r="AP16221" s="22"/>
      <c r="AR16221" s="345"/>
      <c r="AT16221" s="22"/>
    </row>
    <row r="16222" spans="5:46" x14ac:dyDescent="0.25">
      <c r="E16222" s="15"/>
      <c r="H16222" s="15"/>
      <c r="K16222" s="15"/>
      <c r="P16222" s="9"/>
      <c r="Q16222" s="18"/>
      <c r="T16222" s="18"/>
      <c r="W16222" s="18"/>
      <c r="AC16222" s="21"/>
      <c r="AD16222" s="22"/>
      <c r="AF16222" s="345"/>
      <c r="AH16222" s="22"/>
      <c r="AO16222" s="21"/>
      <c r="AP16222" s="22"/>
      <c r="AR16222" s="345"/>
      <c r="AT16222" s="22"/>
    </row>
    <row r="16223" spans="5:46" x14ac:dyDescent="0.25">
      <c r="E16223" s="15"/>
      <c r="H16223" s="15"/>
      <c r="K16223" s="15"/>
      <c r="P16223" s="9"/>
      <c r="Q16223" s="18"/>
      <c r="T16223" s="18"/>
      <c r="W16223" s="18"/>
      <c r="AC16223" s="21"/>
      <c r="AD16223" s="22"/>
      <c r="AF16223" s="345"/>
      <c r="AH16223" s="22"/>
      <c r="AO16223" s="21"/>
      <c r="AP16223" s="22"/>
      <c r="AR16223" s="345"/>
      <c r="AT16223" s="22"/>
    </row>
    <row r="16224" spans="5:46" x14ac:dyDescent="0.25">
      <c r="E16224" s="15"/>
      <c r="H16224" s="15"/>
      <c r="K16224" s="15"/>
      <c r="P16224" s="9"/>
      <c r="Q16224" s="18"/>
      <c r="T16224" s="18"/>
      <c r="W16224" s="18"/>
      <c r="AC16224" s="21"/>
      <c r="AD16224" s="22"/>
      <c r="AF16224" s="345"/>
      <c r="AH16224" s="22"/>
      <c r="AO16224" s="21"/>
      <c r="AP16224" s="22"/>
      <c r="AR16224" s="345"/>
      <c r="AT16224" s="22"/>
    </row>
    <row r="16225" spans="5:46" x14ac:dyDescent="0.25">
      <c r="E16225" s="15"/>
      <c r="H16225" s="15"/>
      <c r="K16225" s="15"/>
      <c r="P16225" s="9"/>
      <c r="Q16225" s="18"/>
      <c r="T16225" s="18"/>
      <c r="W16225" s="18"/>
      <c r="AC16225" s="21"/>
      <c r="AD16225" s="22"/>
      <c r="AF16225" s="345"/>
      <c r="AH16225" s="22"/>
      <c r="AO16225" s="21"/>
      <c r="AP16225" s="22"/>
      <c r="AR16225" s="345"/>
      <c r="AT16225" s="22"/>
    </row>
    <row r="16226" spans="5:46" x14ac:dyDescent="0.25">
      <c r="E16226" s="15"/>
      <c r="H16226" s="15"/>
      <c r="K16226" s="15"/>
      <c r="P16226" s="9"/>
      <c r="Q16226" s="18"/>
      <c r="T16226" s="18"/>
      <c r="W16226" s="18"/>
      <c r="AC16226" s="21"/>
      <c r="AD16226" s="22"/>
      <c r="AF16226" s="345"/>
      <c r="AH16226" s="22"/>
      <c r="AO16226" s="21"/>
      <c r="AP16226" s="22"/>
      <c r="AR16226" s="345"/>
      <c r="AT16226" s="22"/>
    </row>
    <row r="16227" spans="5:46" x14ac:dyDescent="0.25">
      <c r="E16227" s="15"/>
      <c r="H16227" s="15"/>
      <c r="K16227" s="15"/>
      <c r="P16227" s="9"/>
      <c r="Q16227" s="18"/>
      <c r="T16227" s="18"/>
      <c r="W16227" s="18"/>
      <c r="AC16227" s="21"/>
      <c r="AD16227" s="22"/>
      <c r="AF16227" s="345"/>
      <c r="AH16227" s="22"/>
      <c r="AO16227" s="21"/>
      <c r="AP16227" s="22"/>
      <c r="AR16227" s="345"/>
      <c r="AT16227" s="22"/>
    </row>
    <row r="16228" spans="5:46" x14ac:dyDescent="0.25">
      <c r="E16228" s="15"/>
      <c r="H16228" s="15"/>
      <c r="K16228" s="15"/>
      <c r="P16228" s="9"/>
      <c r="Q16228" s="18"/>
      <c r="T16228" s="18"/>
      <c r="W16228" s="18"/>
      <c r="AC16228" s="21"/>
      <c r="AD16228" s="22"/>
      <c r="AF16228" s="345"/>
      <c r="AH16228" s="22"/>
      <c r="AO16228" s="21"/>
      <c r="AP16228" s="22"/>
      <c r="AR16228" s="345"/>
      <c r="AT16228" s="22"/>
    </row>
    <row r="16229" spans="5:46" x14ac:dyDescent="0.25">
      <c r="E16229" s="15"/>
      <c r="H16229" s="15"/>
      <c r="K16229" s="15"/>
      <c r="P16229" s="9"/>
      <c r="Q16229" s="18"/>
      <c r="T16229" s="18"/>
      <c r="W16229" s="18"/>
      <c r="AC16229" s="21"/>
      <c r="AD16229" s="22"/>
      <c r="AF16229" s="345"/>
      <c r="AH16229" s="22"/>
      <c r="AO16229" s="21"/>
      <c r="AP16229" s="22"/>
      <c r="AR16229" s="345"/>
      <c r="AT16229" s="22"/>
    </row>
    <row r="16230" spans="5:46" x14ac:dyDescent="0.25">
      <c r="E16230" s="15"/>
      <c r="H16230" s="15"/>
      <c r="K16230" s="15"/>
      <c r="P16230" s="9"/>
      <c r="Q16230" s="18"/>
      <c r="T16230" s="18"/>
      <c r="W16230" s="18"/>
      <c r="AC16230" s="21"/>
      <c r="AD16230" s="22"/>
      <c r="AF16230" s="345"/>
      <c r="AH16230" s="22"/>
      <c r="AO16230" s="21"/>
      <c r="AP16230" s="22"/>
      <c r="AR16230" s="345"/>
      <c r="AT16230" s="22"/>
    </row>
    <row r="16231" spans="5:46" x14ac:dyDescent="0.25">
      <c r="E16231" s="15"/>
      <c r="H16231" s="15"/>
      <c r="K16231" s="15"/>
      <c r="P16231" s="9"/>
      <c r="Q16231" s="18"/>
      <c r="T16231" s="18"/>
      <c r="W16231" s="18"/>
      <c r="AC16231" s="21"/>
      <c r="AD16231" s="22"/>
      <c r="AF16231" s="345"/>
      <c r="AH16231" s="22"/>
      <c r="AO16231" s="21"/>
      <c r="AP16231" s="22"/>
      <c r="AR16231" s="345"/>
      <c r="AT16231" s="22"/>
    </row>
    <row r="16232" spans="5:46" x14ac:dyDescent="0.25">
      <c r="E16232" s="15"/>
      <c r="H16232" s="15"/>
      <c r="K16232" s="15"/>
      <c r="P16232" s="9"/>
      <c r="Q16232" s="18"/>
      <c r="T16232" s="18"/>
      <c r="W16232" s="18"/>
      <c r="AC16232" s="21"/>
      <c r="AD16232" s="22"/>
      <c r="AF16232" s="345"/>
      <c r="AH16232" s="22"/>
      <c r="AO16232" s="21"/>
      <c r="AP16232" s="22"/>
      <c r="AR16232" s="345"/>
      <c r="AT16232" s="22"/>
    </row>
    <row r="16233" spans="5:46" x14ac:dyDescent="0.25">
      <c r="E16233" s="15"/>
      <c r="H16233" s="15"/>
      <c r="K16233" s="15"/>
      <c r="P16233" s="9"/>
      <c r="Q16233" s="18"/>
      <c r="T16233" s="18"/>
      <c r="W16233" s="18"/>
      <c r="AC16233" s="21"/>
      <c r="AD16233" s="22"/>
      <c r="AF16233" s="345"/>
      <c r="AH16233" s="22"/>
      <c r="AO16233" s="21"/>
      <c r="AP16233" s="22"/>
      <c r="AR16233" s="345"/>
      <c r="AT16233" s="22"/>
    </row>
    <row r="16234" spans="5:46" x14ac:dyDescent="0.25">
      <c r="E16234" s="15"/>
      <c r="H16234" s="15"/>
      <c r="K16234" s="15"/>
      <c r="P16234" s="9"/>
      <c r="Q16234" s="18"/>
      <c r="T16234" s="18"/>
      <c r="W16234" s="18"/>
      <c r="AC16234" s="21"/>
      <c r="AD16234" s="22"/>
      <c r="AF16234" s="345"/>
      <c r="AH16234" s="22"/>
      <c r="AO16234" s="21"/>
      <c r="AP16234" s="22"/>
      <c r="AR16234" s="345"/>
      <c r="AT16234" s="22"/>
    </row>
    <row r="16235" spans="5:46" x14ac:dyDescent="0.25">
      <c r="E16235" s="15"/>
      <c r="H16235" s="15"/>
      <c r="K16235" s="15"/>
      <c r="P16235" s="9"/>
      <c r="Q16235" s="18"/>
      <c r="T16235" s="18"/>
      <c r="W16235" s="18"/>
      <c r="AC16235" s="21"/>
      <c r="AD16235" s="22"/>
      <c r="AF16235" s="345"/>
      <c r="AH16235" s="22"/>
      <c r="AO16235" s="21"/>
      <c r="AP16235" s="22"/>
      <c r="AR16235" s="345"/>
      <c r="AT16235" s="22"/>
    </row>
    <row r="16236" spans="5:46" x14ac:dyDescent="0.25">
      <c r="E16236" s="15"/>
      <c r="H16236" s="15"/>
      <c r="K16236" s="15"/>
      <c r="P16236" s="9"/>
      <c r="Q16236" s="18"/>
      <c r="T16236" s="18"/>
      <c r="W16236" s="18"/>
      <c r="AC16236" s="21"/>
      <c r="AD16236" s="22"/>
      <c r="AF16236" s="345"/>
      <c r="AH16236" s="22"/>
      <c r="AO16236" s="21"/>
      <c r="AP16236" s="22"/>
      <c r="AR16236" s="345"/>
      <c r="AT16236" s="22"/>
    </row>
    <row r="16237" spans="5:46" x14ac:dyDescent="0.25">
      <c r="E16237" s="15"/>
      <c r="H16237" s="15"/>
      <c r="K16237" s="15"/>
      <c r="P16237" s="9"/>
      <c r="Q16237" s="18"/>
      <c r="T16237" s="18"/>
      <c r="W16237" s="18"/>
      <c r="AC16237" s="21"/>
      <c r="AD16237" s="22"/>
      <c r="AF16237" s="345"/>
      <c r="AH16237" s="22"/>
      <c r="AO16237" s="21"/>
      <c r="AP16237" s="22"/>
      <c r="AR16237" s="345"/>
      <c r="AT16237" s="22"/>
    </row>
    <row r="16238" spans="5:46" x14ac:dyDescent="0.25">
      <c r="E16238" s="15"/>
      <c r="H16238" s="15"/>
      <c r="K16238" s="15"/>
      <c r="P16238" s="9"/>
      <c r="Q16238" s="18"/>
      <c r="T16238" s="18"/>
      <c r="W16238" s="18"/>
      <c r="AC16238" s="21"/>
      <c r="AD16238" s="22"/>
      <c r="AF16238" s="345"/>
      <c r="AH16238" s="22"/>
      <c r="AO16238" s="21"/>
      <c r="AP16238" s="22"/>
      <c r="AR16238" s="345"/>
      <c r="AT16238" s="22"/>
    </row>
    <row r="16239" spans="5:46" x14ac:dyDescent="0.25">
      <c r="E16239" s="15"/>
      <c r="H16239" s="15"/>
      <c r="K16239" s="15"/>
      <c r="P16239" s="9"/>
      <c r="Q16239" s="18"/>
      <c r="T16239" s="18"/>
      <c r="W16239" s="18"/>
      <c r="AC16239" s="21"/>
      <c r="AD16239" s="22"/>
      <c r="AF16239" s="345"/>
      <c r="AH16239" s="22"/>
      <c r="AO16239" s="21"/>
      <c r="AP16239" s="22"/>
      <c r="AR16239" s="345"/>
      <c r="AT16239" s="22"/>
    </row>
    <row r="16240" spans="5:46" x14ac:dyDescent="0.25">
      <c r="E16240" s="15"/>
      <c r="H16240" s="15"/>
      <c r="K16240" s="15"/>
      <c r="P16240" s="9"/>
      <c r="Q16240" s="18"/>
      <c r="T16240" s="18"/>
      <c r="W16240" s="18"/>
      <c r="AC16240" s="21"/>
      <c r="AD16240" s="22"/>
      <c r="AF16240" s="345"/>
      <c r="AH16240" s="22"/>
      <c r="AO16240" s="21"/>
      <c r="AP16240" s="22"/>
      <c r="AR16240" s="345"/>
      <c r="AT16240" s="22"/>
    </row>
    <row r="16241" spans="5:46" x14ac:dyDescent="0.25">
      <c r="E16241" s="15"/>
      <c r="H16241" s="15"/>
      <c r="K16241" s="15"/>
      <c r="P16241" s="9"/>
      <c r="Q16241" s="18"/>
      <c r="T16241" s="18"/>
      <c r="W16241" s="18"/>
      <c r="AC16241" s="21"/>
      <c r="AD16241" s="22"/>
      <c r="AF16241" s="345"/>
      <c r="AH16241" s="22"/>
      <c r="AO16241" s="21"/>
      <c r="AP16241" s="22"/>
      <c r="AR16241" s="345"/>
      <c r="AT16241" s="22"/>
    </row>
    <row r="16242" spans="5:46" x14ac:dyDescent="0.25">
      <c r="E16242" s="15"/>
      <c r="H16242" s="15"/>
      <c r="K16242" s="15"/>
      <c r="P16242" s="9"/>
      <c r="Q16242" s="18"/>
      <c r="T16242" s="18"/>
      <c r="W16242" s="18"/>
      <c r="AC16242" s="21"/>
      <c r="AD16242" s="22"/>
      <c r="AF16242" s="345"/>
      <c r="AH16242" s="22"/>
      <c r="AO16242" s="21"/>
      <c r="AP16242" s="22"/>
      <c r="AR16242" s="345"/>
      <c r="AT16242" s="22"/>
    </row>
    <row r="16243" spans="5:46" x14ac:dyDescent="0.25">
      <c r="E16243" s="15"/>
      <c r="H16243" s="15"/>
      <c r="K16243" s="15"/>
      <c r="P16243" s="9"/>
      <c r="Q16243" s="18"/>
      <c r="T16243" s="18"/>
      <c r="W16243" s="18"/>
      <c r="AC16243" s="21"/>
      <c r="AD16243" s="22"/>
      <c r="AF16243" s="345"/>
      <c r="AH16243" s="22"/>
      <c r="AO16243" s="21"/>
      <c r="AP16243" s="22"/>
      <c r="AR16243" s="345"/>
      <c r="AT16243" s="22"/>
    </row>
    <row r="16244" spans="5:46" x14ac:dyDescent="0.25">
      <c r="E16244" s="15"/>
      <c r="H16244" s="15"/>
      <c r="K16244" s="15"/>
      <c r="P16244" s="9"/>
      <c r="Q16244" s="18"/>
      <c r="T16244" s="18"/>
      <c r="W16244" s="18"/>
      <c r="AC16244" s="21"/>
      <c r="AD16244" s="22"/>
      <c r="AF16244" s="345"/>
      <c r="AH16244" s="22"/>
      <c r="AO16244" s="21"/>
      <c r="AP16244" s="22"/>
      <c r="AR16244" s="345"/>
      <c r="AT16244" s="22"/>
    </row>
    <row r="16245" spans="5:46" x14ac:dyDescent="0.25">
      <c r="E16245" s="15"/>
      <c r="H16245" s="15"/>
      <c r="K16245" s="15"/>
      <c r="P16245" s="9"/>
      <c r="Q16245" s="18"/>
      <c r="T16245" s="18"/>
      <c r="W16245" s="18"/>
      <c r="AC16245" s="21"/>
      <c r="AD16245" s="22"/>
      <c r="AF16245" s="345"/>
      <c r="AH16245" s="22"/>
      <c r="AO16245" s="21"/>
      <c r="AP16245" s="22"/>
      <c r="AR16245" s="345"/>
      <c r="AT16245" s="22"/>
    </row>
    <row r="16246" spans="5:46" x14ac:dyDescent="0.25">
      <c r="E16246" s="15"/>
      <c r="H16246" s="15"/>
      <c r="K16246" s="15"/>
      <c r="P16246" s="9"/>
      <c r="Q16246" s="18"/>
      <c r="T16246" s="18"/>
      <c r="W16246" s="18"/>
      <c r="AC16246" s="21"/>
      <c r="AD16246" s="22"/>
      <c r="AF16246" s="345"/>
      <c r="AH16246" s="22"/>
      <c r="AO16246" s="21"/>
      <c r="AP16246" s="22"/>
      <c r="AR16246" s="345"/>
      <c r="AT16246" s="22"/>
    </row>
    <row r="16247" spans="5:46" x14ac:dyDescent="0.25">
      <c r="E16247" s="15"/>
      <c r="H16247" s="15"/>
      <c r="K16247" s="15"/>
      <c r="P16247" s="9"/>
      <c r="Q16247" s="18"/>
      <c r="T16247" s="18"/>
      <c r="W16247" s="18"/>
      <c r="AC16247" s="21"/>
      <c r="AD16247" s="22"/>
      <c r="AF16247" s="345"/>
      <c r="AH16247" s="22"/>
      <c r="AO16247" s="21"/>
      <c r="AP16247" s="22"/>
      <c r="AR16247" s="345"/>
      <c r="AT16247" s="22"/>
    </row>
    <row r="16248" spans="5:46" x14ac:dyDescent="0.25">
      <c r="E16248" s="15"/>
      <c r="H16248" s="15"/>
      <c r="K16248" s="15"/>
      <c r="P16248" s="9"/>
      <c r="Q16248" s="18"/>
      <c r="T16248" s="18"/>
      <c r="W16248" s="18"/>
      <c r="AC16248" s="21"/>
      <c r="AD16248" s="22"/>
      <c r="AF16248" s="345"/>
      <c r="AH16248" s="22"/>
      <c r="AO16248" s="21"/>
      <c r="AP16248" s="22"/>
      <c r="AR16248" s="345"/>
      <c r="AT16248" s="22"/>
    </row>
    <row r="16249" spans="5:46" x14ac:dyDescent="0.25">
      <c r="E16249" s="15"/>
      <c r="H16249" s="15"/>
      <c r="K16249" s="15"/>
      <c r="P16249" s="9"/>
      <c r="Q16249" s="18"/>
      <c r="T16249" s="18"/>
      <c r="W16249" s="18"/>
      <c r="AC16249" s="21"/>
      <c r="AD16249" s="22"/>
      <c r="AF16249" s="345"/>
      <c r="AH16249" s="22"/>
      <c r="AO16249" s="21"/>
      <c r="AP16249" s="22"/>
      <c r="AR16249" s="345"/>
      <c r="AT16249" s="22"/>
    </row>
    <row r="16250" spans="5:46" x14ac:dyDescent="0.25">
      <c r="E16250" s="15"/>
      <c r="H16250" s="15"/>
      <c r="K16250" s="15"/>
      <c r="P16250" s="9"/>
      <c r="Q16250" s="18"/>
      <c r="T16250" s="18"/>
      <c r="W16250" s="18"/>
      <c r="AC16250" s="21"/>
      <c r="AD16250" s="22"/>
      <c r="AF16250" s="345"/>
      <c r="AH16250" s="22"/>
      <c r="AO16250" s="21"/>
      <c r="AP16250" s="22"/>
      <c r="AR16250" s="345"/>
      <c r="AT16250" s="22"/>
    </row>
    <row r="16251" spans="5:46" x14ac:dyDescent="0.25">
      <c r="E16251" s="15"/>
      <c r="H16251" s="15"/>
      <c r="K16251" s="15"/>
      <c r="P16251" s="9"/>
      <c r="Q16251" s="18"/>
      <c r="T16251" s="18"/>
      <c r="W16251" s="18"/>
      <c r="AC16251" s="21"/>
      <c r="AD16251" s="22"/>
      <c r="AF16251" s="345"/>
      <c r="AH16251" s="22"/>
      <c r="AO16251" s="21"/>
      <c r="AP16251" s="22"/>
      <c r="AR16251" s="345"/>
      <c r="AT16251" s="22"/>
    </row>
    <row r="16252" spans="5:46" x14ac:dyDescent="0.25">
      <c r="E16252" s="15"/>
      <c r="H16252" s="15"/>
      <c r="K16252" s="15"/>
      <c r="P16252" s="9"/>
      <c r="Q16252" s="18"/>
      <c r="T16252" s="18"/>
      <c r="W16252" s="18"/>
      <c r="AC16252" s="21"/>
      <c r="AD16252" s="22"/>
      <c r="AF16252" s="345"/>
      <c r="AH16252" s="22"/>
      <c r="AO16252" s="21"/>
      <c r="AP16252" s="22"/>
      <c r="AR16252" s="345"/>
      <c r="AT16252" s="22"/>
    </row>
    <row r="16253" spans="5:46" x14ac:dyDescent="0.25">
      <c r="E16253" s="15"/>
      <c r="H16253" s="15"/>
      <c r="K16253" s="15"/>
      <c r="P16253" s="9"/>
      <c r="Q16253" s="18"/>
      <c r="T16253" s="18"/>
      <c r="W16253" s="18"/>
      <c r="AC16253" s="21"/>
      <c r="AD16253" s="22"/>
      <c r="AF16253" s="345"/>
      <c r="AH16253" s="22"/>
      <c r="AO16253" s="21"/>
      <c r="AP16253" s="22"/>
      <c r="AR16253" s="345"/>
      <c r="AT16253" s="22"/>
    </row>
    <row r="16254" spans="5:46" x14ac:dyDescent="0.25">
      <c r="E16254" s="15"/>
      <c r="H16254" s="15"/>
      <c r="K16254" s="15"/>
      <c r="P16254" s="9"/>
      <c r="Q16254" s="18"/>
      <c r="T16254" s="18"/>
      <c r="W16254" s="18"/>
      <c r="AC16254" s="21"/>
      <c r="AD16254" s="22"/>
      <c r="AF16254" s="345"/>
      <c r="AH16254" s="22"/>
      <c r="AO16254" s="21"/>
      <c r="AP16254" s="22"/>
      <c r="AR16254" s="345"/>
      <c r="AT16254" s="22"/>
    </row>
    <row r="16255" spans="5:46" x14ac:dyDescent="0.25">
      <c r="E16255" s="15"/>
      <c r="H16255" s="15"/>
      <c r="K16255" s="15"/>
      <c r="P16255" s="9"/>
      <c r="Q16255" s="18"/>
      <c r="T16255" s="18"/>
      <c r="W16255" s="18"/>
      <c r="AC16255" s="21"/>
      <c r="AD16255" s="22"/>
      <c r="AF16255" s="345"/>
      <c r="AH16255" s="22"/>
      <c r="AO16255" s="21"/>
      <c r="AP16255" s="22"/>
      <c r="AR16255" s="345"/>
      <c r="AT16255" s="22"/>
    </row>
    <row r="16256" spans="5:46" x14ac:dyDescent="0.25">
      <c r="E16256" s="15"/>
      <c r="H16256" s="15"/>
      <c r="K16256" s="15"/>
      <c r="P16256" s="9"/>
      <c r="Q16256" s="18"/>
      <c r="T16256" s="18"/>
      <c r="W16256" s="18"/>
      <c r="AC16256" s="21"/>
      <c r="AD16256" s="22"/>
      <c r="AF16256" s="345"/>
      <c r="AH16256" s="22"/>
      <c r="AO16256" s="21"/>
      <c r="AP16256" s="22"/>
      <c r="AR16256" s="345"/>
      <c r="AT16256" s="22"/>
    </row>
    <row r="16257" spans="5:46" x14ac:dyDescent="0.25">
      <c r="E16257" s="15"/>
      <c r="H16257" s="15"/>
      <c r="K16257" s="15"/>
      <c r="P16257" s="9"/>
      <c r="Q16257" s="18"/>
      <c r="T16257" s="18"/>
      <c r="W16257" s="18"/>
      <c r="AC16257" s="21"/>
      <c r="AD16257" s="22"/>
      <c r="AF16257" s="345"/>
      <c r="AH16257" s="22"/>
      <c r="AO16257" s="21"/>
      <c r="AP16257" s="22"/>
      <c r="AR16257" s="345"/>
      <c r="AT16257" s="22"/>
    </row>
    <row r="16258" spans="5:46" x14ac:dyDescent="0.25">
      <c r="E16258" s="15"/>
      <c r="H16258" s="15"/>
      <c r="K16258" s="15"/>
      <c r="P16258" s="9"/>
      <c r="Q16258" s="18"/>
      <c r="T16258" s="18"/>
      <c r="W16258" s="18"/>
      <c r="AC16258" s="21"/>
      <c r="AD16258" s="22"/>
      <c r="AF16258" s="345"/>
      <c r="AH16258" s="22"/>
      <c r="AO16258" s="21"/>
      <c r="AP16258" s="22"/>
      <c r="AR16258" s="345"/>
      <c r="AT16258" s="22"/>
    </row>
    <row r="16259" spans="5:46" x14ac:dyDescent="0.25">
      <c r="E16259" s="15"/>
      <c r="H16259" s="15"/>
      <c r="K16259" s="15"/>
      <c r="P16259" s="9"/>
      <c r="Q16259" s="18"/>
      <c r="T16259" s="18"/>
      <c r="W16259" s="18"/>
      <c r="AC16259" s="21"/>
      <c r="AD16259" s="22"/>
      <c r="AF16259" s="345"/>
      <c r="AH16259" s="22"/>
      <c r="AO16259" s="21"/>
      <c r="AP16259" s="22"/>
      <c r="AR16259" s="345"/>
      <c r="AT16259" s="22"/>
    </row>
    <row r="16260" spans="5:46" x14ac:dyDescent="0.25">
      <c r="E16260" s="15"/>
      <c r="H16260" s="15"/>
      <c r="K16260" s="15"/>
      <c r="P16260" s="9"/>
      <c r="Q16260" s="18"/>
      <c r="T16260" s="18"/>
      <c r="W16260" s="18"/>
      <c r="AC16260" s="21"/>
      <c r="AD16260" s="22"/>
      <c r="AF16260" s="345"/>
      <c r="AH16260" s="22"/>
      <c r="AO16260" s="21"/>
      <c r="AP16260" s="22"/>
      <c r="AR16260" s="345"/>
      <c r="AT16260" s="22"/>
    </row>
    <row r="16261" spans="5:46" x14ac:dyDescent="0.25">
      <c r="E16261" s="15"/>
      <c r="H16261" s="15"/>
      <c r="K16261" s="15"/>
      <c r="P16261" s="9"/>
      <c r="Q16261" s="18"/>
      <c r="T16261" s="18"/>
      <c r="W16261" s="18"/>
      <c r="AC16261" s="21"/>
      <c r="AD16261" s="22"/>
      <c r="AF16261" s="345"/>
      <c r="AH16261" s="22"/>
      <c r="AO16261" s="21"/>
      <c r="AP16261" s="22"/>
      <c r="AR16261" s="345"/>
      <c r="AT16261" s="22"/>
    </row>
    <row r="16262" spans="5:46" x14ac:dyDescent="0.25">
      <c r="E16262" s="15"/>
      <c r="H16262" s="15"/>
      <c r="K16262" s="15"/>
      <c r="P16262" s="9"/>
      <c r="Q16262" s="18"/>
      <c r="T16262" s="18"/>
      <c r="W16262" s="18"/>
      <c r="AC16262" s="21"/>
      <c r="AD16262" s="22"/>
      <c r="AF16262" s="345"/>
      <c r="AH16262" s="22"/>
      <c r="AO16262" s="21"/>
      <c r="AP16262" s="22"/>
      <c r="AR16262" s="345"/>
      <c r="AT16262" s="22"/>
    </row>
    <row r="16263" spans="5:46" x14ac:dyDescent="0.25">
      <c r="E16263" s="15"/>
      <c r="H16263" s="15"/>
      <c r="K16263" s="15"/>
      <c r="P16263" s="9"/>
      <c r="Q16263" s="18"/>
      <c r="T16263" s="18"/>
      <c r="W16263" s="18"/>
      <c r="AC16263" s="21"/>
      <c r="AD16263" s="22"/>
      <c r="AF16263" s="345"/>
      <c r="AH16263" s="22"/>
      <c r="AO16263" s="21"/>
      <c r="AP16263" s="22"/>
      <c r="AR16263" s="345"/>
      <c r="AT16263" s="22"/>
    </row>
    <row r="16264" spans="5:46" x14ac:dyDescent="0.25">
      <c r="E16264" s="15"/>
      <c r="H16264" s="15"/>
      <c r="K16264" s="15"/>
      <c r="P16264" s="9"/>
      <c r="Q16264" s="18"/>
      <c r="T16264" s="18"/>
      <c r="W16264" s="18"/>
      <c r="AC16264" s="21"/>
      <c r="AD16264" s="22"/>
      <c r="AF16264" s="345"/>
      <c r="AH16264" s="22"/>
      <c r="AO16264" s="21"/>
      <c r="AP16264" s="22"/>
      <c r="AR16264" s="345"/>
      <c r="AT16264" s="22"/>
    </row>
    <row r="16265" spans="5:46" x14ac:dyDescent="0.25">
      <c r="E16265" s="15"/>
      <c r="H16265" s="15"/>
      <c r="K16265" s="15"/>
      <c r="P16265" s="9"/>
      <c r="Q16265" s="18"/>
      <c r="T16265" s="18"/>
      <c r="W16265" s="18"/>
      <c r="AC16265" s="21"/>
      <c r="AD16265" s="22"/>
      <c r="AF16265" s="345"/>
      <c r="AH16265" s="22"/>
      <c r="AO16265" s="21"/>
      <c r="AP16265" s="22"/>
      <c r="AR16265" s="345"/>
      <c r="AT16265" s="22"/>
    </row>
    <row r="16266" spans="5:46" x14ac:dyDescent="0.25">
      <c r="E16266" s="15"/>
      <c r="H16266" s="15"/>
      <c r="K16266" s="15"/>
      <c r="P16266" s="9"/>
      <c r="Q16266" s="18"/>
      <c r="T16266" s="18"/>
      <c r="W16266" s="18"/>
      <c r="AC16266" s="21"/>
      <c r="AD16266" s="22"/>
      <c r="AF16266" s="345"/>
      <c r="AH16266" s="22"/>
      <c r="AO16266" s="21"/>
      <c r="AP16266" s="22"/>
      <c r="AR16266" s="345"/>
      <c r="AT16266" s="22"/>
    </row>
    <row r="16267" spans="5:46" x14ac:dyDescent="0.25">
      <c r="E16267" s="15"/>
      <c r="H16267" s="15"/>
      <c r="K16267" s="15"/>
      <c r="P16267" s="9"/>
      <c r="Q16267" s="18"/>
      <c r="T16267" s="18"/>
      <c r="W16267" s="18"/>
      <c r="AC16267" s="21"/>
      <c r="AD16267" s="22"/>
      <c r="AF16267" s="345"/>
      <c r="AH16267" s="22"/>
      <c r="AO16267" s="21"/>
      <c r="AP16267" s="22"/>
      <c r="AR16267" s="345"/>
      <c r="AT16267" s="22"/>
    </row>
    <row r="16268" spans="5:46" x14ac:dyDescent="0.25">
      <c r="E16268" s="15"/>
      <c r="H16268" s="15"/>
      <c r="K16268" s="15"/>
      <c r="P16268" s="9"/>
      <c r="Q16268" s="18"/>
      <c r="T16268" s="18"/>
      <c r="W16268" s="18"/>
      <c r="AC16268" s="21"/>
      <c r="AD16268" s="22"/>
      <c r="AF16268" s="345"/>
      <c r="AH16268" s="22"/>
      <c r="AO16268" s="21"/>
      <c r="AP16268" s="22"/>
      <c r="AR16268" s="345"/>
      <c r="AT16268" s="22"/>
    </row>
    <row r="16269" spans="5:46" x14ac:dyDescent="0.25">
      <c r="E16269" s="15"/>
      <c r="H16269" s="15"/>
      <c r="K16269" s="15"/>
      <c r="P16269" s="9"/>
      <c r="Q16269" s="18"/>
      <c r="T16269" s="18"/>
      <c r="W16269" s="18"/>
      <c r="AC16269" s="21"/>
      <c r="AD16269" s="22"/>
      <c r="AF16269" s="345"/>
      <c r="AH16269" s="22"/>
      <c r="AO16269" s="21"/>
      <c r="AP16269" s="22"/>
      <c r="AR16269" s="345"/>
      <c r="AT16269" s="22"/>
    </row>
    <row r="16270" spans="5:46" x14ac:dyDescent="0.25">
      <c r="E16270" s="15"/>
      <c r="H16270" s="15"/>
      <c r="K16270" s="15"/>
      <c r="P16270" s="9"/>
      <c r="Q16270" s="18"/>
      <c r="T16270" s="18"/>
      <c r="W16270" s="18"/>
      <c r="AC16270" s="21"/>
      <c r="AD16270" s="22"/>
      <c r="AF16270" s="345"/>
      <c r="AH16270" s="22"/>
      <c r="AO16270" s="21"/>
      <c r="AP16270" s="22"/>
      <c r="AR16270" s="345"/>
      <c r="AT16270" s="22"/>
    </row>
    <row r="16271" spans="5:46" x14ac:dyDescent="0.25">
      <c r="E16271" s="15"/>
      <c r="H16271" s="15"/>
      <c r="K16271" s="15"/>
      <c r="P16271" s="9"/>
      <c r="Q16271" s="18"/>
      <c r="T16271" s="18"/>
      <c r="W16271" s="18"/>
      <c r="AC16271" s="21"/>
      <c r="AD16271" s="22"/>
      <c r="AF16271" s="345"/>
      <c r="AH16271" s="22"/>
      <c r="AO16271" s="21"/>
      <c r="AP16271" s="22"/>
      <c r="AR16271" s="345"/>
      <c r="AT16271" s="22"/>
    </row>
    <row r="16272" spans="5:46" x14ac:dyDescent="0.25">
      <c r="E16272" s="15"/>
      <c r="H16272" s="15"/>
      <c r="K16272" s="15"/>
      <c r="P16272" s="9"/>
      <c r="Q16272" s="18"/>
      <c r="T16272" s="18"/>
      <c r="W16272" s="18"/>
      <c r="AC16272" s="21"/>
      <c r="AD16272" s="22"/>
      <c r="AF16272" s="345"/>
      <c r="AH16272" s="22"/>
      <c r="AO16272" s="21"/>
      <c r="AP16272" s="22"/>
      <c r="AR16272" s="345"/>
      <c r="AT16272" s="22"/>
    </row>
    <row r="16273" spans="5:46" x14ac:dyDescent="0.25">
      <c r="E16273" s="15"/>
      <c r="H16273" s="15"/>
      <c r="K16273" s="15"/>
      <c r="P16273" s="9"/>
      <c r="Q16273" s="18"/>
      <c r="T16273" s="18"/>
      <c r="W16273" s="18"/>
      <c r="AC16273" s="21"/>
      <c r="AD16273" s="22"/>
      <c r="AF16273" s="345"/>
      <c r="AH16273" s="22"/>
      <c r="AO16273" s="21"/>
      <c r="AP16273" s="22"/>
      <c r="AR16273" s="345"/>
      <c r="AT16273" s="22"/>
    </row>
    <row r="16274" spans="5:46" x14ac:dyDescent="0.25">
      <c r="E16274" s="15"/>
      <c r="H16274" s="15"/>
      <c r="K16274" s="15"/>
      <c r="P16274" s="9"/>
      <c r="Q16274" s="18"/>
      <c r="T16274" s="18"/>
      <c r="W16274" s="18"/>
      <c r="AC16274" s="21"/>
      <c r="AD16274" s="22"/>
      <c r="AF16274" s="345"/>
      <c r="AH16274" s="22"/>
      <c r="AO16274" s="21"/>
      <c r="AP16274" s="22"/>
      <c r="AR16274" s="345"/>
      <c r="AT16274" s="22"/>
    </row>
    <row r="16275" spans="5:46" x14ac:dyDescent="0.25">
      <c r="E16275" s="15"/>
      <c r="H16275" s="15"/>
      <c r="K16275" s="15"/>
      <c r="P16275" s="9"/>
      <c r="Q16275" s="18"/>
      <c r="T16275" s="18"/>
      <c r="W16275" s="18"/>
      <c r="AC16275" s="21"/>
      <c r="AD16275" s="22"/>
      <c r="AF16275" s="345"/>
      <c r="AH16275" s="22"/>
      <c r="AO16275" s="21"/>
      <c r="AP16275" s="22"/>
      <c r="AR16275" s="345"/>
      <c r="AT16275" s="22"/>
    </row>
    <row r="16276" spans="5:46" x14ac:dyDescent="0.25">
      <c r="E16276" s="15"/>
      <c r="H16276" s="15"/>
      <c r="K16276" s="15"/>
      <c r="P16276" s="9"/>
      <c r="Q16276" s="18"/>
      <c r="T16276" s="18"/>
      <c r="W16276" s="18"/>
      <c r="AC16276" s="21"/>
      <c r="AD16276" s="22"/>
      <c r="AF16276" s="345"/>
      <c r="AH16276" s="22"/>
      <c r="AO16276" s="21"/>
      <c r="AP16276" s="22"/>
      <c r="AR16276" s="345"/>
      <c r="AT16276" s="22"/>
    </row>
    <row r="16277" spans="5:46" x14ac:dyDescent="0.25">
      <c r="E16277" s="15"/>
      <c r="H16277" s="15"/>
      <c r="K16277" s="15"/>
      <c r="P16277" s="9"/>
      <c r="Q16277" s="18"/>
      <c r="T16277" s="18"/>
      <c r="W16277" s="18"/>
      <c r="AC16277" s="21"/>
      <c r="AD16277" s="22"/>
      <c r="AF16277" s="345"/>
      <c r="AH16277" s="22"/>
      <c r="AO16277" s="21"/>
      <c r="AP16277" s="22"/>
      <c r="AR16277" s="345"/>
      <c r="AT16277" s="22"/>
    </row>
    <row r="16278" spans="5:46" x14ac:dyDescent="0.25">
      <c r="E16278" s="15"/>
      <c r="H16278" s="15"/>
      <c r="K16278" s="15"/>
      <c r="P16278" s="9"/>
      <c r="Q16278" s="18"/>
      <c r="T16278" s="18"/>
      <c r="W16278" s="18"/>
      <c r="AC16278" s="21"/>
      <c r="AD16278" s="22"/>
      <c r="AF16278" s="345"/>
      <c r="AH16278" s="22"/>
      <c r="AO16278" s="21"/>
      <c r="AP16278" s="22"/>
      <c r="AR16278" s="345"/>
      <c r="AT16278" s="22"/>
    </row>
    <row r="16279" spans="5:46" x14ac:dyDescent="0.25">
      <c r="E16279" s="15"/>
      <c r="H16279" s="15"/>
      <c r="K16279" s="15"/>
      <c r="P16279" s="9"/>
      <c r="Q16279" s="18"/>
      <c r="T16279" s="18"/>
      <c r="W16279" s="18"/>
      <c r="AC16279" s="21"/>
      <c r="AD16279" s="22"/>
      <c r="AF16279" s="345"/>
      <c r="AH16279" s="22"/>
      <c r="AO16279" s="21"/>
      <c r="AP16279" s="22"/>
      <c r="AR16279" s="345"/>
      <c r="AT16279" s="22"/>
    </row>
    <row r="16280" spans="5:46" x14ac:dyDescent="0.25">
      <c r="E16280" s="15"/>
      <c r="H16280" s="15"/>
      <c r="K16280" s="15"/>
      <c r="P16280" s="9"/>
      <c r="Q16280" s="18"/>
      <c r="T16280" s="18"/>
      <c r="W16280" s="18"/>
      <c r="AC16280" s="21"/>
      <c r="AD16280" s="22"/>
      <c r="AF16280" s="345"/>
      <c r="AH16280" s="22"/>
      <c r="AO16280" s="21"/>
      <c r="AP16280" s="22"/>
      <c r="AR16280" s="345"/>
      <c r="AT16280" s="22"/>
    </row>
    <row r="16281" spans="5:46" x14ac:dyDescent="0.25">
      <c r="E16281" s="15"/>
      <c r="H16281" s="15"/>
      <c r="K16281" s="15"/>
      <c r="P16281" s="9"/>
      <c r="Q16281" s="18"/>
      <c r="T16281" s="18"/>
      <c r="W16281" s="18"/>
      <c r="AC16281" s="21"/>
      <c r="AD16281" s="22"/>
      <c r="AF16281" s="345"/>
      <c r="AH16281" s="22"/>
      <c r="AO16281" s="21"/>
      <c r="AP16281" s="22"/>
      <c r="AR16281" s="345"/>
      <c r="AT16281" s="22"/>
    </row>
    <row r="16282" spans="5:46" x14ac:dyDescent="0.25">
      <c r="E16282" s="15"/>
      <c r="H16282" s="15"/>
      <c r="K16282" s="15"/>
      <c r="P16282" s="9"/>
      <c r="Q16282" s="18"/>
      <c r="T16282" s="18"/>
      <c r="W16282" s="18"/>
      <c r="AC16282" s="21"/>
      <c r="AD16282" s="22"/>
      <c r="AF16282" s="345"/>
      <c r="AH16282" s="22"/>
      <c r="AO16282" s="21"/>
      <c r="AP16282" s="22"/>
      <c r="AR16282" s="345"/>
      <c r="AT16282" s="22"/>
    </row>
    <row r="16283" spans="5:46" x14ac:dyDescent="0.25">
      <c r="E16283" s="15"/>
      <c r="H16283" s="15"/>
      <c r="K16283" s="15"/>
      <c r="P16283" s="9"/>
      <c r="Q16283" s="18"/>
      <c r="T16283" s="18"/>
      <c r="W16283" s="18"/>
      <c r="AC16283" s="21"/>
      <c r="AD16283" s="22"/>
      <c r="AF16283" s="345"/>
      <c r="AH16283" s="22"/>
      <c r="AO16283" s="21"/>
      <c r="AP16283" s="22"/>
      <c r="AR16283" s="345"/>
      <c r="AT16283" s="22"/>
    </row>
    <row r="16284" spans="5:46" x14ac:dyDescent="0.25">
      <c r="E16284" s="15"/>
      <c r="H16284" s="15"/>
      <c r="K16284" s="15"/>
      <c r="P16284" s="9"/>
      <c r="Q16284" s="18"/>
      <c r="T16284" s="18"/>
      <c r="W16284" s="18"/>
      <c r="AC16284" s="21"/>
      <c r="AD16284" s="22"/>
      <c r="AF16284" s="345"/>
      <c r="AH16284" s="22"/>
      <c r="AO16284" s="21"/>
      <c r="AP16284" s="22"/>
      <c r="AR16284" s="345"/>
      <c r="AT16284" s="22"/>
    </row>
    <row r="16285" spans="5:46" x14ac:dyDescent="0.25">
      <c r="E16285" s="15"/>
      <c r="H16285" s="15"/>
      <c r="K16285" s="15"/>
      <c r="P16285" s="9"/>
      <c r="Q16285" s="18"/>
      <c r="T16285" s="18"/>
      <c r="W16285" s="18"/>
      <c r="AC16285" s="21"/>
      <c r="AD16285" s="22"/>
      <c r="AF16285" s="345"/>
      <c r="AH16285" s="22"/>
      <c r="AO16285" s="21"/>
      <c r="AP16285" s="22"/>
      <c r="AR16285" s="345"/>
      <c r="AT16285" s="22"/>
    </row>
    <row r="16286" spans="5:46" x14ac:dyDescent="0.25">
      <c r="E16286" s="15"/>
      <c r="H16286" s="15"/>
      <c r="K16286" s="15"/>
      <c r="P16286" s="9"/>
      <c r="Q16286" s="18"/>
      <c r="T16286" s="18"/>
      <c r="W16286" s="18"/>
      <c r="AC16286" s="21"/>
      <c r="AD16286" s="22"/>
      <c r="AF16286" s="345"/>
      <c r="AH16286" s="22"/>
      <c r="AO16286" s="21"/>
      <c r="AP16286" s="22"/>
      <c r="AR16286" s="345"/>
      <c r="AT16286" s="22"/>
    </row>
    <row r="16287" spans="5:46" x14ac:dyDescent="0.25">
      <c r="E16287" s="15"/>
      <c r="H16287" s="15"/>
      <c r="K16287" s="15"/>
      <c r="P16287" s="9"/>
      <c r="Q16287" s="18"/>
      <c r="T16287" s="18"/>
      <c r="W16287" s="18"/>
      <c r="AC16287" s="21"/>
      <c r="AD16287" s="22"/>
      <c r="AF16287" s="345"/>
      <c r="AH16287" s="22"/>
      <c r="AO16287" s="21"/>
      <c r="AP16287" s="22"/>
      <c r="AR16287" s="345"/>
      <c r="AT16287" s="22"/>
    </row>
    <row r="16288" spans="5:46" x14ac:dyDescent="0.25">
      <c r="E16288" s="15"/>
      <c r="H16288" s="15"/>
      <c r="K16288" s="15"/>
      <c r="P16288" s="9"/>
      <c r="Q16288" s="18"/>
      <c r="T16288" s="18"/>
      <c r="W16288" s="18"/>
      <c r="AC16288" s="21"/>
      <c r="AD16288" s="22"/>
      <c r="AF16288" s="345"/>
      <c r="AH16288" s="22"/>
      <c r="AO16288" s="21"/>
      <c r="AP16288" s="22"/>
      <c r="AR16288" s="345"/>
      <c r="AT16288" s="22"/>
    </row>
    <row r="16289" spans="5:46" x14ac:dyDescent="0.25">
      <c r="E16289" s="15"/>
      <c r="H16289" s="15"/>
      <c r="K16289" s="15"/>
      <c r="P16289" s="9"/>
      <c r="Q16289" s="18"/>
      <c r="T16289" s="18"/>
      <c r="W16289" s="18"/>
      <c r="AC16289" s="21"/>
      <c r="AD16289" s="22"/>
      <c r="AF16289" s="345"/>
      <c r="AH16289" s="22"/>
      <c r="AO16289" s="21"/>
      <c r="AP16289" s="22"/>
      <c r="AR16289" s="345"/>
      <c r="AT16289" s="22"/>
    </row>
    <row r="16290" spans="5:46" x14ac:dyDescent="0.25">
      <c r="E16290" s="15"/>
      <c r="H16290" s="15"/>
      <c r="K16290" s="15"/>
      <c r="P16290" s="9"/>
      <c r="Q16290" s="18"/>
      <c r="T16290" s="18"/>
      <c r="W16290" s="18"/>
      <c r="AC16290" s="21"/>
      <c r="AD16290" s="22"/>
      <c r="AF16290" s="345"/>
      <c r="AH16290" s="22"/>
      <c r="AO16290" s="21"/>
      <c r="AP16290" s="22"/>
      <c r="AR16290" s="345"/>
      <c r="AT16290" s="22"/>
    </row>
    <row r="16291" spans="5:46" x14ac:dyDescent="0.25">
      <c r="E16291" s="15"/>
      <c r="H16291" s="15"/>
      <c r="K16291" s="15"/>
      <c r="P16291" s="9"/>
      <c r="Q16291" s="18"/>
      <c r="T16291" s="18"/>
      <c r="W16291" s="18"/>
      <c r="AC16291" s="21"/>
      <c r="AD16291" s="22"/>
      <c r="AF16291" s="345"/>
      <c r="AH16291" s="22"/>
      <c r="AO16291" s="21"/>
      <c r="AP16291" s="22"/>
      <c r="AR16291" s="345"/>
      <c r="AT16291" s="22"/>
    </row>
    <row r="16292" spans="5:46" x14ac:dyDescent="0.25">
      <c r="E16292" s="15"/>
      <c r="H16292" s="15"/>
      <c r="K16292" s="15"/>
      <c r="P16292" s="9"/>
      <c r="Q16292" s="18"/>
      <c r="T16292" s="18"/>
      <c r="W16292" s="18"/>
      <c r="AC16292" s="21"/>
      <c r="AD16292" s="22"/>
      <c r="AF16292" s="345"/>
      <c r="AH16292" s="22"/>
      <c r="AO16292" s="21"/>
      <c r="AP16292" s="22"/>
      <c r="AR16292" s="345"/>
      <c r="AT16292" s="22"/>
    </row>
    <row r="16293" spans="5:46" x14ac:dyDescent="0.25">
      <c r="E16293" s="15"/>
      <c r="H16293" s="15"/>
      <c r="K16293" s="15"/>
      <c r="P16293" s="9"/>
      <c r="Q16293" s="18"/>
      <c r="T16293" s="18"/>
      <c r="W16293" s="18"/>
      <c r="AC16293" s="21"/>
      <c r="AD16293" s="22"/>
      <c r="AF16293" s="345"/>
      <c r="AH16293" s="22"/>
      <c r="AO16293" s="21"/>
      <c r="AP16293" s="22"/>
      <c r="AR16293" s="345"/>
      <c r="AT16293" s="22"/>
    </row>
    <row r="16294" spans="5:46" x14ac:dyDescent="0.25">
      <c r="E16294" s="15"/>
      <c r="H16294" s="15"/>
      <c r="K16294" s="15"/>
      <c r="P16294" s="9"/>
      <c r="Q16294" s="18"/>
      <c r="T16294" s="18"/>
      <c r="W16294" s="18"/>
      <c r="AC16294" s="21"/>
      <c r="AD16294" s="22"/>
      <c r="AF16294" s="345"/>
      <c r="AH16294" s="22"/>
      <c r="AO16294" s="21"/>
      <c r="AP16294" s="22"/>
      <c r="AR16294" s="345"/>
      <c r="AT16294" s="22"/>
    </row>
    <row r="16295" spans="5:46" x14ac:dyDescent="0.25">
      <c r="E16295" s="15"/>
      <c r="H16295" s="15"/>
      <c r="K16295" s="15"/>
      <c r="P16295" s="9"/>
      <c r="Q16295" s="18"/>
      <c r="T16295" s="18"/>
      <c r="W16295" s="18"/>
      <c r="AC16295" s="21"/>
      <c r="AD16295" s="22"/>
      <c r="AF16295" s="345"/>
      <c r="AH16295" s="22"/>
      <c r="AO16295" s="21"/>
      <c r="AP16295" s="22"/>
      <c r="AR16295" s="345"/>
      <c r="AT16295" s="22"/>
    </row>
    <row r="16296" spans="5:46" x14ac:dyDescent="0.25">
      <c r="E16296" s="15"/>
      <c r="H16296" s="15"/>
      <c r="K16296" s="15"/>
      <c r="P16296" s="9"/>
      <c r="Q16296" s="18"/>
      <c r="T16296" s="18"/>
      <c r="W16296" s="18"/>
      <c r="AC16296" s="21"/>
      <c r="AD16296" s="22"/>
      <c r="AF16296" s="345"/>
      <c r="AH16296" s="22"/>
      <c r="AO16296" s="21"/>
      <c r="AP16296" s="22"/>
      <c r="AR16296" s="345"/>
      <c r="AT16296" s="22"/>
    </row>
    <row r="16297" spans="5:46" x14ac:dyDescent="0.25">
      <c r="E16297" s="15"/>
      <c r="H16297" s="15"/>
      <c r="K16297" s="15"/>
      <c r="P16297" s="9"/>
      <c r="Q16297" s="18"/>
      <c r="T16297" s="18"/>
      <c r="W16297" s="18"/>
      <c r="AC16297" s="21"/>
      <c r="AD16297" s="22"/>
      <c r="AF16297" s="345"/>
      <c r="AH16297" s="22"/>
      <c r="AO16297" s="21"/>
      <c r="AP16297" s="22"/>
      <c r="AR16297" s="345"/>
      <c r="AT16297" s="22"/>
    </row>
    <row r="16298" spans="5:46" x14ac:dyDescent="0.25">
      <c r="E16298" s="15"/>
      <c r="H16298" s="15"/>
      <c r="K16298" s="15"/>
      <c r="P16298" s="9"/>
      <c r="Q16298" s="18"/>
      <c r="T16298" s="18"/>
      <c r="W16298" s="18"/>
      <c r="AC16298" s="21"/>
      <c r="AD16298" s="22"/>
      <c r="AF16298" s="345"/>
      <c r="AH16298" s="22"/>
      <c r="AO16298" s="21"/>
      <c r="AP16298" s="22"/>
      <c r="AR16298" s="345"/>
      <c r="AT16298" s="22"/>
    </row>
    <row r="16299" spans="5:46" x14ac:dyDescent="0.25">
      <c r="E16299" s="15"/>
      <c r="H16299" s="15"/>
      <c r="K16299" s="15"/>
      <c r="P16299" s="9"/>
      <c r="Q16299" s="18"/>
      <c r="T16299" s="18"/>
      <c r="W16299" s="18"/>
      <c r="AC16299" s="21"/>
      <c r="AD16299" s="22"/>
      <c r="AF16299" s="345"/>
      <c r="AH16299" s="22"/>
      <c r="AO16299" s="21"/>
      <c r="AP16299" s="22"/>
      <c r="AR16299" s="345"/>
      <c r="AT16299" s="22"/>
    </row>
    <row r="16300" spans="5:46" x14ac:dyDescent="0.25">
      <c r="E16300" s="15"/>
      <c r="H16300" s="15"/>
      <c r="K16300" s="15"/>
      <c r="P16300" s="9"/>
      <c r="Q16300" s="18"/>
      <c r="T16300" s="18"/>
      <c r="W16300" s="18"/>
      <c r="AC16300" s="21"/>
      <c r="AD16300" s="22"/>
      <c r="AF16300" s="345"/>
      <c r="AH16300" s="22"/>
      <c r="AO16300" s="21"/>
      <c r="AP16300" s="22"/>
      <c r="AR16300" s="345"/>
      <c r="AT16300" s="22"/>
    </row>
    <row r="16301" spans="5:46" x14ac:dyDescent="0.25">
      <c r="E16301" s="15"/>
      <c r="H16301" s="15"/>
      <c r="K16301" s="15"/>
      <c r="P16301" s="9"/>
      <c r="Q16301" s="18"/>
      <c r="T16301" s="18"/>
      <c r="W16301" s="18"/>
      <c r="AC16301" s="21"/>
      <c r="AD16301" s="22"/>
      <c r="AF16301" s="345"/>
      <c r="AH16301" s="22"/>
      <c r="AO16301" s="21"/>
      <c r="AP16301" s="22"/>
      <c r="AR16301" s="345"/>
      <c r="AT16301" s="22"/>
    </row>
    <row r="16302" spans="5:46" x14ac:dyDescent="0.25">
      <c r="E16302" s="15"/>
      <c r="H16302" s="15"/>
      <c r="K16302" s="15"/>
      <c r="P16302" s="9"/>
      <c r="Q16302" s="18"/>
      <c r="T16302" s="18"/>
      <c r="W16302" s="18"/>
      <c r="AC16302" s="21"/>
      <c r="AD16302" s="22"/>
      <c r="AF16302" s="345"/>
      <c r="AH16302" s="22"/>
      <c r="AO16302" s="21"/>
      <c r="AP16302" s="22"/>
      <c r="AR16302" s="345"/>
      <c r="AT16302" s="22"/>
    </row>
    <row r="16303" spans="5:46" x14ac:dyDescent="0.25">
      <c r="E16303" s="15"/>
      <c r="H16303" s="15"/>
      <c r="K16303" s="15"/>
      <c r="P16303" s="9"/>
      <c r="Q16303" s="18"/>
      <c r="T16303" s="18"/>
      <c r="W16303" s="18"/>
      <c r="AC16303" s="21"/>
      <c r="AD16303" s="22"/>
      <c r="AF16303" s="345"/>
      <c r="AH16303" s="22"/>
      <c r="AO16303" s="21"/>
      <c r="AP16303" s="22"/>
      <c r="AR16303" s="345"/>
      <c r="AT16303" s="22"/>
    </row>
    <row r="16304" spans="5:46" x14ac:dyDescent="0.25">
      <c r="E16304" s="15"/>
      <c r="H16304" s="15"/>
      <c r="K16304" s="15"/>
      <c r="P16304" s="9"/>
      <c r="Q16304" s="18"/>
      <c r="T16304" s="18"/>
      <c r="W16304" s="18"/>
      <c r="AC16304" s="21"/>
      <c r="AD16304" s="22"/>
      <c r="AF16304" s="345"/>
      <c r="AH16304" s="22"/>
      <c r="AO16304" s="21"/>
      <c r="AP16304" s="22"/>
      <c r="AR16304" s="345"/>
      <c r="AT16304" s="22"/>
    </row>
    <row r="16305" spans="5:46" x14ac:dyDescent="0.25">
      <c r="E16305" s="15"/>
      <c r="H16305" s="15"/>
      <c r="K16305" s="15"/>
      <c r="P16305" s="9"/>
      <c r="Q16305" s="18"/>
      <c r="T16305" s="18"/>
      <c r="W16305" s="18"/>
      <c r="AC16305" s="21"/>
      <c r="AD16305" s="22"/>
      <c r="AF16305" s="345"/>
      <c r="AH16305" s="22"/>
      <c r="AO16305" s="21"/>
      <c r="AP16305" s="22"/>
      <c r="AR16305" s="345"/>
      <c r="AT16305" s="22"/>
    </row>
    <row r="16306" spans="5:46" x14ac:dyDescent="0.25">
      <c r="E16306" s="15"/>
      <c r="H16306" s="15"/>
      <c r="K16306" s="15"/>
      <c r="P16306" s="9"/>
      <c r="Q16306" s="18"/>
      <c r="T16306" s="18"/>
      <c r="W16306" s="18"/>
      <c r="AC16306" s="21"/>
      <c r="AD16306" s="22"/>
      <c r="AF16306" s="345"/>
      <c r="AH16306" s="22"/>
      <c r="AO16306" s="21"/>
      <c r="AP16306" s="22"/>
      <c r="AR16306" s="345"/>
      <c r="AT16306" s="22"/>
    </row>
    <row r="16307" spans="5:46" x14ac:dyDescent="0.25">
      <c r="E16307" s="15"/>
      <c r="H16307" s="15"/>
      <c r="K16307" s="15"/>
      <c r="P16307" s="9"/>
      <c r="Q16307" s="18"/>
      <c r="T16307" s="18"/>
      <c r="W16307" s="18"/>
      <c r="AC16307" s="21"/>
      <c r="AD16307" s="22"/>
      <c r="AF16307" s="345"/>
      <c r="AH16307" s="22"/>
      <c r="AO16307" s="21"/>
      <c r="AP16307" s="22"/>
      <c r="AR16307" s="345"/>
      <c r="AT16307" s="22"/>
    </row>
    <row r="16308" spans="5:46" x14ac:dyDescent="0.25">
      <c r="E16308" s="15"/>
      <c r="H16308" s="15"/>
      <c r="K16308" s="15"/>
      <c r="P16308" s="9"/>
      <c r="Q16308" s="18"/>
      <c r="T16308" s="18"/>
      <c r="W16308" s="18"/>
      <c r="AC16308" s="21"/>
      <c r="AD16308" s="22"/>
      <c r="AF16308" s="345"/>
      <c r="AH16308" s="22"/>
      <c r="AO16308" s="21"/>
      <c r="AP16308" s="22"/>
      <c r="AR16308" s="345"/>
      <c r="AT16308" s="22"/>
    </row>
    <row r="16309" spans="5:46" x14ac:dyDescent="0.25">
      <c r="E16309" s="15"/>
      <c r="H16309" s="15"/>
      <c r="K16309" s="15"/>
      <c r="P16309" s="9"/>
      <c r="Q16309" s="18"/>
      <c r="T16309" s="18"/>
      <c r="W16309" s="18"/>
      <c r="AC16309" s="21"/>
      <c r="AD16309" s="22"/>
      <c r="AF16309" s="345"/>
      <c r="AH16309" s="22"/>
      <c r="AO16309" s="21"/>
      <c r="AP16309" s="22"/>
      <c r="AR16309" s="345"/>
      <c r="AT16309" s="22"/>
    </row>
    <row r="16310" spans="5:46" x14ac:dyDescent="0.25">
      <c r="E16310" s="15"/>
      <c r="H16310" s="15"/>
      <c r="K16310" s="15"/>
      <c r="P16310" s="9"/>
      <c r="Q16310" s="18"/>
      <c r="T16310" s="18"/>
      <c r="W16310" s="18"/>
      <c r="AC16310" s="21"/>
      <c r="AD16310" s="22"/>
      <c r="AF16310" s="345"/>
      <c r="AH16310" s="22"/>
      <c r="AO16310" s="21"/>
      <c r="AP16310" s="22"/>
      <c r="AR16310" s="345"/>
      <c r="AT16310" s="22"/>
    </row>
    <row r="16311" spans="5:46" x14ac:dyDescent="0.25">
      <c r="E16311" s="15"/>
      <c r="H16311" s="15"/>
      <c r="K16311" s="15"/>
      <c r="P16311" s="9"/>
      <c r="Q16311" s="18"/>
      <c r="T16311" s="18"/>
      <c r="W16311" s="18"/>
      <c r="AC16311" s="21"/>
      <c r="AD16311" s="22"/>
      <c r="AF16311" s="345"/>
      <c r="AH16311" s="22"/>
      <c r="AO16311" s="21"/>
      <c r="AP16311" s="22"/>
      <c r="AR16311" s="345"/>
      <c r="AT16311" s="22"/>
    </row>
    <row r="16312" spans="5:46" x14ac:dyDescent="0.25">
      <c r="E16312" s="15"/>
      <c r="H16312" s="15"/>
      <c r="K16312" s="15"/>
      <c r="P16312" s="9"/>
      <c r="Q16312" s="18"/>
      <c r="T16312" s="18"/>
      <c r="W16312" s="18"/>
      <c r="AC16312" s="21"/>
      <c r="AD16312" s="22"/>
      <c r="AF16312" s="345"/>
      <c r="AH16312" s="22"/>
      <c r="AO16312" s="21"/>
      <c r="AP16312" s="22"/>
      <c r="AR16312" s="345"/>
      <c r="AT16312" s="22"/>
    </row>
    <row r="16313" spans="5:46" x14ac:dyDescent="0.25">
      <c r="E16313" s="15"/>
      <c r="H16313" s="15"/>
      <c r="K16313" s="15"/>
      <c r="P16313" s="9"/>
      <c r="Q16313" s="18"/>
      <c r="T16313" s="18"/>
      <c r="W16313" s="18"/>
      <c r="AC16313" s="21"/>
      <c r="AD16313" s="22"/>
      <c r="AF16313" s="345"/>
      <c r="AH16313" s="22"/>
      <c r="AO16313" s="21"/>
      <c r="AP16313" s="22"/>
      <c r="AR16313" s="345"/>
      <c r="AT16313" s="22"/>
    </row>
    <row r="16314" spans="5:46" x14ac:dyDescent="0.25">
      <c r="E16314" s="15"/>
      <c r="H16314" s="15"/>
      <c r="K16314" s="15"/>
      <c r="P16314" s="9"/>
      <c r="Q16314" s="18"/>
      <c r="T16314" s="18"/>
      <c r="W16314" s="18"/>
      <c r="AC16314" s="21"/>
      <c r="AD16314" s="22"/>
      <c r="AF16314" s="345"/>
      <c r="AH16314" s="22"/>
      <c r="AO16314" s="21"/>
      <c r="AP16314" s="22"/>
      <c r="AR16314" s="345"/>
      <c r="AT16314" s="22"/>
    </row>
    <row r="16315" spans="5:46" x14ac:dyDescent="0.25">
      <c r="E16315" s="15"/>
      <c r="H16315" s="15"/>
      <c r="K16315" s="15"/>
      <c r="P16315" s="9"/>
      <c r="Q16315" s="18"/>
      <c r="T16315" s="18"/>
      <c r="W16315" s="18"/>
      <c r="AC16315" s="21"/>
      <c r="AD16315" s="22"/>
      <c r="AF16315" s="345"/>
      <c r="AH16315" s="22"/>
      <c r="AO16315" s="21"/>
      <c r="AP16315" s="22"/>
      <c r="AR16315" s="345"/>
      <c r="AT16315" s="22"/>
    </row>
    <row r="16316" spans="5:46" x14ac:dyDescent="0.25">
      <c r="E16316" s="15"/>
      <c r="H16316" s="15"/>
      <c r="K16316" s="15"/>
      <c r="P16316" s="9"/>
      <c r="Q16316" s="18"/>
      <c r="T16316" s="18"/>
      <c r="W16316" s="18"/>
      <c r="AC16316" s="21"/>
      <c r="AD16316" s="22"/>
      <c r="AF16316" s="345"/>
      <c r="AH16316" s="22"/>
      <c r="AO16316" s="21"/>
      <c r="AP16316" s="22"/>
      <c r="AR16316" s="345"/>
      <c r="AT16316" s="22"/>
    </row>
    <row r="16317" spans="5:46" x14ac:dyDescent="0.25">
      <c r="E16317" s="15"/>
      <c r="H16317" s="15"/>
      <c r="K16317" s="15"/>
      <c r="P16317" s="9"/>
      <c r="Q16317" s="18"/>
      <c r="T16317" s="18"/>
      <c r="W16317" s="18"/>
      <c r="AC16317" s="21"/>
      <c r="AD16317" s="22"/>
      <c r="AF16317" s="345"/>
      <c r="AH16317" s="22"/>
      <c r="AO16317" s="21"/>
      <c r="AP16317" s="22"/>
      <c r="AR16317" s="345"/>
      <c r="AT16317" s="22"/>
    </row>
    <row r="16318" spans="5:46" x14ac:dyDescent="0.25">
      <c r="E16318" s="15"/>
      <c r="H16318" s="15"/>
      <c r="K16318" s="15"/>
      <c r="P16318" s="9"/>
      <c r="Q16318" s="18"/>
      <c r="T16318" s="18"/>
      <c r="W16318" s="18"/>
      <c r="AC16318" s="21"/>
      <c r="AD16318" s="22"/>
      <c r="AF16318" s="345"/>
      <c r="AH16318" s="22"/>
      <c r="AO16318" s="21"/>
      <c r="AP16318" s="22"/>
      <c r="AR16318" s="345"/>
      <c r="AT16318" s="22"/>
    </row>
    <row r="16319" spans="5:46" x14ac:dyDescent="0.25">
      <c r="E16319" s="15"/>
      <c r="H16319" s="15"/>
      <c r="K16319" s="15"/>
      <c r="P16319" s="9"/>
      <c r="Q16319" s="18"/>
      <c r="T16319" s="18"/>
      <c r="W16319" s="18"/>
      <c r="AC16319" s="21"/>
      <c r="AD16319" s="22"/>
      <c r="AF16319" s="345"/>
      <c r="AH16319" s="22"/>
      <c r="AO16319" s="21"/>
      <c r="AP16319" s="22"/>
      <c r="AR16319" s="345"/>
      <c r="AT16319" s="22"/>
    </row>
    <row r="16320" spans="5:46" x14ac:dyDescent="0.25">
      <c r="E16320" s="15"/>
      <c r="H16320" s="15"/>
      <c r="K16320" s="15"/>
      <c r="P16320" s="9"/>
      <c r="Q16320" s="18"/>
      <c r="T16320" s="18"/>
      <c r="W16320" s="18"/>
      <c r="AC16320" s="21"/>
      <c r="AD16320" s="22"/>
      <c r="AF16320" s="345"/>
      <c r="AH16320" s="22"/>
      <c r="AO16320" s="21"/>
      <c r="AP16320" s="22"/>
      <c r="AR16320" s="345"/>
      <c r="AT16320" s="22"/>
    </row>
    <row r="16321" spans="5:46" x14ac:dyDescent="0.25">
      <c r="E16321" s="15"/>
      <c r="H16321" s="15"/>
      <c r="K16321" s="15"/>
      <c r="P16321" s="9"/>
      <c r="Q16321" s="18"/>
      <c r="T16321" s="18"/>
      <c r="W16321" s="18"/>
      <c r="AC16321" s="21"/>
      <c r="AD16321" s="22"/>
      <c r="AF16321" s="345"/>
      <c r="AH16321" s="22"/>
      <c r="AO16321" s="21"/>
      <c r="AP16321" s="22"/>
      <c r="AR16321" s="345"/>
      <c r="AT16321" s="22"/>
    </row>
    <row r="16322" spans="5:46" x14ac:dyDescent="0.25">
      <c r="E16322" s="15"/>
      <c r="H16322" s="15"/>
      <c r="K16322" s="15"/>
      <c r="P16322" s="9"/>
      <c r="Q16322" s="18"/>
      <c r="T16322" s="18"/>
      <c r="W16322" s="18"/>
      <c r="AC16322" s="21"/>
      <c r="AD16322" s="22"/>
      <c r="AF16322" s="345"/>
      <c r="AH16322" s="22"/>
      <c r="AO16322" s="21"/>
      <c r="AP16322" s="22"/>
      <c r="AR16322" s="345"/>
      <c r="AT16322" s="22"/>
    </row>
    <row r="16323" spans="5:46" x14ac:dyDescent="0.25">
      <c r="E16323" s="15"/>
      <c r="H16323" s="15"/>
      <c r="K16323" s="15"/>
      <c r="P16323" s="9"/>
      <c r="Q16323" s="18"/>
      <c r="T16323" s="18"/>
      <c r="W16323" s="18"/>
      <c r="AC16323" s="21"/>
      <c r="AD16323" s="22"/>
      <c r="AF16323" s="345"/>
      <c r="AH16323" s="22"/>
      <c r="AO16323" s="21"/>
      <c r="AP16323" s="22"/>
      <c r="AR16323" s="345"/>
      <c r="AT16323" s="22"/>
    </row>
    <row r="16324" spans="5:46" x14ac:dyDescent="0.25">
      <c r="E16324" s="15"/>
      <c r="H16324" s="15"/>
      <c r="K16324" s="15"/>
      <c r="P16324" s="9"/>
      <c r="Q16324" s="18"/>
      <c r="T16324" s="18"/>
      <c r="W16324" s="18"/>
      <c r="AC16324" s="21"/>
      <c r="AD16324" s="22"/>
      <c r="AF16324" s="345"/>
      <c r="AH16324" s="22"/>
      <c r="AO16324" s="21"/>
      <c r="AP16324" s="22"/>
      <c r="AR16324" s="345"/>
      <c r="AT16324" s="22"/>
    </row>
    <row r="16325" spans="5:46" x14ac:dyDescent="0.25">
      <c r="E16325" s="15"/>
      <c r="H16325" s="15"/>
      <c r="K16325" s="15"/>
      <c r="P16325" s="9"/>
      <c r="Q16325" s="18"/>
      <c r="T16325" s="18"/>
      <c r="W16325" s="18"/>
      <c r="AC16325" s="21"/>
      <c r="AD16325" s="22"/>
      <c r="AF16325" s="345"/>
      <c r="AH16325" s="22"/>
      <c r="AO16325" s="21"/>
      <c r="AP16325" s="22"/>
      <c r="AR16325" s="345"/>
      <c r="AT16325" s="22"/>
    </row>
    <row r="16326" spans="5:46" x14ac:dyDescent="0.25">
      <c r="E16326" s="15"/>
      <c r="H16326" s="15"/>
      <c r="K16326" s="15"/>
      <c r="P16326" s="9"/>
      <c r="Q16326" s="18"/>
      <c r="T16326" s="18"/>
      <c r="W16326" s="18"/>
      <c r="AC16326" s="21"/>
      <c r="AD16326" s="22"/>
      <c r="AF16326" s="345"/>
      <c r="AH16326" s="22"/>
      <c r="AO16326" s="21"/>
      <c r="AP16326" s="22"/>
      <c r="AR16326" s="345"/>
      <c r="AT16326" s="22"/>
    </row>
    <row r="16327" spans="5:46" x14ac:dyDescent="0.25">
      <c r="E16327" s="15"/>
      <c r="H16327" s="15"/>
      <c r="K16327" s="15"/>
      <c r="P16327" s="9"/>
      <c r="Q16327" s="18"/>
      <c r="T16327" s="18"/>
      <c r="W16327" s="18"/>
      <c r="AC16327" s="21"/>
      <c r="AD16327" s="22"/>
      <c r="AF16327" s="345"/>
      <c r="AH16327" s="22"/>
      <c r="AO16327" s="21"/>
      <c r="AP16327" s="22"/>
      <c r="AR16327" s="345"/>
      <c r="AT16327" s="22"/>
    </row>
    <row r="16328" spans="5:46" x14ac:dyDescent="0.25">
      <c r="E16328" s="15"/>
      <c r="H16328" s="15"/>
      <c r="K16328" s="15"/>
      <c r="P16328" s="9"/>
      <c r="Q16328" s="18"/>
      <c r="T16328" s="18"/>
      <c r="W16328" s="18"/>
      <c r="AC16328" s="21"/>
      <c r="AD16328" s="22"/>
      <c r="AF16328" s="345"/>
      <c r="AH16328" s="22"/>
      <c r="AO16328" s="21"/>
      <c r="AP16328" s="22"/>
      <c r="AR16328" s="345"/>
      <c r="AT16328" s="22"/>
    </row>
    <row r="16329" spans="5:46" x14ac:dyDescent="0.25">
      <c r="E16329" s="15"/>
      <c r="H16329" s="15"/>
      <c r="K16329" s="15"/>
      <c r="P16329" s="9"/>
      <c r="Q16329" s="18"/>
      <c r="T16329" s="18"/>
      <c r="W16329" s="18"/>
      <c r="AC16329" s="21"/>
      <c r="AD16329" s="22"/>
      <c r="AF16329" s="345"/>
      <c r="AH16329" s="22"/>
      <c r="AO16329" s="21"/>
      <c r="AP16329" s="22"/>
      <c r="AR16329" s="345"/>
      <c r="AT16329" s="22"/>
    </row>
    <row r="16330" spans="5:46" x14ac:dyDescent="0.25">
      <c r="E16330" s="15"/>
      <c r="H16330" s="15"/>
      <c r="K16330" s="15"/>
      <c r="P16330" s="9"/>
      <c r="Q16330" s="18"/>
      <c r="T16330" s="18"/>
      <c r="W16330" s="18"/>
      <c r="AC16330" s="21"/>
      <c r="AD16330" s="22"/>
      <c r="AF16330" s="345"/>
      <c r="AH16330" s="22"/>
      <c r="AO16330" s="21"/>
      <c r="AP16330" s="22"/>
      <c r="AR16330" s="345"/>
      <c r="AT16330" s="22"/>
    </row>
    <row r="16331" spans="5:46" x14ac:dyDescent="0.25">
      <c r="E16331" s="15"/>
      <c r="H16331" s="15"/>
      <c r="K16331" s="15"/>
      <c r="P16331" s="9"/>
      <c r="Q16331" s="18"/>
      <c r="T16331" s="18"/>
      <c r="W16331" s="18"/>
      <c r="AC16331" s="21"/>
      <c r="AD16331" s="22"/>
      <c r="AF16331" s="345"/>
      <c r="AH16331" s="22"/>
      <c r="AO16331" s="21"/>
      <c r="AP16331" s="22"/>
      <c r="AR16331" s="345"/>
      <c r="AT16331" s="22"/>
    </row>
    <row r="16332" spans="5:46" x14ac:dyDescent="0.25">
      <c r="E16332" s="15"/>
      <c r="H16332" s="15"/>
      <c r="K16332" s="15"/>
      <c r="P16332" s="9"/>
      <c r="Q16332" s="18"/>
      <c r="T16332" s="18"/>
      <c r="W16332" s="18"/>
      <c r="AC16332" s="21"/>
      <c r="AD16332" s="22"/>
      <c r="AF16332" s="345"/>
      <c r="AH16332" s="22"/>
      <c r="AO16332" s="21"/>
      <c r="AP16332" s="22"/>
      <c r="AR16332" s="345"/>
      <c r="AT16332" s="22"/>
    </row>
    <row r="16333" spans="5:46" x14ac:dyDescent="0.25">
      <c r="E16333" s="15"/>
      <c r="H16333" s="15"/>
      <c r="K16333" s="15"/>
      <c r="P16333" s="9"/>
      <c r="Q16333" s="18"/>
      <c r="T16333" s="18"/>
      <c r="W16333" s="18"/>
      <c r="AC16333" s="21"/>
      <c r="AD16333" s="22"/>
      <c r="AF16333" s="345"/>
      <c r="AH16333" s="22"/>
      <c r="AO16333" s="21"/>
      <c r="AP16333" s="22"/>
      <c r="AR16333" s="345"/>
      <c r="AT16333" s="22"/>
    </row>
    <row r="16334" spans="5:46" x14ac:dyDescent="0.25">
      <c r="E16334" s="15"/>
      <c r="H16334" s="15"/>
      <c r="K16334" s="15"/>
      <c r="P16334" s="9"/>
      <c r="Q16334" s="18"/>
      <c r="T16334" s="18"/>
      <c r="W16334" s="18"/>
      <c r="AC16334" s="21"/>
      <c r="AD16334" s="22"/>
      <c r="AF16334" s="345"/>
      <c r="AH16334" s="22"/>
      <c r="AO16334" s="21"/>
      <c r="AP16334" s="22"/>
      <c r="AR16334" s="345"/>
      <c r="AT16334" s="22"/>
    </row>
    <row r="16335" spans="5:46" x14ac:dyDescent="0.25">
      <c r="E16335" s="15"/>
      <c r="H16335" s="15"/>
      <c r="K16335" s="15"/>
      <c r="P16335" s="9"/>
      <c r="Q16335" s="18"/>
      <c r="T16335" s="18"/>
      <c r="W16335" s="18"/>
      <c r="AC16335" s="21"/>
      <c r="AD16335" s="22"/>
      <c r="AF16335" s="345"/>
      <c r="AH16335" s="22"/>
      <c r="AO16335" s="21"/>
      <c r="AP16335" s="22"/>
      <c r="AR16335" s="345"/>
      <c r="AT16335" s="22"/>
    </row>
    <row r="16336" spans="5:46" x14ac:dyDescent="0.25">
      <c r="E16336" s="15"/>
      <c r="H16336" s="15"/>
      <c r="K16336" s="15"/>
      <c r="P16336" s="9"/>
      <c r="Q16336" s="18"/>
      <c r="T16336" s="18"/>
      <c r="W16336" s="18"/>
      <c r="AC16336" s="21"/>
      <c r="AD16336" s="22"/>
      <c r="AF16336" s="345"/>
      <c r="AH16336" s="22"/>
      <c r="AO16336" s="21"/>
      <c r="AP16336" s="22"/>
      <c r="AR16336" s="345"/>
      <c r="AT16336" s="22"/>
    </row>
    <row r="16337" spans="5:46" x14ac:dyDescent="0.25">
      <c r="E16337" s="15"/>
      <c r="H16337" s="15"/>
      <c r="K16337" s="15"/>
      <c r="P16337" s="9"/>
      <c r="Q16337" s="18"/>
      <c r="T16337" s="18"/>
      <c r="W16337" s="18"/>
      <c r="AC16337" s="21"/>
      <c r="AD16337" s="22"/>
      <c r="AF16337" s="345"/>
      <c r="AH16337" s="22"/>
      <c r="AO16337" s="21"/>
      <c r="AP16337" s="22"/>
      <c r="AR16337" s="345"/>
      <c r="AT16337" s="22"/>
    </row>
    <row r="16338" spans="5:46" x14ac:dyDescent="0.25">
      <c r="E16338" s="15"/>
      <c r="H16338" s="15"/>
      <c r="K16338" s="15"/>
      <c r="P16338" s="9"/>
      <c r="Q16338" s="18"/>
      <c r="T16338" s="18"/>
      <c r="W16338" s="18"/>
      <c r="AC16338" s="21"/>
      <c r="AD16338" s="22"/>
      <c r="AF16338" s="345"/>
      <c r="AH16338" s="22"/>
      <c r="AO16338" s="21"/>
      <c r="AP16338" s="22"/>
      <c r="AR16338" s="345"/>
      <c r="AT16338" s="22"/>
    </row>
    <row r="16339" spans="5:46" x14ac:dyDescent="0.25">
      <c r="E16339" s="15"/>
      <c r="H16339" s="15"/>
      <c r="K16339" s="15"/>
      <c r="P16339" s="9"/>
      <c r="Q16339" s="18"/>
      <c r="T16339" s="18"/>
      <c r="W16339" s="18"/>
      <c r="AC16339" s="21"/>
      <c r="AD16339" s="22"/>
      <c r="AF16339" s="345"/>
      <c r="AH16339" s="22"/>
      <c r="AO16339" s="21"/>
      <c r="AP16339" s="22"/>
      <c r="AR16339" s="345"/>
      <c r="AT16339" s="22"/>
    </row>
    <row r="16340" spans="5:46" x14ac:dyDescent="0.25">
      <c r="E16340" s="15"/>
      <c r="H16340" s="15"/>
      <c r="K16340" s="15"/>
      <c r="P16340" s="9"/>
      <c r="Q16340" s="18"/>
      <c r="T16340" s="18"/>
      <c r="W16340" s="18"/>
      <c r="AC16340" s="21"/>
      <c r="AD16340" s="22"/>
      <c r="AF16340" s="345"/>
      <c r="AH16340" s="22"/>
      <c r="AO16340" s="21"/>
      <c r="AP16340" s="22"/>
      <c r="AR16340" s="345"/>
      <c r="AT16340" s="22"/>
    </row>
    <row r="16341" spans="5:46" x14ac:dyDescent="0.25">
      <c r="E16341" s="15"/>
      <c r="H16341" s="15"/>
      <c r="K16341" s="15"/>
      <c r="P16341" s="9"/>
      <c r="Q16341" s="18"/>
      <c r="T16341" s="18"/>
      <c r="W16341" s="18"/>
      <c r="AC16341" s="21"/>
      <c r="AD16341" s="22"/>
      <c r="AF16341" s="345"/>
      <c r="AH16341" s="22"/>
      <c r="AO16341" s="21"/>
      <c r="AP16341" s="22"/>
      <c r="AR16341" s="345"/>
      <c r="AT16341" s="22"/>
    </row>
    <row r="16342" spans="5:46" x14ac:dyDescent="0.25">
      <c r="E16342" s="15"/>
      <c r="H16342" s="15"/>
      <c r="K16342" s="15"/>
      <c r="P16342" s="9"/>
      <c r="Q16342" s="18"/>
      <c r="T16342" s="18"/>
      <c r="W16342" s="18"/>
      <c r="AC16342" s="21"/>
      <c r="AD16342" s="22"/>
      <c r="AF16342" s="345"/>
      <c r="AH16342" s="22"/>
      <c r="AO16342" s="21"/>
      <c r="AP16342" s="22"/>
      <c r="AR16342" s="345"/>
      <c r="AT16342" s="22"/>
    </row>
    <row r="16343" spans="5:46" x14ac:dyDescent="0.25">
      <c r="E16343" s="15"/>
      <c r="H16343" s="15"/>
      <c r="K16343" s="15"/>
      <c r="P16343" s="9"/>
      <c r="Q16343" s="18"/>
      <c r="T16343" s="18"/>
      <c r="W16343" s="18"/>
      <c r="AC16343" s="21"/>
      <c r="AD16343" s="22"/>
      <c r="AF16343" s="345"/>
      <c r="AH16343" s="22"/>
      <c r="AO16343" s="21"/>
      <c r="AP16343" s="22"/>
      <c r="AR16343" s="345"/>
      <c r="AT16343" s="22"/>
    </row>
    <row r="16344" spans="5:46" x14ac:dyDescent="0.25">
      <c r="E16344" s="15"/>
      <c r="H16344" s="15"/>
      <c r="K16344" s="15"/>
      <c r="P16344" s="9"/>
      <c r="Q16344" s="18"/>
      <c r="T16344" s="18"/>
      <c r="W16344" s="18"/>
      <c r="AC16344" s="21"/>
      <c r="AD16344" s="22"/>
      <c r="AF16344" s="345"/>
      <c r="AH16344" s="22"/>
      <c r="AO16344" s="21"/>
      <c r="AP16344" s="22"/>
      <c r="AR16344" s="345"/>
      <c r="AT16344" s="22"/>
    </row>
    <row r="16345" spans="5:46" x14ac:dyDescent="0.25">
      <c r="E16345" s="15"/>
      <c r="H16345" s="15"/>
      <c r="K16345" s="15"/>
      <c r="P16345" s="9"/>
      <c r="Q16345" s="18"/>
      <c r="T16345" s="18"/>
      <c r="W16345" s="18"/>
      <c r="AC16345" s="21"/>
      <c r="AD16345" s="22"/>
      <c r="AF16345" s="345"/>
      <c r="AH16345" s="22"/>
      <c r="AO16345" s="21"/>
      <c r="AP16345" s="22"/>
      <c r="AR16345" s="345"/>
      <c r="AT16345" s="22"/>
    </row>
    <row r="16346" spans="5:46" x14ac:dyDescent="0.25">
      <c r="E16346" s="15"/>
      <c r="H16346" s="15"/>
      <c r="K16346" s="15"/>
      <c r="P16346" s="9"/>
      <c r="Q16346" s="18"/>
      <c r="T16346" s="18"/>
      <c r="W16346" s="18"/>
      <c r="AC16346" s="21"/>
      <c r="AD16346" s="22"/>
      <c r="AF16346" s="345"/>
      <c r="AH16346" s="22"/>
      <c r="AO16346" s="21"/>
      <c r="AP16346" s="22"/>
      <c r="AR16346" s="345"/>
      <c r="AT16346" s="22"/>
    </row>
    <row r="16347" spans="5:46" x14ac:dyDescent="0.25">
      <c r="E16347" s="15"/>
      <c r="H16347" s="15"/>
      <c r="K16347" s="15"/>
      <c r="P16347" s="9"/>
      <c r="Q16347" s="18"/>
      <c r="T16347" s="18"/>
      <c r="W16347" s="18"/>
      <c r="AC16347" s="21"/>
      <c r="AD16347" s="22"/>
      <c r="AF16347" s="345"/>
      <c r="AH16347" s="22"/>
      <c r="AO16347" s="21"/>
      <c r="AP16347" s="22"/>
      <c r="AR16347" s="345"/>
      <c r="AT16347" s="22"/>
    </row>
    <row r="16348" spans="5:46" x14ac:dyDescent="0.25">
      <c r="E16348" s="15"/>
      <c r="H16348" s="15"/>
      <c r="K16348" s="15"/>
      <c r="P16348" s="9"/>
      <c r="Q16348" s="18"/>
      <c r="T16348" s="18"/>
      <c r="W16348" s="18"/>
      <c r="AC16348" s="21"/>
      <c r="AD16348" s="22"/>
      <c r="AF16348" s="345"/>
      <c r="AH16348" s="22"/>
      <c r="AO16348" s="21"/>
      <c r="AP16348" s="22"/>
      <c r="AR16348" s="345"/>
      <c r="AT16348" s="22"/>
    </row>
    <row r="16349" spans="5:46" x14ac:dyDescent="0.25">
      <c r="E16349" s="15"/>
      <c r="H16349" s="15"/>
      <c r="K16349" s="15"/>
      <c r="P16349" s="9"/>
      <c r="Q16349" s="18"/>
      <c r="T16349" s="18"/>
      <c r="W16349" s="18"/>
      <c r="AC16349" s="21"/>
      <c r="AD16349" s="22"/>
      <c r="AF16349" s="345"/>
      <c r="AH16349" s="22"/>
      <c r="AO16349" s="21"/>
      <c r="AP16349" s="22"/>
      <c r="AR16349" s="345"/>
      <c r="AT16349" s="22"/>
    </row>
    <row r="16350" spans="5:46" x14ac:dyDescent="0.25">
      <c r="E16350" s="15"/>
      <c r="H16350" s="15"/>
      <c r="K16350" s="15"/>
      <c r="P16350" s="9"/>
      <c r="Q16350" s="18"/>
      <c r="T16350" s="18"/>
      <c r="W16350" s="18"/>
      <c r="AC16350" s="21"/>
      <c r="AD16350" s="22"/>
      <c r="AF16350" s="345"/>
      <c r="AH16350" s="22"/>
      <c r="AO16350" s="21"/>
      <c r="AP16350" s="22"/>
      <c r="AR16350" s="345"/>
      <c r="AT16350" s="22"/>
    </row>
    <row r="16351" spans="5:46" x14ac:dyDescent="0.25">
      <c r="E16351" s="15"/>
      <c r="H16351" s="15"/>
      <c r="K16351" s="15"/>
      <c r="P16351" s="9"/>
      <c r="Q16351" s="18"/>
      <c r="T16351" s="18"/>
      <c r="W16351" s="18"/>
      <c r="AC16351" s="21"/>
      <c r="AD16351" s="22"/>
      <c r="AF16351" s="345"/>
      <c r="AH16351" s="22"/>
      <c r="AO16351" s="21"/>
      <c r="AP16351" s="22"/>
      <c r="AR16351" s="345"/>
      <c r="AT16351" s="22"/>
    </row>
    <row r="16352" spans="5:46" x14ac:dyDescent="0.25">
      <c r="E16352" s="15"/>
      <c r="H16352" s="15"/>
      <c r="K16352" s="15"/>
      <c r="P16352" s="9"/>
      <c r="Q16352" s="18"/>
      <c r="T16352" s="18"/>
      <c r="W16352" s="18"/>
      <c r="AC16352" s="21"/>
      <c r="AD16352" s="22"/>
      <c r="AF16352" s="345"/>
      <c r="AH16352" s="22"/>
      <c r="AO16352" s="21"/>
      <c r="AP16352" s="22"/>
      <c r="AR16352" s="345"/>
      <c r="AT16352" s="22"/>
    </row>
    <row r="16353" spans="5:46" x14ac:dyDescent="0.25">
      <c r="E16353" s="15"/>
      <c r="H16353" s="15"/>
      <c r="K16353" s="15"/>
      <c r="P16353" s="9"/>
      <c r="Q16353" s="18"/>
      <c r="T16353" s="18"/>
      <c r="W16353" s="18"/>
      <c r="AC16353" s="21"/>
      <c r="AD16353" s="22"/>
      <c r="AF16353" s="345"/>
      <c r="AH16353" s="22"/>
      <c r="AO16353" s="21"/>
      <c r="AP16353" s="22"/>
      <c r="AR16353" s="345"/>
      <c r="AT16353" s="22"/>
    </row>
    <row r="16354" spans="5:46" x14ac:dyDescent="0.25">
      <c r="E16354" s="15"/>
      <c r="H16354" s="15"/>
      <c r="K16354" s="15"/>
      <c r="P16354" s="9"/>
      <c r="Q16354" s="18"/>
      <c r="T16354" s="18"/>
      <c r="W16354" s="18"/>
      <c r="AC16354" s="21"/>
      <c r="AD16354" s="22"/>
      <c r="AF16354" s="345"/>
      <c r="AH16354" s="22"/>
      <c r="AO16354" s="21"/>
      <c r="AP16354" s="22"/>
      <c r="AR16354" s="345"/>
      <c r="AT16354" s="22"/>
    </row>
    <row r="16355" spans="5:46" x14ac:dyDescent="0.25">
      <c r="E16355" s="15"/>
      <c r="H16355" s="15"/>
      <c r="K16355" s="15"/>
      <c r="P16355" s="9"/>
      <c r="Q16355" s="18"/>
      <c r="T16355" s="18"/>
      <c r="W16355" s="18"/>
      <c r="AC16355" s="21"/>
      <c r="AD16355" s="22"/>
      <c r="AF16355" s="345"/>
      <c r="AH16355" s="22"/>
      <c r="AO16355" s="21"/>
      <c r="AP16355" s="22"/>
      <c r="AR16355" s="345"/>
      <c r="AT16355" s="22"/>
    </row>
    <row r="16356" spans="5:46" x14ac:dyDescent="0.25">
      <c r="E16356" s="15"/>
      <c r="H16356" s="15"/>
      <c r="K16356" s="15"/>
      <c r="P16356" s="9"/>
      <c r="Q16356" s="18"/>
      <c r="T16356" s="18"/>
      <c r="W16356" s="18"/>
      <c r="AC16356" s="21"/>
      <c r="AD16356" s="22"/>
      <c r="AF16356" s="345"/>
      <c r="AH16356" s="22"/>
      <c r="AO16356" s="21"/>
      <c r="AP16356" s="22"/>
      <c r="AR16356" s="345"/>
      <c r="AT16356" s="22"/>
    </row>
    <row r="16357" spans="5:46" x14ac:dyDescent="0.25">
      <c r="E16357" s="15"/>
      <c r="H16357" s="15"/>
      <c r="K16357" s="15"/>
      <c r="P16357" s="9"/>
      <c r="Q16357" s="18"/>
      <c r="T16357" s="18"/>
      <c r="W16357" s="18"/>
      <c r="AC16357" s="21"/>
      <c r="AD16357" s="22"/>
      <c r="AF16357" s="345"/>
      <c r="AH16357" s="22"/>
      <c r="AO16357" s="21"/>
      <c r="AP16357" s="22"/>
      <c r="AR16357" s="345"/>
      <c r="AT16357" s="22"/>
    </row>
    <row r="16358" spans="5:46" x14ac:dyDescent="0.25">
      <c r="E16358" s="15"/>
      <c r="H16358" s="15"/>
      <c r="K16358" s="15"/>
      <c r="P16358" s="9"/>
      <c r="Q16358" s="18"/>
      <c r="T16358" s="18"/>
      <c r="W16358" s="18"/>
      <c r="AC16358" s="21"/>
      <c r="AD16358" s="22"/>
      <c r="AF16358" s="345"/>
      <c r="AH16358" s="22"/>
      <c r="AO16358" s="21"/>
      <c r="AP16358" s="22"/>
      <c r="AR16358" s="345"/>
      <c r="AT16358" s="22"/>
    </row>
    <row r="16359" spans="5:46" x14ac:dyDescent="0.25">
      <c r="E16359" s="15"/>
      <c r="H16359" s="15"/>
      <c r="K16359" s="15"/>
      <c r="P16359" s="9"/>
      <c r="Q16359" s="18"/>
      <c r="T16359" s="18"/>
      <c r="W16359" s="18"/>
      <c r="AC16359" s="21"/>
      <c r="AD16359" s="22"/>
      <c r="AF16359" s="345"/>
      <c r="AH16359" s="22"/>
      <c r="AO16359" s="21"/>
      <c r="AP16359" s="22"/>
      <c r="AR16359" s="345"/>
      <c r="AT16359" s="22"/>
    </row>
    <row r="16360" spans="5:46" x14ac:dyDescent="0.25">
      <c r="E16360" s="15"/>
      <c r="H16360" s="15"/>
      <c r="K16360" s="15"/>
      <c r="P16360" s="9"/>
      <c r="Q16360" s="18"/>
      <c r="T16360" s="18"/>
      <c r="W16360" s="18"/>
      <c r="AC16360" s="21"/>
      <c r="AD16360" s="22"/>
      <c r="AF16360" s="345"/>
      <c r="AH16360" s="22"/>
      <c r="AO16360" s="21"/>
      <c r="AP16360" s="22"/>
      <c r="AR16360" s="345"/>
      <c r="AT16360" s="22"/>
    </row>
    <row r="16361" spans="5:46" x14ac:dyDescent="0.25">
      <c r="E16361" s="15"/>
      <c r="H16361" s="15"/>
      <c r="K16361" s="15"/>
      <c r="P16361" s="9"/>
      <c r="Q16361" s="18"/>
      <c r="T16361" s="18"/>
      <c r="W16361" s="18"/>
      <c r="AC16361" s="21"/>
      <c r="AD16361" s="22"/>
      <c r="AF16361" s="345"/>
      <c r="AH16361" s="22"/>
      <c r="AO16361" s="21"/>
      <c r="AP16361" s="22"/>
      <c r="AR16361" s="345"/>
      <c r="AT16361" s="22"/>
    </row>
    <row r="16362" spans="5:46" x14ac:dyDescent="0.25">
      <c r="E16362" s="15"/>
      <c r="H16362" s="15"/>
      <c r="K16362" s="15"/>
      <c r="P16362" s="9"/>
      <c r="Q16362" s="18"/>
      <c r="T16362" s="18"/>
      <c r="W16362" s="18"/>
      <c r="AC16362" s="21"/>
      <c r="AD16362" s="22"/>
      <c r="AF16362" s="345"/>
      <c r="AH16362" s="22"/>
      <c r="AO16362" s="21"/>
      <c r="AP16362" s="22"/>
      <c r="AR16362" s="345"/>
      <c r="AT16362" s="22"/>
    </row>
    <row r="16363" spans="5:46" x14ac:dyDescent="0.25">
      <c r="E16363" s="15"/>
      <c r="H16363" s="15"/>
      <c r="K16363" s="15"/>
      <c r="P16363" s="9"/>
      <c r="Q16363" s="18"/>
      <c r="T16363" s="18"/>
      <c r="W16363" s="18"/>
      <c r="AC16363" s="21"/>
      <c r="AD16363" s="22"/>
      <c r="AF16363" s="345"/>
      <c r="AH16363" s="22"/>
      <c r="AO16363" s="21"/>
      <c r="AP16363" s="22"/>
      <c r="AR16363" s="345"/>
      <c r="AT16363" s="22"/>
    </row>
    <row r="16364" spans="5:46" x14ac:dyDescent="0.25">
      <c r="E16364" s="15"/>
      <c r="H16364" s="15"/>
      <c r="K16364" s="15"/>
      <c r="P16364" s="9"/>
      <c r="Q16364" s="18"/>
      <c r="T16364" s="18"/>
      <c r="W16364" s="18"/>
      <c r="AC16364" s="21"/>
      <c r="AD16364" s="22"/>
      <c r="AF16364" s="345"/>
      <c r="AH16364" s="22"/>
      <c r="AO16364" s="21"/>
      <c r="AP16364" s="22"/>
      <c r="AR16364" s="345"/>
      <c r="AT16364" s="22"/>
    </row>
    <row r="16365" spans="5:46" x14ac:dyDescent="0.25">
      <c r="E16365" s="15"/>
      <c r="H16365" s="15"/>
      <c r="K16365" s="15"/>
      <c r="P16365" s="9"/>
      <c r="Q16365" s="18"/>
      <c r="T16365" s="18"/>
      <c r="W16365" s="18"/>
      <c r="AC16365" s="21"/>
      <c r="AD16365" s="22"/>
      <c r="AF16365" s="345"/>
      <c r="AH16365" s="22"/>
      <c r="AO16365" s="21"/>
      <c r="AP16365" s="22"/>
      <c r="AR16365" s="345"/>
      <c r="AT16365" s="22"/>
    </row>
    <row r="16366" spans="5:46" x14ac:dyDescent="0.25">
      <c r="E16366" s="15"/>
      <c r="H16366" s="15"/>
      <c r="K16366" s="15"/>
      <c r="P16366" s="9"/>
      <c r="Q16366" s="18"/>
      <c r="T16366" s="18"/>
      <c r="W16366" s="18"/>
      <c r="AC16366" s="21"/>
      <c r="AD16366" s="22"/>
      <c r="AF16366" s="345"/>
      <c r="AH16366" s="22"/>
      <c r="AO16366" s="21"/>
      <c r="AP16366" s="22"/>
      <c r="AR16366" s="345"/>
      <c r="AT16366" s="22"/>
    </row>
    <row r="16367" spans="5:46" x14ac:dyDescent="0.25">
      <c r="E16367" s="15"/>
      <c r="H16367" s="15"/>
      <c r="K16367" s="15"/>
      <c r="P16367" s="9"/>
      <c r="Q16367" s="18"/>
      <c r="T16367" s="18"/>
      <c r="W16367" s="18"/>
      <c r="AC16367" s="21"/>
      <c r="AD16367" s="22"/>
      <c r="AF16367" s="345"/>
      <c r="AH16367" s="22"/>
      <c r="AO16367" s="21"/>
      <c r="AP16367" s="22"/>
      <c r="AR16367" s="345"/>
      <c r="AT16367" s="22"/>
    </row>
    <row r="16368" spans="5:46" x14ac:dyDescent="0.25">
      <c r="E16368" s="15"/>
      <c r="H16368" s="15"/>
      <c r="K16368" s="15"/>
      <c r="P16368" s="9"/>
      <c r="Q16368" s="18"/>
      <c r="T16368" s="18"/>
      <c r="W16368" s="18"/>
      <c r="AC16368" s="21"/>
      <c r="AD16368" s="22"/>
      <c r="AF16368" s="345"/>
      <c r="AH16368" s="22"/>
      <c r="AO16368" s="21"/>
      <c r="AP16368" s="22"/>
      <c r="AR16368" s="345"/>
      <c r="AT16368" s="22"/>
    </row>
    <row r="16369" spans="5:46" x14ac:dyDescent="0.25">
      <c r="E16369" s="15"/>
      <c r="H16369" s="15"/>
      <c r="K16369" s="15"/>
      <c r="P16369" s="9"/>
      <c r="Q16369" s="18"/>
      <c r="T16369" s="18"/>
      <c r="W16369" s="18"/>
      <c r="AC16369" s="21"/>
      <c r="AD16369" s="22"/>
      <c r="AF16369" s="345"/>
      <c r="AH16369" s="22"/>
      <c r="AO16369" s="21"/>
      <c r="AP16369" s="22"/>
      <c r="AR16369" s="345"/>
      <c r="AT16369" s="22"/>
    </row>
    <row r="16370" spans="5:46" x14ac:dyDescent="0.25">
      <c r="E16370" s="15"/>
      <c r="H16370" s="15"/>
      <c r="K16370" s="15"/>
      <c r="P16370" s="9"/>
      <c r="Q16370" s="18"/>
      <c r="T16370" s="18"/>
      <c r="W16370" s="18"/>
      <c r="AC16370" s="21"/>
      <c r="AD16370" s="22"/>
      <c r="AF16370" s="345"/>
      <c r="AH16370" s="22"/>
      <c r="AO16370" s="21"/>
      <c r="AP16370" s="22"/>
      <c r="AR16370" s="345"/>
      <c r="AT16370" s="22"/>
    </row>
    <row r="16371" spans="5:46" x14ac:dyDescent="0.25">
      <c r="E16371" s="15"/>
      <c r="H16371" s="15"/>
      <c r="K16371" s="15"/>
      <c r="P16371" s="9"/>
      <c r="Q16371" s="18"/>
      <c r="T16371" s="18"/>
      <c r="W16371" s="18"/>
      <c r="AC16371" s="21"/>
      <c r="AD16371" s="22"/>
      <c r="AF16371" s="345"/>
      <c r="AH16371" s="22"/>
      <c r="AO16371" s="21"/>
      <c r="AP16371" s="22"/>
      <c r="AR16371" s="345"/>
      <c r="AT16371" s="22"/>
    </row>
    <row r="16372" spans="5:46" x14ac:dyDescent="0.25">
      <c r="E16372" s="15"/>
      <c r="H16372" s="15"/>
      <c r="K16372" s="15"/>
      <c r="P16372" s="9"/>
      <c r="Q16372" s="18"/>
      <c r="T16372" s="18"/>
      <c r="W16372" s="18"/>
      <c r="AC16372" s="21"/>
      <c r="AD16372" s="22"/>
      <c r="AF16372" s="345"/>
      <c r="AH16372" s="22"/>
      <c r="AO16372" s="21"/>
      <c r="AP16372" s="22"/>
      <c r="AR16372" s="345"/>
      <c r="AT16372" s="22"/>
    </row>
    <row r="16373" spans="5:46" x14ac:dyDescent="0.25">
      <c r="E16373" s="15"/>
      <c r="H16373" s="15"/>
      <c r="K16373" s="15"/>
      <c r="P16373" s="9"/>
      <c r="Q16373" s="18"/>
      <c r="T16373" s="18"/>
      <c r="W16373" s="18"/>
      <c r="AC16373" s="21"/>
      <c r="AD16373" s="22"/>
      <c r="AF16373" s="345"/>
      <c r="AH16373" s="22"/>
      <c r="AO16373" s="21"/>
      <c r="AP16373" s="22"/>
      <c r="AR16373" s="345"/>
      <c r="AT16373" s="22"/>
    </row>
    <row r="16374" spans="5:46" x14ac:dyDescent="0.25">
      <c r="E16374" s="15"/>
      <c r="H16374" s="15"/>
      <c r="K16374" s="15"/>
      <c r="P16374" s="9"/>
      <c r="Q16374" s="18"/>
      <c r="T16374" s="18"/>
      <c r="W16374" s="18"/>
      <c r="AC16374" s="21"/>
      <c r="AD16374" s="22"/>
      <c r="AF16374" s="345"/>
      <c r="AH16374" s="22"/>
      <c r="AO16374" s="21"/>
      <c r="AP16374" s="22"/>
      <c r="AR16374" s="345"/>
      <c r="AT16374" s="22"/>
    </row>
    <row r="16375" spans="5:46" x14ac:dyDescent="0.25">
      <c r="E16375" s="15"/>
      <c r="H16375" s="15"/>
      <c r="K16375" s="15"/>
      <c r="P16375" s="9"/>
      <c r="Q16375" s="18"/>
      <c r="T16375" s="18"/>
      <c r="W16375" s="18"/>
      <c r="AC16375" s="21"/>
      <c r="AD16375" s="22"/>
      <c r="AF16375" s="345"/>
      <c r="AH16375" s="22"/>
      <c r="AO16375" s="21"/>
      <c r="AP16375" s="22"/>
      <c r="AR16375" s="345"/>
      <c r="AT16375" s="22"/>
    </row>
    <row r="16376" spans="5:46" x14ac:dyDescent="0.25">
      <c r="E16376" s="15"/>
      <c r="H16376" s="15"/>
      <c r="K16376" s="15"/>
      <c r="P16376" s="9"/>
      <c r="Q16376" s="18"/>
      <c r="T16376" s="18"/>
      <c r="W16376" s="18"/>
      <c r="AC16376" s="21"/>
      <c r="AD16376" s="22"/>
      <c r="AF16376" s="345"/>
      <c r="AH16376" s="22"/>
      <c r="AO16376" s="21"/>
      <c r="AP16376" s="22"/>
      <c r="AR16376" s="345"/>
      <c r="AT16376" s="22"/>
    </row>
    <row r="16377" spans="5:46" x14ac:dyDescent="0.25">
      <c r="E16377" s="15"/>
      <c r="H16377" s="15"/>
      <c r="K16377" s="15"/>
      <c r="P16377" s="9"/>
      <c r="Q16377" s="18"/>
      <c r="T16377" s="18"/>
      <c r="W16377" s="18"/>
      <c r="AC16377" s="21"/>
      <c r="AD16377" s="22"/>
      <c r="AF16377" s="345"/>
      <c r="AH16377" s="22"/>
      <c r="AO16377" s="21"/>
      <c r="AP16377" s="22"/>
      <c r="AR16377" s="345"/>
      <c r="AT16377" s="22"/>
    </row>
    <row r="16378" spans="5:46" x14ac:dyDescent="0.25">
      <c r="E16378" s="15"/>
      <c r="H16378" s="15"/>
      <c r="K16378" s="15"/>
      <c r="P16378" s="9"/>
      <c r="Q16378" s="18"/>
      <c r="T16378" s="18"/>
      <c r="W16378" s="18"/>
      <c r="AC16378" s="21"/>
      <c r="AD16378" s="22"/>
      <c r="AF16378" s="345"/>
      <c r="AH16378" s="22"/>
      <c r="AO16378" s="21"/>
      <c r="AP16378" s="22"/>
      <c r="AR16378" s="345"/>
      <c r="AT16378" s="22"/>
    </row>
    <row r="16379" spans="5:46" x14ac:dyDescent="0.25">
      <c r="E16379" s="15"/>
      <c r="H16379" s="15"/>
      <c r="K16379" s="15"/>
      <c r="P16379" s="9"/>
      <c r="Q16379" s="18"/>
      <c r="T16379" s="18"/>
      <c r="W16379" s="18"/>
      <c r="AC16379" s="21"/>
      <c r="AD16379" s="22"/>
      <c r="AF16379" s="345"/>
      <c r="AH16379" s="22"/>
      <c r="AO16379" s="21"/>
      <c r="AP16379" s="22"/>
      <c r="AR16379" s="345"/>
      <c r="AT16379" s="22"/>
    </row>
    <row r="16380" spans="5:46" x14ac:dyDescent="0.25">
      <c r="E16380" s="15"/>
      <c r="H16380" s="15"/>
      <c r="K16380" s="15"/>
      <c r="P16380" s="9"/>
      <c r="Q16380" s="18"/>
      <c r="T16380" s="18"/>
      <c r="W16380" s="18"/>
      <c r="AC16380" s="21"/>
      <c r="AD16380" s="22"/>
      <c r="AF16380" s="345"/>
      <c r="AH16380" s="22"/>
      <c r="AO16380" s="21"/>
      <c r="AP16380" s="22"/>
      <c r="AR16380" s="345"/>
      <c r="AT16380" s="22"/>
    </row>
    <row r="16381" spans="5:46" x14ac:dyDescent="0.25">
      <c r="E16381" s="15"/>
      <c r="H16381" s="15"/>
      <c r="K16381" s="15"/>
      <c r="P16381" s="9"/>
      <c r="Q16381" s="18"/>
      <c r="T16381" s="18"/>
      <c r="W16381" s="18"/>
      <c r="AC16381" s="21"/>
      <c r="AD16381" s="22"/>
      <c r="AF16381" s="345"/>
      <c r="AH16381" s="22"/>
      <c r="AO16381" s="21"/>
      <c r="AP16381" s="22"/>
      <c r="AR16381" s="345"/>
      <c r="AT16381" s="22"/>
    </row>
    <row r="16382" spans="5:46" x14ac:dyDescent="0.25">
      <c r="E16382" s="15"/>
      <c r="H16382" s="15"/>
      <c r="K16382" s="15"/>
      <c r="P16382" s="9"/>
      <c r="Q16382" s="18"/>
      <c r="T16382" s="18"/>
      <c r="W16382" s="18"/>
      <c r="AC16382" s="21"/>
      <c r="AD16382" s="22"/>
      <c r="AF16382" s="345"/>
      <c r="AH16382" s="22"/>
      <c r="AO16382" s="21"/>
      <c r="AP16382" s="22"/>
      <c r="AR16382" s="345"/>
      <c r="AT16382" s="22"/>
    </row>
    <row r="16383" spans="5:46" x14ac:dyDescent="0.25">
      <c r="E16383" s="15"/>
      <c r="H16383" s="15"/>
      <c r="K16383" s="15"/>
      <c r="P16383" s="9"/>
      <c r="Q16383" s="18"/>
      <c r="T16383" s="18"/>
      <c r="W16383" s="18"/>
      <c r="AC16383" s="21"/>
      <c r="AD16383" s="22"/>
      <c r="AF16383" s="345"/>
      <c r="AH16383" s="22"/>
      <c r="AO16383" s="21"/>
      <c r="AP16383" s="22"/>
      <c r="AR16383" s="345"/>
      <c r="AT16383" s="22"/>
    </row>
    <row r="16384" spans="5:46" x14ac:dyDescent="0.25">
      <c r="E16384" s="15"/>
      <c r="H16384" s="15"/>
      <c r="K16384" s="15"/>
      <c r="P16384" s="9"/>
      <c r="Q16384" s="18"/>
      <c r="T16384" s="18"/>
      <c r="W16384" s="18"/>
      <c r="AC16384" s="21"/>
      <c r="AD16384" s="22"/>
      <c r="AF16384" s="345"/>
      <c r="AH16384" s="22"/>
      <c r="AO16384" s="21"/>
      <c r="AP16384" s="22"/>
      <c r="AR16384" s="345"/>
      <c r="AT16384" s="22"/>
    </row>
    <row r="16385" spans="5:46" x14ac:dyDescent="0.25">
      <c r="E16385" s="15"/>
      <c r="H16385" s="15"/>
      <c r="K16385" s="15"/>
      <c r="P16385" s="9"/>
      <c r="Q16385" s="18"/>
      <c r="T16385" s="18"/>
      <c r="W16385" s="18"/>
      <c r="AC16385" s="21"/>
      <c r="AD16385" s="22"/>
      <c r="AF16385" s="345"/>
      <c r="AH16385" s="22"/>
      <c r="AO16385" s="21"/>
      <c r="AP16385" s="22"/>
      <c r="AR16385" s="345"/>
      <c r="AT16385" s="22"/>
    </row>
    <row r="16386" spans="5:46" x14ac:dyDescent="0.25">
      <c r="E16386" s="15"/>
      <c r="H16386" s="15"/>
      <c r="K16386" s="15"/>
      <c r="P16386" s="9"/>
      <c r="Q16386" s="18"/>
      <c r="T16386" s="18"/>
      <c r="W16386" s="18"/>
      <c r="AC16386" s="21"/>
      <c r="AD16386" s="22"/>
      <c r="AF16386" s="345"/>
      <c r="AH16386" s="22"/>
      <c r="AO16386" s="21"/>
      <c r="AP16386" s="22"/>
      <c r="AR16386" s="345"/>
      <c r="AT16386" s="22"/>
    </row>
    <row r="16387" spans="5:46" x14ac:dyDescent="0.25">
      <c r="E16387" s="15"/>
      <c r="H16387" s="15"/>
      <c r="K16387" s="15"/>
      <c r="P16387" s="9"/>
      <c r="Q16387" s="18"/>
      <c r="T16387" s="18"/>
      <c r="W16387" s="18"/>
      <c r="AC16387" s="21"/>
      <c r="AD16387" s="22"/>
      <c r="AF16387" s="345"/>
      <c r="AH16387" s="22"/>
      <c r="AO16387" s="21"/>
      <c r="AP16387" s="22"/>
      <c r="AR16387" s="345"/>
      <c r="AT16387" s="22"/>
    </row>
    <row r="16388" spans="5:46" x14ac:dyDescent="0.25">
      <c r="E16388" s="15"/>
      <c r="H16388" s="15"/>
      <c r="K16388" s="15"/>
      <c r="P16388" s="9"/>
      <c r="Q16388" s="18"/>
      <c r="T16388" s="18"/>
      <c r="W16388" s="18"/>
      <c r="AC16388" s="21"/>
      <c r="AD16388" s="22"/>
      <c r="AF16388" s="345"/>
      <c r="AH16388" s="22"/>
      <c r="AO16388" s="21"/>
      <c r="AP16388" s="22"/>
      <c r="AR16388" s="345"/>
      <c r="AT16388" s="22"/>
    </row>
    <row r="16389" spans="5:46" x14ac:dyDescent="0.25">
      <c r="E16389" s="15"/>
      <c r="H16389" s="15"/>
      <c r="K16389" s="15"/>
      <c r="P16389" s="9"/>
      <c r="Q16389" s="18"/>
      <c r="T16389" s="18"/>
      <c r="W16389" s="18"/>
      <c r="AC16389" s="21"/>
      <c r="AD16389" s="22"/>
      <c r="AF16389" s="345"/>
      <c r="AH16389" s="22"/>
      <c r="AO16389" s="21"/>
      <c r="AP16389" s="22"/>
      <c r="AR16389" s="345"/>
      <c r="AT16389" s="22"/>
    </row>
    <row r="16390" spans="5:46" x14ac:dyDescent="0.25">
      <c r="E16390" s="15"/>
      <c r="H16390" s="15"/>
      <c r="K16390" s="15"/>
      <c r="P16390" s="9"/>
      <c r="Q16390" s="18"/>
      <c r="T16390" s="18"/>
      <c r="W16390" s="18"/>
      <c r="AC16390" s="21"/>
      <c r="AD16390" s="22"/>
      <c r="AF16390" s="345"/>
      <c r="AH16390" s="22"/>
      <c r="AO16390" s="21"/>
      <c r="AP16390" s="22"/>
      <c r="AR16390" s="345"/>
      <c r="AT16390" s="22"/>
    </row>
    <row r="16391" spans="5:46" x14ac:dyDescent="0.25">
      <c r="E16391" s="15"/>
      <c r="H16391" s="15"/>
      <c r="K16391" s="15"/>
      <c r="P16391" s="9"/>
      <c r="Q16391" s="18"/>
      <c r="T16391" s="18"/>
      <c r="W16391" s="18"/>
      <c r="AC16391" s="21"/>
      <c r="AD16391" s="22"/>
      <c r="AF16391" s="345"/>
      <c r="AH16391" s="22"/>
      <c r="AO16391" s="21"/>
      <c r="AP16391" s="22"/>
      <c r="AR16391" s="345"/>
      <c r="AT16391" s="22"/>
    </row>
    <row r="16392" spans="5:46" x14ac:dyDescent="0.25">
      <c r="E16392" s="15"/>
      <c r="H16392" s="15"/>
      <c r="K16392" s="15"/>
      <c r="P16392" s="9"/>
      <c r="Q16392" s="18"/>
      <c r="T16392" s="18"/>
      <c r="W16392" s="18"/>
      <c r="AC16392" s="21"/>
      <c r="AD16392" s="22"/>
      <c r="AF16392" s="345"/>
      <c r="AH16392" s="22"/>
      <c r="AO16392" s="21"/>
      <c r="AP16392" s="22"/>
      <c r="AR16392" s="345"/>
      <c r="AT16392" s="22"/>
    </row>
    <row r="16393" spans="5:46" x14ac:dyDescent="0.25">
      <c r="E16393" s="15"/>
      <c r="H16393" s="15"/>
      <c r="K16393" s="15"/>
      <c r="P16393" s="9"/>
      <c r="Q16393" s="18"/>
      <c r="T16393" s="18"/>
      <c r="W16393" s="18"/>
      <c r="AC16393" s="21"/>
      <c r="AD16393" s="22"/>
      <c r="AF16393" s="345"/>
      <c r="AH16393" s="22"/>
      <c r="AO16393" s="21"/>
      <c r="AP16393" s="22"/>
      <c r="AR16393" s="345"/>
      <c r="AT16393" s="22"/>
    </row>
    <row r="16394" spans="5:46" x14ac:dyDescent="0.25">
      <c r="E16394" s="15"/>
      <c r="H16394" s="15"/>
      <c r="K16394" s="15"/>
      <c r="P16394" s="9"/>
      <c r="Q16394" s="18"/>
      <c r="T16394" s="18"/>
      <c r="W16394" s="18"/>
      <c r="AC16394" s="21"/>
      <c r="AD16394" s="22"/>
      <c r="AF16394" s="345"/>
      <c r="AH16394" s="22"/>
      <c r="AO16394" s="21"/>
      <c r="AP16394" s="22"/>
      <c r="AR16394" s="345"/>
      <c r="AT16394" s="22"/>
    </row>
    <row r="16395" spans="5:46" x14ac:dyDescent="0.25">
      <c r="E16395" s="15"/>
      <c r="H16395" s="15"/>
      <c r="K16395" s="15"/>
      <c r="P16395" s="9"/>
      <c r="Q16395" s="18"/>
      <c r="T16395" s="18"/>
      <c r="W16395" s="18"/>
      <c r="AC16395" s="21"/>
      <c r="AD16395" s="22"/>
      <c r="AF16395" s="345"/>
      <c r="AH16395" s="22"/>
      <c r="AO16395" s="21"/>
      <c r="AP16395" s="22"/>
      <c r="AR16395" s="345"/>
      <c r="AT16395" s="22"/>
    </row>
    <row r="16396" spans="5:46" x14ac:dyDescent="0.25">
      <c r="E16396" s="15"/>
      <c r="H16396" s="15"/>
      <c r="K16396" s="15"/>
      <c r="P16396" s="9"/>
      <c r="Q16396" s="18"/>
      <c r="T16396" s="18"/>
      <c r="W16396" s="18"/>
      <c r="AC16396" s="21"/>
      <c r="AD16396" s="22"/>
      <c r="AF16396" s="345"/>
      <c r="AH16396" s="22"/>
      <c r="AO16396" s="21"/>
      <c r="AP16396" s="22"/>
      <c r="AR16396" s="345"/>
      <c r="AT16396" s="22"/>
    </row>
    <row r="16397" spans="5:46" x14ac:dyDescent="0.25">
      <c r="E16397" s="15"/>
      <c r="H16397" s="15"/>
      <c r="K16397" s="15"/>
      <c r="P16397" s="9"/>
      <c r="Q16397" s="18"/>
      <c r="T16397" s="18"/>
      <c r="W16397" s="18"/>
      <c r="AC16397" s="21"/>
      <c r="AD16397" s="22"/>
      <c r="AF16397" s="345"/>
      <c r="AH16397" s="22"/>
      <c r="AO16397" s="21"/>
      <c r="AP16397" s="22"/>
      <c r="AR16397" s="345"/>
      <c r="AT16397" s="22"/>
    </row>
    <row r="16398" spans="5:46" x14ac:dyDescent="0.25">
      <c r="E16398" s="15"/>
      <c r="H16398" s="15"/>
      <c r="K16398" s="15"/>
      <c r="P16398" s="9"/>
      <c r="Q16398" s="18"/>
      <c r="T16398" s="18"/>
      <c r="W16398" s="18"/>
      <c r="AC16398" s="21"/>
      <c r="AD16398" s="22"/>
      <c r="AF16398" s="345"/>
      <c r="AH16398" s="22"/>
      <c r="AO16398" s="21"/>
      <c r="AP16398" s="22"/>
      <c r="AR16398" s="345"/>
      <c r="AT16398" s="22"/>
    </row>
    <row r="16399" spans="5:46" x14ac:dyDescent="0.25">
      <c r="E16399" s="15"/>
      <c r="H16399" s="15"/>
      <c r="K16399" s="15"/>
      <c r="P16399" s="9"/>
      <c r="Q16399" s="18"/>
      <c r="T16399" s="18"/>
      <c r="W16399" s="18"/>
      <c r="AC16399" s="21"/>
      <c r="AD16399" s="22"/>
      <c r="AF16399" s="345"/>
      <c r="AH16399" s="22"/>
      <c r="AO16399" s="21"/>
      <c r="AP16399" s="22"/>
      <c r="AR16399" s="345"/>
      <c r="AT16399" s="22"/>
    </row>
    <row r="16400" spans="5:46" x14ac:dyDescent="0.25">
      <c r="E16400" s="15"/>
      <c r="H16400" s="15"/>
      <c r="K16400" s="15"/>
      <c r="P16400" s="9"/>
      <c r="Q16400" s="18"/>
      <c r="T16400" s="18"/>
      <c r="W16400" s="18"/>
      <c r="AC16400" s="21"/>
      <c r="AD16400" s="22"/>
      <c r="AF16400" s="345"/>
      <c r="AH16400" s="22"/>
      <c r="AO16400" s="21"/>
      <c r="AP16400" s="22"/>
      <c r="AR16400" s="345"/>
      <c r="AT16400" s="22"/>
    </row>
    <row r="16401" spans="5:46" x14ac:dyDescent="0.25">
      <c r="E16401" s="15"/>
      <c r="H16401" s="15"/>
      <c r="K16401" s="15"/>
      <c r="P16401" s="9"/>
      <c r="Q16401" s="18"/>
      <c r="T16401" s="18"/>
      <c r="W16401" s="18"/>
      <c r="AC16401" s="21"/>
      <c r="AD16401" s="22"/>
      <c r="AF16401" s="345"/>
      <c r="AH16401" s="22"/>
      <c r="AO16401" s="21"/>
      <c r="AP16401" s="22"/>
      <c r="AR16401" s="345"/>
      <c r="AT16401" s="22"/>
    </row>
    <row r="16402" spans="5:46" x14ac:dyDescent="0.25">
      <c r="E16402" s="15"/>
      <c r="H16402" s="15"/>
      <c r="K16402" s="15"/>
      <c r="P16402" s="9"/>
      <c r="Q16402" s="18"/>
      <c r="T16402" s="18"/>
      <c r="W16402" s="18"/>
      <c r="AC16402" s="21"/>
      <c r="AD16402" s="22"/>
      <c r="AF16402" s="345"/>
      <c r="AH16402" s="22"/>
      <c r="AO16402" s="21"/>
      <c r="AP16402" s="22"/>
      <c r="AR16402" s="345"/>
      <c r="AT16402" s="22"/>
    </row>
    <row r="16403" spans="5:46" x14ac:dyDescent="0.25">
      <c r="E16403" s="15"/>
      <c r="H16403" s="15"/>
      <c r="K16403" s="15"/>
      <c r="P16403" s="9"/>
      <c r="Q16403" s="18"/>
      <c r="T16403" s="18"/>
      <c r="W16403" s="18"/>
      <c r="AC16403" s="21"/>
      <c r="AD16403" s="22"/>
      <c r="AF16403" s="345"/>
      <c r="AH16403" s="22"/>
      <c r="AO16403" s="21"/>
      <c r="AP16403" s="22"/>
      <c r="AR16403" s="345"/>
      <c r="AT16403" s="22"/>
    </row>
    <row r="16404" spans="5:46" x14ac:dyDescent="0.25">
      <c r="E16404" s="15"/>
      <c r="H16404" s="15"/>
      <c r="K16404" s="15"/>
      <c r="P16404" s="9"/>
      <c r="Q16404" s="18"/>
      <c r="T16404" s="18"/>
      <c r="W16404" s="18"/>
      <c r="AC16404" s="21"/>
      <c r="AD16404" s="22"/>
      <c r="AF16404" s="345"/>
      <c r="AH16404" s="22"/>
      <c r="AO16404" s="21"/>
      <c r="AP16404" s="22"/>
      <c r="AR16404" s="345"/>
      <c r="AT16404" s="22"/>
    </row>
    <row r="16405" spans="5:46" x14ac:dyDescent="0.25">
      <c r="E16405" s="15"/>
      <c r="H16405" s="15"/>
      <c r="K16405" s="15"/>
      <c r="P16405" s="9"/>
      <c r="Q16405" s="18"/>
      <c r="T16405" s="18"/>
      <c r="W16405" s="18"/>
      <c r="AC16405" s="21"/>
      <c r="AD16405" s="22"/>
      <c r="AF16405" s="345"/>
      <c r="AH16405" s="22"/>
      <c r="AO16405" s="21"/>
      <c r="AP16405" s="22"/>
      <c r="AR16405" s="345"/>
      <c r="AT16405" s="22"/>
    </row>
    <row r="16406" spans="5:46" x14ac:dyDescent="0.25">
      <c r="E16406" s="15"/>
      <c r="H16406" s="15"/>
      <c r="K16406" s="15"/>
      <c r="P16406" s="9"/>
      <c r="Q16406" s="18"/>
      <c r="T16406" s="18"/>
      <c r="W16406" s="18"/>
      <c r="AC16406" s="21"/>
      <c r="AD16406" s="22"/>
      <c r="AF16406" s="345"/>
      <c r="AH16406" s="22"/>
      <c r="AO16406" s="21"/>
      <c r="AP16406" s="22"/>
      <c r="AR16406" s="345"/>
      <c r="AT16406" s="22"/>
    </row>
    <row r="16407" spans="5:46" x14ac:dyDescent="0.25">
      <c r="E16407" s="15"/>
      <c r="H16407" s="15"/>
      <c r="K16407" s="15"/>
      <c r="P16407" s="9"/>
      <c r="Q16407" s="18"/>
      <c r="T16407" s="18"/>
      <c r="W16407" s="18"/>
      <c r="AC16407" s="21"/>
      <c r="AD16407" s="22"/>
      <c r="AF16407" s="345"/>
      <c r="AH16407" s="22"/>
      <c r="AO16407" s="21"/>
      <c r="AP16407" s="22"/>
      <c r="AR16407" s="345"/>
      <c r="AT16407" s="22"/>
    </row>
    <row r="16408" spans="5:46" x14ac:dyDescent="0.25">
      <c r="E16408" s="15"/>
      <c r="H16408" s="15"/>
      <c r="K16408" s="15"/>
      <c r="P16408" s="9"/>
      <c r="Q16408" s="18"/>
      <c r="T16408" s="18"/>
      <c r="W16408" s="18"/>
      <c r="AC16408" s="21"/>
      <c r="AD16408" s="22"/>
      <c r="AF16408" s="345"/>
      <c r="AH16408" s="22"/>
      <c r="AO16408" s="21"/>
      <c r="AP16408" s="22"/>
      <c r="AR16408" s="345"/>
      <c r="AT16408" s="22"/>
    </row>
    <row r="16409" spans="5:46" x14ac:dyDescent="0.25">
      <c r="E16409" s="15"/>
      <c r="H16409" s="15"/>
      <c r="K16409" s="15"/>
      <c r="P16409" s="9"/>
      <c r="Q16409" s="18"/>
      <c r="T16409" s="18"/>
      <c r="W16409" s="18"/>
      <c r="AC16409" s="21"/>
      <c r="AD16409" s="22"/>
      <c r="AF16409" s="345"/>
      <c r="AH16409" s="22"/>
      <c r="AO16409" s="21"/>
      <c r="AP16409" s="22"/>
      <c r="AR16409" s="345"/>
      <c r="AT16409" s="22"/>
    </row>
    <row r="16410" spans="5:46" x14ac:dyDescent="0.25">
      <c r="E16410" s="15"/>
      <c r="H16410" s="15"/>
      <c r="K16410" s="15"/>
      <c r="P16410" s="9"/>
      <c r="Q16410" s="18"/>
      <c r="T16410" s="18"/>
      <c r="W16410" s="18"/>
      <c r="AC16410" s="21"/>
      <c r="AD16410" s="22"/>
      <c r="AF16410" s="345"/>
      <c r="AH16410" s="22"/>
      <c r="AO16410" s="21"/>
      <c r="AP16410" s="22"/>
      <c r="AR16410" s="345"/>
      <c r="AT16410" s="22"/>
    </row>
    <row r="16411" spans="5:46" x14ac:dyDescent="0.25">
      <c r="E16411" s="15"/>
      <c r="H16411" s="15"/>
      <c r="K16411" s="15"/>
      <c r="P16411" s="9"/>
      <c r="Q16411" s="18"/>
      <c r="T16411" s="18"/>
      <c r="W16411" s="18"/>
      <c r="AC16411" s="21"/>
      <c r="AD16411" s="22"/>
      <c r="AF16411" s="345"/>
      <c r="AH16411" s="22"/>
      <c r="AO16411" s="21"/>
      <c r="AP16411" s="22"/>
      <c r="AR16411" s="345"/>
      <c r="AT16411" s="22"/>
    </row>
    <row r="16412" spans="5:46" x14ac:dyDescent="0.25">
      <c r="E16412" s="15"/>
      <c r="H16412" s="15"/>
      <c r="K16412" s="15"/>
      <c r="P16412" s="9"/>
      <c r="Q16412" s="18"/>
      <c r="T16412" s="18"/>
      <c r="W16412" s="18"/>
      <c r="AC16412" s="21"/>
      <c r="AD16412" s="22"/>
      <c r="AF16412" s="345"/>
      <c r="AH16412" s="22"/>
      <c r="AO16412" s="21"/>
      <c r="AP16412" s="22"/>
      <c r="AR16412" s="345"/>
      <c r="AT16412" s="22"/>
    </row>
    <row r="16413" spans="5:46" x14ac:dyDescent="0.25">
      <c r="E16413" s="15"/>
      <c r="H16413" s="15"/>
      <c r="K16413" s="15"/>
      <c r="P16413" s="9"/>
      <c r="Q16413" s="18"/>
      <c r="T16413" s="18"/>
      <c r="W16413" s="18"/>
      <c r="AC16413" s="21"/>
      <c r="AD16413" s="22"/>
      <c r="AF16413" s="345"/>
      <c r="AH16413" s="22"/>
      <c r="AO16413" s="21"/>
      <c r="AP16413" s="22"/>
      <c r="AR16413" s="345"/>
      <c r="AT16413" s="22"/>
    </row>
    <row r="16414" spans="5:46" x14ac:dyDescent="0.25">
      <c r="E16414" s="15"/>
      <c r="H16414" s="15"/>
      <c r="K16414" s="15"/>
      <c r="P16414" s="9"/>
      <c r="Q16414" s="18"/>
      <c r="T16414" s="18"/>
      <c r="W16414" s="18"/>
      <c r="AC16414" s="21"/>
      <c r="AD16414" s="22"/>
      <c r="AF16414" s="345"/>
      <c r="AH16414" s="22"/>
      <c r="AO16414" s="21"/>
      <c r="AP16414" s="22"/>
      <c r="AR16414" s="345"/>
      <c r="AT16414" s="22"/>
    </row>
    <row r="16415" spans="5:46" x14ac:dyDescent="0.25">
      <c r="E16415" s="15"/>
      <c r="H16415" s="15"/>
      <c r="K16415" s="15"/>
      <c r="P16415" s="9"/>
      <c r="Q16415" s="18"/>
      <c r="T16415" s="18"/>
      <c r="W16415" s="18"/>
      <c r="AC16415" s="21"/>
      <c r="AD16415" s="22"/>
      <c r="AF16415" s="345"/>
      <c r="AH16415" s="22"/>
      <c r="AO16415" s="21"/>
      <c r="AP16415" s="22"/>
      <c r="AR16415" s="345"/>
      <c r="AT16415" s="22"/>
    </row>
    <row r="16416" spans="5:46" x14ac:dyDescent="0.25">
      <c r="E16416" s="15"/>
      <c r="H16416" s="15"/>
      <c r="K16416" s="15"/>
      <c r="P16416" s="9"/>
      <c r="Q16416" s="18"/>
      <c r="T16416" s="18"/>
      <c r="W16416" s="18"/>
      <c r="AC16416" s="21"/>
      <c r="AD16416" s="22"/>
      <c r="AF16416" s="345"/>
      <c r="AH16416" s="22"/>
      <c r="AO16416" s="21"/>
      <c r="AP16416" s="22"/>
      <c r="AR16416" s="345"/>
      <c r="AT16416" s="22"/>
    </row>
    <row r="16417" spans="5:46" x14ac:dyDescent="0.25">
      <c r="E16417" s="15"/>
      <c r="H16417" s="15"/>
      <c r="K16417" s="15"/>
      <c r="P16417" s="9"/>
      <c r="Q16417" s="18"/>
      <c r="T16417" s="18"/>
      <c r="W16417" s="18"/>
      <c r="AC16417" s="21"/>
      <c r="AD16417" s="22"/>
      <c r="AF16417" s="345"/>
      <c r="AH16417" s="22"/>
      <c r="AO16417" s="21"/>
      <c r="AP16417" s="22"/>
      <c r="AR16417" s="345"/>
      <c r="AT16417" s="22"/>
    </row>
    <row r="16418" spans="5:46" x14ac:dyDescent="0.25">
      <c r="E16418" s="15"/>
      <c r="H16418" s="15"/>
      <c r="K16418" s="15"/>
      <c r="P16418" s="9"/>
      <c r="Q16418" s="18"/>
      <c r="T16418" s="18"/>
      <c r="W16418" s="18"/>
      <c r="AC16418" s="21"/>
      <c r="AD16418" s="22"/>
      <c r="AF16418" s="345"/>
      <c r="AH16418" s="22"/>
      <c r="AO16418" s="21"/>
      <c r="AP16418" s="22"/>
      <c r="AR16418" s="345"/>
      <c r="AT16418" s="22"/>
    </row>
    <row r="16419" spans="5:46" x14ac:dyDescent="0.25">
      <c r="E16419" s="15"/>
      <c r="H16419" s="15"/>
      <c r="K16419" s="15"/>
      <c r="P16419" s="9"/>
      <c r="Q16419" s="18"/>
      <c r="T16419" s="18"/>
      <c r="W16419" s="18"/>
      <c r="AC16419" s="21"/>
      <c r="AD16419" s="22"/>
      <c r="AF16419" s="345"/>
      <c r="AH16419" s="22"/>
      <c r="AO16419" s="21"/>
      <c r="AP16419" s="22"/>
      <c r="AR16419" s="345"/>
      <c r="AT16419" s="22"/>
    </row>
    <row r="16420" spans="5:46" x14ac:dyDescent="0.25">
      <c r="E16420" s="15"/>
      <c r="H16420" s="15"/>
      <c r="K16420" s="15"/>
      <c r="P16420" s="9"/>
      <c r="Q16420" s="18"/>
      <c r="T16420" s="18"/>
      <c r="W16420" s="18"/>
      <c r="AC16420" s="21"/>
      <c r="AD16420" s="22"/>
      <c r="AF16420" s="345"/>
      <c r="AH16420" s="22"/>
      <c r="AO16420" s="21"/>
      <c r="AP16420" s="22"/>
      <c r="AR16420" s="345"/>
      <c r="AT16420" s="22"/>
    </row>
    <row r="16421" spans="5:46" x14ac:dyDescent="0.25">
      <c r="E16421" s="15"/>
      <c r="H16421" s="15"/>
      <c r="K16421" s="15"/>
      <c r="P16421" s="9"/>
      <c r="Q16421" s="18"/>
      <c r="T16421" s="18"/>
      <c r="W16421" s="18"/>
      <c r="AC16421" s="21"/>
      <c r="AD16421" s="22"/>
      <c r="AF16421" s="345"/>
      <c r="AH16421" s="22"/>
      <c r="AO16421" s="21"/>
      <c r="AP16421" s="22"/>
      <c r="AR16421" s="345"/>
      <c r="AT16421" s="22"/>
    </row>
    <row r="16422" spans="5:46" x14ac:dyDescent="0.25">
      <c r="E16422" s="15"/>
      <c r="H16422" s="15"/>
      <c r="K16422" s="15"/>
      <c r="P16422" s="9"/>
      <c r="Q16422" s="18"/>
      <c r="T16422" s="18"/>
      <c r="W16422" s="18"/>
      <c r="AC16422" s="21"/>
      <c r="AD16422" s="22"/>
      <c r="AF16422" s="345"/>
      <c r="AH16422" s="22"/>
      <c r="AO16422" s="21"/>
      <c r="AP16422" s="22"/>
      <c r="AR16422" s="345"/>
      <c r="AT16422" s="22"/>
    </row>
    <row r="16423" spans="5:46" x14ac:dyDescent="0.25">
      <c r="E16423" s="15"/>
      <c r="H16423" s="15"/>
      <c r="K16423" s="15"/>
      <c r="P16423" s="9"/>
      <c r="Q16423" s="18"/>
      <c r="T16423" s="18"/>
      <c r="W16423" s="18"/>
      <c r="AC16423" s="21"/>
      <c r="AD16423" s="22"/>
      <c r="AF16423" s="345"/>
      <c r="AH16423" s="22"/>
      <c r="AO16423" s="21"/>
      <c r="AP16423" s="22"/>
      <c r="AR16423" s="345"/>
      <c r="AT16423" s="22"/>
    </row>
    <row r="16424" spans="5:46" x14ac:dyDescent="0.25">
      <c r="E16424" s="15"/>
      <c r="H16424" s="15"/>
      <c r="K16424" s="15"/>
      <c r="P16424" s="9"/>
      <c r="Q16424" s="18"/>
      <c r="T16424" s="18"/>
      <c r="W16424" s="18"/>
      <c r="AC16424" s="21"/>
      <c r="AD16424" s="22"/>
      <c r="AF16424" s="345"/>
      <c r="AH16424" s="22"/>
      <c r="AO16424" s="21"/>
      <c r="AP16424" s="22"/>
      <c r="AR16424" s="345"/>
      <c r="AT16424" s="22"/>
    </row>
    <row r="16425" spans="5:46" x14ac:dyDescent="0.25">
      <c r="E16425" s="15"/>
      <c r="H16425" s="15"/>
      <c r="K16425" s="15"/>
      <c r="P16425" s="9"/>
      <c r="Q16425" s="18"/>
      <c r="T16425" s="18"/>
      <c r="W16425" s="18"/>
      <c r="AC16425" s="21"/>
      <c r="AD16425" s="22"/>
      <c r="AF16425" s="345"/>
      <c r="AH16425" s="22"/>
      <c r="AO16425" s="21"/>
      <c r="AP16425" s="22"/>
      <c r="AR16425" s="345"/>
      <c r="AT16425" s="22"/>
    </row>
    <row r="16426" spans="5:46" x14ac:dyDescent="0.25">
      <c r="E16426" s="15"/>
      <c r="H16426" s="15"/>
      <c r="K16426" s="15"/>
      <c r="P16426" s="9"/>
      <c r="Q16426" s="18"/>
      <c r="T16426" s="18"/>
      <c r="W16426" s="18"/>
      <c r="AC16426" s="21"/>
      <c r="AD16426" s="22"/>
      <c r="AF16426" s="345"/>
      <c r="AH16426" s="22"/>
      <c r="AO16426" s="21"/>
      <c r="AP16426" s="22"/>
      <c r="AR16426" s="345"/>
      <c r="AT16426" s="22"/>
    </row>
    <row r="16427" spans="5:46" x14ac:dyDescent="0.25">
      <c r="E16427" s="15"/>
      <c r="H16427" s="15"/>
      <c r="K16427" s="15"/>
      <c r="P16427" s="9"/>
      <c r="Q16427" s="18"/>
      <c r="T16427" s="18"/>
      <c r="W16427" s="18"/>
      <c r="AC16427" s="21"/>
      <c r="AD16427" s="22"/>
      <c r="AF16427" s="345"/>
      <c r="AH16427" s="22"/>
      <c r="AO16427" s="21"/>
      <c r="AP16427" s="22"/>
      <c r="AR16427" s="345"/>
      <c r="AT16427" s="22"/>
    </row>
    <row r="16428" spans="5:46" x14ac:dyDescent="0.25">
      <c r="E16428" s="15"/>
      <c r="H16428" s="15"/>
      <c r="K16428" s="15"/>
      <c r="P16428" s="9"/>
      <c r="Q16428" s="18"/>
      <c r="T16428" s="18"/>
      <c r="W16428" s="18"/>
      <c r="AC16428" s="21"/>
      <c r="AD16428" s="22"/>
      <c r="AF16428" s="345"/>
      <c r="AH16428" s="22"/>
      <c r="AO16428" s="21"/>
      <c r="AP16428" s="22"/>
      <c r="AR16428" s="345"/>
      <c r="AT16428" s="22"/>
    </row>
    <row r="16429" spans="5:46" x14ac:dyDescent="0.25">
      <c r="E16429" s="15"/>
      <c r="H16429" s="15"/>
      <c r="K16429" s="15"/>
      <c r="P16429" s="9"/>
      <c r="Q16429" s="18"/>
      <c r="T16429" s="18"/>
      <c r="W16429" s="18"/>
      <c r="AC16429" s="21"/>
      <c r="AD16429" s="22"/>
      <c r="AF16429" s="345"/>
      <c r="AH16429" s="22"/>
      <c r="AO16429" s="21"/>
      <c r="AP16429" s="22"/>
      <c r="AR16429" s="345"/>
      <c r="AT16429" s="22"/>
    </row>
    <row r="16430" spans="5:46" x14ac:dyDescent="0.25">
      <c r="E16430" s="15"/>
      <c r="H16430" s="15"/>
      <c r="K16430" s="15"/>
      <c r="P16430" s="9"/>
      <c r="Q16430" s="18"/>
      <c r="T16430" s="18"/>
      <c r="W16430" s="18"/>
      <c r="AC16430" s="21"/>
      <c r="AD16430" s="22"/>
      <c r="AF16430" s="345"/>
      <c r="AH16430" s="22"/>
      <c r="AO16430" s="21"/>
      <c r="AP16430" s="22"/>
      <c r="AR16430" s="345"/>
      <c r="AT16430" s="22"/>
    </row>
    <row r="16431" spans="5:46" x14ac:dyDescent="0.25">
      <c r="E16431" s="15"/>
      <c r="H16431" s="15"/>
      <c r="K16431" s="15"/>
      <c r="P16431" s="9"/>
      <c r="Q16431" s="18"/>
      <c r="T16431" s="18"/>
      <c r="W16431" s="18"/>
      <c r="AC16431" s="21"/>
      <c r="AD16431" s="22"/>
      <c r="AF16431" s="345"/>
      <c r="AH16431" s="22"/>
      <c r="AO16431" s="21"/>
      <c r="AP16431" s="22"/>
      <c r="AR16431" s="345"/>
      <c r="AT16431" s="22"/>
    </row>
    <row r="16432" spans="5:46" x14ac:dyDescent="0.25">
      <c r="E16432" s="15"/>
      <c r="H16432" s="15"/>
      <c r="K16432" s="15"/>
      <c r="P16432" s="9"/>
      <c r="Q16432" s="18"/>
      <c r="T16432" s="18"/>
      <c r="W16432" s="18"/>
      <c r="AC16432" s="21"/>
      <c r="AD16432" s="22"/>
      <c r="AF16432" s="345"/>
      <c r="AH16432" s="22"/>
      <c r="AO16432" s="21"/>
      <c r="AP16432" s="22"/>
      <c r="AR16432" s="345"/>
      <c r="AT16432" s="22"/>
    </row>
    <row r="16433" spans="5:46" x14ac:dyDescent="0.25">
      <c r="E16433" s="15"/>
      <c r="H16433" s="15"/>
      <c r="K16433" s="15"/>
      <c r="P16433" s="9"/>
      <c r="Q16433" s="18"/>
      <c r="T16433" s="18"/>
      <c r="W16433" s="18"/>
      <c r="AC16433" s="21"/>
      <c r="AD16433" s="22"/>
      <c r="AF16433" s="345"/>
      <c r="AH16433" s="22"/>
      <c r="AO16433" s="21"/>
      <c r="AP16433" s="22"/>
      <c r="AR16433" s="345"/>
      <c r="AT16433" s="22"/>
    </row>
    <row r="16434" spans="5:46" x14ac:dyDescent="0.25">
      <c r="E16434" s="15"/>
      <c r="H16434" s="15"/>
      <c r="K16434" s="15"/>
      <c r="P16434" s="9"/>
      <c r="Q16434" s="18"/>
      <c r="T16434" s="18"/>
      <c r="W16434" s="18"/>
      <c r="AC16434" s="21"/>
      <c r="AD16434" s="22"/>
      <c r="AF16434" s="345"/>
      <c r="AH16434" s="22"/>
      <c r="AO16434" s="21"/>
      <c r="AP16434" s="22"/>
      <c r="AR16434" s="345"/>
      <c r="AT16434" s="22"/>
    </row>
    <row r="16435" spans="5:46" x14ac:dyDescent="0.25">
      <c r="E16435" s="15"/>
      <c r="H16435" s="15"/>
      <c r="K16435" s="15"/>
      <c r="P16435" s="9"/>
      <c r="Q16435" s="18"/>
      <c r="T16435" s="18"/>
      <c r="W16435" s="18"/>
      <c r="AC16435" s="21"/>
      <c r="AD16435" s="22"/>
      <c r="AF16435" s="345"/>
      <c r="AH16435" s="22"/>
      <c r="AO16435" s="21"/>
      <c r="AP16435" s="22"/>
      <c r="AR16435" s="345"/>
      <c r="AT16435" s="22"/>
    </row>
    <row r="16436" spans="5:46" x14ac:dyDescent="0.25">
      <c r="E16436" s="15"/>
      <c r="H16436" s="15"/>
      <c r="K16436" s="15"/>
      <c r="P16436" s="9"/>
      <c r="Q16436" s="18"/>
      <c r="T16436" s="18"/>
      <c r="W16436" s="18"/>
      <c r="AC16436" s="21"/>
      <c r="AD16436" s="22"/>
      <c r="AF16436" s="345"/>
      <c r="AH16436" s="22"/>
      <c r="AO16436" s="21"/>
      <c r="AP16436" s="22"/>
      <c r="AR16436" s="345"/>
      <c r="AT16436" s="22"/>
    </row>
    <row r="16437" spans="5:46" x14ac:dyDescent="0.25">
      <c r="E16437" s="15"/>
      <c r="H16437" s="15"/>
      <c r="K16437" s="15"/>
      <c r="P16437" s="9"/>
      <c r="Q16437" s="18"/>
      <c r="T16437" s="18"/>
      <c r="W16437" s="18"/>
      <c r="AC16437" s="21"/>
      <c r="AD16437" s="22"/>
      <c r="AF16437" s="345"/>
      <c r="AH16437" s="22"/>
      <c r="AO16437" s="21"/>
      <c r="AP16437" s="22"/>
      <c r="AR16437" s="345"/>
      <c r="AT16437" s="22"/>
    </row>
    <row r="16438" spans="5:46" x14ac:dyDescent="0.25">
      <c r="E16438" s="15"/>
      <c r="H16438" s="15"/>
      <c r="K16438" s="15"/>
      <c r="P16438" s="9"/>
      <c r="Q16438" s="18"/>
      <c r="T16438" s="18"/>
      <c r="W16438" s="18"/>
      <c r="AC16438" s="21"/>
      <c r="AD16438" s="22"/>
      <c r="AF16438" s="345"/>
      <c r="AH16438" s="22"/>
      <c r="AO16438" s="21"/>
      <c r="AP16438" s="22"/>
      <c r="AR16438" s="345"/>
      <c r="AT16438" s="22"/>
    </row>
    <row r="16439" spans="5:46" x14ac:dyDescent="0.25">
      <c r="E16439" s="15"/>
      <c r="H16439" s="15"/>
      <c r="K16439" s="15"/>
      <c r="P16439" s="9"/>
      <c r="Q16439" s="18"/>
      <c r="T16439" s="18"/>
      <c r="W16439" s="18"/>
      <c r="AC16439" s="21"/>
      <c r="AD16439" s="22"/>
      <c r="AF16439" s="345"/>
      <c r="AH16439" s="22"/>
      <c r="AO16439" s="21"/>
      <c r="AP16439" s="22"/>
      <c r="AR16439" s="345"/>
      <c r="AT16439" s="22"/>
    </row>
    <row r="16440" spans="5:46" x14ac:dyDescent="0.25">
      <c r="E16440" s="15"/>
      <c r="H16440" s="15"/>
      <c r="K16440" s="15"/>
      <c r="P16440" s="9"/>
      <c r="Q16440" s="18"/>
      <c r="T16440" s="18"/>
      <c r="W16440" s="18"/>
      <c r="AC16440" s="21"/>
      <c r="AD16440" s="22"/>
      <c r="AF16440" s="345"/>
      <c r="AH16440" s="22"/>
      <c r="AO16440" s="21"/>
      <c r="AP16440" s="22"/>
      <c r="AR16440" s="345"/>
      <c r="AT16440" s="22"/>
    </row>
    <row r="16441" spans="5:46" x14ac:dyDescent="0.25">
      <c r="E16441" s="15"/>
      <c r="H16441" s="15"/>
      <c r="K16441" s="15"/>
      <c r="P16441" s="9"/>
      <c r="Q16441" s="18"/>
      <c r="T16441" s="18"/>
      <c r="W16441" s="18"/>
      <c r="AC16441" s="21"/>
      <c r="AD16441" s="22"/>
      <c r="AF16441" s="345"/>
      <c r="AH16441" s="22"/>
      <c r="AO16441" s="21"/>
      <c r="AP16441" s="22"/>
      <c r="AR16441" s="345"/>
      <c r="AT16441" s="22"/>
    </row>
    <row r="16442" spans="5:46" x14ac:dyDescent="0.25">
      <c r="E16442" s="15"/>
      <c r="H16442" s="15"/>
      <c r="K16442" s="15"/>
      <c r="P16442" s="9"/>
      <c r="Q16442" s="18"/>
      <c r="T16442" s="18"/>
      <c r="W16442" s="18"/>
      <c r="AC16442" s="21"/>
      <c r="AD16442" s="22"/>
      <c r="AF16442" s="345"/>
      <c r="AH16442" s="22"/>
      <c r="AO16442" s="21"/>
      <c r="AP16442" s="22"/>
      <c r="AR16442" s="345"/>
      <c r="AT16442" s="22"/>
    </row>
    <row r="16443" spans="5:46" x14ac:dyDescent="0.25">
      <c r="E16443" s="15"/>
      <c r="H16443" s="15"/>
      <c r="K16443" s="15"/>
      <c r="P16443" s="9"/>
      <c r="Q16443" s="18"/>
      <c r="T16443" s="18"/>
      <c r="W16443" s="18"/>
      <c r="AC16443" s="21"/>
      <c r="AD16443" s="22"/>
      <c r="AF16443" s="345"/>
      <c r="AH16443" s="22"/>
      <c r="AO16443" s="21"/>
      <c r="AP16443" s="22"/>
      <c r="AR16443" s="345"/>
      <c r="AT16443" s="22"/>
    </row>
    <row r="16444" spans="5:46" x14ac:dyDescent="0.25">
      <c r="E16444" s="15"/>
      <c r="H16444" s="15"/>
      <c r="K16444" s="15"/>
      <c r="P16444" s="9"/>
      <c r="Q16444" s="18"/>
      <c r="T16444" s="18"/>
      <c r="W16444" s="18"/>
      <c r="AC16444" s="21"/>
      <c r="AD16444" s="22"/>
      <c r="AF16444" s="345"/>
      <c r="AH16444" s="22"/>
      <c r="AO16444" s="21"/>
      <c r="AP16444" s="22"/>
      <c r="AR16444" s="345"/>
      <c r="AT16444" s="22"/>
    </row>
    <row r="16445" spans="5:46" x14ac:dyDescent="0.25">
      <c r="E16445" s="15"/>
      <c r="H16445" s="15"/>
      <c r="K16445" s="15"/>
      <c r="P16445" s="9"/>
      <c r="Q16445" s="18"/>
      <c r="T16445" s="18"/>
      <c r="W16445" s="18"/>
      <c r="AC16445" s="21"/>
      <c r="AD16445" s="22"/>
      <c r="AF16445" s="345"/>
      <c r="AH16445" s="22"/>
      <c r="AO16445" s="21"/>
      <c r="AP16445" s="22"/>
      <c r="AR16445" s="345"/>
      <c r="AT16445" s="22"/>
    </row>
    <row r="16446" spans="5:46" x14ac:dyDescent="0.25">
      <c r="E16446" s="15"/>
      <c r="H16446" s="15"/>
      <c r="K16446" s="15"/>
      <c r="P16446" s="9"/>
      <c r="Q16446" s="18"/>
      <c r="T16446" s="18"/>
      <c r="W16446" s="18"/>
      <c r="AC16446" s="21"/>
      <c r="AD16446" s="22"/>
      <c r="AF16446" s="345"/>
      <c r="AH16446" s="22"/>
      <c r="AO16446" s="21"/>
      <c r="AP16446" s="22"/>
      <c r="AR16446" s="345"/>
      <c r="AT16446" s="22"/>
    </row>
    <row r="16447" spans="5:46" x14ac:dyDescent="0.25">
      <c r="E16447" s="15"/>
      <c r="H16447" s="15"/>
      <c r="K16447" s="15"/>
      <c r="P16447" s="9"/>
      <c r="Q16447" s="18"/>
      <c r="T16447" s="18"/>
      <c r="W16447" s="18"/>
      <c r="AC16447" s="21"/>
      <c r="AD16447" s="22"/>
      <c r="AF16447" s="345"/>
      <c r="AH16447" s="22"/>
      <c r="AO16447" s="21"/>
      <c r="AP16447" s="22"/>
      <c r="AR16447" s="345"/>
      <c r="AT16447" s="22"/>
    </row>
    <row r="16448" spans="5:46" x14ac:dyDescent="0.25">
      <c r="E16448" s="15"/>
      <c r="H16448" s="15"/>
      <c r="K16448" s="15"/>
      <c r="P16448" s="9"/>
      <c r="Q16448" s="18"/>
      <c r="T16448" s="18"/>
      <c r="W16448" s="18"/>
      <c r="AC16448" s="21"/>
      <c r="AD16448" s="22"/>
      <c r="AF16448" s="345"/>
      <c r="AH16448" s="22"/>
      <c r="AO16448" s="21"/>
      <c r="AP16448" s="22"/>
      <c r="AR16448" s="345"/>
      <c r="AT16448" s="22"/>
    </row>
    <row r="16449" spans="5:46" x14ac:dyDescent="0.25">
      <c r="E16449" s="15"/>
      <c r="H16449" s="15"/>
      <c r="K16449" s="15"/>
      <c r="P16449" s="9"/>
      <c r="Q16449" s="18"/>
      <c r="T16449" s="18"/>
      <c r="W16449" s="18"/>
      <c r="AC16449" s="21"/>
      <c r="AD16449" s="22"/>
      <c r="AF16449" s="345"/>
      <c r="AH16449" s="22"/>
      <c r="AO16449" s="21"/>
      <c r="AP16449" s="22"/>
      <c r="AR16449" s="345"/>
      <c r="AT16449" s="22"/>
    </row>
    <row r="16450" spans="5:46" x14ac:dyDescent="0.25">
      <c r="E16450" s="15"/>
      <c r="H16450" s="15"/>
      <c r="K16450" s="15"/>
      <c r="P16450" s="9"/>
      <c r="Q16450" s="18"/>
      <c r="T16450" s="18"/>
      <c r="W16450" s="18"/>
      <c r="AC16450" s="21"/>
      <c r="AD16450" s="22"/>
      <c r="AF16450" s="345"/>
      <c r="AH16450" s="22"/>
      <c r="AO16450" s="21"/>
      <c r="AP16450" s="22"/>
      <c r="AR16450" s="345"/>
      <c r="AT16450" s="22"/>
    </row>
    <row r="16451" spans="5:46" x14ac:dyDescent="0.25">
      <c r="E16451" s="15"/>
      <c r="H16451" s="15"/>
      <c r="K16451" s="15"/>
      <c r="P16451" s="9"/>
      <c r="Q16451" s="18"/>
      <c r="T16451" s="18"/>
      <c r="W16451" s="18"/>
      <c r="AC16451" s="21"/>
      <c r="AD16451" s="22"/>
      <c r="AF16451" s="345"/>
      <c r="AH16451" s="22"/>
      <c r="AO16451" s="21"/>
      <c r="AP16451" s="22"/>
      <c r="AR16451" s="345"/>
      <c r="AT16451" s="22"/>
    </row>
    <row r="16452" spans="5:46" x14ac:dyDescent="0.25">
      <c r="E16452" s="15"/>
      <c r="H16452" s="15"/>
      <c r="K16452" s="15"/>
      <c r="P16452" s="9"/>
      <c r="Q16452" s="18"/>
      <c r="T16452" s="18"/>
      <c r="W16452" s="18"/>
      <c r="AC16452" s="21"/>
      <c r="AD16452" s="22"/>
      <c r="AF16452" s="345"/>
      <c r="AH16452" s="22"/>
      <c r="AO16452" s="21"/>
      <c r="AP16452" s="22"/>
      <c r="AR16452" s="345"/>
      <c r="AT16452" s="22"/>
    </row>
    <row r="16453" spans="5:46" x14ac:dyDescent="0.25">
      <c r="E16453" s="15"/>
      <c r="H16453" s="15"/>
      <c r="K16453" s="15"/>
      <c r="P16453" s="9"/>
      <c r="Q16453" s="18"/>
      <c r="T16453" s="18"/>
      <c r="W16453" s="18"/>
      <c r="AC16453" s="21"/>
      <c r="AD16453" s="22"/>
      <c r="AF16453" s="345"/>
      <c r="AH16453" s="22"/>
      <c r="AO16453" s="21"/>
      <c r="AP16453" s="22"/>
      <c r="AR16453" s="345"/>
      <c r="AT16453" s="22"/>
    </row>
    <row r="16454" spans="5:46" x14ac:dyDescent="0.25">
      <c r="E16454" s="15"/>
      <c r="H16454" s="15"/>
      <c r="K16454" s="15"/>
      <c r="P16454" s="9"/>
      <c r="Q16454" s="18"/>
      <c r="T16454" s="18"/>
      <c r="W16454" s="18"/>
      <c r="AC16454" s="21"/>
      <c r="AD16454" s="22"/>
      <c r="AF16454" s="345"/>
      <c r="AH16454" s="22"/>
      <c r="AO16454" s="21"/>
      <c r="AP16454" s="22"/>
      <c r="AR16454" s="345"/>
      <c r="AT16454" s="22"/>
    </row>
    <row r="16455" spans="5:46" x14ac:dyDescent="0.25">
      <c r="E16455" s="15"/>
      <c r="H16455" s="15"/>
      <c r="K16455" s="15"/>
      <c r="P16455" s="9"/>
      <c r="Q16455" s="18"/>
      <c r="T16455" s="18"/>
      <c r="W16455" s="18"/>
      <c r="AC16455" s="21"/>
      <c r="AD16455" s="22"/>
      <c r="AF16455" s="345"/>
      <c r="AH16455" s="22"/>
      <c r="AO16455" s="21"/>
      <c r="AP16455" s="22"/>
      <c r="AR16455" s="345"/>
      <c r="AT16455" s="22"/>
    </row>
    <row r="16456" spans="5:46" x14ac:dyDescent="0.25">
      <c r="E16456" s="15"/>
      <c r="H16456" s="15"/>
      <c r="K16456" s="15"/>
      <c r="P16456" s="9"/>
      <c r="Q16456" s="18"/>
      <c r="T16456" s="18"/>
      <c r="W16456" s="18"/>
      <c r="AC16456" s="21"/>
      <c r="AD16456" s="22"/>
      <c r="AF16456" s="345"/>
      <c r="AH16456" s="22"/>
      <c r="AO16456" s="21"/>
      <c r="AP16456" s="22"/>
      <c r="AR16456" s="345"/>
      <c r="AT16456" s="22"/>
    </row>
    <row r="16457" spans="5:46" x14ac:dyDescent="0.25">
      <c r="E16457" s="15"/>
      <c r="H16457" s="15"/>
      <c r="K16457" s="15"/>
      <c r="P16457" s="9"/>
      <c r="Q16457" s="18"/>
      <c r="T16457" s="18"/>
      <c r="W16457" s="18"/>
      <c r="AC16457" s="21"/>
      <c r="AD16457" s="22"/>
      <c r="AF16457" s="345"/>
      <c r="AH16457" s="22"/>
      <c r="AO16457" s="21"/>
      <c r="AP16457" s="22"/>
      <c r="AR16457" s="345"/>
      <c r="AT16457" s="22"/>
    </row>
    <row r="16458" spans="5:46" x14ac:dyDescent="0.25">
      <c r="E16458" s="15"/>
      <c r="H16458" s="15"/>
      <c r="K16458" s="15"/>
      <c r="P16458" s="9"/>
      <c r="Q16458" s="18"/>
      <c r="T16458" s="18"/>
      <c r="W16458" s="18"/>
      <c r="AC16458" s="21"/>
      <c r="AD16458" s="22"/>
      <c r="AF16458" s="345"/>
      <c r="AH16458" s="22"/>
      <c r="AO16458" s="21"/>
      <c r="AP16458" s="22"/>
      <c r="AR16458" s="345"/>
      <c r="AT16458" s="22"/>
    </row>
    <row r="16459" spans="5:46" x14ac:dyDescent="0.25">
      <c r="E16459" s="15"/>
      <c r="H16459" s="15"/>
      <c r="K16459" s="15"/>
      <c r="P16459" s="9"/>
      <c r="Q16459" s="18"/>
      <c r="T16459" s="18"/>
      <c r="W16459" s="18"/>
      <c r="AC16459" s="21"/>
      <c r="AD16459" s="22"/>
      <c r="AF16459" s="345"/>
      <c r="AH16459" s="22"/>
      <c r="AO16459" s="21"/>
      <c r="AP16459" s="22"/>
      <c r="AR16459" s="345"/>
      <c r="AT16459" s="22"/>
    </row>
    <row r="16460" spans="5:46" x14ac:dyDescent="0.25">
      <c r="E16460" s="15"/>
      <c r="H16460" s="15"/>
      <c r="K16460" s="15"/>
      <c r="P16460" s="9"/>
      <c r="Q16460" s="18"/>
      <c r="T16460" s="18"/>
      <c r="W16460" s="18"/>
      <c r="AC16460" s="21"/>
      <c r="AD16460" s="22"/>
      <c r="AF16460" s="345"/>
      <c r="AH16460" s="22"/>
      <c r="AO16460" s="21"/>
      <c r="AP16460" s="22"/>
      <c r="AR16460" s="345"/>
      <c r="AT16460" s="22"/>
    </row>
    <row r="16461" spans="5:46" x14ac:dyDescent="0.25">
      <c r="E16461" s="15"/>
      <c r="H16461" s="15"/>
      <c r="K16461" s="15"/>
      <c r="P16461" s="9"/>
      <c r="Q16461" s="18"/>
      <c r="T16461" s="18"/>
      <c r="W16461" s="18"/>
      <c r="AC16461" s="21"/>
      <c r="AD16461" s="22"/>
      <c r="AF16461" s="345"/>
      <c r="AH16461" s="22"/>
      <c r="AO16461" s="21"/>
      <c r="AP16461" s="22"/>
      <c r="AR16461" s="345"/>
      <c r="AT16461" s="22"/>
    </row>
    <row r="16462" spans="5:46" x14ac:dyDescent="0.25">
      <c r="E16462" s="15"/>
      <c r="H16462" s="15"/>
      <c r="K16462" s="15"/>
      <c r="P16462" s="9"/>
      <c r="Q16462" s="18"/>
      <c r="T16462" s="18"/>
      <c r="W16462" s="18"/>
      <c r="AC16462" s="21"/>
      <c r="AD16462" s="22"/>
      <c r="AF16462" s="345"/>
      <c r="AH16462" s="22"/>
      <c r="AO16462" s="21"/>
      <c r="AP16462" s="22"/>
      <c r="AR16462" s="345"/>
      <c r="AT16462" s="22"/>
    </row>
    <row r="16463" spans="5:46" x14ac:dyDescent="0.25">
      <c r="E16463" s="15"/>
      <c r="H16463" s="15"/>
      <c r="K16463" s="15"/>
      <c r="P16463" s="9"/>
      <c r="Q16463" s="18"/>
      <c r="T16463" s="18"/>
      <c r="W16463" s="18"/>
      <c r="AC16463" s="21"/>
      <c r="AD16463" s="22"/>
      <c r="AF16463" s="345"/>
      <c r="AH16463" s="22"/>
      <c r="AO16463" s="21"/>
      <c r="AP16463" s="22"/>
      <c r="AR16463" s="345"/>
      <c r="AT16463" s="22"/>
    </row>
    <row r="16464" spans="5:46" x14ac:dyDescent="0.25">
      <c r="E16464" s="15"/>
      <c r="H16464" s="15"/>
      <c r="K16464" s="15"/>
      <c r="P16464" s="9"/>
      <c r="Q16464" s="18"/>
      <c r="T16464" s="18"/>
      <c r="W16464" s="18"/>
      <c r="AC16464" s="21"/>
      <c r="AD16464" s="22"/>
      <c r="AF16464" s="345"/>
      <c r="AH16464" s="22"/>
      <c r="AO16464" s="21"/>
      <c r="AP16464" s="22"/>
      <c r="AR16464" s="345"/>
      <c r="AT16464" s="22"/>
    </row>
    <row r="16465" spans="5:46" x14ac:dyDescent="0.25">
      <c r="E16465" s="15"/>
      <c r="H16465" s="15"/>
      <c r="K16465" s="15"/>
      <c r="P16465" s="9"/>
      <c r="Q16465" s="18"/>
      <c r="T16465" s="18"/>
      <c r="W16465" s="18"/>
      <c r="AC16465" s="21"/>
      <c r="AD16465" s="22"/>
      <c r="AF16465" s="345"/>
      <c r="AH16465" s="22"/>
      <c r="AO16465" s="21"/>
      <c r="AP16465" s="22"/>
      <c r="AR16465" s="345"/>
      <c r="AT16465" s="22"/>
    </row>
    <row r="16466" spans="5:46" x14ac:dyDescent="0.25">
      <c r="E16466" s="15"/>
      <c r="H16466" s="15"/>
      <c r="K16466" s="15"/>
      <c r="P16466" s="9"/>
      <c r="Q16466" s="18"/>
      <c r="T16466" s="18"/>
      <c r="W16466" s="18"/>
      <c r="AC16466" s="21"/>
      <c r="AD16466" s="22"/>
      <c r="AF16466" s="345"/>
      <c r="AH16466" s="22"/>
      <c r="AO16466" s="21"/>
      <c r="AP16466" s="22"/>
      <c r="AR16466" s="345"/>
      <c r="AT16466" s="22"/>
    </row>
    <row r="16467" spans="5:46" x14ac:dyDescent="0.25">
      <c r="E16467" s="15"/>
      <c r="H16467" s="15"/>
      <c r="K16467" s="15"/>
      <c r="P16467" s="9"/>
      <c r="Q16467" s="18"/>
      <c r="T16467" s="18"/>
      <c r="W16467" s="18"/>
      <c r="AC16467" s="21"/>
      <c r="AD16467" s="22"/>
      <c r="AF16467" s="345"/>
      <c r="AH16467" s="22"/>
      <c r="AO16467" s="21"/>
      <c r="AP16467" s="22"/>
      <c r="AR16467" s="345"/>
      <c r="AT16467" s="22"/>
    </row>
    <row r="16468" spans="5:46" x14ac:dyDescent="0.25">
      <c r="E16468" s="15"/>
      <c r="H16468" s="15"/>
      <c r="K16468" s="15"/>
      <c r="P16468" s="9"/>
      <c r="Q16468" s="18"/>
      <c r="T16468" s="18"/>
      <c r="W16468" s="18"/>
      <c r="AC16468" s="21"/>
      <c r="AD16468" s="22"/>
      <c r="AF16468" s="345"/>
      <c r="AH16468" s="22"/>
      <c r="AO16468" s="21"/>
      <c r="AP16468" s="22"/>
      <c r="AR16468" s="345"/>
      <c r="AT16468" s="22"/>
    </row>
    <row r="16469" spans="5:46" x14ac:dyDescent="0.25">
      <c r="E16469" s="15"/>
      <c r="H16469" s="15"/>
      <c r="K16469" s="15"/>
      <c r="P16469" s="9"/>
      <c r="Q16469" s="18"/>
      <c r="T16469" s="18"/>
      <c r="W16469" s="18"/>
      <c r="AC16469" s="21"/>
      <c r="AD16469" s="22"/>
      <c r="AF16469" s="345"/>
      <c r="AH16469" s="22"/>
      <c r="AO16469" s="21"/>
      <c r="AP16469" s="22"/>
      <c r="AR16469" s="345"/>
      <c r="AT16469" s="22"/>
    </row>
    <row r="16470" spans="5:46" x14ac:dyDescent="0.25">
      <c r="E16470" s="15"/>
      <c r="H16470" s="15"/>
      <c r="K16470" s="15"/>
      <c r="P16470" s="9"/>
      <c r="Q16470" s="18"/>
      <c r="T16470" s="18"/>
      <c r="W16470" s="18"/>
      <c r="AC16470" s="21"/>
      <c r="AD16470" s="22"/>
      <c r="AF16470" s="345"/>
      <c r="AH16470" s="22"/>
      <c r="AO16470" s="21"/>
      <c r="AP16470" s="22"/>
      <c r="AR16470" s="345"/>
      <c r="AT16470" s="22"/>
    </row>
    <row r="16471" spans="5:46" x14ac:dyDescent="0.25">
      <c r="E16471" s="15"/>
      <c r="H16471" s="15"/>
      <c r="K16471" s="15"/>
      <c r="P16471" s="9"/>
      <c r="Q16471" s="18"/>
      <c r="T16471" s="18"/>
      <c r="W16471" s="18"/>
      <c r="AC16471" s="21"/>
      <c r="AD16471" s="22"/>
      <c r="AF16471" s="345"/>
      <c r="AH16471" s="22"/>
      <c r="AO16471" s="21"/>
      <c r="AP16471" s="22"/>
      <c r="AR16471" s="345"/>
      <c r="AT16471" s="22"/>
    </row>
    <row r="16472" spans="5:46" x14ac:dyDescent="0.25">
      <c r="E16472" s="15"/>
      <c r="H16472" s="15"/>
      <c r="K16472" s="15"/>
      <c r="P16472" s="9"/>
      <c r="Q16472" s="18"/>
      <c r="T16472" s="18"/>
      <c r="W16472" s="18"/>
      <c r="AC16472" s="21"/>
      <c r="AD16472" s="22"/>
      <c r="AF16472" s="345"/>
      <c r="AH16472" s="22"/>
      <c r="AO16472" s="21"/>
      <c r="AP16472" s="22"/>
      <c r="AR16472" s="345"/>
      <c r="AT16472" s="22"/>
    </row>
    <row r="16473" spans="5:46" x14ac:dyDescent="0.25">
      <c r="E16473" s="15"/>
      <c r="H16473" s="15"/>
      <c r="K16473" s="15"/>
      <c r="P16473" s="9"/>
      <c r="Q16473" s="18"/>
      <c r="T16473" s="18"/>
      <c r="W16473" s="18"/>
      <c r="AC16473" s="21"/>
      <c r="AD16473" s="22"/>
      <c r="AF16473" s="345"/>
      <c r="AH16473" s="22"/>
      <c r="AO16473" s="21"/>
      <c r="AP16473" s="22"/>
      <c r="AR16473" s="345"/>
      <c r="AT16473" s="22"/>
    </row>
    <row r="16474" spans="5:46" x14ac:dyDescent="0.25">
      <c r="E16474" s="15"/>
      <c r="H16474" s="15"/>
      <c r="K16474" s="15"/>
      <c r="P16474" s="9"/>
      <c r="Q16474" s="18"/>
      <c r="T16474" s="18"/>
      <c r="W16474" s="18"/>
      <c r="AC16474" s="21"/>
      <c r="AD16474" s="22"/>
      <c r="AF16474" s="345"/>
      <c r="AH16474" s="22"/>
      <c r="AO16474" s="21"/>
      <c r="AP16474" s="22"/>
      <c r="AR16474" s="345"/>
      <c r="AT16474" s="22"/>
    </row>
    <row r="16475" spans="5:46" x14ac:dyDescent="0.25">
      <c r="E16475" s="15"/>
      <c r="H16475" s="15"/>
      <c r="K16475" s="15"/>
      <c r="P16475" s="9"/>
      <c r="Q16475" s="18"/>
      <c r="T16475" s="18"/>
      <c r="W16475" s="18"/>
      <c r="AC16475" s="21"/>
      <c r="AD16475" s="22"/>
      <c r="AF16475" s="345"/>
      <c r="AH16475" s="22"/>
      <c r="AO16475" s="21"/>
      <c r="AP16475" s="22"/>
      <c r="AR16475" s="345"/>
      <c r="AT16475" s="22"/>
    </row>
    <row r="16476" spans="5:46" x14ac:dyDescent="0.25">
      <c r="E16476" s="15"/>
      <c r="H16476" s="15"/>
      <c r="K16476" s="15"/>
      <c r="P16476" s="9"/>
      <c r="Q16476" s="18"/>
      <c r="T16476" s="18"/>
      <c r="W16476" s="18"/>
      <c r="AC16476" s="21"/>
      <c r="AD16476" s="22"/>
      <c r="AF16476" s="345"/>
      <c r="AH16476" s="22"/>
      <c r="AO16476" s="21"/>
      <c r="AP16476" s="22"/>
      <c r="AR16476" s="345"/>
      <c r="AT16476" s="22"/>
    </row>
    <row r="16477" spans="5:46" x14ac:dyDescent="0.25">
      <c r="E16477" s="15"/>
      <c r="H16477" s="15"/>
      <c r="K16477" s="15"/>
      <c r="P16477" s="9"/>
      <c r="Q16477" s="18"/>
      <c r="T16477" s="18"/>
      <c r="W16477" s="18"/>
      <c r="AC16477" s="21"/>
      <c r="AD16477" s="22"/>
      <c r="AF16477" s="345"/>
      <c r="AH16477" s="22"/>
      <c r="AO16477" s="21"/>
      <c r="AP16477" s="22"/>
      <c r="AR16477" s="345"/>
      <c r="AT16477" s="22"/>
    </row>
    <row r="16478" spans="5:46" x14ac:dyDescent="0.25">
      <c r="E16478" s="15"/>
      <c r="H16478" s="15"/>
      <c r="K16478" s="15"/>
      <c r="P16478" s="9"/>
      <c r="Q16478" s="18"/>
      <c r="T16478" s="18"/>
      <c r="W16478" s="18"/>
      <c r="AC16478" s="21"/>
      <c r="AD16478" s="22"/>
      <c r="AF16478" s="345"/>
      <c r="AH16478" s="22"/>
      <c r="AO16478" s="21"/>
      <c r="AP16478" s="22"/>
      <c r="AR16478" s="345"/>
      <c r="AT16478" s="22"/>
    </row>
    <row r="16479" spans="5:46" x14ac:dyDescent="0.25">
      <c r="E16479" s="15"/>
      <c r="H16479" s="15"/>
      <c r="K16479" s="15"/>
      <c r="P16479" s="9"/>
      <c r="Q16479" s="18"/>
      <c r="T16479" s="18"/>
      <c r="W16479" s="18"/>
      <c r="AC16479" s="21"/>
      <c r="AD16479" s="22"/>
      <c r="AF16479" s="345"/>
      <c r="AH16479" s="22"/>
      <c r="AO16479" s="21"/>
      <c r="AP16479" s="22"/>
      <c r="AR16479" s="345"/>
      <c r="AT16479" s="22"/>
    </row>
    <row r="16480" spans="5:46" x14ac:dyDescent="0.25">
      <c r="E16480" s="15"/>
      <c r="H16480" s="15"/>
      <c r="K16480" s="15"/>
      <c r="P16480" s="9"/>
      <c r="Q16480" s="18"/>
      <c r="T16480" s="18"/>
      <c r="W16480" s="18"/>
      <c r="AC16480" s="21"/>
      <c r="AD16480" s="22"/>
      <c r="AF16480" s="345"/>
      <c r="AH16480" s="22"/>
      <c r="AO16480" s="21"/>
      <c r="AP16480" s="22"/>
      <c r="AR16480" s="345"/>
      <c r="AT16480" s="22"/>
    </row>
    <row r="16481" spans="5:46" x14ac:dyDescent="0.25">
      <c r="E16481" s="15"/>
      <c r="H16481" s="15"/>
      <c r="K16481" s="15"/>
      <c r="P16481" s="9"/>
      <c r="Q16481" s="18"/>
      <c r="T16481" s="18"/>
      <c r="W16481" s="18"/>
      <c r="AC16481" s="21"/>
      <c r="AD16481" s="22"/>
      <c r="AF16481" s="345"/>
      <c r="AH16481" s="22"/>
      <c r="AO16481" s="21"/>
      <c r="AP16481" s="22"/>
      <c r="AR16481" s="345"/>
      <c r="AT16481" s="22"/>
    </row>
    <row r="16482" spans="5:46" x14ac:dyDescent="0.25">
      <c r="E16482" s="15"/>
      <c r="H16482" s="15"/>
      <c r="K16482" s="15"/>
      <c r="P16482" s="9"/>
      <c r="Q16482" s="18"/>
      <c r="T16482" s="18"/>
      <c r="W16482" s="18"/>
      <c r="AC16482" s="21"/>
      <c r="AD16482" s="22"/>
      <c r="AF16482" s="345"/>
      <c r="AH16482" s="22"/>
      <c r="AO16482" s="21"/>
      <c r="AP16482" s="22"/>
      <c r="AR16482" s="345"/>
      <c r="AT16482" s="22"/>
    </row>
    <row r="16483" spans="5:46" x14ac:dyDescent="0.25">
      <c r="E16483" s="15"/>
      <c r="H16483" s="15"/>
      <c r="K16483" s="15"/>
      <c r="P16483" s="9"/>
      <c r="Q16483" s="18"/>
      <c r="T16483" s="18"/>
      <c r="W16483" s="18"/>
      <c r="AC16483" s="21"/>
      <c r="AD16483" s="22"/>
      <c r="AF16483" s="345"/>
      <c r="AH16483" s="22"/>
      <c r="AO16483" s="21"/>
      <c r="AP16483" s="22"/>
      <c r="AR16483" s="345"/>
      <c r="AT16483" s="22"/>
    </row>
    <row r="16484" spans="5:46" x14ac:dyDescent="0.25">
      <c r="E16484" s="15"/>
      <c r="H16484" s="15"/>
      <c r="K16484" s="15"/>
      <c r="P16484" s="9"/>
      <c r="Q16484" s="18"/>
      <c r="T16484" s="18"/>
      <c r="W16484" s="18"/>
      <c r="AC16484" s="21"/>
      <c r="AD16484" s="22"/>
      <c r="AF16484" s="345"/>
      <c r="AH16484" s="22"/>
      <c r="AO16484" s="21"/>
      <c r="AP16484" s="22"/>
      <c r="AR16484" s="345"/>
      <c r="AT16484" s="22"/>
    </row>
    <row r="16485" spans="5:46" x14ac:dyDescent="0.25">
      <c r="E16485" s="15"/>
      <c r="H16485" s="15"/>
      <c r="K16485" s="15"/>
      <c r="P16485" s="9"/>
      <c r="Q16485" s="18"/>
      <c r="T16485" s="18"/>
      <c r="W16485" s="18"/>
      <c r="AC16485" s="21"/>
      <c r="AD16485" s="22"/>
      <c r="AF16485" s="345"/>
      <c r="AH16485" s="22"/>
      <c r="AO16485" s="21"/>
      <c r="AP16485" s="22"/>
      <c r="AR16485" s="345"/>
      <c r="AT16485" s="22"/>
    </row>
    <row r="16486" spans="5:46" x14ac:dyDescent="0.25">
      <c r="E16486" s="15"/>
      <c r="H16486" s="15"/>
      <c r="K16486" s="15"/>
      <c r="P16486" s="9"/>
      <c r="Q16486" s="18"/>
      <c r="T16486" s="18"/>
      <c r="W16486" s="18"/>
      <c r="AC16486" s="21"/>
      <c r="AD16486" s="22"/>
      <c r="AF16486" s="345"/>
      <c r="AH16486" s="22"/>
      <c r="AO16486" s="21"/>
      <c r="AP16486" s="22"/>
      <c r="AR16486" s="345"/>
      <c r="AT16486" s="22"/>
    </row>
    <row r="16487" spans="5:46" x14ac:dyDescent="0.25">
      <c r="E16487" s="15"/>
      <c r="H16487" s="15"/>
      <c r="K16487" s="15"/>
      <c r="P16487" s="9"/>
      <c r="Q16487" s="18"/>
      <c r="T16487" s="18"/>
      <c r="W16487" s="18"/>
      <c r="AC16487" s="21"/>
      <c r="AD16487" s="22"/>
      <c r="AF16487" s="345"/>
      <c r="AH16487" s="22"/>
      <c r="AO16487" s="21"/>
      <c r="AP16487" s="22"/>
      <c r="AR16487" s="345"/>
      <c r="AT16487" s="22"/>
    </row>
    <row r="16488" spans="5:46" x14ac:dyDescent="0.25">
      <c r="E16488" s="15"/>
      <c r="H16488" s="15"/>
      <c r="K16488" s="15"/>
      <c r="P16488" s="9"/>
      <c r="Q16488" s="18"/>
      <c r="T16488" s="18"/>
      <c r="W16488" s="18"/>
      <c r="AC16488" s="21"/>
      <c r="AD16488" s="22"/>
      <c r="AF16488" s="345"/>
      <c r="AH16488" s="22"/>
      <c r="AO16488" s="21"/>
      <c r="AP16488" s="22"/>
      <c r="AR16488" s="345"/>
      <c r="AT16488" s="22"/>
    </row>
    <row r="16489" spans="5:46" x14ac:dyDescent="0.25">
      <c r="E16489" s="15"/>
      <c r="H16489" s="15"/>
      <c r="K16489" s="15"/>
      <c r="P16489" s="9"/>
      <c r="Q16489" s="18"/>
      <c r="T16489" s="18"/>
      <c r="W16489" s="18"/>
      <c r="AC16489" s="21"/>
      <c r="AD16489" s="22"/>
      <c r="AF16489" s="345"/>
      <c r="AH16489" s="22"/>
      <c r="AO16489" s="21"/>
      <c r="AP16489" s="22"/>
      <c r="AR16489" s="345"/>
      <c r="AT16489" s="22"/>
    </row>
    <row r="16490" spans="5:46" x14ac:dyDescent="0.25">
      <c r="E16490" s="15"/>
      <c r="H16490" s="15"/>
      <c r="K16490" s="15"/>
      <c r="P16490" s="9"/>
      <c r="Q16490" s="18"/>
      <c r="T16490" s="18"/>
      <c r="W16490" s="18"/>
      <c r="AC16490" s="21"/>
      <c r="AD16490" s="22"/>
      <c r="AF16490" s="345"/>
      <c r="AH16490" s="22"/>
      <c r="AO16490" s="21"/>
      <c r="AP16490" s="22"/>
      <c r="AR16490" s="345"/>
      <c r="AT16490" s="22"/>
    </row>
    <row r="16491" spans="5:46" x14ac:dyDescent="0.25">
      <c r="E16491" s="15"/>
      <c r="H16491" s="15"/>
      <c r="K16491" s="15"/>
      <c r="P16491" s="9"/>
      <c r="Q16491" s="18"/>
      <c r="T16491" s="18"/>
      <c r="W16491" s="18"/>
      <c r="AC16491" s="21"/>
      <c r="AD16491" s="22"/>
      <c r="AF16491" s="345"/>
      <c r="AH16491" s="22"/>
      <c r="AO16491" s="21"/>
      <c r="AP16491" s="22"/>
      <c r="AR16491" s="345"/>
      <c r="AT16491" s="22"/>
    </row>
    <row r="16492" spans="5:46" x14ac:dyDescent="0.25">
      <c r="E16492" s="15"/>
      <c r="H16492" s="15"/>
      <c r="K16492" s="15"/>
      <c r="P16492" s="9"/>
      <c r="Q16492" s="18"/>
      <c r="T16492" s="18"/>
      <c r="W16492" s="18"/>
      <c r="AC16492" s="21"/>
      <c r="AD16492" s="22"/>
      <c r="AF16492" s="345"/>
      <c r="AH16492" s="22"/>
      <c r="AO16492" s="21"/>
      <c r="AP16492" s="22"/>
      <c r="AR16492" s="345"/>
      <c r="AT16492" s="22"/>
    </row>
    <row r="16493" spans="5:46" x14ac:dyDescent="0.25">
      <c r="E16493" s="15"/>
      <c r="H16493" s="15"/>
      <c r="K16493" s="15"/>
      <c r="P16493" s="9"/>
      <c r="Q16493" s="18"/>
      <c r="T16493" s="18"/>
      <c r="W16493" s="18"/>
      <c r="AC16493" s="21"/>
      <c r="AD16493" s="22"/>
      <c r="AF16493" s="345"/>
      <c r="AH16493" s="22"/>
      <c r="AO16493" s="21"/>
      <c r="AP16493" s="22"/>
      <c r="AR16493" s="345"/>
      <c r="AT16493" s="22"/>
    </row>
    <row r="16494" spans="5:46" x14ac:dyDescent="0.25">
      <c r="E16494" s="15"/>
      <c r="H16494" s="15"/>
      <c r="K16494" s="15"/>
      <c r="P16494" s="9"/>
      <c r="Q16494" s="18"/>
      <c r="T16494" s="18"/>
      <c r="W16494" s="18"/>
      <c r="AC16494" s="21"/>
      <c r="AD16494" s="22"/>
      <c r="AF16494" s="345"/>
      <c r="AH16494" s="22"/>
      <c r="AO16494" s="21"/>
      <c r="AP16494" s="22"/>
      <c r="AR16494" s="345"/>
      <c r="AT16494" s="22"/>
    </row>
    <row r="16495" spans="5:46" x14ac:dyDescent="0.25">
      <c r="E16495" s="15"/>
      <c r="H16495" s="15"/>
      <c r="K16495" s="15"/>
      <c r="P16495" s="9"/>
      <c r="Q16495" s="18"/>
      <c r="T16495" s="18"/>
      <c r="W16495" s="18"/>
      <c r="AC16495" s="21"/>
      <c r="AD16495" s="22"/>
      <c r="AF16495" s="345"/>
      <c r="AH16495" s="22"/>
      <c r="AO16495" s="21"/>
      <c r="AP16495" s="22"/>
      <c r="AR16495" s="345"/>
      <c r="AT16495" s="22"/>
    </row>
    <row r="16496" spans="5:46" x14ac:dyDescent="0.25">
      <c r="E16496" s="15"/>
      <c r="H16496" s="15"/>
      <c r="K16496" s="15"/>
      <c r="P16496" s="9"/>
      <c r="Q16496" s="18"/>
      <c r="T16496" s="18"/>
      <c r="W16496" s="18"/>
      <c r="AC16496" s="21"/>
      <c r="AD16496" s="22"/>
      <c r="AF16496" s="345"/>
      <c r="AH16496" s="22"/>
      <c r="AO16496" s="21"/>
      <c r="AP16496" s="22"/>
      <c r="AR16496" s="345"/>
      <c r="AT16496" s="22"/>
    </row>
    <row r="16497" spans="5:46" x14ac:dyDescent="0.25">
      <c r="E16497" s="15"/>
      <c r="H16497" s="15"/>
      <c r="K16497" s="15"/>
      <c r="P16497" s="9"/>
      <c r="Q16497" s="18"/>
      <c r="T16497" s="18"/>
      <c r="W16497" s="18"/>
      <c r="AC16497" s="21"/>
      <c r="AD16497" s="22"/>
      <c r="AF16497" s="345"/>
      <c r="AH16497" s="22"/>
      <c r="AO16497" s="21"/>
      <c r="AP16497" s="22"/>
      <c r="AR16497" s="345"/>
      <c r="AT16497" s="22"/>
    </row>
    <row r="16498" spans="5:46" x14ac:dyDescent="0.25">
      <c r="E16498" s="15"/>
      <c r="H16498" s="15"/>
      <c r="K16498" s="15"/>
      <c r="P16498" s="9"/>
      <c r="Q16498" s="18"/>
      <c r="T16498" s="18"/>
      <c r="W16498" s="18"/>
      <c r="AC16498" s="21"/>
      <c r="AD16498" s="22"/>
      <c r="AF16498" s="345"/>
      <c r="AH16498" s="22"/>
      <c r="AO16498" s="21"/>
      <c r="AP16498" s="22"/>
      <c r="AR16498" s="345"/>
      <c r="AT16498" s="22"/>
    </row>
    <row r="16499" spans="5:46" x14ac:dyDescent="0.25">
      <c r="E16499" s="15"/>
      <c r="H16499" s="15"/>
      <c r="K16499" s="15"/>
      <c r="P16499" s="9"/>
      <c r="Q16499" s="18"/>
      <c r="T16499" s="18"/>
      <c r="W16499" s="18"/>
      <c r="AC16499" s="21"/>
      <c r="AD16499" s="22"/>
      <c r="AF16499" s="345"/>
      <c r="AH16499" s="22"/>
      <c r="AO16499" s="21"/>
      <c r="AP16499" s="22"/>
      <c r="AR16499" s="345"/>
      <c r="AT16499" s="22"/>
    </row>
    <row r="16500" spans="5:46" x14ac:dyDescent="0.25">
      <c r="E16500" s="15"/>
      <c r="H16500" s="15"/>
      <c r="K16500" s="15"/>
      <c r="P16500" s="9"/>
      <c r="Q16500" s="18"/>
      <c r="T16500" s="18"/>
      <c r="W16500" s="18"/>
      <c r="AC16500" s="21"/>
      <c r="AD16500" s="22"/>
      <c r="AF16500" s="345"/>
      <c r="AH16500" s="22"/>
      <c r="AO16500" s="21"/>
      <c r="AP16500" s="22"/>
      <c r="AR16500" s="345"/>
      <c r="AT16500" s="22"/>
    </row>
    <row r="16501" spans="5:46" x14ac:dyDescent="0.25">
      <c r="E16501" s="15"/>
      <c r="H16501" s="15"/>
      <c r="K16501" s="15"/>
      <c r="P16501" s="9"/>
      <c r="Q16501" s="18"/>
      <c r="T16501" s="18"/>
      <c r="W16501" s="18"/>
      <c r="AC16501" s="21"/>
      <c r="AD16501" s="22"/>
      <c r="AF16501" s="345"/>
      <c r="AH16501" s="22"/>
      <c r="AO16501" s="21"/>
      <c r="AP16501" s="22"/>
      <c r="AR16501" s="345"/>
      <c r="AT16501" s="22"/>
    </row>
    <row r="16502" spans="5:46" x14ac:dyDescent="0.25">
      <c r="E16502" s="15"/>
      <c r="H16502" s="15"/>
      <c r="K16502" s="15"/>
      <c r="P16502" s="9"/>
      <c r="Q16502" s="18"/>
      <c r="T16502" s="18"/>
      <c r="W16502" s="18"/>
      <c r="AC16502" s="21"/>
      <c r="AD16502" s="22"/>
      <c r="AF16502" s="345"/>
      <c r="AH16502" s="22"/>
      <c r="AO16502" s="21"/>
      <c r="AP16502" s="22"/>
      <c r="AR16502" s="345"/>
      <c r="AT16502" s="22"/>
    </row>
    <row r="16503" spans="5:46" x14ac:dyDescent="0.25">
      <c r="E16503" s="15"/>
      <c r="H16503" s="15"/>
      <c r="K16503" s="15"/>
      <c r="P16503" s="9"/>
      <c r="Q16503" s="18"/>
      <c r="T16503" s="18"/>
      <c r="W16503" s="18"/>
      <c r="AC16503" s="21"/>
      <c r="AD16503" s="22"/>
      <c r="AF16503" s="345"/>
      <c r="AH16503" s="22"/>
      <c r="AO16503" s="21"/>
      <c r="AP16503" s="22"/>
      <c r="AR16503" s="345"/>
      <c r="AT16503" s="22"/>
    </row>
    <row r="16504" spans="5:46" x14ac:dyDescent="0.25">
      <c r="E16504" s="15"/>
      <c r="H16504" s="15"/>
      <c r="K16504" s="15"/>
      <c r="P16504" s="9"/>
      <c r="Q16504" s="18"/>
      <c r="T16504" s="18"/>
      <c r="W16504" s="18"/>
      <c r="AC16504" s="21"/>
      <c r="AD16504" s="22"/>
      <c r="AF16504" s="345"/>
      <c r="AH16504" s="22"/>
      <c r="AO16504" s="21"/>
      <c r="AP16504" s="22"/>
      <c r="AR16504" s="345"/>
      <c r="AT16504" s="22"/>
    </row>
    <row r="16505" spans="5:46" x14ac:dyDescent="0.25">
      <c r="E16505" s="15"/>
      <c r="H16505" s="15"/>
      <c r="K16505" s="15"/>
      <c r="P16505" s="9"/>
      <c r="Q16505" s="18"/>
      <c r="T16505" s="18"/>
      <c r="W16505" s="18"/>
      <c r="AC16505" s="21"/>
      <c r="AD16505" s="22"/>
      <c r="AF16505" s="345"/>
      <c r="AH16505" s="22"/>
      <c r="AO16505" s="21"/>
      <c r="AP16505" s="22"/>
      <c r="AR16505" s="345"/>
      <c r="AT16505" s="22"/>
    </row>
    <row r="16506" spans="5:46" x14ac:dyDescent="0.25">
      <c r="E16506" s="15"/>
      <c r="H16506" s="15"/>
      <c r="K16506" s="15"/>
      <c r="P16506" s="9"/>
      <c r="Q16506" s="18"/>
      <c r="T16506" s="18"/>
      <c r="W16506" s="18"/>
      <c r="AC16506" s="21"/>
      <c r="AD16506" s="22"/>
      <c r="AF16506" s="345"/>
      <c r="AH16506" s="22"/>
      <c r="AO16506" s="21"/>
      <c r="AP16506" s="22"/>
      <c r="AR16506" s="345"/>
      <c r="AT16506" s="22"/>
    </row>
    <row r="16507" spans="5:46" x14ac:dyDescent="0.25">
      <c r="E16507" s="15"/>
      <c r="H16507" s="15"/>
      <c r="K16507" s="15"/>
      <c r="P16507" s="9"/>
      <c r="Q16507" s="18"/>
      <c r="T16507" s="18"/>
      <c r="W16507" s="18"/>
      <c r="AC16507" s="21"/>
      <c r="AD16507" s="22"/>
      <c r="AF16507" s="345"/>
      <c r="AH16507" s="22"/>
      <c r="AO16507" s="21"/>
      <c r="AP16507" s="22"/>
      <c r="AR16507" s="345"/>
      <c r="AT16507" s="22"/>
    </row>
    <row r="16508" spans="5:46" x14ac:dyDescent="0.25">
      <c r="E16508" s="15"/>
      <c r="H16508" s="15"/>
      <c r="K16508" s="15"/>
      <c r="P16508" s="9"/>
      <c r="Q16508" s="18"/>
      <c r="T16508" s="18"/>
      <c r="W16508" s="18"/>
      <c r="AC16508" s="21"/>
      <c r="AD16508" s="22"/>
      <c r="AF16508" s="345"/>
      <c r="AH16508" s="22"/>
      <c r="AO16508" s="21"/>
      <c r="AP16508" s="22"/>
      <c r="AR16508" s="345"/>
      <c r="AT16508" s="22"/>
    </row>
    <row r="16509" spans="5:46" x14ac:dyDescent="0.25">
      <c r="E16509" s="15"/>
      <c r="H16509" s="15"/>
      <c r="K16509" s="15"/>
      <c r="P16509" s="9"/>
      <c r="Q16509" s="18"/>
      <c r="T16509" s="18"/>
      <c r="W16509" s="18"/>
      <c r="AC16509" s="21"/>
      <c r="AD16509" s="22"/>
      <c r="AF16509" s="345"/>
      <c r="AH16509" s="22"/>
      <c r="AO16509" s="21"/>
      <c r="AP16509" s="22"/>
      <c r="AR16509" s="345"/>
      <c r="AT16509" s="22"/>
    </row>
    <row r="16510" spans="5:46" x14ac:dyDescent="0.25">
      <c r="E16510" s="15"/>
      <c r="H16510" s="15"/>
      <c r="K16510" s="15"/>
      <c r="P16510" s="9"/>
      <c r="Q16510" s="18"/>
      <c r="T16510" s="18"/>
      <c r="W16510" s="18"/>
      <c r="AC16510" s="21"/>
      <c r="AD16510" s="22"/>
      <c r="AF16510" s="345"/>
      <c r="AH16510" s="22"/>
      <c r="AO16510" s="21"/>
      <c r="AP16510" s="22"/>
      <c r="AR16510" s="345"/>
      <c r="AT16510" s="22"/>
    </row>
    <row r="16511" spans="5:46" x14ac:dyDescent="0.25">
      <c r="E16511" s="15"/>
      <c r="H16511" s="15"/>
      <c r="K16511" s="15"/>
      <c r="P16511" s="9"/>
      <c r="Q16511" s="18"/>
      <c r="T16511" s="18"/>
      <c r="W16511" s="18"/>
      <c r="AC16511" s="21"/>
      <c r="AD16511" s="22"/>
      <c r="AF16511" s="345"/>
      <c r="AH16511" s="22"/>
      <c r="AO16511" s="21"/>
      <c r="AP16511" s="22"/>
      <c r="AR16511" s="345"/>
      <c r="AT16511" s="22"/>
    </row>
    <row r="16512" spans="5:46" x14ac:dyDescent="0.25">
      <c r="E16512" s="15"/>
      <c r="H16512" s="15"/>
      <c r="K16512" s="15"/>
      <c r="P16512" s="9"/>
      <c r="Q16512" s="18"/>
      <c r="T16512" s="18"/>
      <c r="W16512" s="18"/>
      <c r="AC16512" s="21"/>
      <c r="AD16512" s="22"/>
      <c r="AF16512" s="345"/>
      <c r="AH16512" s="22"/>
      <c r="AO16512" s="21"/>
      <c r="AP16512" s="22"/>
      <c r="AR16512" s="345"/>
      <c r="AT16512" s="22"/>
    </row>
    <row r="16513" spans="5:46" x14ac:dyDescent="0.25">
      <c r="E16513" s="15"/>
      <c r="H16513" s="15"/>
      <c r="K16513" s="15"/>
      <c r="P16513" s="9"/>
      <c r="Q16513" s="18"/>
      <c r="T16513" s="18"/>
      <c r="W16513" s="18"/>
      <c r="AC16513" s="21"/>
      <c r="AD16513" s="22"/>
      <c r="AF16513" s="345"/>
      <c r="AH16513" s="22"/>
      <c r="AO16513" s="21"/>
      <c r="AP16513" s="22"/>
      <c r="AR16513" s="345"/>
      <c r="AT16513" s="22"/>
    </row>
    <row r="16514" spans="5:46" x14ac:dyDescent="0.25">
      <c r="E16514" s="15"/>
      <c r="H16514" s="15"/>
      <c r="K16514" s="15"/>
      <c r="P16514" s="9"/>
      <c r="Q16514" s="18"/>
      <c r="T16514" s="18"/>
      <c r="W16514" s="18"/>
      <c r="AC16514" s="21"/>
      <c r="AD16514" s="22"/>
      <c r="AF16514" s="345"/>
      <c r="AH16514" s="22"/>
      <c r="AO16514" s="21"/>
      <c r="AP16514" s="22"/>
      <c r="AR16514" s="345"/>
      <c r="AT16514" s="22"/>
    </row>
    <row r="16515" spans="5:46" x14ac:dyDescent="0.25">
      <c r="E16515" s="15"/>
      <c r="H16515" s="15"/>
      <c r="K16515" s="15"/>
      <c r="P16515" s="9"/>
      <c r="Q16515" s="18"/>
      <c r="T16515" s="18"/>
      <c r="W16515" s="18"/>
      <c r="AC16515" s="21"/>
      <c r="AD16515" s="22"/>
      <c r="AF16515" s="345"/>
      <c r="AH16515" s="22"/>
      <c r="AO16515" s="21"/>
      <c r="AP16515" s="22"/>
      <c r="AR16515" s="345"/>
      <c r="AT16515" s="22"/>
    </row>
    <row r="16516" spans="5:46" x14ac:dyDescent="0.25">
      <c r="E16516" s="15"/>
      <c r="H16516" s="15"/>
      <c r="K16516" s="15"/>
      <c r="P16516" s="9"/>
      <c r="Q16516" s="18"/>
      <c r="T16516" s="18"/>
      <c r="W16516" s="18"/>
      <c r="AC16516" s="21"/>
      <c r="AD16516" s="22"/>
      <c r="AF16516" s="345"/>
      <c r="AH16516" s="22"/>
      <c r="AO16516" s="21"/>
      <c r="AP16516" s="22"/>
      <c r="AR16516" s="345"/>
      <c r="AT16516" s="22"/>
    </row>
    <row r="16517" spans="5:46" x14ac:dyDescent="0.25">
      <c r="E16517" s="15"/>
      <c r="H16517" s="15"/>
      <c r="K16517" s="15"/>
      <c r="P16517" s="9"/>
      <c r="Q16517" s="18"/>
      <c r="T16517" s="18"/>
      <c r="W16517" s="18"/>
      <c r="AC16517" s="21"/>
      <c r="AD16517" s="22"/>
      <c r="AF16517" s="345"/>
      <c r="AH16517" s="22"/>
      <c r="AO16517" s="21"/>
      <c r="AP16517" s="22"/>
      <c r="AR16517" s="345"/>
      <c r="AT16517" s="22"/>
    </row>
    <row r="16518" spans="5:46" x14ac:dyDescent="0.25">
      <c r="E16518" s="15"/>
      <c r="H16518" s="15"/>
      <c r="K16518" s="15"/>
      <c r="P16518" s="9"/>
      <c r="Q16518" s="18"/>
      <c r="T16518" s="18"/>
      <c r="W16518" s="18"/>
      <c r="AC16518" s="21"/>
      <c r="AD16518" s="22"/>
      <c r="AF16518" s="345"/>
      <c r="AH16518" s="22"/>
      <c r="AO16518" s="21"/>
      <c r="AP16518" s="22"/>
      <c r="AR16518" s="345"/>
      <c r="AT16518" s="22"/>
    </row>
    <row r="16519" spans="5:46" x14ac:dyDescent="0.25">
      <c r="E16519" s="15"/>
      <c r="H16519" s="15"/>
      <c r="K16519" s="15"/>
      <c r="P16519" s="9"/>
      <c r="Q16519" s="18"/>
      <c r="T16519" s="18"/>
      <c r="W16519" s="18"/>
      <c r="AC16519" s="21"/>
      <c r="AD16519" s="22"/>
      <c r="AF16519" s="345"/>
      <c r="AH16519" s="22"/>
      <c r="AO16519" s="21"/>
      <c r="AP16519" s="22"/>
      <c r="AR16519" s="345"/>
      <c r="AT16519" s="22"/>
    </row>
    <row r="16520" spans="5:46" x14ac:dyDescent="0.25">
      <c r="E16520" s="15"/>
      <c r="H16520" s="15"/>
      <c r="K16520" s="15"/>
      <c r="P16520" s="9"/>
      <c r="Q16520" s="18"/>
      <c r="T16520" s="18"/>
      <c r="W16520" s="18"/>
      <c r="AC16520" s="21"/>
      <c r="AD16520" s="22"/>
      <c r="AF16520" s="345"/>
      <c r="AH16520" s="22"/>
      <c r="AO16520" s="21"/>
      <c r="AP16520" s="22"/>
      <c r="AR16520" s="345"/>
      <c r="AT16520" s="22"/>
    </row>
    <row r="16521" spans="5:46" x14ac:dyDescent="0.25">
      <c r="E16521" s="15"/>
      <c r="H16521" s="15"/>
      <c r="K16521" s="15"/>
      <c r="P16521" s="9"/>
      <c r="Q16521" s="18"/>
      <c r="T16521" s="18"/>
      <c r="W16521" s="18"/>
      <c r="AC16521" s="21"/>
      <c r="AD16521" s="22"/>
      <c r="AF16521" s="345"/>
      <c r="AH16521" s="22"/>
      <c r="AO16521" s="21"/>
      <c r="AP16521" s="22"/>
      <c r="AR16521" s="345"/>
      <c r="AT16521" s="22"/>
    </row>
    <row r="16522" spans="5:46" x14ac:dyDescent="0.25">
      <c r="E16522" s="15"/>
      <c r="H16522" s="15"/>
      <c r="K16522" s="15"/>
      <c r="P16522" s="9"/>
      <c r="Q16522" s="18"/>
      <c r="T16522" s="18"/>
      <c r="W16522" s="18"/>
      <c r="AC16522" s="21"/>
      <c r="AD16522" s="22"/>
      <c r="AF16522" s="345"/>
      <c r="AH16522" s="22"/>
      <c r="AO16522" s="21"/>
      <c r="AP16522" s="22"/>
      <c r="AR16522" s="345"/>
      <c r="AT16522" s="22"/>
    </row>
    <row r="16523" spans="5:46" x14ac:dyDescent="0.25">
      <c r="E16523" s="15"/>
      <c r="H16523" s="15"/>
      <c r="K16523" s="15"/>
      <c r="P16523" s="9"/>
      <c r="Q16523" s="18"/>
      <c r="T16523" s="18"/>
      <c r="W16523" s="18"/>
      <c r="AC16523" s="21"/>
      <c r="AD16523" s="22"/>
      <c r="AF16523" s="345"/>
      <c r="AH16523" s="22"/>
      <c r="AO16523" s="21"/>
      <c r="AP16523" s="22"/>
      <c r="AR16523" s="345"/>
      <c r="AT16523" s="22"/>
    </row>
    <row r="16524" spans="5:46" x14ac:dyDescent="0.25">
      <c r="E16524" s="15"/>
      <c r="H16524" s="15"/>
      <c r="K16524" s="15"/>
      <c r="P16524" s="9"/>
      <c r="Q16524" s="18"/>
      <c r="T16524" s="18"/>
      <c r="W16524" s="18"/>
      <c r="AC16524" s="21"/>
      <c r="AD16524" s="22"/>
      <c r="AF16524" s="345"/>
      <c r="AH16524" s="22"/>
      <c r="AO16524" s="21"/>
      <c r="AP16524" s="22"/>
      <c r="AR16524" s="345"/>
      <c r="AT16524" s="22"/>
    </row>
    <row r="16525" spans="5:46" x14ac:dyDescent="0.25">
      <c r="E16525" s="15"/>
      <c r="H16525" s="15"/>
      <c r="K16525" s="15"/>
      <c r="P16525" s="9"/>
      <c r="Q16525" s="18"/>
      <c r="T16525" s="18"/>
      <c r="W16525" s="18"/>
      <c r="AC16525" s="21"/>
      <c r="AD16525" s="22"/>
      <c r="AF16525" s="345"/>
      <c r="AH16525" s="22"/>
      <c r="AO16525" s="21"/>
      <c r="AP16525" s="22"/>
      <c r="AR16525" s="345"/>
      <c r="AT16525" s="22"/>
    </row>
    <row r="16526" spans="5:46" x14ac:dyDescent="0.25">
      <c r="E16526" s="15"/>
      <c r="H16526" s="15"/>
      <c r="K16526" s="15"/>
      <c r="P16526" s="9"/>
      <c r="Q16526" s="18"/>
      <c r="T16526" s="18"/>
      <c r="W16526" s="18"/>
      <c r="AC16526" s="21"/>
      <c r="AD16526" s="22"/>
      <c r="AF16526" s="345"/>
      <c r="AH16526" s="22"/>
      <c r="AO16526" s="21"/>
      <c r="AP16526" s="22"/>
      <c r="AR16526" s="345"/>
      <c r="AT16526" s="22"/>
    </row>
    <row r="16527" spans="5:46" x14ac:dyDescent="0.25">
      <c r="E16527" s="15"/>
      <c r="H16527" s="15"/>
      <c r="K16527" s="15"/>
      <c r="P16527" s="9"/>
      <c r="Q16527" s="18"/>
      <c r="T16527" s="18"/>
      <c r="W16527" s="18"/>
      <c r="AC16527" s="21"/>
      <c r="AD16527" s="22"/>
      <c r="AF16527" s="345"/>
      <c r="AH16527" s="22"/>
      <c r="AO16527" s="21"/>
      <c r="AP16527" s="22"/>
      <c r="AR16527" s="345"/>
      <c r="AT16527" s="22"/>
    </row>
    <row r="16528" spans="5:46" x14ac:dyDescent="0.25">
      <c r="E16528" s="15"/>
      <c r="H16528" s="15"/>
      <c r="K16528" s="15"/>
      <c r="P16528" s="9"/>
      <c r="Q16528" s="18"/>
      <c r="T16528" s="18"/>
      <c r="W16528" s="18"/>
      <c r="AC16528" s="21"/>
      <c r="AD16528" s="22"/>
      <c r="AF16528" s="345"/>
      <c r="AH16528" s="22"/>
      <c r="AO16528" s="21"/>
      <c r="AP16528" s="22"/>
      <c r="AR16528" s="345"/>
      <c r="AT16528" s="22"/>
    </row>
    <row r="16529" spans="5:46" x14ac:dyDescent="0.25">
      <c r="E16529" s="15"/>
      <c r="H16529" s="15"/>
      <c r="K16529" s="15"/>
      <c r="P16529" s="9"/>
      <c r="Q16529" s="18"/>
      <c r="T16529" s="18"/>
      <c r="W16529" s="18"/>
      <c r="AC16529" s="21"/>
      <c r="AD16529" s="22"/>
      <c r="AF16529" s="345"/>
      <c r="AH16529" s="22"/>
      <c r="AO16529" s="21"/>
      <c r="AP16529" s="22"/>
      <c r="AR16529" s="345"/>
      <c r="AT16529" s="22"/>
    </row>
    <row r="16530" spans="5:46" x14ac:dyDescent="0.25">
      <c r="E16530" s="15"/>
      <c r="H16530" s="15"/>
      <c r="K16530" s="15"/>
      <c r="P16530" s="9"/>
      <c r="Q16530" s="18"/>
      <c r="T16530" s="18"/>
      <c r="W16530" s="18"/>
      <c r="AC16530" s="21"/>
      <c r="AD16530" s="22"/>
      <c r="AF16530" s="345"/>
      <c r="AH16530" s="22"/>
      <c r="AO16530" s="21"/>
      <c r="AP16530" s="22"/>
      <c r="AR16530" s="345"/>
      <c r="AT16530" s="22"/>
    </row>
    <row r="16531" spans="5:46" x14ac:dyDescent="0.25">
      <c r="E16531" s="15"/>
      <c r="H16531" s="15"/>
      <c r="K16531" s="15"/>
      <c r="P16531" s="9"/>
      <c r="Q16531" s="18"/>
      <c r="T16531" s="18"/>
      <c r="W16531" s="18"/>
      <c r="AC16531" s="21"/>
      <c r="AD16531" s="22"/>
      <c r="AF16531" s="345"/>
      <c r="AH16531" s="22"/>
      <c r="AO16531" s="21"/>
      <c r="AP16531" s="22"/>
      <c r="AR16531" s="345"/>
      <c r="AT16531" s="22"/>
    </row>
    <row r="16532" spans="5:46" x14ac:dyDescent="0.25">
      <c r="E16532" s="15"/>
      <c r="H16532" s="15"/>
      <c r="K16532" s="15"/>
      <c r="P16532" s="9"/>
      <c r="Q16532" s="18"/>
      <c r="T16532" s="18"/>
      <c r="W16532" s="18"/>
      <c r="AC16532" s="21"/>
      <c r="AD16532" s="22"/>
      <c r="AF16532" s="345"/>
      <c r="AH16532" s="22"/>
      <c r="AO16532" s="21"/>
      <c r="AP16532" s="22"/>
      <c r="AR16532" s="345"/>
      <c r="AT16532" s="22"/>
    </row>
    <row r="16533" spans="5:46" x14ac:dyDescent="0.25">
      <c r="E16533" s="15"/>
      <c r="H16533" s="15"/>
      <c r="K16533" s="15"/>
      <c r="P16533" s="9"/>
      <c r="Q16533" s="18"/>
      <c r="T16533" s="18"/>
      <c r="W16533" s="18"/>
      <c r="AC16533" s="21"/>
      <c r="AD16533" s="22"/>
      <c r="AF16533" s="345"/>
      <c r="AH16533" s="22"/>
      <c r="AO16533" s="21"/>
      <c r="AP16533" s="22"/>
      <c r="AR16533" s="345"/>
      <c r="AT16533" s="22"/>
    </row>
    <row r="16534" spans="5:46" x14ac:dyDescent="0.25">
      <c r="E16534" s="15"/>
      <c r="H16534" s="15"/>
      <c r="K16534" s="15"/>
      <c r="P16534" s="9"/>
      <c r="Q16534" s="18"/>
      <c r="T16534" s="18"/>
      <c r="W16534" s="18"/>
      <c r="AC16534" s="21"/>
      <c r="AD16534" s="22"/>
      <c r="AF16534" s="345"/>
      <c r="AH16534" s="22"/>
      <c r="AO16534" s="21"/>
      <c r="AP16534" s="22"/>
      <c r="AR16534" s="345"/>
      <c r="AT16534" s="22"/>
    </row>
    <row r="16535" spans="5:46" x14ac:dyDescent="0.25">
      <c r="E16535" s="15"/>
      <c r="H16535" s="15"/>
      <c r="K16535" s="15"/>
      <c r="P16535" s="9"/>
      <c r="Q16535" s="18"/>
      <c r="T16535" s="18"/>
      <c r="W16535" s="18"/>
      <c r="AC16535" s="21"/>
      <c r="AD16535" s="22"/>
      <c r="AF16535" s="345"/>
      <c r="AH16535" s="22"/>
      <c r="AO16535" s="21"/>
      <c r="AP16535" s="22"/>
      <c r="AR16535" s="345"/>
      <c r="AT16535" s="22"/>
    </row>
    <row r="16536" spans="5:46" x14ac:dyDescent="0.25">
      <c r="E16536" s="15"/>
      <c r="H16536" s="15"/>
      <c r="K16536" s="15"/>
      <c r="P16536" s="9"/>
      <c r="Q16536" s="18"/>
      <c r="T16536" s="18"/>
      <c r="W16536" s="18"/>
      <c r="AC16536" s="21"/>
      <c r="AD16536" s="22"/>
      <c r="AF16536" s="345"/>
      <c r="AH16536" s="22"/>
      <c r="AO16536" s="21"/>
      <c r="AP16536" s="22"/>
      <c r="AR16536" s="345"/>
      <c r="AT16536" s="22"/>
    </row>
    <row r="16537" spans="5:46" x14ac:dyDescent="0.25">
      <c r="E16537" s="15"/>
      <c r="H16537" s="15"/>
      <c r="K16537" s="15"/>
      <c r="P16537" s="9"/>
      <c r="Q16537" s="18"/>
      <c r="T16537" s="18"/>
      <c r="W16537" s="18"/>
      <c r="AC16537" s="21"/>
      <c r="AD16537" s="22"/>
      <c r="AF16537" s="345"/>
      <c r="AH16537" s="22"/>
      <c r="AO16537" s="21"/>
      <c r="AP16537" s="22"/>
      <c r="AR16537" s="345"/>
      <c r="AT16537" s="22"/>
    </row>
    <row r="16538" spans="5:46" x14ac:dyDescent="0.25">
      <c r="E16538" s="15"/>
      <c r="H16538" s="15"/>
      <c r="K16538" s="15"/>
      <c r="P16538" s="9"/>
      <c r="Q16538" s="18"/>
      <c r="T16538" s="18"/>
      <c r="W16538" s="18"/>
      <c r="AC16538" s="21"/>
      <c r="AD16538" s="22"/>
      <c r="AF16538" s="345"/>
      <c r="AH16538" s="22"/>
      <c r="AO16538" s="21"/>
      <c r="AP16538" s="22"/>
      <c r="AR16538" s="345"/>
      <c r="AT16538" s="22"/>
    </row>
    <row r="16539" spans="5:46" x14ac:dyDescent="0.25">
      <c r="E16539" s="15"/>
      <c r="H16539" s="15"/>
      <c r="K16539" s="15"/>
      <c r="P16539" s="9"/>
      <c r="Q16539" s="18"/>
      <c r="T16539" s="18"/>
      <c r="W16539" s="18"/>
      <c r="AC16539" s="21"/>
      <c r="AD16539" s="22"/>
      <c r="AF16539" s="345"/>
      <c r="AH16539" s="22"/>
      <c r="AO16539" s="21"/>
      <c r="AP16539" s="22"/>
      <c r="AR16539" s="345"/>
      <c r="AT16539" s="22"/>
    </row>
    <row r="16540" spans="5:46" x14ac:dyDescent="0.25">
      <c r="E16540" s="15"/>
      <c r="H16540" s="15"/>
      <c r="K16540" s="15"/>
      <c r="P16540" s="9"/>
      <c r="Q16540" s="18"/>
      <c r="T16540" s="18"/>
      <c r="W16540" s="18"/>
      <c r="AC16540" s="21"/>
      <c r="AD16540" s="22"/>
      <c r="AF16540" s="345"/>
      <c r="AH16540" s="22"/>
      <c r="AO16540" s="21"/>
      <c r="AP16540" s="22"/>
      <c r="AR16540" s="345"/>
      <c r="AT16540" s="22"/>
    </row>
    <row r="16541" spans="5:46" x14ac:dyDescent="0.25">
      <c r="E16541" s="15"/>
      <c r="H16541" s="15"/>
      <c r="K16541" s="15"/>
      <c r="P16541" s="9"/>
      <c r="Q16541" s="18"/>
      <c r="T16541" s="18"/>
      <c r="W16541" s="18"/>
      <c r="AC16541" s="21"/>
      <c r="AD16541" s="22"/>
      <c r="AF16541" s="345"/>
      <c r="AH16541" s="22"/>
      <c r="AO16541" s="21"/>
      <c r="AP16541" s="22"/>
      <c r="AR16541" s="345"/>
      <c r="AT16541" s="22"/>
    </row>
    <row r="16542" spans="5:46" x14ac:dyDescent="0.25">
      <c r="E16542" s="15"/>
      <c r="H16542" s="15"/>
      <c r="K16542" s="15"/>
      <c r="P16542" s="9"/>
      <c r="Q16542" s="18"/>
      <c r="T16542" s="18"/>
      <c r="W16542" s="18"/>
      <c r="AC16542" s="21"/>
      <c r="AD16542" s="22"/>
      <c r="AF16542" s="345"/>
      <c r="AH16542" s="22"/>
      <c r="AO16542" s="21"/>
      <c r="AP16542" s="22"/>
      <c r="AR16542" s="345"/>
      <c r="AT16542" s="22"/>
    </row>
    <row r="16543" spans="5:46" x14ac:dyDescent="0.25">
      <c r="E16543" s="15"/>
      <c r="H16543" s="15"/>
      <c r="K16543" s="15"/>
      <c r="P16543" s="9"/>
      <c r="Q16543" s="18"/>
      <c r="T16543" s="18"/>
      <c r="W16543" s="18"/>
      <c r="AC16543" s="21"/>
      <c r="AD16543" s="22"/>
      <c r="AF16543" s="345"/>
      <c r="AH16543" s="22"/>
      <c r="AO16543" s="21"/>
      <c r="AP16543" s="22"/>
      <c r="AR16543" s="345"/>
      <c r="AT16543" s="22"/>
    </row>
    <row r="16544" spans="5:46" x14ac:dyDescent="0.25">
      <c r="E16544" s="15"/>
      <c r="H16544" s="15"/>
      <c r="K16544" s="15"/>
      <c r="P16544" s="9"/>
      <c r="Q16544" s="18"/>
      <c r="T16544" s="18"/>
      <c r="W16544" s="18"/>
      <c r="AC16544" s="21"/>
      <c r="AD16544" s="22"/>
      <c r="AF16544" s="345"/>
      <c r="AH16544" s="22"/>
      <c r="AO16544" s="21"/>
      <c r="AP16544" s="22"/>
      <c r="AR16544" s="345"/>
      <c r="AT16544" s="22"/>
    </row>
    <row r="16545" spans="5:46" x14ac:dyDescent="0.25">
      <c r="E16545" s="15"/>
      <c r="H16545" s="15"/>
      <c r="K16545" s="15"/>
      <c r="P16545" s="9"/>
      <c r="Q16545" s="18"/>
      <c r="T16545" s="18"/>
      <c r="W16545" s="18"/>
      <c r="AC16545" s="21"/>
      <c r="AD16545" s="22"/>
      <c r="AF16545" s="345"/>
      <c r="AH16545" s="22"/>
      <c r="AO16545" s="21"/>
      <c r="AP16545" s="22"/>
      <c r="AR16545" s="345"/>
      <c r="AT16545" s="22"/>
    </row>
    <row r="16546" spans="5:46" x14ac:dyDescent="0.25">
      <c r="E16546" s="15"/>
      <c r="H16546" s="15"/>
      <c r="K16546" s="15"/>
      <c r="P16546" s="9"/>
      <c r="Q16546" s="18"/>
      <c r="T16546" s="18"/>
      <c r="W16546" s="18"/>
      <c r="AC16546" s="21"/>
      <c r="AD16546" s="22"/>
      <c r="AF16546" s="345"/>
      <c r="AH16546" s="22"/>
      <c r="AO16546" s="21"/>
      <c r="AP16546" s="22"/>
      <c r="AR16546" s="345"/>
      <c r="AT16546" s="22"/>
    </row>
    <row r="16547" spans="5:46" x14ac:dyDescent="0.25">
      <c r="E16547" s="15"/>
      <c r="H16547" s="15"/>
      <c r="K16547" s="15"/>
      <c r="P16547" s="9"/>
      <c r="Q16547" s="18"/>
      <c r="T16547" s="18"/>
      <c r="W16547" s="18"/>
      <c r="AC16547" s="21"/>
      <c r="AD16547" s="22"/>
      <c r="AF16547" s="345"/>
      <c r="AH16547" s="22"/>
      <c r="AO16547" s="21"/>
      <c r="AP16547" s="22"/>
      <c r="AR16547" s="345"/>
      <c r="AT16547" s="22"/>
    </row>
    <row r="16548" spans="5:46" x14ac:dyDescent="0.25">
      <c r="E16548" s="15"/>
      <c r="H16548" s="15"/>
      <c r="K16548" s="15"/>
      <c r="P16548" s="9"/>
      <c r="Q16548" s="18"/>
      <c r="T16548" s="18"/>
      <c r="W16548" s="18"/>
      <c r="AC16548" s="21"/>
      <c r="AD16548" s="22"/>
      <c r="AF16548" s="345"/>
      <c r="AH16548" s="22"/>
      <c r="AO16548" s="21"/>
      <c r="AP16548" s="22"/>
      <c r="AR16548" s="345"/>
      <c r="AT16548" s="22"/>
    </row>
    <row r="16549" spans="5:46" x14ac:dyDescent="0.25">
      <c r="E16549" s="15"/>
      <c r="H16549" s="15"/>
      <c r="K16549" s="15"/>
      <c r="P16549" s="9"/>
      <c r="Q16549" s="18"/>
      <c r="T16549" s="18"/>
      <c r="W16549" s="18"/>
      <c r="AC16549" s="21"/>
      <c r="AD16549" s="22"/>
      <c r="AF16549" s="345"/>
      <c r="AH16549" s="22"/>
      <c r="AO16549" s="21"/>
      <c r="AP16549" s="22"/>
      <c r="AR16549" s="345"/>
      <c r="AT16549" s="22"/>
    </row>
    <row r="16550" spans="5:46" x14ac:dyDescent="0.25">
      <c r="E16550" s="15"/>
      <c r="H16550" s="15"/>
      <c r="K16550" s="15"/>
      <c r="P16550" s="9"/>
      <c r="Q16550" s="18"/>
      <c r="T16550" s="18"/>
      <c r="W16550" s="18"/>
      <c r="AC16550" s="21"/>
      <c r="AD16550" s="22"/>
      <c r="AF16550" s="345"/>
      <c r="AH16550" s="22"/>
      <c r="AO16550" s="21"/>
      <c r="AP16550" s="22"/>
      <c r="AR16550" s="345"/>
      <c r="AT16550" s="22"/>
    </row>
    <row r="16551" spans="5:46" x14ac:dyDescent="0.25">
      <c r="E16551" s="15"/>
      <c r="H16551" s="15"/>
      <c r="K16551" s="15"/>
      <c r="P16551" s="9"/>
      <c r="Q16551" s="18"/>
      <c r="T16551" s="18"/>
      <c r="W16551" s="18"/>
      <c r="AC16551" s="21"/>
      <c r="AD16551" s="22"/>
      <c r="AF16551" s="345"/>
      <c r="AH16551" s="22"/>
      <c r="AO16551" s="21"/>
      <c r="AP16551" s="22"/>
      <c r="AR16551" s="345"/>
      <c r="AT16551" s="22"/>
    </row>
    <row r="16552" spans="5:46" x14ac:dyDescent="0.25">
      <c r="E16552" s="15"/>
      <c r="H16552" s="15"/>
      <c r="K16552" s="15"/>
      <c r="P16552" s="9"/>
      <c r="Q16552" s="18"/>
      <c r="T16552" s="18"/>
      <c r="W16552" s="18"/>
      <c r="AC16552" s="21"/>
      <c r="AD16552" s="22"/>
      <c r="AF16552" s="345"/>
      <c r="AH16552" s="22"/>
      <c r="AO16552" s="21"/>
      <c r="AP16552" s="22"/>
      <c r="AR16552" s="345"/>
      <c r="AT16552" s="22"/>
    </row>
    <row r="16553" spans="5:46" x14ac:dyDescent="0.25">
      <c r="E16553" s="15"/>
      <c r="H16553" s="15"/>
      <c r="K16553" s="15"/>
      <c r="P16553" s="9"/>
      <c r="Q16553" s="18"/>
      <c r="T16553" s="18"/>
      <c r="W16553" s="18"/>
      <c r="AC16553" s="21"/>
      <c r="AD16553" s="22"/>
      <c r="AF16553" s="345"/>
      <c r="AH16553" s="22"/>
      <c r="AO16553" s="21"/>
      <c r="AP16553" s="22"/>
      <c r="AR16553" s="345"/>
      <c r="AT16553" s="22"/>
    </row>
    <row r="16554" spans="5:46" x14ac:dyDescent="0.25">
      <c r="E16554" s="15"/>
      <c r="H16554" s="15"/>
      <c r="K16554" s="15"/>
      <c r="P16554" s="9"/>
      <c r="Q16554" s="18"/>
      <c r="T16554" s="18"/>
      <c r="W16554" s="18"/>
      <c r="AC16554" s="21"/>
      <c r="AD16554" s="22"/>
      <c r="AF16554" s="345"/>
      <c r="AH16554" s="22"/>
      <c r="AO16554" s="21"/>
      <c r="AP16554" s="22"/>
      <c r="AR16554" s="345"/>
      <c r="AT16554" s="22"/>
    </row>
    <row r="16555" spans="5:46" x14ac:dyDescent="0.25">
      <c r="E16555" s="15"/>
      <c r="H16555" s="15"/>
      <c r="K16555" s="15"/>
      <c r="P16555" s="9"/>
      <c r="Q16555" s="18"/>
      <c r="T16555" s="18"/>
      <c r="W16555" s="18"/>
      <c r="AC16555" s="21"/>
      <c r="AD16555" s="22"/>
      <c r="AF16555" s="345"/>
      <c r="AH16555" s="22"/>
      <c r="AO16555" s="21"/>
      <c r="AP16555" s="22"/>
      <c r="AR16555" s="345"/>
      <c r="AT16555" s="22"/>
    </row>
    <row r="16556" spans="5:46" x14ac:dyDescent="0.25">
      <c r="E16556" s="15"/>
      <c r="H16556" s="15"/>
      <c r="K16556" s="15"/>
      <c r="P16556" s="9"/>
      <c r="Q16556" s="18"/>
      <c r="T16556" s="18"/>
      <c r="W16556" s="18"/>
      <c r="AC16556" s="21"/>
      <c r="AD16556" s="22"/>
      <c r="AF16556" s="345"/>
      <c r="AH16556" s="22"/>
      <c r="AO16556" s="21"/>
      <c r="AP16556" s="22"/>
      <c r="AR16556" s="345"/>
      <c r="AT16556" s="22"/>
    </row>
    <row r="16557" spans="5:46" x14ac:dyDescent="0.25">
      <c r="E16557" s="15"/>
      <c r="H16557" s="15"/>
      <c r="K16557" s="15"/>
      <c r="P16557" s="9"/>
      <c r="Q16557" s="18"/>
      <c r="T16557" s="18"/>
      <c r="W16557" s="18"/>
      <c r="AC16557" s="21"/>
      <c r="AD16557" s="22"/>
      <c r="AF16557" s="345"/>
      <c r="AH16557" s="22"/>
      <c r="AO16557" s="21"/>
      <c r="AP16557" s="22"/>
      <c r="AR16557" s="345"/>
      <c r="AT16557" s="22"/>
    </row>
    <row r="16558" spans="5:46" x14ac:dyDescent="0.25">
      <c r="E16558" s="15"/>
      <c r="H16558" s="15"/>
      <c r="K16558" s="15"/>
      <c r="P16558" s="9"/>
      <c r="Q16558" s="18"/>
      <c r="T16558" s="18"/>
      <c r="W16558" s="18"/>
      <c r="AC16558" s="21"/>
      <c r="AD16558" s="22"/>
      <c r="AF16558" s="345"/>
      <c r="AH16558" s="22"/>
      <c r="AO16558" s="21"/>
      <c r="AP16558" s="22"/>
      <c r="AR16558" s="345"/>
      <c r="AT16558" s="22"/>
    </row>
    <row r="16559" spans="5:46" x14ac:dyDescent="0.25">
      <c r="E16559" s="15"/>
      <c r="H16559" s="15"/>
      <c r="K16559" s="15"/>
      <c r="P16559" s="9"/>
      <c r="Q16559" s="18"/>
      <c r="T16559" s="18"/>
      <c r="W16559" s="18"/>
      <c r="AC16559" s="21"/>
      <c r="AD16559" s="22"/>
      <c r="AF16559" s="345"/>
      <c r="AH16559" s="22"/>
      <c r="AO16559" s="21"/>
      <c r="AP16559" s="22"/>
      <c r="AR16559" s="345"/>
      <c r="AT16559" s="22"/>
    </row>
    <row r="16560" spans="5:46" x14ac:dyDescent="0.25">
      <c r="E16560" s="15"/>
      <c r="H16560" s="15"/>
      <c r="K16560" s="15"/>
      <c r="P16560" s="9"/>
      <c r="Q16560" s="18"/>
      <c r="T16560" s="18"/>
      <c r="W16560" s="18"/>
      <c r="AC16560" s="21"/>
      <c r="AD16560" s="22"/>
      <c r="AF16560" s="345"/>
      <c r="AH16560" s="22"/>
      <c r="AO16560" s="21"/>
      <c r="AP16560" s="22"/>
      <c r="AR16560" s="345"/>
      <c r="AT16560" s="22"/>
    </row>
    <row r="16561" spans="5:46" x14ac:dyDescent="0.25">
      <c r="E16561" s="15"/>
      <c r="H16561" s="15"/>
      <c r="K16561" s="15"/>
      <c r="P16561" s="9"/>
      <c r="Q16561" s="18"/>
      <c r="T16561" s="18"/>
      <c r="W16561" s="18"/>
      <c r="AC16561" s="21"/>
      <c r="AD16561" s="22"/>
      <c r="AF16561" s="345"/>
      <c r="AH16561" s="22"/>
      <c r="AO16561" s="21"/>
      <c r="AP16561" s="22"/>
      <c r="AR16561" s="345"/>
      <c r="AT16561" s="22"/>
    </row>
    <row r="16562" spans="5:46" x14ac:dyDescent="0.25">
      <c r="E16562" s="15"/>
      <c r="H16562" s="15"/>
      <c r="K16562" s="15"/>
      <c r="P16562" s="9"/>
      <c r="Q16562" s="18"/>
      <c r="T16562" s="18"/>
      <c r="W16562" s="18"/>
      <c r="AC16562" s="21"/>
      <c r="AD16562" s="22"/>
      <c r="AF16562" s="345"/>
      <c r="AH16562" s="22"/>
      <c r="AO16562" s="21"/>
      <c r="AP16562" s="22"/>
      <c r="AR16562" s="345"/>
      <c r="AT16562" s="22"/>
    </row>
    <row r="16563" spans="5:46" x14ac:dyDescent="0.25">
      <c r="E16563" s="15"/>
      <c r="H16563" s="15"/>
      <c r="K16563" s="15"/>
      <c r="P16563" s="9"/>
      <c r="Q16563" s="18"/>
      <c r="T16563" s="18"/>
      <c r="W16563" s="18"/>
      <c r="AC16563" s="21"/>
      <c r="AD16563" s="22"/>
      <c r="AF16563" s="345"/>
      <c r="AH16563" s="22"/>
      <c r="AO16563" s="21"/>
      <c r="AP16563" s="22"/>
      <c r="AR16563" s="345"/>
      <c r="AT16563" s="22"/>
    </row>
    <row r="16564" spans="5:46" x14ac:dyDescent="0.25">
      <c r="E16564" s="15"/>
      <c r="H16564" s="15"/>
      <c r="K16564" s="15"/>
      <c r="P16564" s="9"/>
      <c r="Q16564" s="18"/>
      <c r="T16564" s="18"/>
      <c r="W16564" s="18"/>
      <c r="AC16564" s="21"/>
      <c r="AD16564" s="22"/>
      <c r="AF16564" s="345"/>
      <c r="AH16564" s="22"/>
      <c r="AO16564" s="21"/>
      <c r="AP16564" s="22"/>
      <c r="AR16564" s="345"/>
      <c r="AT16564" s="22"/>
    </row>
    <row r="16565" spans="5:46" x14ac:dyDescent="0.25">
      <c r="E16565" s="15"/>
      <c r="H16565" s="15"/>
      <c r="K16565" s="15"/>
      <c r="P16565" s="9"/>
      <c r="Q16565" s="18"/>
      <c r="T16565" s="18"/>
      <c r="W16565" s="18"/>
      <c r="AC16565" s="21"/>
      <c r="AD16565" s="22"/>
      <c r="AF16565" s="345"/>
      <c r="AH16565" s="22"/>
      <c r="AO16565" s="21"/>
      <c r="AP16565" s="22"/>
      <c r="AR16565" s="345"/>
      <c r="AT16565" s="22"/>
    </row>
    <row r="16566" spans="5:46" x14ac:dyDescent="0.25">
      <c r="E16566" s="15"/>
      <c r="H16566" s="15"/>
      <c r="K16566" s="15"/>
      <c r="P16566" s="9"/>
      <c r="Q16566" s="18"/>
      <c r="T16566" s="18"/>
      <c r="W16566" s="18"/>
      <c r="AC16566" s="21"/>
      <c r="AD16566" s="22"/>
      <c r="AF16566" s="345"/>
      <c r="AH16566" s="22"/>
      <c r="AO16566" s="21"/>
      <c r="AP16566" s="22"/>
      <c r="AR16566" s="345"/>
      <c r="AT16566" s="22"/>
    </row>
    <row r="16567" spans="5:46" x14ac:dyDescent="0.25">
      <c r="E16567" s="15"/>
      <c r="H16567" s="15"/>
      <c r="K16567" s="15"/>
      <c r="P16567" s="9"/>
      <c r="Q16567" s="18"/>
      <c r="T16567" s="18"/>
      <c r="W16567" s="18"/>
      <c r="AC16567" s="21"/>
      <c r="AD16567" s="22"/>
      <c r="AF16567" s="345"/>
      <c r="AH16567" s="22"/>
      <c r="AO16567" s="21"/>
      <c r="AP16567" s="22"/>
      <c r="AR16567" s="345"/>
      <c r="AT16567" s="22"/>
    </row>
    <row r="16568" spans="5:46" x14ac:dyDescent="0.25">
      <c r="E16568" s="15"/>
      <c r="H16568" s="15"/>
      <c r="K16568" s="15"/>
      <c r="P16568" s="9"/>
      <c r="Q16568" s="18"/>
      <c r="T16568" s="18"/>
      <c r="W16568" s="18"/>
      <c r="AC16568" s="21"/>
      <c r="AD16568" s="22"/>
      <c r="AF16568" s="345"/>
      <c r="AH16568" s="22"/>
      <c r="AO16568" s="21"/>
      <c r="AP16568" s="22"/>
      <c r="AR16568" s="345"/>
      <c r="AT16568" s="22"/>
    </row>
    <row r="16569" spans="5:46" x14ac:dyDescent="0.25">
      <c r="E16569" s="15"/>
      <c r="H16569" s="15"/>
      <c r="K16569" s="15"/>
      <c r="P16569" s="9"/>
      <c r="Q16569" s="18"/>
      <c r="T16569" s="18"/>
      <c r="W16569" s="18"/>
      <c r="AC16569" s="21"/>
      <c r="AD16569" s="22"/>
      <c r="AF16569" s="345"/>
      <c r="AH16569" s="22"/>
      <c r="AO16569" s="21"/>
      <c r="AP16569" s="22"/>
      <c r="AR16569" s="345"/>
      <c r="AT16569" s="22"/>
    </row>
    <row r="16570" spans="5:46" x14ac:dyDescent="0.25">
      <c r="E16570" s="15"/>
      <c r="H16570" s="15"/>
      <c r="K16570" s="15"/>
      <c r="P16570" s="9"/>
      <c r="Q16570" s="18"/>
      <c r="T16570" s="18"/>
      <c r="W16570" s="18"/>
      <c r="AC16570" s="21"/>
      <c r="AD16570" s="22"/>
      <c r="AF16570" s="345"/>
      <c r="AH16570" s="22"/>
      <c r="AO16570" s="21"/>
      <c r="AP16570" s="22"/>
      <c r="AR16570" s="345"/>
      <c r="AT16570" s="22"/>
    </row>
    <row r="16571" spans="5:46" x14ac:dyDescent="0.25">
      <c r="E16571" s="15"/>
      <c r="H16571" s="15"/>
      <c r="K16571" s="15"/>
      <c r="P16571" s="9"/>
      <c r="Q16571" s="18"/>
      <c r="T16571" s="18"/>
      <c r="W16571" s="18"/>
      <c r="AC16571" s="21"/>
      <c r="AD16571" s="22"/>
      <c r="AF16571" s="345"/>
      <c r="AH16571" s="22"/>
      <c r="AO16571" s="21"/>
      <c r="AP16571" s="22"/>
      <c r="AR16571" s="345"/>
      <c r="AT16571" s="22"/>
    </row>
    <row r="16572" spans="5:46" x14ac:dyDescent="0.25">
      <c r="E16572" s="15"/>
      <c r="H16572" s="15"/>
      <c r="K16572" s="15"/>
      <c r="P16572" s="9"/>
      <c r="Q16572" s="18"/>
      <c r="T16572" s="18"/>
      <c r="W16572" s="18"/>
      <c r="AC16572" s="21"/>
      <c r="AD16572" s="22"/>
      <c r="AF16572" s="345"/>
      <c r="AH16572" s="22"/>
      <c r="AO16572" s="21"/>
      <c r="AP16572" s="22"/>
      <c r="AR16572" s="345"/>
      <c r="AT16572" s="22"/>
    </row>
    <row r="16573" spans="5:46" x14ac:dyDescent="0.25">
      <c r="E16573" s="15"/>
      <c r="H16573" s="15"/>
      <c r="K16573" s="15"/>
      <c r="P16573" s="9"/>
      <c r="Q16573" s="18"/>
      <c r="T16573" s="18"/>
      <c r="W16573" s="18"/>
      <c r="AC16573" s="21"/>
      <c r="AD16573" s="22"/>
      <c r="AF16573" s="345"/>
      <c r="AH16573" s="22"/>
      <c r="AO16573" s="21"/>
      <c r="AP16573" s="22"/>
      <c r="AR16573" s="345"/>
      <c r="AT16573" s="22"/>
    </row>
    <row r="16574" spans="5:46" x14ac:dyDescent="0.25">
      <c r="E16574" s="15"/>
      <c r="H16574" s="15"/>
      <c r="K16574" s="15"/>
      <c r="P16574" s="9"/>
      <c r="Q16574" s="18"/>
      <c r="T16574" s="18"/>
      <c r="W16574" s="18"/>
      <c r="AC16574" s="21"/>
      <c r="AD16574" s="22"/>
      <c r="AF16574" s="345"/>
      <c r="AH16574" s="22"/>
      <c r="AO16574" s="21"/>
      <c r="AP16574" s="22"/>
      <c r="AR16574" s="345"/>
      <c r="AT16574" s="22"/>
    </row>
    <row r="16575" spans="5:46" x14ac:dyDescent="0.25">
      <c r="E16575" s="15"/>
      <c r="H16575" s="15"/>
      <c r="K16575" s="15"/>
      <c r="P16575" s="9"/>
      <c r="Q16575" s="18"/>
      <c r="T16575" s="18"/>
      <c r="W16575" s="18"/>
      <c r="AC16575" s="21"/>
      <c r="AD16575" s="22"/>
      <c r="AF16575" s="345"/>
      <c r="AH16575" s="22"/>
      <c r="AO16575" s="21"/>
      <c r="AP16575" s="22"/>
      <c r="AR16575" s="345"/>
      <c r="AT16575" s="22"/>
    </row>
    <row r="16576" spans="5:46" x14ac:dyDescent="0.25">
      <c r="E16576" s="15"/>
      <c r="H16576" s="15"/>
      <c r="K16576" s="15"/>
      <c r="P16576" s="9"/>
      <c r="Q16576" s="18"/>
      <c r="T16576" s="18"/>
      <c r="W16576" s="18"/>
      <c r="AC16576" s="21"/>
      <c r="AD16576" s="22"/>
      <c r="AF16576" s="345"/>
      <c r="AH16576" s="22"/>
      <c r="AO16576" s="21"/>
      <c r="AP16576" s="22"/>
      <c r="AR16576" s="345"/>
      <c r="AT16576" s="22"/>
    </row>
    <row r="16577" spans="5:46" x14ac:dyDescent="0.25">
      <c r="E16577" s="15"/>
      <c r="H16577" s="15"/>
      <c r="K16577" s="15"/>
      <c r="P16577" s="9"/>
      <c r="Q16577" s="18"/>
      <c r="T16577" s="18"/>
      <c r="W16577" s="18"/>
      <c r="AC16577" s="21"/>
      <c r="AD16577" s="22"/>
      <c r="AF16577" s="345"/>
      <c r="AH16577" s="22"/>
      <c r="AO16577" s="21"/>
      <c r="AP16577" s="22"/>
      <c r="AR16577" s="345"/>
      <c r="AT16577" s="22"/>
    </row>
    <row r="16578" spans="5:46" x14ac:dyDescent="0.25">
      <c r="E16578" s="15"/>
      <c r="H16578" s="15"/>
      <c r="K16578" s="15"/>
      <c r="P16578" s="9"/>
      <c r="Q16578" s="18"/>
      <c r="T16578" s="18"/>
      <c r="W16578" s="18"/>
      <c r="AC16578" s="21"/>
      <c r="AD16578" s="22"/>
      <c r="AF16578" s="345"/>
      <c r="AH16578" s="22"/>
      <c r="AO16578" s="21"/>
      <c r="AP16578" s="22"/>
      <c r="AR16578" s="345"/>
      <c r="AT16578" s="22"/>
    </row>
    <row r="16579" spans="5:46" x14ac:dyDescent="0.25">
      <c r="E16579" s="15"/>
      <c r="H16579" s="15"/>
      <c r="K16579" s="15"/>
      <c r="P16579" s="9"/>
      <c r="Q16579" s="18"/>
      <c r="T16579" s="18"/>
      <c r="W16579" s="18"/>
      <c r="AC16579" s="21"/>
      <c r="AD16579" s="22"/>
      <c r="AF16579" s="345"/>
      <c r="AH16579" s="22"/>
      <c r="AO16579" s="21"/>
      <c r="AP16579" s="22"/>
      <c r="AR16579" s="345"/>
      <c r="AT16579" s="22"/>
    </row>
    <row r="16580" spans="5:46" x14ac:dyDescent="0.25">
      <c r="E16580" s="15"/>
      <c r="H16580" s="15"/>
      <c r="K16580" s="15"/>
      <c r="P16580" s="9"/>
      <c r="Q16580" s="18"/>
      <c r="T16580" s="18"/>
      <c r="W16580" s="18"/>
      <c r="AC16580" s="21"/>
      <c r="AD16580" s="22"/>
      <c r="AF16580" s="345"/>
      <c r="AH16580" s="22"/>
      <c r="AO16580" s="21"/>
      <c r="AP16580" s="22"/>
      <c r="AR16580" s="345"/>
      <c r="AT16580" s="22"/>
    </row>
    <row r="16581" spans="5:46" x14ac:dyDescent="0.25">
      <c r="E16581" s="15"/>
      <c r="H16581" s="15"/>
      <c r="K16581" s="15"/>
      <c r="P16581" s="9"/>
      <c r="Q16581" s="18"/>
      <c r="T16581" s="18"/>
      <c r="W16581" s="18"/>
      <c r="AC16581" s="21"/>
      <c r="AD16581" s="22"/>
      <c r="AF16581" s="345"/>
      <c r="AH16581" s="22"/>
      <c r="AO16581" s="21"/>
      <c r="AP16581" s="22"/>
      <c r="AR16581" s="345"/>
      <c r="AT16581" s="22"/>
    </row>
    <row r="16582" spans="5:46" x14ac:dyDescent="0.25">
      <c r="E16582" s="15"/>
      <c r="H16582" s="15"/>
      <c r="K16582" s="15"/>
      <c r="P16582" s="9"/>
      <c r="Q16582" s="18"/>
      <c r="T16582" s="18"/>
      <c r="W16582" s="18"/>
      <c r="AC16582" s="21"/>
      <c r="AD16582" s="22"/>
      <c r="AF16582" s="345"/>
      <c r="AH16582" s="22"/>
      <c r="AO16582" s="21"/>
      <c r="AP16582" s="22"/>
      <c r="AR16582" s="345"/>
      <c r="AT16582" s="22"/>
    </row>
    <row r="16583" spans="5:46" x14ac:dyDescent="0.25">
      <c r="E16583" s="15"/>
      <c r="H16583" s="15"/>
      <c r="K16583" s="15"/>
      <c r="P16583" s="9"/>
      <c r="Q16583" s="18"/>
      <c r="T16583" s="18"/>
      <c r="W16583" s="18"/>
      <c r="AC16583" s="21"/>
      <c r="AD16583" s="22"/>
      <c r="AF16583" s="345"/>
      <c r="AH16583" s="22"/>
      <c r="AO16583" s="21"/>
      <c r="AP16583" s="22"/>
      <c r="AR16583" s="345"/>
      <c r="AT16583" s="22"/>
    </row>
    <row r="16584" spans="5:46" x14ac:dyDescent="0.25">
      <c r="E16584" s="15"/>
      <c r="H16584" s="15"/>
      <c r="K16584" s="15"/>
      <c r="P16584" s="9"/>
      <c r="Q16584" s="18"/>
      <c r="T16584" s="18"/>
      <c r="W16584" s="18"/>
      <c r="AC16584" s="21"/>
      <c r="AD16584" s="22"/>
      <c r="AF16584" s="345"/>
      <c r="AH16584" s="22"/>
      <c r="AO16584" s="21"/>
      <c r="AP16584" s="22"/>
      <c r="AR16584" s="345"/>
      <c r="AT16584" s="22"/>
    </row>
    <row r="16585" spans="5:46" x14ac:dyDescent="0.25">
      <c r="E16585" s="15"/>
      <c r="H16585" s="15"/>
      <c r="K16585" s="15"/>
      <c r="P16585" s="9"/>
      <c r="Q16585" s="18"/>
      <c r="T16585" s="18"/>
      <c r="W16585" s="18"/>
      <c r="AC16585" s="21"/>
      <c r="AD16585" s="22"/>
      <c r="AF16585" s="345"/>
      <c r="AH16585" s="22"/>
      <c r="AO16585" s="21"/>
      <c r="AP16585" s="22"/>
      <c r="AR16585" s="345"/>
      <c r="AT16585" s="22"/>
    </row>
    <row r="16586" spans="5:46" x14ac:dyDescent="0.25">
      <c r="E16586" s="15"/>
      <c r="H16586" s="15"/>
      <c r="K16586" s="15"/>
      <c r="P16586" s="9"/>
      <c r="Q16586" s="18"/>
      <c r="T16586" s="18"/>
      <c r="W16586" s="18"/>
      <c r="AC16586" s="21"/>
      <c r="AD16586" s="22"/>
      <c r="AF16586" s="345"/>
      <c r="AH16586" s="22"/>
      <c r="AO16586" s="21"/>
      <c r="AP16586" s="22"/>
      <c r="AR16586" s="345"/>
      <c r="AT16586" s="22"/>
    </row>
    <row r="16587" spans="5:46" x14ac:dyDescent="0.25">
      <c r="E16587" s="15"/>
      <c r="H16587" s="15"/>
      <c r="K16587" s="15"/>
      <c r="P16587" s="9"/>
      <c r="Q16587" s="18"/>
      <c r="T16587" s="18"/>
      <c r="W16587" s="18"/>
      <c r="AC16587" s="21"/>
      <c r="AD16587" s="22"/>
      <c r="AF16587" s="345"/>
      <c r="AH16587" s="22"/>
      <c r="AO16587" s="21"/>
      <c r="AP16587" s="22"/>
      <c r="AR16587" s="345"/>
      <c r="AT16587" s="22"/>
    </row>
    <row r="16588" spans="5:46" x14ac:dyDescent="0.25">
      <c r="E16588" s="15"/>
      <c r="H16588" s="15"/>
      <c r="K16588" s="15"/>
      <c r="P16588" s="9"/>
      <c r="Q16588" s="18"/>
      <c r="T16588" s="18"/>
      <c r="W16588" s="18"/>
      <c r="AC16588" s="21"/>
      <c r="AD16588" s="22"/>
      <c r="AF16588" s="345"/>
      <c r="AH16588" s="22"/>
      <c r="AO16588" s="21"/>
      <c r="AP16588" s="22"/>
      <c r="AR16588" s="345"/>
      <c r="AT16588" s="22"/>
    </row>
    <row r="16589" spans="5:46" x14ac:dyDescent="0.25">
      <c r="E16589" s="15"/>
      <c r="H16589" s="15"/>
      <c r="K16589" s="15"/>
      <c r="P16589" s="9"/>
      <c r="Q16589" s="18"/>
      <c r="T16589" s="18"/>
      <c r="W16589" s="18"/>
      <c r="AC16589" s="21"/>
      <c r="AD16589" s="22"/>
      <c r="AF16589" s="345"/>
      <c r="AH16589" s="22"/>
      <c r="AO16589" s="21"/>
      <c r="AP16589" s="22"/>
      <c r="AR16589" s="345"/>
      <c r="AT16589" s="22"/>
    </row>
    <row r="16590" spans="5:46" x14ac:dyDescent="0.25">
      <c r="E16590" s="15"/>
      <c r="H16590" s="15"/>
      <c r="K16590" s="15"/>
      <c r="P16590" s="9"/>
      <c r="Q16590" s="18"/>
      <c r="T16590" s="18"/>
      <c r="W16590" s="18"/>
      <c r="AC16590" s="21"/>
      <c r="AD16590" s="22"/>
      <c r="AF16590" s="345"/>
      <c r="AH16590" s="22"/>
      <c r="AO16590" s="21"/>
      <c r="AP16590" s="22"/>
      <c r="AR16590" s="345"/>
      <c r="AT16590" s="22"/>
    </row>
    <row r="16591" spans="5:46" x14ac:dyDescent="0.25">
      <c r="E16591" s="15"/>
      <c r="H16591" s="15"/>
      <c r="K16591" s="15"/>
      <c r="P16591" s="9"/>
      <c r="Q16591" s="18"/>
      <c r="T16591" s="18"/>
      <c r="W16591" s="18"/>
      <c r="AC16591" s="21"/>
      <c r="AD16591" s="22"/>
      <c r="AF16591" s="345"/>
      <c r="AH16591" s="22"/>
      <c r="AO16591" s="21"/>
      <c r="AP16591" s="22"/>
      <c r="AR16591" s="345"/>
      <c r="AT16591" s="22"/>
    </row>
    <row r="16592" spans="5:46" x14ac:dyDescent="0.25">
      <c r="E16592" s="15"/>
      <c r="H16592" s="15"/>
      <c r="K16592" s="15"/>
      <c r="P16592" s="9"/>
      <c r="Q16592" s="18"/>
      <c r="T16592" s="18"/>
      <c r="W16592" s="18"/>
      <c r="AC16592" s="21"/>
      <c r="AD16592" s="22"/>
      <c r="AF16592" s="345"/>
      <c r="AH16592" s="22"/>
      <c r="AO16592" s="21"/>
      <c r="AP16592" s="22"/>
      <c r="AR16592" s="345"/>
      <c r="AT16592" s="22"/>
    </row>
    <row r="16593" spans="5:46" x14ac:dyDescent="0.25">
      <c r="E16593" s="15"/>
      <c r="H16593" s="15"/>
      <c r="K16593" s="15"/>
      <c r="P16593" s="9"/>
      <c r="Q16593" s="18"/>
      <c r="T16593" s="18"/>
      <c r="W16593" s="18"/>
      <c r="AC16593" s="21"/>
      <c r="AD16593" s="22"/>
      <c r="AF16593" s="345"/>
      <c r="AH16593" s="22"/>
      <c r="AO16593" s="21"/>
      <c r="AP16593" s="22"/>
      <c r="AR16593" s="345"/>
      <c r="AT16593" s="22"/>
    </row>
    <row r="16594" spans="5:46" x14ac:dyDescent="0.25">
      <c r="E16594" s="15"/>
      <c r="H16594" s="15"/>
      <c r="K16594" s="15"/>
      <c r="P16594" s="9"/>
      <c r="Q16594" s="18"/>
      <c r="T16594" s="18"/>
      <c r="W16594" s="18"/>
      <c r="AC16594" s="21"/>
      <c r="AD16594" s="22"/>
      <c r="AF16594" s="345"/>
      <c r="AH16594" s="22"/>
      <c r="AO16594" s="21"/>
      <c r="AP16594" s="22"/>
      <c r="AR16594" s="345"/>
      <c r="AT16594" s="22"/>
    </row>
    <row r="16595" spans="5:46" x14ac:dyDescent="0.25">
      <c r="E16595" s="15"/>
      <c r="H16595" s="15"/>
      <c r="K16595" s="15"/>
      <c r="P16595" s="9"/>
      <c r="Q16595" s="18"/>
      <c r="T16595" s="18"/>
      <c r="W16595" s="18"/>
      <c r="AC16595" s="21"/>
      <c r="AD16595" s="22"/>
      <c r="AF16595" s="345"/>
      <c r="AH16595" s="22"/>
      <c r="AO16595" s="21"/>
      <c r="AP16595" s="22"/>
      <c r="AR16595" s="345"/>
      <c r="AT16595" s="22"/>
    </row>
    <row r="16596" spans="5:46" x14ac:dyDescent="0.25">
      <c r="E16596" s="15"/>
      <c r="H16596" s="15"/>
      <c r="K16596" s="15"/>
      <c r="P16596" s="9"/>
      <c r="Q16596" s="18"/>
      <c r="T16596" s="18"/>
      <c r="W16596" s="18"/>
      <c r="AC16596" s="21"/>
      <c r="AD16596" s="22"/>
      <c r="AF16596" s="345"/>
      <c r="AH16596" s="22"/>
      <c r="AO16596" s="21"/>
      <c r="AP16596" s="22"/>
      <c r="AR16596" s="345"/>
      <c r="AT16596" s="22"/>
    </row>
    <row r="16597" spans="5:46" x14ac:dyDescent="0.25">
      <c r="E16597" s="15"/>
      <c r="H16597" s="15"/>
      <c r="K16597" s="15"/>
      <c r="P16597" s="9"/>
      <c r="Q16597" s="18"/>
      <c r="T16597" s="18"/>
      <c r="W16597" s="18"/>
      <c r="AC16597" s="21"/>
      <c r="AD16597" s="22"/>
      <c r="AF16597" s="345"/>
      <c r="AH16597" s="22"/>
      <c r="AO16597" s="21"/>
      <c r="AP16597" s="22"/>
      <c r="AR16597" s="345"/>
      <c r="AT16597" s="22"/>
    </row>
    <row r="16598" spans="5:46" x14ac:dyDescent="0.25">
      <c r="E16598" s="15"/>
      <c r="H16598" s="15"/>
      <c r="K16598" s="15"/>
      <c r="P16598" s="9"/>
      <c r="Q16598" s="18"/>
      <c r="T16598" s="18"/>
      <c r="W16598" s="18"/>
      <c r="AC16598" s="21"/>
      <c r="AD16598" s="22"/>
      <c r="AF16598" s="345"/>
      <c r="AH16598" s="22"/>
      <c r="AO16598" s="21"/>
      <c r="AP16598" s="22"/>
      <c r="AR16598" s="345"/>
      <c r="AT16598" s="22"/>
    </row>
    <row r="16599" spans="5:46" x14ac:dyDescent="0.25">
      <c r="E16599" s="15"/>
      <c r="H16599" s="15"/>
      <c r="K16599" s="15"/>
      <c r="P16599" s="9"/>
      <c r="Q16599" s="18"/>
      <c r="T16599" s="18"/>
      <c r="W16599" s="18"/>
      <c r="AC16599" s="21"/>
      <c r="AD16599" s="22"/>
      <c r="AF16599" s="345"/>
      <c r="AH16599" s="22"/>
      <c r="AO16599" s="21"/>
      <c r="AP16599" s="22"/>
      <c r="AR16599" s="345"/>
      <c r="AT16599" s="22"/>
    </row>
    <row r="16600" spans="5:46" x14ac:dyDescent="0.25">
      <c r="E16600" s="15"/>
      <c r="H16600" s="15"/>
      <c r="K16600" s="15"/>
      <c r="P16600" s="9"/>
      <c r="Q16600" s="18"/>
      <c r="T16600" s="18"/>
      <c r="W16600" s="18"/>
      <c r="AC16600" s="21"/>
      <c r="AD16600" s="22"/>
      <c r="AF16600" s="345"/>
      <c r="AH16600" s="22"/>
      <c r="AO16600" s="21"/>
      <c r="AP16600" s="22"/>
      <c r="AR16600" s="345"/>
      <c r="AT16600" s="22"/>
    </row>
    <row r="16601" spans="5:46" x14ac:dyDescent="0.25">
      <c r="E16601" s="15"/>
      <c r="H16601" s="15"/>
      <c r="K16601" s="15"/>
      <c r="P16601" s="9"/>
      <c r="Q16601" s="18"/>
      <c r="T16601" s="18"/>
      <c r="W16601" s="18"/>
      <c r="AC16601" s="21"/>
      <c r="AD16601" s="22"/>
      <c r="AF16601" s="345"/>
      <c r="AH16601" s="22"/>
      <c r="AO16601" s="21"/>
      <c r="AP16601" s="22"/>
      <c r="AR16601" s="345"/>
      <c r="AT16601" s="22"/>
    </row>
    <row r="16602" spans="5:46" x14ac:dyDescent="0.25">
      <c r="E16602" s="15"/>
      <c r="H16602" s="15"/>
      <c r="K16602" s="15"/>
      <c r="P16602" s="9"/>
      <c r="Q16602" s="18"/>
      <c r="T16602" s="18"/>
      <c r="W16602" s="18"/>
      <c r="AC16602" s="21"/>
      <c r="AD16602" s="22"/>
      <c r="AF16602" s="345"/>
      <c r="AH16602" s="22"/>
      <c r="AO16602" s="21"/>
      <c r="AP16602" s="22"/>
      <c r="AR16602" s="345"/>
      <c r="AT16602" s="22"/>
    </row>
    <row r="16603" spans="5:46" x14ac:dyDescent="0.25">
      <c r="E16603" s="15"/>
      <c r="H16603" s="15"/>
      <c r="K16603" s="15"/>
      <c r="P16603" s="9"/>
      <c r="Q16603" s="18"/>
      <c r="T16603" s="18"/>
      <c r="W16603" s="18"/>
      <c r="AC16603" s="21"/>
      <c r="AD16603" s="22"/>
      <c r="AF16603" s="345"/>
      <c r="AH16603" s="22"/>
      <c r="AO16603" s="21"/>
      <c r="AP16603" s="22"/>
      <c r="AR16603" s="345"/>
      <c r="AT16603" s="22"/>
    </row>
    <row r="16604" spans="5:46" x14ac:dyDescent="0.25">
      <c r="E16604" s="15"/>
      <c r="H16604" s="15"/>
      <c r="K16604" s="15"/>
      <c r="P16604" s="9"/>
      <c r="Q16604" s="18"/>
      <c r="T16604" s="18"/>
      <c r="W16604" s="18"/>
      <c r="AC16604" s="21"/>
      <c r="AD16604" s="22"/>
      <c r="AF16604" s="345"/>
      <c r="AH16604" s="22"/>
      <c r="AO16604" s="21"/>
      <c r="AP16604" s="22"/>
      <c r="AR16604" s="345"/>
      <c r="AT16604" s="22"/>
    </row>
    <row r="16605" spans="5:46" x14ac:dyDescent="0.25">
      <c r="E16605" s="15"/>
      <c r="H16605" s="15"/>
      <c r="K16605" s="15"/>
      <c r="P16605" s="9"/>
      <c r="Q16605" s="18"/>
      <c r="T16605" s="18"/>
      <c r="W16605" s="18"/>
      <c r="AC16605" s="21"/>
      <c r="AD16605" s="22"/>
      <c r="AF16605" s="345"/>
      <c r="AH16605" s="22"/>
      <c r="AO16605" s="21"/>
      <c r="AP16605" s="22"/>
      <c r="AR16605" s="345"/>
      <c r="AT16605" s="22"/>
    </row>
    <row r="16606" spans="5:46" x14ac:dyDescent="0.25">
      <c r="E16606" s="15"/>
      <c r="H16606" s="15"/>
      <c r="K16606" s="15"/>
      <c r="P16606" s="9"/>
      <c r="Q16606" s="18"/>
      <c r="T16606" s="18"/>
      <c r="W16606" s="18"/>
      <c r="AC16606" s="21"/>
      <c r="AD16606" s="22"/>
      <c r="AF16606" s="345"/>
      <c r="AH16606" s="22"/>
      <c r="AO16606" s="21"/>
      <c r="AP16606" s="22"/>
      <c r="AR16606" s="345"/>
      <c r="AT16606" s="22"/>
    </row>
    <row r="16607" spans="5:46" x14ac:dyDescent="0.25">
      <c r="E16607" s="15"/>
      <c r="H16607" s="15"/>
      <c r="K16607" s="15"/>
      <c r="P16607" s="9"/>
      <c r="Q16607" s="18"/>
      <c r="T16607" s="18"/>
      <c r="W16607" s="18"/>
      <c r="AC16607" s="21"/>
      <c r="AD16607" s="22"/>
      <c r="AF16607" s="345"/>
      <c r="AH16607" s="22"/>
      <c r="AO16607" s="21"/>
      <c r="AP16607" s="22"/>
      <c r="AR16607" s="345"/>
      <c r="AT16607" s="22"/>
    </row>
    <row r="16608" spans="5:46" x14ac:dyDescent="0.25">
      <c r="E16608" s="15"/>
      <c r="H16608" s="15"/>
      <c r="K16608" s="15"/>
      <c r="P16608" s="9"/>
      <c r="Q16608" s="18"/>
      <c r="T16608" s="18"/>
      <c r="W16608" s="18"/>
      <c r="AC16608" s="21"/>
      <c r="AD16608" s="22"/>
      <c r="AF16608" s="345"/>
      <c r="AH16608" s="22"/>
      <c r="AO16608" s="21"/>
      <c r="AP16608" s="22"/>
      <c r="AR16608" s="345"/>
      <c r="AT16608" s="22"/>
    </row>
    <row r="16609" spans="5:46" x14ac:dyDescent="0.25">
      <c r="E16609" s="15"/>
      <c r="H16609" s="15"/>
      <c r="K16609" s="15"/>
      <c r="P16609" s="9"/>
      <c r="Q16609" s="18"/>
      <c r="T16609" s="18"/>
      <c r="W16609" s="18"/>
      <c r="AC16609" s="21"/>
      <c r="AD16609" s="22"/>
      <c r="AF16609" s="345"/>
      <c r="AH16609" s="22"/>
      <c r="AO16609" s="21"/>
      <c r="AP16609" s="22"/>
      <c r="AR16609" s="345"/>
      <c r="AT16609" s="22"/>
    </row>
    <row r="16610" spans="5:46" x14ac:dyDescent="0.25">
      <c r="E16610" s="15"/>
      <c r="H16610" s="15"/>
      <c r="K16610" s="15"/>
      <c r="P16610" s="9"/>
      <c r="Q16610" s="18"/>
      <c r="T16610" s="18"/>
      <c r="W16610" s="18"/>
      <c r="AC16610" s="21"/>
      <c r="AD16610" s="22"/>
      <c r="AF16610" s="345"/>
      <c r="AH16610" s="22"/>
      <c r="AO16610" s="21"/>
      <c r="AP16610" s="22"/>
      <c r="AR16610" s="345"/>
      <c r="AT16610" s="22"/>
    </row>
    <row r="16611" spans="5:46" x14ac:dyDescent="0.25">
      <c r="E16611" s="15"/>
      <c r="H16611" s="15"/>
      <c r="K16611" s="15"/>
      <c r="P16611" s="9"/>
      <c r="Q16611" s="18"/>
      <c r="T16611" s="18"/>
      <c r="W16611" s="18"/>
      <c r="AC16611" s="21"/>
      <c r="AD16611" s="22"/>
      <c r="AF16611" s="345"/>
      <c r="AH16611" s="22"/>
      <c r="AO16611" s="21"/>
      <c r="AP16611" s="22"/>
      <c r="AR16611" s="345"/>
      <c r="AT16611" s="22"/>
    </row>
    <row r="16612" spans="5:46" x14ac:dyDescent="0.25">
      <c r="E16612" s="15"/>
      <c r="H16612" s="15"/>
      <c r="K16612" s="15"/>
      <c r="P16612" s="9"/>
      <c r="Q16612" s="18"/>
      <c r="T16612" s="18"/>
      <c r="W16612" s="18"/>
      <c r="AC16612" s="21"/>
      <c r="AD16612" s="22"/>
      <c r="AF16612" s="345"/>
      <c r="AH16612" s="22"/>
      <c r="AO16612" s="21"/>
      <c r="AP16612" s="22"/>
      <c r="AR16612" s="345"/>
      <c r="AT16612" s="22"/>
    </row>
    <row r="16613" spans="5:46" x14ac:dyDescent="0.25">
      <c r="E16613" s="15"/>
      <c r="H16613" s="15"/>
      <c r="K16613" s="15"/>
      <c r="P16613" s="9"/>
      <c r="Q16613" s="18"/>
      <c r="T16613" s="18"/>
      <c r="W16613" s="18"/>
      <c r="AC16613" s="21"/>
      <c r="AD16613" s="22"/>
      <c r="AF16613" s="345"/>
      <c r="AH16613" s="22"/>
      <c r="AO16613" s="21"/>
      <c r="AP16613" s="22"/>
      <c r="AR16613" s="345"/>
      <c r="AT16613" s="22"/>
    </row>
    <row r="16614" spans="5:46" x14ac:dyDescent="0.25">
      <c r="E16614" s="15"/>
      <c r="H16614" s="15"/>
      <c r="K16614" s="15"/>
      <c r="P16614" s="9"/>
      <c r="Q16614" s="18"/>
      <c r="T16614" s="18"/>
      <c r="W16614" s="18"/>
      <c r="AC16614" s="21"/>
      <c r="AD16614" s="22"/>
      <c r="AF16614" s="345"/>
      <c r="AH16614" s="22"/>
      <c r="AO16614" s="21"/>
      <c r="AP16614" s="22"/>
      <c r="AR16614" s="345"/>
      <c r="AT16614" s="22"/>
    </row>
    <row r="16615" spans="5:46" x14ac:dyDescent="0.25">
      <c r="E16615" s="15"/>
      <c r="H16615" s="15"/>
      <c r="K16615" s="15"/>
      <c r="P16615" s="9"/>
      <c r="Q16615" s="18"/>
      <c r="T16615" s="18"/>
      <c r="W16615" s="18"/>
      <c r="AC16615" s="21"/>
      <c r="AD16615" s="22"/>
      <c r="AF16615" s="345"/>
      <c r="AH16615" s="22"/>
      <c r="AO16615" s="21"/>
      <c r="AP16615" s="22"/>
      <c r="AR16615" s="345"/>
      <c r="AT16615" s="22"/>
    </row>
    <row r="16616" spans="5:46" x14ac:dyDescent="0.25">
      <c r="E16616" s="15"/>
      <c r="H16616" s="15"/>
      <c r="K16616" s="15"/>
      <c r="P16616" s="9"/>
      <c r="Q16616" s="18"/>
      <c r="T16616" s="18"/>
      <c r="W16616" s="18"/>
      <c r="AC16616" s="21"/>
      <c r="AD16616" s="22"/>
      <c r="AF16616" s="345"/>
      <c r="AH16616" s="22"/>
      <c r="AO16616" s="21"/>
      <c r="AP16616" s="22"/>
      <c r="AR16616" s="345"/>
      <c r="AT16616" s="22"/>
    </row>
    <row r="16617" spans="5:46" x14ac:dyDescent="0.25">
      <c r="E16617" s="15"/>
      <c r="H16617" s="15"/>
      <c r="K16617" s="15"/>
      <c r="P16617" s="9"/>
      <c r="Q16617" s="18"/>
      <c r="T16617" s="18"/>
      <c r="W16617" s="18"/>
      <c r="AC16617" s="21"/>
      <c r="AD16617" s="22"/>
      <c r="AF16617" s="345"/>
      <c r="AH16617" s="22"/>
      <c r="AO16617" s="21"/>
      <c r="AP16617" s="22"/>
      <c r="AR16617" s="345"/>
      <c r="AT16617" s="22"/>
    </row>
    <row r="16618" spans="5:46" x14ac:dyDescent="0.25">
      <c r="E16618" s="15"/>
      <c r="H16618" s="15"/>
      <c r="K16618" s="15"/>
      <c r="P16618" s="9"/>
      <c r="Q16618" s="18"/>
      <c r="T16618" s="18"/>
      <c r="W16618" s="18"/>
      <c r="AC16618" s="21"/>
      <c r="AD16618" s="22"/>
      <c r="AF16618" s="345"/>
      <c r="AH16618" s="22"/>
      <c r="AO16618" s="21"/>
      <c r="AP16618" s="22"/>
      <c r="AR16618" s="345"/>
      <c r="AT16618" s="22"/>
    </row>
    <row r="16619" spans="5:46" x14ac:dyDescent="0.25">
      <c r="E16619" s="15"/>
      <c r="H16619" s="15"/>
      <c r="K16619" s="15"/>
      <c r="P16619" s="9"/>
      <c r="Q16619" s="18"/>
      <c r="T16619" s="18"/>
      <c r="W16619" s="18"/>
      <c r="AC16619" s="21"/>
      <c r="AD16619" s="22"/>
      <c r="AF16619" s="345"/>
      <c r="AH16619" s="22"/>
      <c r="AO16619" s="21"/>
      <c r="AP16619" s="22"/>
      <c r="AR16619" s="345"/>
      <c r="AT16619" s="22"/>
    </row>
    <row r="16620" spans="5:46" x14ac:dyDescent="0.25">
      <c r="E16620" s="15"/>
      <c r="H16620" s="15"/>
      <c r="K16620" s="15"/>
      <c r="P16620" s="9"/>
      <c r="Q16620" s="18"/>
      <c r="T16620" s="18"/>
      <c r="W16620" s="18"/>
      <c r="AC16620" s="21"/>
      <c r="AD16620" s="22"/>
      <c r="AF16620" s="345"/>
      <c r="AH16620" s="22"/>
      <c r="AO16620" s="21"/>
      <c r="AP16620" s="22"/>
      <c r="AR16620" s="345"/>
      <c r="AT16620" s="22"/>
    </row>
    <row r="16621" spans="5:46" x14ac:dyDescent="0.25">
      <c r="E16621" s="15"/>
      <c r="H16621" s="15"/>
      <c r="K16621" s="15"/>
      <c r="P16621" s="9"/>
      <c r="Q16621" s="18"/>
      <c r="T16621" s="18"/>
      <c r="W16621" s="18"/>
      <c r="AC16621" s="21"/>
      <c r="AD16621" s="22"/>
      <c r="AF16621" s="345"/>
      <c r="AH16621" s="22"/>
      <c r="AO16621" s="21"/>
      <c r="AP16621" s="22"/>
      <c r="AR16621" s="345"/>
      <c r="AT16621" s="22"/>
    </row>
    <row r="16622" spans="5:46" x14ac:dyDescent="0.25">
      <c r="E16622" s="15"/>
      <c r="H16622" s="15"/>
      <c r="K16622" s="15"/>
      <c r="P16622" s="9"/>
      <c r="Q16622" s="18"/>
      <c r="T16622" s="18"/>
      <c r="W16622" s="18"/>
      <c r="AC16622" s="21"/>
      <c r="AD16622" s="22"/>
      <c r="AF16622" s="345"/>
      <c r="AH16622" s="22"/>
      <c r="AO16622" s="21"/>
      <c r="AP16622" s="22"/>
      <c r="AR16622" s="345"/>
      <c r="AT16622" s="22"/>
    </row>
    <row r="16623" spans="5:46" x14ac:dyDescent="0.25">
      <c r="E16623" s="15"/>
      <c r="H16623" s="15"/>
      <c r="K16623" s="15"/>
      <c r="P16623" s="9"/>
      <c r="Q16623" s="18"/>
      <c r="T16623" s="18"/>
      <c r="W16623" s="18"/>
      <c r="AC16623" s="21"/>
      <c r="AD16623" s="22"/>
      <c r="AF16623" s="345"/>
      <c r="AH16623" s="22"/>
      <c r="AO16623" s="21"/>
      <c r="AP16623" s="22"/>
      <c r="AR16623" s="345"/>
      <c r="AT16623" s="22"/>
    </row>
    <row r="16624" spans="5:46" x14ac:dyDescent="0.25">
      <c r="E16624" s="15"/>
      <c r="H16624" s="15"/>
      <c r="K16624" s="15"/>
      <c r="P16624" s="9"/>
      <c r="Q16624" s="18"/>
      <c r="T16624" s="18"/>
      <c r="W16624" s="18"/>
      <c r="AC16624" s="21"/>
      <c r="AD16624" s="22"/>
      <c r="AF16624" s="345"/>
      <c r="AH16624" s="22"/>
      <c r="AO16624" s="21"/>
      <c r="AP16624" s="22"/>
      <c r="AR16624" s="345"/>
      <c r="AT16624" s="22"/>
    </row>
    <row r="16625" spans="5:46" x14ac:dyDescent="0.25">
      <c r="E16625" s="15"/>
      <c r="H16625" s="15"/>
      <c r="K16625" s="15"/>
      <c r="P16625" s="9"/>
      <c r="Q16625" s="18"/>
      <c r="T16625" s="18"/>
      <c r="W16625" s="18"/>
      <c r="AC16625" s="21"/>
      <c r="AD16625" s="22"/>
      <c r="AF16625" s="345"/>
      <c r="AH16625" s="22"/>
      <c r="AO16625" s="21"/>
      <c r="AP16625" s="22"/>
      <c r="AR16625" s="345"/>
      <c r="AT16625" s="22"/>
    </row>
    <row r="16626" spans="5:46" x14ac:dyDescent="0.25">
      <c r="E16626" s="15"/>
      <c r="H16626" s="15"/>
      <c r="K16626" s="15"/>
      <c r="P16626" s="9"/>
      <c r="Q16626" s="18"/>
      <c r="T16626" s="18"/>
      <c r="W16626" s="18"/>
      <c r="AC16626" s="21"/>
      <c r="AD16626" s="22"/>
      <c r="AF16626" s="345"/>
      <c r="AH16626" s="22"/>
      <c r="AO16626" s="21"/>
      <c r="AP16626" s="22"/>
      <c r="AR16626" s="345"/>
      <c r="AT16626" s="22"/>
    </row>
    <row r="16627" spans="5:46" x14ac:dyDescent="0.25">
      <c r="E16627" s="15"/>
      <c r="H16627" s="15"/>
      <c r="K16627" s="15"/>
      <c r="P16627" s="9"/>
      <c r="Q16627" s="18"/>
      <c r="T16627" s="18"/>
      <c r="W16627" s="18"/>
      <c r="AC16627" s="21"/>
      <c r="AD16627" s="22"/>
      <c r="AF16627" s="345"/>
      <c r="AH16627" s="22"/>
      <c r="AO16627" s="21"/>
      <c r="AP16627" s="22"/>
      <c r="AR16627" s="345"/>
      <c r="AT16627" s="22"/>
    </row>
    <row r="16628" spans="5:46" x14ac:dyDescent="0.25">
      <c r="E16628" s="15"/>
      <c r="H16628" s="15"/>
      <c r="K16628" s="15"/>
      <c r="P16628" s="9"/>
      <c r="Q16628" s="18"/>
      <c r="T16628" s="18"/>
      <c r="W16628" s="18"/>
      <c r="AC16628" s="21"/>
      <c r="AD16628" s="22"/>
      <c r="AF16628" s="345"/>
      <c r="AH16628" s="22"/>
      <c r="AO16628" s="21"/>
      <c r="AP16628" s="22"/>
      <c r="AR16628" s="345"/>
      <c r="AT16628" s="22"/>
    </row>
    <row r="16629" spans="5:46" x14ac:dyDescent="0.25">
      <c r="E16629" s="15"/>
      <c r="H16629" s="15"/>
      <c r="K16629" s="15"/>
      <c r="P16629" s="9"/>
      <c r="Q16629" s="18"/>
      <c r="T16629" s="18"/>
      <c r="W16629" s="18"/>
      <c r="AC16629" s="21"/>
      <c r="AD16629" s="22"/>
      <c r="AF16629" s="345"/>
      <c r="AH16629" s="22"/>
      <c r="AO16629" s="21"/>
      <c r="AP16629" s="22"/>
      <c r="AR16629" s="345"/>
      <c r="AT16629" s="22"/>
    </row>
    <row r="16630" spans="5:46" x14ac:dyDescent="0.25">
      <c r="E16630" s="15"/>
      <c r="H16630" s="15"/>
      <c r="K16630" s="15"/>
      <c r="P16630" s="9"/>
      <c r="Q16630" s="18"/>
      <c r="T16630" s="18"/>
      <c r="W16630" s="18"/>
      <c r="AC16630" s="21"/>
      <c r="AD16630" s="22"/>
      <c r="AF16630" s="345"/>
      <c r="AH16630" s="22"/>
      <c r="AO16630" s="21"/>
      <c r="AP16630" s="22"/>
      <c r="AR16630" s="345"/>
      <c r="AT16630" s="22"/>
    </row>
    <row r="16631" spans="5:46" x14ac:dyDescent="0.25">
      <c r="E16631" s="15"/>
      <c r="H16631" s="15"/>
      <c r="K16631" s="15"/>
      <c r="P16631" s="9"/>
      <c r="Q16631" s="18"/>
      <c r="T16631" s="18"/>
      <c r="W16631" s="18"/>
      <c r="AC16631" s="21"/>
      <c r="AD16631" s="22"/>
      <c r="AF16631" s="345"/>
      <c r="AH16631" s="22"/>
      <c r="AO16631" s="21"/>
      <c r="AP16631" s="22"/>
      <c r="AR16631" s="345"/>
      <c r="AT16631" s="22"/>
    </row>
    <row r="16632" spans="5:46" x14ac:dyDescent="0.25">
      <c r="E16632" s="15"/>
      <c r="H16632" s="15"/>
      <c r="K16632" s="15"/>
      <c r="P16632" s="9"/>
      <c r="Q16632" s="18"/>
      <c r="T16632" s="18"/>
      <c r="W16632" s="18"/>
      <c r="AC16632" s="21"/>
      <c r="AD16632" s="22"/>
      <c r="AF16632" s="345"/>
      <c r="AH16632" s="22"/>
      <c r="AO16632" s="21"/>
      <c r="AP16632" s="22"/>
      <c r="AR16632" s="345"/>
      <c r="AT16632" s="22"/>
    </row>
    <row r="16633" spans="5:46" x14ac:dyDescent="0.25">
      <c r="E16633" s="15"/>
      <c r="H16633" s="15"/>
      <c r="K16633" s="15"/>
      <c r="P16633" s="9"/>
      <c r="Q16633" s="18"/>
      <c r="T16633" s="18"/>
      <c r="W16633" s="18"/>
      <c r="AC16633" s="21"/>
      <c r="AD16633" s="22"/>
      <c r="AF16633" s="345"/>
      <c r="AH16633" s="22"/>
      <c r="AO16633" s="21"/>
      <c r="AP16633" s="22"/>
      <c r="AR16633" s="345"/>
      <c r="AT16633" s="22"/>
    </row>
    <row r="16634" spans="5:46" x14ac:dyDescent="0.25">
      <c r="E16634" s="15"/>
      <c r="H16634" s="15"/>
      <c r="K16634" s="15"/>
      <c r="P16634" s="9"/>
      <c r="Q16634" s="18"/>
      <c r="T16634" s="18"/>
      <c r="W16634" s="18"/>
      <c r="AC16634" s="21"/>
      <c r="AD16634" s="22"/>
      <c r="AF16634" s="345"/>
      <c r="AH16634" s="22"/>
      <c r="AO16634" s="21"/>
      <c r="AP16634" s="22"/>
      <c r="AR16634" s="345"/>
      <c r="AT16634" s="22"/>
    </row>
    <row r="16635" spans="5:46" x14ac:dyDescent="0.25">
      <c r="E16635" s="15"/>
      <c r="H16635" s="15"/>
      <c r="K16635" s="15"/>
      <c r="P16635" s="9"/>
      <c r="Q16635" s="18"/>
      <c r="T16635" s="18"/>
      <c r="W16635" s="18"/>
      <c r="AC16635" s="21"/>
      <c r="AD16635" s="22"/>
      <c r="AF16635" s="345"/>
      <c r="AH16635" s="22"/>
      <c r="AO16635" s="21"/>
      <c r="AP16635" s="22"/>
      <c r="AR16635" s="345"/>
      <c r="AT16635" s="22"/>
    </row>
    <row r="16636" spans="5:46" x14ac:dyDescent="0.25">
      <c r="E16636" s="15"/>
      <c r="H16636" s="15"/>
      <c r="K16636" s="15"/>
      <c r="P16636" s="9"/>
      <c r="Q16636" s="18"/>
      <c r="T16636" s="18"/>
      <c r="W16636" s="18"/>
      <c r="AC16636" s="21"/>
      <c r="AD16636" s="22"/>
      <c r="AF16636" s="345"/>
      <c r="AH16636" s="22"/>
      <c r="AO16636" s="21"/>
      <c r="AP16636" s="22"/>
      <c r="AR16636" s="345"/>
      <c r="AT16636" s="22"/>
    </row>
    <row r="16637" spans="5:46" x14ac:dyDescent="0.25">
      <c r="E16637" s="15"/>
      <c r="H16637" s="15"/>
      <c r="K16637" s="15"/>
      <c r="P16637" s="9"/>
      <c r="Q16637" s="18"/>
      <c r="T16637" s="18"/>
      <c r="W16637" s="18"/>
      <c r="AC16637" s="21"/>
      <c r="AD16637" s="22"/>
      <c r="AF16637" s="345"/>
      <c r="AH16637" s="22"/>
      <c r="AO16637" s="21"/>
      <c r="AP16637" s="22"/>
      <c r="AR16637" s="345"/>
      <c r="AT16637" s="22"/>
    </row>
    <row r="16638" spans="5:46" x14ac:dyDescent="0.25">
      <c r="E16638" s="15"/>
      <c r="H16638" s="15"/>
      <c r="K16638" s="15"/>
      <c r="P16638" s="9"/>
      <c r="Q16638" s="18"/>
      <c r="T16638" s="18"/>
      <c r="W16638" s="18"/>
      <c r="AC16638" s="21"/>
      <c r="AD16638" s="22"/>
      <c r="AF16638" s="345"/>
      <c r="AH16638" s="22"/>
      <c r="AO16638" s="21"/>
      <c r="AP16638" s="22"/>
      <c r="AR16638" s="345"/>
      <c r="AT16638" s="22"/>
    </row>
    <row r="16639" spans="5:46" x14ac:dyDescent="0.25">
      <c r="E16639" s="15"/>
      <c r="H16639" s="15"/>
      <c r="K16639" s="15"/>
      <c r="P16639" s="9"/>
      <c r="Q16639" s="18"/>
      <c r="T16639" s="18"/>
      <c r="W16639" s="18"/>
      <c r="AC16639" s="21"/>
      <c r="AD16639" s="22"/>
      <c r="AF16639" s="345"/>
      <c r="AH16639" s="22"/>
      <c r="AO16639" s="21"/>
      <c r="AP16639" s="22"/>
      <c r="AR16639" s="345"/>
      <c r="AT16639" s="22"/>
    </row>
    <row r="16640" spans="5:46" x14ac:dyDescent="0.25">
      <c r="E16640" s="15"/>
      <c r="H16640" s="15"/>
      <c r="K16640" s="15"/>
      <c r="P16640" s="9"/>
      <c r="Q16640" s="18"/>
      <c r="T16640" s="18"/>
      <c r="W16640" s="18"/>
      <c r="AC16640" s="21"/>
      <c r="AD16640" s="22"/>
      <c r="AF16640" s="345"/>
      <c r="AH16640" s="22"/>
      <c r="AO16640" s="21"/>
      <c r="AP16640" s="22"/>
      <c r="AR16640" s="345"/>
      <c r="AT16640" s="22"/>
    </row>
    <row r="16641" spans="5:46" x14ac:dyDescent="0.25">
      <c r="E16641" s="15"/>
      <c r="H16641" s="15"/>
      <c r="K16641" s="15"/>
      <c r="P16641" s="9"/>
      <c r="Q16641" s="18"/>
      <c r="T16641" s="18"/>
      <c r="W16641" s="18"/>
      <c r="AC16641" s="21"/>
      <c r="AD16641" s="22"/>
      <c r="AF16641" s="345"/>
      <c r="AH16641" s="22"/>
      <c r="AO16641" s="21"/>
      <c r="AP16641" s="22"/>
      <c r="AR16641" s="345"/>
      <c r="AT16641" s="22"/>
    </row>
    <row r="16642" spans="5:46" x14ac:dyDescent="0.25">
      <c r="E16642" s="15"/>
      <c r="H16642" s="15"/>
      <c r="K16642" s="15"/>
      <c r="P16642" s="9"/>
      <c r="Q16642" s="18"/>
      <c r="T16642" s="18"/>
      <c r="W16642" s="18"/>
      <c r="AC16642" s="21"/>
      <c r="AD16642" s="22"/>
      <c r="AF16642" s="345"/>
      <c r="AH16642" s="22"/>
      <c r="AO16642" s="21"/>
      <c r="AP16642" s="22"/>
      <c r="AR16642" s="345"/>
      <c r="AT16642" s="22"/>
    </row>
    <row r="16643" spans="5:46" x14ac:dyDescent="0.25">
      <c r="E16643" s="15"/>
      <c r="H16643" s="15"/>
      <c r="K16643" s="15"/>
      <c r="P16643" s="9"/>
      <c r="Q16643" s="18"/>
      <c r="T16643" s="18"/>
      <c r="W16643" s="18"/>
      <c r="AC16643" s="21"/>
      <c r="AD16643" s="22"/>
      <c r="AF16643" s="345"/>
      <c r="AH16643" s="22"/>
      <c r="AO16643" s="21"/>
      <c r="AP16643" s="22"/>
      <c r="AR16643" s="345"/>
      <c r="AT16643" s="22"/>
    </row>
    <row r="16644" spans="5:46" x14ac:dyDescent="0.25">
      <c r="E16644" s="15"/>
      <c r="H16644" s="15"/>
      <c r="K16644" s="15"/>
      <c r="P16644" s="9"/>
      <c r="Q16644" s="18"/>
      <c r="T16644" s="18"/>
      <c r="W16644" s="18"/>
      <c r="AC16644" s="21"/>
      <c r="AD16644" s="22"/>
      <c r="AF16644" s="345"/>
      <c r="AH16644" s="22"/>
      <c r="AO16644" s="21"/>
      <c r="AP16644" s="22"/>
      <c r="AR16644" s="345"/>
      <c r="AT16644" s="22"/>
    </row>
    <row r="16645" spans="5:46" x14ac:dyDescent="0.25">
      <c r="E16645" s="15"/>
      <c r="H16645" s="15"/>
      <c r="K16645" s="15"/>
      <c r="P16645" s="9"/>
      <c r="Q16645" s="18"/>
      <c r="T16645" s="18"/>
      <c r="W16645" s="18"/>
      <c r="AC16645" s="21"/>
      <c r="AD16645" s="22"/>
      <c r="AF16645" s="345"/>
      <c r="AH16645" s="22"/>
      <c r="AO16645" s="21"/>
      <c r="AP16645" s="22"/>
      <c r="AR16645" s="345"/>
      <c r="AT16645" s="22"/>
    </row>
    <row r="16646" spans="5:46" x14ac:dyDescent="0.25">
      <c r="E16646" s="15"/>
      <c r="H16646" s="15"/>
      <c r="K16646" s="15"/>
      <c r="P16646" s="9"/>
      <c r="Q16646" s="18"/>
      <c r="T16646" s="18"/>
      <c r="W16646" s="18"/>
      <c r="AC16646" s="21"/>
      <c r="AD16646" s="22"/>
      <c r="AF16646" s="345"/>
      <c r="AH16646" s="22"/>
      <c r="AO16646" s="21"/>
      <c r="AP16646" s="22"/>
      <c r="AR16646" s="345"/>
      <c r="AT16646" s="22"/>
    </row>
    <row r="16647" spans="5:46" x14ac:dyDescent="0.25">
      <c r="E16647" s="15"/>
      <c r="H16647" s="15"/>
      <c r="K16647" s="15"/>
      <c r="P16647" s="9"/>
      <c r="Q16647" s="18"/>
      <c r="T16647" s="18"/>
      <c r="W16647" s="18"/>
      <c r="AC16647" s="21"/>
      <c r="AD16647" s="22"/>
      <c r="AF16647" s="345"/>
      <c r="AH16647" s="22"/>
      <c r="AO16647" s="21"/>
      <c r="AP16647" s="22"/>
      <c r="AR16647" s="345"/>
      <c r="AT16647" s="22"/>
    </row>
    <row r="16648" spans="5:46" x14ac:dyDescent="0.25">
      <c r="E16648" s="15"/>
      <c r="H16648" s="15"/>
      <c r="K16648" s="15"/>
      <c r="P16648" s="9"/>
      <c r="Q16648" s="18"/>
      <c r="T16648" s="18"/>
      <c r="W16648" s="18"/>
      <c r="AC16648" s="21"/>
      <c r="AD16648" s="22"/>
      <c r="AF16648" s="345"/>
      <c r="AH16648" s="22"/>
      <c r="AO16648" s="21"/>
      <c r="AP16648" s="22"/>
      <c r="AR16648" s="345"/>
      <c r="AT16648" s="22"/>
    </row>
    <row r="16649" spans="5:46" x14ac:dyDescent="0.25">
      <c r="E16649" s="15"/>
      <c r="H16649" s="15"/>
      <c r="K16649" s="15"/>
      <c r="P16649" s="9"/>
      <c r="Q16649" s="18"/>
      <c r="T16649" s="18"/>
      <c r="W16649" s="18"/>
      <c r="AC16649" s="21"/>
      <c r="AD16649" s="22"/>
      <c r="AF16649" s="345"/>
      <c r="AH16649" s="22"/>
      <c r="AO16649" s="21"/>
      <c r="AP16649" s="22"/>
      <c r="AR16649" s="345"/>
      <c r="AT16649" s="22"/>
    </row>
    <row r="16650" spans="5:46" x14ac:dyDescent="0.25">
      <c r="E16650" s="15"/>
      <c r="H16650" s="15"/>
      <c r="K16650" s="15"/>
      <c r="P16650" s="9"/>
      <c r="Q16650" s="18"/>
      <c r="T16650" s="18"/>
      <c r="W16650" s="18"/>
      <c r="AC16650" s="21"/>
      <c r="AD16650" s="22"/>
      <c r="AF16650" s="345"/>
      <c r="AH16650" s="22"/>
      <c r="AO16650" s="21"/>
      <c r="AP16650" s="22"/>
      <c r="AR16650" s="345"/>
      <c r="AT16650" s="22"/>
    </row>
    <row r="16651" spans="5:46" x14ac:dyDescent="0.25">
      <c r="E16651" s="15"/>
      <c r="H16651" s="15"/>
      <c r="K16651" s="15"/>
      <c r="P16651" s="9"/>
      <c r="Q16651" s="18"/>
      <c r="T16651" s="18"/>
      <c r="W16651" s="18"/>
      <c r="AC16651" s="21"/>
      <c r="AD16651" s="22"/>
      <c r="AF16651" s="345"/>
      <c r="AH16651" s="22"/>
      <c r="AO16651" s="21"/>
      <c r="AP16651" s="22"/>
      <c r="AR16651" s="345"/>
      <c r="AT16651" s="22"/>
    </row>
    <row r="16652" spans="5:46" x14ac:dyDescent="0.25">
      <c r="E16652" s="15"/>
      <c r="H16652" s="15"/>
      <c r="K16652" s="15"/>
      <c r="P16652" s="9"/>
      <c r="Q16652" s="18"/>
      <c r="T16652" s="18"/>
      <c r="W16652" s="18"/>
      <c r="AC16652" s="21"/>
      <c r="AD16652" s="22"/>
      <c r="AF16652" s="345"/>
      <c r="AH16652" s="22"/>
      <c r="AO16652" s="21"/>
      <c r="AP16652" s="22"/>
      <c r="AR16652" s="345"/>
      <c r="AT16652" s="22"/>
    </row>
    <row r="16653" spans="5:46" x14ac:dyDescent="0.25">
      <c r="E16653" s="15"/>
      <c r="H16653" s="15"/>
      <c r="K16653" s="15"/>
      <c r="P16653" s="9"/>
      <c r="Q16653" s="18"/>
      <c r="T16653" s="18"/>
      <c r="W16653" s="18"/>
      <c r="AC16653" s="21"/>
      <c r="AD16653" s="22"/>
      <c r="AF16653" s="345"/>
      <c r="AH16653" s="22"/>
      <c r="AO16653" s="21"/>
      <c r="AP16653" s="22"/>
      <c r="AR16653" s="345"/>
      <c r="AT16653" s="22"/>
    </row>
    <row r="16654" spans="5:46" x14ac:dyDescent="0.25">
      <c r="E16654" s="15"/>
      <c r="H16654" s="15"/>
      <c r="K16654" s="15"/>
      <c r="P16654" s="9"/>
      <c r="Q16654" s="18"/>
      <c r="T16654" s="18"/>
      <c r="W16654" s="18"/>
      <c r="AC16654" s="21"/>
      <c r="AD16654" s="22"/>
      <c r="AF16654" s="345"/>
      <c r="AH16654" s="22"/>
      <c r="AO16654" s="21"/>
      <c r="AP16654" s="22"/>
      <c r="AR16654" s="345"/>
      <c r="AT16654" s="22"/>
    </row>
    <row r="16655" spans="5:46" x14ac:dyDescent="0.25">
      <c r="E16655" s="15"/>
      <c r="H16655" s="15"/>
      <c r="K16655" s="15"/>
      <c r="P16655" s="9"/>
      <c r="Q16655" s="18"/>
      <c r="T16655" s="18"/>
      <c r="W16655" s="18"/>
      <c r="AC16655" s="21"/>
      <c r="AD16655" s="22"/>
      <c r="AF16655" s="345"/>
      <c r="AH16655" s="22"/>
      <c r="AO16655" s="21"/>
      <c r="AP16655" s="22"/>
      <c r="AR16655" s="345"/>
      <c r="AT16655" s="22"/>
    </row>
    <row r="16656" spans="5:46" x14ac:dyDescent="0.25">
      <c r="E16656" s="15"/>
      <c r="H16656" s="15"/>
      <c r="K16656" s="15"/>
      <c r="P16656" s="9"/>
      <c r="Q16656" s="18"/>
      <c r="T16656" s="18"/>
      <c r="W16656" s="18"/>
      <c r="AC16656" s="21"/>
      <c r="AD16656" s="22"/>
      <c r="AF16656" s="345"/>
      <c r="AH16656" s="22"/>
      <c r="AO16656" s="21"/>
      <c r="AP16656" s="22"/>
      <c r="AR16656" s="345"/>
      <c r="AT16656" s="22"/>
    </row>
    <row r="16657" spans="5:46" x14ac:dyDescent="0.25">
      <c r="E16657" s="15"/>
      <c r="H16657" s="15"/>
      <c r="K16657" s="15"/>
      <c r="P16657" s="9"/>
      <c r="Q16657" s="18"/>
      <c r="T16657" s="18"/>
      <c r="W16657" s="18"/>
      <c r="AC16657" s="21"/>
      <c r="AD16657" s="22"/>
      <c r="AF16657" s="345"/>
      <c r="AH16657" s="22"/>
      <c r="AO16657" s="21"/>
      <c r="AP16657" s="22"/>
      <c r="AR16657" s="345"/>
      <c r="AT16657" s="22"/>
    </row>
    <row r="16658" spans="5:46" x14ac:dyDescent="0.25">
      <c r="E16658" s="15"/>
      <c r="H16658" s="15"/>
      <c r="K16658" s="15"/>
      <c r="P16658" s="9"/>
      <c r="Q16658" s="18"/>
      <c r="T16658" s="18"/>
      <c r="W16658" s="18"/>
      <c r="AC16658" s="21"/>
      <c r="AD16658" s="22"/>
      <c r="AF16658" s="345"/>
      <c r="AH16658" s="22"/>
      <c r="AO16658" s="21"/>
      <c r="AP16658" s="22"/>
      <c r="AR16658" s="345"/>
      <c r="AT16658" s="22"/>
    </row>
    <row r="16659" spans="5:46" x14ac:dyDescent="0.25">
      <c r="E16659" s="15"/>
      <c r="H16659" s="15"/>
      <c r="K16659" s="15"/>
      <c r="P16659" s="9"/>
      <c r="Q16659" s="18"/>
      <c r="T16659" s="18"/>
      <c r="W16659" s="18"/>
      <c r="AC16659" s="21"/>
      <c r="AD16659" s="22"/>
      <c r="AF16659" s="345"/>
      <c r="AH16659" s="22"/>
      <c r="AO16659" s="21"/>
      <c r="AP16659" s="22"/>
      <c r="AR16659" s="345"/>
      <c r="AT16659" s="22"/>
    </row>
    <row r="16660" spans="5:46" x14ac:dyDescent="0.25">
      <c r="E16660" s="15"/>
      <c r="H16660" s="15"/>
      <c r="K16660" s="15"/>
      <c r="P16660" s="9"/>
      <c r="Q16660" s="18"/>
      <c r="T16660" s="18"/>
      <c r="W16660" s="18"/>
      <c r="AC16660" s="21"/>
      <c r="AD16660" s="22"/>
      <c r="AF16660" s="345"/>
      <c r="AH16660" s="22"/>
      <c r="AO16660" s="21"/>
      <c r="AP16660" s="22"/>
      <c r="AR16660" s="345"/>
      <c r="AT16660" s="22"/>
    </row>
    <row r="16661" spans="5:46" x14ac:dyDescent="0.25">
      <c r="E16661" s="15"/>
      <c r="H16661" s="15"/>
      <c r="K16661" s="15"/>
      <c r="P16661" s="9"/>
      <c r="Q16661" s="18"/>
      <c r="T16661" s="18"/>
      <c r="W16661" s="18"/>
      <c r="AC16661" s="21"/>
      <c r="AD16661" s="22"/>
      <c r="AF16661" s="345"/>
      <c r="AH16661" s="22"/>
      <c r="AO16661" s="21"/>
      <c r="AP16661" s="22"/>
      <c r="AR16661" s="345"/>
      <c r="AT16661" s="22"/>
    </row>
    <row r="16662" spans="5:46" x14ac:dyDescent="0.25">
      <c r="E16662" s="15"/>
      <c r="H16662" s="15"/>
      <c r="K16662" s="15"/>
      <c r="P16662" s="9"/>
      <c r="Q16662" s="18"/>
      <c r="T16662" s="18"/>
      <c r="W16662" s="18"/>
      <c r="AC16662" s="21"/>
      <c r="AD16662" s="22"/>
      <c r="AF16662" s="345"/>
      <c r="AH16662" s="22"/>
      <c r="AO16662" s="21"/>
      <c r="AP16662" s="22"/>
      <c r="AR16662" s="345"/>
      <c r="AT16662" s="22"/>
    </row>
    <row r="16663" spans="5:46" x14ac:dyDescent="0.25">
      <c r="E16663" s="15"/>
      <c r="H16663" s="15"/>
      <c r="K16663" s="15"/>
      <c r="P16663" s="9"/>
      <c r="Q16663" s="18"/>
      <c r="T16663" s="18"/>
      <c r="W16663" s="18"/>
      <c r="AC16663" s="21"/>
      <c r="AD16663" s="22"/>
      <c r="AF16663" s="345"/>
      <c r="AH16663" s="22"/>
      <c r="AO16663" s="21"/>
      <c r="AP16663" s="22"/>
      <c r="AR16663" s="345"/>
      <c r="AT16663" s="22"/>
    </row>
    <row r="16664" spans="5:46" x14ac:dyDescent="0.25">
      <c r="E16664" s="15"/>
      <c r="H16664" s="15"/>
      <c r="K16664" s="15"/>
      <c r="P16664" s="9"/>
      <c r="Q16664" s="18"/>
      <c r="T16664" s="18"/>
      <c r="W16664" s="18"/>
      <c r="AC16664" s="21"/>
      <c r="AD16664" s="22"/>
      <c r="AF16664" s="345"/>
      <c r="AH16664" s="22"/>
      <c r="AO16664" s="21"/>
      <c r="AP16664" s="22"/>
      <c r="AR16664" s="345"/>
      <c r="AT16664" s="22"/>
    </row>
    <row r="16665" spans="5:46" x14ac:dyDescent="0.25">
      <c r="E16665" s="15"/>
      <c r="H16665" s="15"/>
      <c r="K16665" s="15"/>
      <c r="P16665" s="9"/>
      <c r="Q16665" s="18"/>
      <c r="T16665" s="18"/>
      <c r="W16665" s="18"/>
      <c r="AC16665" s="21"/>
      <c r="AD16665" s="22"/>
      <c r="AF16665" s="345"/>
      <c r="AH16665" s="22"/>
      <c r="AO16665" s="21"/>
      <c r="AP16665" s="22"/>
      <c r="AR16665" s="345"/>
      <c r="AT16665" s="22"/>
    </row>
    <row r="16666" spans="5:46" x14ac:dyDescent="0.25">
      <c r="E16666" s="15"/>
      <c r="H16666" s="15"/>
      <c r="K16666" s="15"/>
      <c r="P16666" s="9"/>
      <c r="Q16666" s="18"/>
      <c r="T16666" s="18"/>
      <c r="W16666" s="18"/>
      <c r="AC16666" s="21"/>
      <c r="AD16666" s="22"/>
      <c r="AF16666" s="345"/>
      <c r="AH16666" s="22"/>
      <c r="AO16666" s="21"/>
      <c r="AP16666" s="22"/>
      <c r="AR16666" s="345"/>
      <c r="AT16666" s="22"/>
    </row>
    <row r="16667" spans="5:46" x14ac:dyDescent="0.25">
      <c r="E16667" s="15"/>
      <c r="H16667" s="15"/>
      <c r="K16667" s="15"/>
      <c r="P16667" s="9"/>
      <c r="Q16667" s="18"/>
      <c r="T16667" s="18"/>
      <c r="W16667" s="18"/>
      <c r="AC16667" s="21"/>
      <c r="AD16667" s="22"/>
      <c r="AF16667" s="345"/>
      <c r="AH16667" s="22"/>
      <c r="AO16667" s="21"/>
      <c r="AP16667" s="22"/>
      <c r="AR16667" s="345"/>
      <c r="AT16667" s="22"/>
    </row>
    <row r="16668" spans="5:46" x14ac:dyDescent="0.25">
      <c r="E16668" s="15"/>
      <c r="H16668" s="15"/>
      <c r="K16668" s="15"/>
      <c r="P16668" s="9"/>
      <c r="Q16668" s="18"/>
      <c r="T16668" s="18"/>
      <c r="W16668" s="18"/>
      <c r="AC16668" s="21"/>
      <c r="AD16668" s="22"/>
      <c r="AF16668" s="345"/>
      <c r="AH16668" s="22"/>
      <c r="AO16668" s="21"/>
      <c r="AP16668" s="22"/>
      <c r="AR16668" s="345"/>
      <c r="AT16668" s="22"/>
    </row>
    <row r="16669" spans="5:46" x14ac:dyDescent="0.25">
      <c r="E16669" s="15"/>
      <c r="H16669" s="15"/>
      <c r="K16669" s="15"/>
      <c r="P16669" s="9"/>
      <c r="Q16669" s="18"/>
      <c r="T16669" s="18"/>
      <c r="W16669" s="18"/>
      <c r="AC16669" s="21"/>
      <c r="AD16669" s="22"/>
      <c r="AF16669" s="345"/>
      <c r="AH16669" s="22"/>
      <c r="AO16669" s="21"/>
      <c r="AP16669" s="22"/>
      <c r="AR16669" s="345"/>
      <c r="AT16669" s="22"/>
    </row>
    <row r="16670" spans="5:46" x14ac:dyDescent="0.25">
      <c r="E16670" s="15"/>
      <c r="H16670" s="15"/>
      <c r="K16670" s="15"/>
      <c r="P16670" s="9"/>
      <c r="Q16670" s="18"/>
      <c r="T16670" s="18"/>
      <c r="W16670" s="18"/>
      <c r="AC16670" s="21"/>
      <c r="AD16670" s="22"/>
      <c r="AF16670" s="345"/>
      <c r="AH16670" s="22"/>
      <c r="AO16670" s="21"/>
      <c r="AP16670" s="22"/>
      <c r="AR16670" s="345"/>
      <c r="AT16670" s="22"/>
    </row>
    <row r="16671" spans="5:46" x14ac:dyDescent="0.25">
      <c r="E16671" s="15"/>
      <c r="H16671" s="15"/>
      <c r="K16671" s="15"/>
      <c r="P16671" s="9"/>
      <c r="Q16671" s="18"/>
      <c r="T16671" s="18"/>
      <c r="W16671" s="18"/>
      <c r="AC16671" s="21"/>
      <c r="AD16671" s="22"/>
      <c r="AF16671" s="345"/>
      <c r="AH16671" s="22"/>
      <c r="AO16671" s="21"/>
      <c r="AP16671" s="22"/>
      <c r="AR16671" s="345"/>
      <c r="AT16671" s="22"/>
    </row>
    <row r="16672" spans="5:46" x14ac:dyDescent="0.25">
      <c r="E16672" s="15"/>
      <c r="H16672" s="15"/>
      <c r="K16672" s="15"/>
      <c r="P16672" s="9"/>
      <c r="Q16672" s="18"/>
      <c r="T16672" s="18"/>
      <c r="W16672" s="18"/>
      <c r="AC16672" s="21"/>
      <c r="AD16672" s="22"/>
      <c r="AF16672" s="345"/>
      <c r="AH16672" s="22"/>
      <c r="AO16672" s="21"/>
      <c r="AP16672" s="22"/>
      <c r="AR16672" s="345"/>
      <c r="AT16672" s="22"/>
    </row>
    <row r="16673" spans="5:46" x14ac:dyDescent="0.25">
      <c r="E16673" s="15"/>
      <c r="H16673" s="15"/>
      <c r="K16673" s="15"/>
      <c r="P16673" s="9"/>
      <c r="Q16673" s="18"/>
      <c r="T16673" s="18"/>
      <c r="W16673" s="18"/>
      <c r="AC16673" s="21"/>
      <c r="AD16673" s="22"/>
      <c r="AF16673" s="345"/>
      <c r="AH16673" s="22"/>
      <c r="AO16673" s="21"/>
      <c r="AP16673" s="22"/>
      <c r="AR16673" s="345"/>
      <c r="AT16673" s="22"/>
    </row>
    <row r="16674" spans="5:46" x14ac:dyDescent="0.25">
      <c r="E16674" s="15"/>
      <c r="H16674" s="15"/>
      <c r="K16674" s="15"/>
      <c r="P16674" s="9"/>
      <c r="Q16674" s="18"/>
      <c r="T16674" s="18"/>
      <c r="W16674" s="18"/>
      <c r="AC16674" s="21"/>
      <c r="AD16674" s="22"/>
      <c r="AF16674" s="345"/>
      <c r="AH16674" s="22"/>
      <c r="AO16674" s="21"/>
      <c r="AP16674" s="22"/>
      <c r="AR16674" s="345"/>
      <c r="AT16674" s="22"/>
    </row>
    <row r="16675" spans="5:46" x14ac:dyDescent="0.25">
      <c r="E16675" s="15"/>
      <c r="H16675" s="15"/>
      <c r="K16675" s="15"/>
      <c r="P16675" s="9"/>
      <c r="Q16675" s="18"/>
      <c r="T16675" s="18"/>
      <c r="W16675" s="18"/>
      <c r="AC16675" s="21"/>
      <c r="AD16675" s="22"/>
      <c r="AF16675" s="345"/>
      <c r="AH16675" s="22"/>
      <c r="AO16675" s="21"/>
      <c r="AP16675" s="22"/>
      <c r="AR16675" s="345"/>
      <c r="AT16675" s="22"/>
    </row>
    <row r="16676" spans="5:46" x14ac:dyDescent="0.25">
      <c r="E16676" s="15"/>
      <c r="H16676" s="15"/>
      <c r="K16676" s="15"/>
      <c r="P16676" s="9"/>
      <c r="Q16676" s="18"/>
      <c r="T16676" s="18"/>
      <c r="W16676" s="18"/>
      <c r="AC16676" s="21"/>
      <c r="AD16676" s="22"/>
      <c r="AF16676" s="345"/>
      <c r="AH16676" s="22"/>
      <c r="AO16676" s="21"/>
      <c r="AP16676" s="22"/>
      <c r="AR16676" s="345"/>
      <c r="AT16676" s="22"/>
    </row>
    <row r="16677" spans="5:46" x14ac:dyDescent="0.25">
      <c r="E16677" s="15"/>
      <c r="H16677" s="15"/>
      <c r="K16677" s="15"/>
      <c r="P16677" s="9"/>
      <c r="Q16677" s="18"/>
      <c r="T16677" s="18"/>
      <c r="W16677" s="18"/>
      <c r="AC16677" s="21"/>
      <c r="AD16677" s="22"/>
      <c r="AF16677" s="345"/>
      <c r="AH16677" s="22"/>
      <c r="AO16677" s="21"/>
      <c r="AP16677" s="22"/>
      <c r="AR16677" s="345"/>
      <c r="AT16677" s="22"/>
    </row>
    <row r="16678" spans="5:46" x14ac:dyDescent="0.25">
      <c r="E16678" s="15"/>
      <c r="H16678" s="15"/>
      <c r="K16678" s="15"/>
      <c r="P16678" s="9"/>
      <c r="Q16678" s="18"/>
      <c r="T16678" s="18"/>
      <c r="W16678" s="18"/>
      <c r="AC16678" s="21"/>
      <c r="AD16678" s="22"/>
      <c r="AF16678" s="345"/>
      <c r="AH16678" s="22"/>
      <c r="AO16678" s="21"/>
      <c r="AP16678" s="22"/>
      <c r="AR16678" s="345"/>
      <c r="AT16678" s="22"/>
    </row>
    <row r="16679" spans="5:46" x14ac:dyDescent="0.25">
      <c r="E16679" s="15"/>
      <c r="H16679" s="15"/>
      <c r="K16679" s="15"/>
      <c r="P16679" s="9"/>
      <c r="Q16679" s="18"/>
      <c r="T16679" s="18"/>
      <c r="W16679" s="18"/>
      <c r="AC16679" s="21"/>
      <c r="AD16679" s="22"/>
      <c r="AF16679" s="345"/>
      <c r="AH16679" s="22"/>
      <c r="AO16679" s="21"/>
      <c r="AP16679" s="22"/>
      <c r="AR16679" s="345"/>
      <c r="AT16679" s="22"/>
    </row>
    <row r="16680" spans="5:46" x14ac:dyDescent="0.25">
      <c r="E16680" s="15"/>
      <c r="H16680" s="15"/>
      <c r="K16680" s="15"/>
      <c r="P16680" s="9"/>
      <c r="Q16680" s="18"/>
      <c r="T16680" s="18"/>
      <c r="W16680" s="18"/>
      <c r="AC16680" s="21"/>
      <c r="AD16680" s="22"/>
      <c r="AF16680" s="345"/>
      <c r="AH16680" s="22"/>
      <c r="AO16680" s="21"/>
      <c r="AP16680" s="22"/>
      <c r="AR16680" s="345"/>
      <c r="AT16680" s="22"/>
    </row>
    <row r="16681" spans="5:46" x14ac:dyDescent="0.25">
      <c r="E16681" s="15"/>
      <c r="H16681" s="15"/>
      <c r="K16681" s="15"/>
      <c r="P16681" s="9"/>
      <c r="Q16681" s="18"/>
      <c r="T16681" s="18"/>
      <c r="W16681" s="18"/>
      <c r="AC16681" s="21"/>
      <c r="AD16681" s="22"/>
      <c r="AF16681" s="345"/>
      <c r="AH16681" s="22"/>
      <c r="AO16681" s="21"/>
      <c r="AP16681" s="22"/>
      <c r="AR16681" s="345"/>
      <c r="AT16681" s="22"/>
    </row>
    <row r="16682" spans="5:46" x14ac:dyDescent="0.25">
      <c r="E16682" s="15"/>
      <c r="H16682" s="15"/>
      <c r="K16682" s="15"/>
      <c r="P16682" s="9"/>
      <c r="Q16682" s="18"/>
      <c r="T16682" s="18"/>
      <c r="W16682" s="18"/>
      <c r="AC16682" s="21"/>
      <c r="AD16682" s="22"/>
      <c r="AF16682" s="345"/>
      <c r="AH16682" s="22"/>
      <c r="AO16682" s="21"/>
      <c r="AP16682" s="22"/>
      <c r="AR16682" s="345"/>
      <c r="AT16682" s="22"/>
    </row>
    <row r="16683" spans="5:46" x14ac:dyDescent="0.25">
      <c r="E16683" s="15"/>
      <c r="H16683" s="15"/>
      <c r="K16683" s="15"/>
      <c r="P16683" s="9"/>
      <c r="Q16683" s="18"/>
      <c r="T16683" s="18"/>
      <c r="W16683" s="18"/>
      <c r="AC16683" s="21"/>
      <c r="AD16683" s="22"/>
      <c r="AF16683" s="345"/>
      <c r="AH16683" s="22"/>
      <c r="AO16683" s="21"/>
      <c r="AP16683" s="22"/>
      <c r="AR16683" s="345"/>
      <c r="AT16683" s="22"/>
    </row>
    <row r="16684" spans="5:46" x14ac:dyDescent="0.25">
      <c r="E16684" s="15"/>
      <c r="H16684" s="15"/>
      <c r="K16684" s="15"/>
      <c r="P16684" s="9"/>
      <c r="Q16684" s="18"/>
      <c r="T16684" s="18"/>
      <c r="W16684" s="18"/>
      <c r="AC16684" s="21"/>
      <c r="AD16684" s="22"/>
      <c r="AF16684" s="345"/>
      <c r="AH16684" s="22"/>
      <c r="AO16684" s="21"/>
      <c r="AP16684" s="22"/>
      <c r="AR16684" s="345"/>
      <c r="AT16684" s="22"/>
    </row>
    <row r="16685" spans="5:46" x14ac:dyDescent="0.25">
      <c r="E16685" s="15"/>
      <c r="H16685" s="15"/>
      <c r="K16685" s="15"/>
      <c r="P16685" s="9"/>
      <c r="Q16685" s="18"/>
      <c r="T16685" s="18"/>
      <c r="W16685" s="18"/>
      <c r="AC16685" s="21"/>
      <c r="AD16685" s="22"/>
      <c r="AF16685" s="345"/>
      <c r="AH16685" s="22"/>
      <c r="AO16685" s="21"/>
      <c r="AP16685" s="22"/>
      <c r="AR16685" s="345"/>
      <c r="AT16685" s="22"/>
    </row>
    <row r="16686" spans="5:46" x14ac:dyDescent="0.25">
      <c r="E16686" s="15"/>
      <c r="H16686" s="15"/>
      <c r="K16686" s="15"/>
      <c r="P16686" s="9"/>
      <c r="Q16686" s="18"/>
      <c r="T16686" s="18"/>
      <c r="W16686" s="18"/>
      <c r="AC16686" s="21"/>
      <c r="AD16686" s="22"/>
      <c r="AF16686" s="345"/>
      <c r="AH16686" s="22"/>
      <c r="AO16686" s="21"/>
      <c r="AP16686" s="22"/>
      <c r="AR16686" s="345"/>
      <c r="AT16686" s="22"/>
    </row>
    <row r="16687" spans="5:46" x14ac:dyDescent="0.25">
      <c r="E16687" s="15"/>
      <c r="H16687" s="15"/>
      <c r="K16687" s="15"/>
      <c r="P16687" s="9"/>
      <c r="Q16687" s="18"/>
      <c r="T16687" s="18"/>
      <c r="W16687" s="18"/>
      <c r="AC16687" s="21"/>
      <c r="AD16687" s="22"/>
      <c r="AF16687" s="345"/>
      <c r="AH16687" s="22"/>
      <c r="AO16687" s="21"/>
      <c r="AP16687" s="22"/>
      <c r="AR16687" s="345"/>
      <c r="AT16687" s="22"/>
    </row>
    <row r="16688" spans="5:46" x14ac:dyDescent="0.25">
      <c r="E16688" s="15"/>
      <c r="H16688" s="15"/>
      <c r="K16688" s="15"/>
      <c r="P16688" s="9"/>
      <c r="Q16688" s="18"/>
      <c r="T16688" s="18"/>
      <c r="W16688" s="18"/>
      <c r="AC16688" s="21"/>
      <c r="AD16688" s="22"/>
      <c r="AF16688" s="345"/>
      <c r="AH16688" s="22"/>
      <c r="AO16688" s="21"/>
      <c r="AP16688" s="22"/>
      <c r="AR16688" s="345"/>
      <c r="AT16688" s="22"/>
    </row>
    <row r="16689" spans="5:46" x14ac:dyDescent="0.25">
      <c r="E16689" s="15"/>
      <c r="H16689" s="15"/>
      <c r="K16689" s="15"/>
      <c r="P16689" s="9"/>
      <c r="Q16689" s="18"/>
      <c r="T16689" s="18"/>
      <c r="W16689" s="18"/>
      <c r="AC16689" s="21"/>
      <c r="AD16689" s="22"/>
      <c r="AF16689" s="345"/>
      <c r="AH16689" s="22"/>
      <c r="AO16689" s="21"/>
      <c r="AP16689" s="22"/>
      <c r="AR16689" s="345"/>
      <c r="AT16689" s="22"/>
    </row>
    <row r="16690" spans="5:46" x14ac:dyDescent="0.25">
      <c r="E16690" s="15"/>
      <c r="H16690" s="15"/>
      <c r="K16690" s="15"/>
      <c r="P16690" s="9"/>
      <c r="Q16690" s="18"/>
      <c r="T16690" s="18"/>
      <c r="W16690" s="18"/>
      <c r="AC16690" s="21"/>
      <c r="AD16690" s="22"/>
      <c r="AF16690" s="345"/>
      <c r="AH16690" s="22"/>
      <c r="AO16690" s="21"/>
      <c r="AP16690" s="22"/>
      <c r="AR16690" s="345"/>
      <c r="AT16690" s="22"/>
    </row>
    <row r="16691" spans="5:46" x14ac:dyDescent="0.25">
      <c r="E16691" s="15"/>
      <c r="H16691" s="15"/>
      <c r="K16691" s="15"/>
      <c r="P16691" s="9"/>
      <c r="Q16691" s="18"/>
      <c r="T16691" s="18"/>
      <c r="W16691" s="18"/>
      <c r="AC16691" s="21"/>
      <c r="AD16691" s="22"/>
      <c r="AF16691" s="345"/>
      <c r="AH16691" s="22"/>
      <c r="AO16691" s="21"/>
      <c r="AP16691" s="22"/>
      <c r="AR16691" s="345"/>
      <c r="AT16691" s="22"/>
    </row>
    <row r="16692" spans="5:46" x14ac:dyDescent="0.25">
      <c r="E16692" s="15"/>
      <c r="H16692" s="15"/>
      <c r="K16692" s="15"/>
      <c r="P16692" s="9"/>
      <c r="Q16692" s="18"/>
      <c r="T16692" s="18"/>
      <c r="W16692" s="18"/>
      <c r="AC16692" s="21"/>
      <c r="AD16692" s="22"/>
      <c r="AF16692" s="345"/>
      <c r="AH16692" s="22"/>
      <c r="AO16692" s="21"/>
      <c r="AP16692" s="22"/>
      <c r="AR16692" s="345"/>
      <c r="AT16692" s="22"/>
    </row>
    <row r="16693" spans="5:46" x14ac:dyDescent="0.25">
      <c r="E16693" s="15"/>
      <c r="H16693" s="15"/>
      <c r="K16693" s="15"/>
      <c r="P16693" s="9"/>
      <c r="Q16693" s="18"/>
      <c r="T16693" s="18"/>
      <c r="W16693" s="18"/>
      <c r="AC16693" s="21"/>
      <c r="AD16693" s="22"/>
      <c r="AF16693" s="345"/>
      <c r="AH16693" s="22"/>
      <c r="AO16693" s="21"/>
      <c r="AP16693" s="22"/>
      <c r="AR16693" s="345"/>
      <c r="AT16693" s="22"/>
    </row>
    <row r="16694" spans="5:46" x14ac:dyDescent="0.25">
      <c r="E16694" s="15"/>
      <c r="H16694" s="15"/>
      <c r="K16694" s="15"/>
      <c r="P16694" s="9"/>
      <c r="Q16694" s="18"/>
      <c r="T16694" s="18"/>
      <c r="W16694" s="18"/>
      <c r="AC16694" s="21"/>
      <c r="AD16694" s="22"/>
      <c r="AF16694" s="345"/>
      <c r="AH16694" s="22"/>
      <c r="AO16694" s="21"/>
      <c r="AP16694" s="22"/>
      <c r="AR16694" s="345"/>
      <c r="AT16694" s="22"/>
    </row>
    <row r="16695" spans="5:46" x14ac:dyDescent="0.25">
      <c r="E16695" s="15"/>
      <c r="H16695" s="15"/>
      <c r="K16695" s="15"/>
      <c r="P16695" s="9"/>
      <c r="Q16695" s="18"/>
      <c r="T16695" s="18"/>
      <c r="W16695" s="18"/>
      <c r="AC16695" s="21"/>
      <c r="AD16695" s="22"/>
      <c r="AF16695" s="345"/>
      <c r="AH16695" s="22"/>
      <c r="AO16695" s="21"/>
      <c r="AP16695" s="22"/>
      <c r="AR16695" s="345"/>
      <c r="AT16695" s="22"/>
    </row>
    <row r="16696" spans="5:46" x14ac:dyDescent="0.25">
      <c r="E16696" s="15"/>
      <c r="H16696" s="15"/>
      <c r="K16696" s="15"/>
      <c r="P16696" s="9"/>
      <c r="Q16696" s="18"/>
      <c r="T16696" s="18"/>
      <c r="W16696" s="18"/>
      <c r="AC16696" s="21"/>
      <c r="AD16696" s="22"/>
      <c r="AF16696" s="345"/>
      <c r="AH16696" s="22"/>
      <c r="AO16696" s="21"/>
      <c r="AP16696" s="22"/>
      <c r="AR16696" s="345"/>
      <c r="AT16696" s="22"/>
    </row>
    <row r="16697" spans="5:46" x14ac:dyDescent="0.25">
      <c r="E16697" s="15"/>
      <c r="H16697" s="15"/>
      <c r="K16697" s="15"/>
      <c r="P16697" s="9"/>
      <c r="Q16697" s="18"/>
      <c r="T16697" s="18"/>
      <c r="W16697" s="18"/>
      <c r="AC16697" s="21"/>
      <c r="AD16697" s="22"/>
      <c r="AF16697" s="345"/>
      <c r="AH16697" s="22"/>
      <c r="AO16697" s="21"/>
      <c r="AP16697" s="22"/>
      <c r="AR16697" s="345"/>
      <c r="AT16697" s="22"/>
    </row>
    <row r="16698" spans="5:46" x14ac:dyDescent="0.25">
      <c r="E16698" s="15"/>
      <c r="H16698" s="15"/>
      <c r="K16698" s="15"/>
      <c r="P16698" s="9"/>
      <c r="Q16698" s="18"/>
      <c r="T16698" s="18"/>
      <c r="W16698" s="18"/>
      <c r="AC16698" s="21"/>
      <c r="AD16698" s="22"/>
      <c r="AF16698" s="345"/>
      <c r="AH16698" s="22"/>
      <c r="AO16698" s="21"/>
      <c r="AP16698" s="22"/>
      <c r="AR16698" s="345"/>
      <c r="AT16698" s="22"/>
    </row>
    <row r="16699" spans="5:46" x14ac:dyDescent="0.25">
      <c r="E16699" s="15"/>
      <c r="H16699" s="15"/>
      <c r="K16699" s="15"/>
      <c r="P16699" s="9"/>
      <c r="Q16699" s="18"/>
      <c r="T16699" s="18"/>
      <c r="W16699" s="18"/>
      <c r="AC16699" s="21"/>
      <c r="AD16699" s="22"/>
      <c r="AF16699" s="345"/>
      <c r="AH16699" s="22"/>
      <c r="AO16699" s="21"/>
      <c r="AP16699" s="22"/>
      <c r="AR16699" s="345"/>
      <c r="AT16699" s="22"/>
    </row>
    <row r="16700" spans="5:46" x14ac:dyDescent="0.25">
      <c r="E16700" s="15"/>
      <c r="H16700" s="15"/>
      <c r="K16700" s="15"/>
      <c r="P16700" s="9"/>
      <c r="Q16700" s="18"/>
      <c r="T16700" s="18"/>
      <c r="W16700" s="18"/>
      <c r="AC16700" s="21"/>
      <c r="AD16700" s="22"/>
      <c r="AF16700" s="345"/>
      <c r="AH16700" s="22"/>
      <c r="AO16700" s="21"/>
      <c r="AP16700" s="22"/>
      <c r="AR16700" s="345"/>
      <c r="AT16700" s="22"/>
    </row>
    <row r="16701" spans="5:46" x14ac:dyDescent="0.25">
      <c r="E16701" s="15"/>
      <c r="H16701" s="15"/>
      <c r="K16701" s="15"/>
      <c r="P16701" s="9"/>
      <c r="Q16701" s="18"/>
      <c r="T16701" s="18"/>
      <c r="W16701" s="18"/>
      <c r="AC16701" s="21"/>
      <c r="AD16701" s="22"/>
      <c r="AF16701" s="345"/>
      <c r="AH16701" s="22"/>
      <c r="AO16701" s="21"/>
      <c r="AP16701" s="22"/>
      <c r="AR16701" s="345"/>
      <c r="AT16701" s="22"/>
    </row>
    <row r="16702" spans="5:46" x14ac:dyDescent="0.25">
      <c r="E16702" s="15"/>
      <c r="H16702" s="15"/>
      <c r="K16702" s="15"/>
      <c r="P16702" s="9"/>
      <c r="Q16702" s="18"/>
      <c r="T16702" s="18"/>
      <c r="W16702" s="18"/>
      <c r="AC16702" s="21"/>
      <c r="AD16702" s="22"/>
      <c r="AF16702" s="345"/>
      <c r="AH16702" s="22"/>
      <c r="AO16702" s="21"/>
      <c r="AP16702" s="22"/>
      <c r="AR16702" s="345"/>
      <c r="AT16702" s="22"/>
    </row>
    <row r="16703" spans="5:46" x14ac:dyDescent="0.25">
      <c r="E16703" s="15"/>
      <c r="H16703" s="15"/>
      <c r="K16703" s="15"/>
      <c r="P16703" s="9"/>
      <c r="Q16703" s="18"/>
      <c r="T16703" s="18"/>
      <c r="W16703" s="18"/>
      <c r="AC16703" s="21"/>
      <c r="AD16703" s="22"/>
      <c r="AF16703" s="345"/>
      <c r="AH16703" s="22"/>
      <c r="AO16703" s="21"/>
      <c r="AP16703" s="22"/>
      <c r="AR16703" s="345"/>
      <c r="AT16703" s="22"/>
    </row>
    <row r="16704" spans="5:46" x14ac:dyDescent="0.25">
      <c r="E16704" s="15"/>
      <c r="H16704" s="15"/>
      <c r="K16704" s="15"/>
      <c r="P16704" s="9"/>
      <c r="Q16704" s="18"/>
      <c r="T16704" s="18"/>
      <c r="W16704" s="18"/>
      <c r="AC16704" s="21"/>
      <c r="AD16704" s="22"/>
      <c r="AF16704" s="345"/>
      <c r="AH16704" s="22"/>
      <c r="AO16704" s="21"/>
      <c r="AP16704" s="22"/>
      <c r="AR16704" s="345"/>
      <c r="AT16704" s="22"/>
    </row>
    <row r="16705" spans="5:46" x14ac:dyDescent="0.25">
      <c r="E16705" s="15"/>
      <c r="H16705" s="15"/>
      <c r="K16705" s="15"/>
      <c r="P16705" s="9"/>
      <c r="Q16705" s="18"/>
      <c r="T16705" s="18"/>
      <c r="W16705" s="18"/>
      <c r="AC16705" s="21"/>
      <c r="AD16705" s="22"/>
      <c r="AF16705" s="345"/>
      <c r="AH16705" s="22"/>
      <c r="AO16705" s="21"/>
      <c r="AP16705" s="22"/>
      <c r="AR16705" s="345"/>
      <c r="AT16705" s="22"/>
    </row>
    <row r="16706" spans="5:46" x14ac:dyDescent="0.25">
      <c r="E16706" s="15"/>
      <c r="H16706" s="15"/>
      <c r="K16706" s="15"/>
      <c r="P16706" s="9"/>
      <c r="Q16706" s="18"/>
      <c r="T16706" s="18"/>
      <c r="W16706" s="18"/>
      <c r="AC16706" s="21"/>
      <c r="AD16706" s="22"/>
      <c r="AF16706" s="345"/>
      <c r="AH16706" s="22"/>
      <c r="AO16706" s="21"/>
      <c r="AP16706" s="22"/>
      <c r="AR16706" s="345"/>
      <c r="AT16706" s="22"/>
    </row>
    <row r="16707" spans="5:46" x14ac:dyDescent="0.25">
      <c r="E16707" s="15"/>
      <c r="H16707" s="15"/>
      <c r="K16707" s="15"/>
      <c r="P16707" s="9"/>
      <c r="Q16707" s="18"/>
      <c r="T16707" s="18"/>
      <c r="W16707" s="18"/>
      <c r="AC16707" s="21"/>
      <c r="AD16707" s="22"/>
      <c r="AF16707" s="345"/>
      <c r="AH16707" s="22"/>
      <c r="AO16707" s="21"/>
      <c r="AP16707" s="22"/>
      <c r="AR16707" s="345"/>
      <c r="AT16707" s="22"/>
    </row>
    <row r="16708" spans="5:46" x14ac:dyDescent="0.25">
      <c r="E16708" s="15"/>
      <c r="H16708" s="15"/>
      <c r="K16708" s="15"/>
      <c r="P16708" s="9"/>
      <c r="Q16708" s="18"/>
      <c r="T16708" s="18"/>
      <c r="W16708" s="18"/>
      <c r="AC16708" s="21"/>
      <c r="AD16708" s="22"/>
      <c r="AF16708" s="345"/>
      <c r="AH16708" s="22"/>
      <c r="AO16708" s="21"/>
      <c r="AP16708" s="22"/>
      <c r="AR16708" s="345"/>
      <c r="AT16708" s="22"/>
    </row>
    <row r="16709" spans="5:46" x14ac:dyDescent="0.25">
      <c r="E16709" s="15"/>
      <c r="H16709" s="15"/>
      <c r="K16709" s="15"/>
      <c r="P16709" s="9"/>
      <c r="Q16709" s="18"/>
      <c r="T16709" s="18"/>
      <c r="W16709" s="18"/>
      <c r="AC16709" s="21"/>
      <c r="AD16709" s="22"/>
      <c r="AF16709" s="345"/>
      <c r="AH16709" s="22"/>
      <c r="AO16709" s="21"/>
      <c r="AP16709" s="22"/>
      <c r="AR16709" s="345"/>
      <c r="AT16709" s="22"/>
    </row>
    <row r="16710" spans="5:46" x14ac:dyDescent="0.25">
      <c r="E16710" s="15"/>
      <c r="H16710" s="15"/>
      <c r="K16710" s="15"/>
      <c r="P16710" s="9"/>
      <c r="Q16710" s="18"/>
      <c r="T16710" s="18"/>
      <c r="W16710" s="18"/>
      <c r="AC16710" s="21"/>
      <c r="AD16710" s="22"/>
      <c r="AF16710" s="345"/>
      <c r="AH16710" s="22"/>
      <c r="AO16710" s="21"/>
      <c r="AP16710" s="22"/>
      <c r="AR16710" s="345"/>
      <c r="AT16710" s="22"/>
    </row>
    <row r="16711" spans="5:46" x14ac:dyDescent="0.25">
      <c r="E16711" s="15"/>
      <c r="H16711" s="15"/>
      <c r="K16711" s="15"/>
      <c r="P16711" s="9"/>
      <c r="Q16711" s="18"/>
      <c r="T16711" s="18"/>
      <c r="W16711" s="18"/>
      <c r="AC16711" s="21"/>
      <c r="AD16711" s="22"/>
      <c r="AF16711" s="345"/>
      <c r="AH16711" s="22"/>
      <c r="AO16711" s="21"/>
      <c r="AP16711" s="22"/>
      <c r="AR16711" s="345"/>
      <c r="AT16711" s="22"/>
    </row>
    <row r="16712" spans="5:46" x14ac:dyDescent="0.25">
      <c r="E16712" s="15"/>
      <c r="H16712" s="15"/>
      <c r="K16712" s="15"/>
      <c r="P16712" s="9"/>
      <c r="Q16712" s="18"/>
      <c r="T16712" s="18"/>
      <c r="W16712" s="18"/>
      <c r="AC16712" s="21"/>
      <c r="AD16712" s="22"/>
      <c r="AF16712" s="345"/>
      <c r="AH16712" s="22"/>
      <c r="AO16712" s="21"/>
      <c r="AP16712" s="22"/>
      <c r="AR16712" s="345"/>
      <c r="AT16712" s="22"/>
    </row>
    <row r="16713" spans="5:46" x14ac:dyDescent="0.25">
      <c r="E16713" s="15"/>
      <c r="H16713" s="15"/>
      <c r="K16713" s="15"/>
      <c r="P16713" s="9"/>
      <c r="Q16713" s="18"/>
      <c r="T16713" s="18"/>
      <c r="W16713" s="18"/>
      <c r="AC16713" s="21"/>
      <c r="AD16713" s="22"/>
      <c r="AF16713" s="345"/>
      <c r="AH16713" s="22"/>
      <c r="AO16713" s="21"/>
      <c r="AP16713" s="22"/>
      <c r="AR16713" s="345"/>
      <c r="AT16713" s="22"/>
    </row>
    <row r="16714" spans="5:46" x14ac:dyDescent="0.25">
      <c r="E16714" s="15"/>
      <c r="H16714" s="15"/>
      <c r="K16714" s="15"/>
      <c r="P16714" s="9"/>
      <c r="Q16714" s="18"/>
      <c r="T16714" s="18"/>
      <c r="W16714" s="18"/>
      <c r="AC16714" s="21"/>
      <c r="AD16714" s="22"/>
      <c r="AF16714" s="345"/>
      <c r="AH16714" s="22"/>
      <c r="AO16714" s="21"/>
      <c r="AP16714" s="22"/>
      <c r="AR16714" s="345"/>
      <c r="AT16714" s="22"/>
    </row>
    <row r="16715" spans="5:46" x14ac:dyDescent="0.25">
      <c r="E16715" s="15"/>
      <c r="H16715" s="15"/>
      <c r="K16715" s="15"/>
      <c r="P16715" s="9"/>
      <c r="Q16715" s="18"/>
      <c r="T16715" s="18"/>
      <c r="W16715" s="18"/>
      <c r="AC16715" s="21"/>
      <c r="AD16715" s="22"/>
      <c r="AF16715" s="345"/>
      <c r="AH16715" s="22"/>
      <c r="AO16715" s="21"/>
      <c r="AP16715" s="22"/>
      <c r="AR16715" s="345"/>
      <c r="AT16715" s="22"/>
    </row>
    <row r="16716" spans="5:46" x14ac:dyDescent="0.25">
      <c r="E16716" s="15"/>
      <c r="H16716" s="15"/>
      <c r="K16716" s="15"/>
      <c r="P16716" s="9"/>
      <c r="Q16716" s="18"/>
      <c r="T16716" s="18"/>
      <c r="W16716" s="18"/>
      <c r="AC16716" s="21"/>
      <c r="AD16716" s="22"/>
      <c r="AF16716" s="345"/>
      <c r="AH16716" s="22"/>
      <c r="AO16716" s="21"/>
      <c r="AP16716" s="22"/>
      <c r="AR16716" s="345"/>
      <c r="AT16716" s="22"/>
    </row>
    <row r="16717" spans="5:46" x14ac:dyDescent="0.25">
      <c r="E16717" s="15"/>
      <c r="H16717" s="15"/>
      <c r="K16717" s="15"/>
      <c r="P16717" s="9"/>
      <c r="Q16717" s="18"/>
      <c r="T16717" s="18"/>
      <c r="W16717" s="18"/>
      <c r="AC16717" s="21"/>
      <c r="AD16717" s="22"/>
      <c r="AF16717" s="345"/>
      <c r="AH16717" s="22"/>
      <c r="AO16717" s="21"/>
      <c r="AP16717" s="22"/>
      <c r="AR16717" s="345"/>
      <c r="AT16717" s="22"/>
    </row>
    <row r="16718" spans="5:46" x14ac:dyDescent="0.25">
      <c r="E16718" s="15"/>
      <c r="H16718" s="15"/>
      <c r="K16718" s="15"/>
      <c r="P16718" s="9"/>
      <c r="Q16718" s="18"/>
      <c r="T16718" s="18"/>
      <c r="W16718" s="18"/>
      <c r="AC16718" s="21"/>
      <c r="AD16718" s="22"/>
      <c r="AF16718" s="345"/>
      <c r="AH16718" s="22"/>
      <c r="AO16718" s="21"/>
      <c r="AP16718" s="22"/>
      <c r="AR16718" s="345"/>
      <c r="AT16718" s="22"/>
    </row>
    <row r="16719" spans="5:46" x14ac:dyDescent="0.25">
      <c r="E16719" s="15"/>
      <c r="H16719" s="15"/>
      <c r="K16719" s="15"/>
      <c r="P16719" s="9"/>
      <c r="Q16719" s="18"/>
      <c r="T16719" s="18"/>
      <c r="W16719" s="18"/>
      <c r="AC16719" s="21"/>
      <c r="AD16719" s="22"/>
      <c r="AF16719" s="345"/>
      <c r="AH16719" s="22"/>
      <c r="AO16719" s="21"/>
      <c r="AP16719" s="22"/>
      <c r="AR16719" s="345"/>
      <c r="AT16719" s="22"/>
    </row>
    <row r="16720" spans="5:46" x14ac:dyDescent="0.25">
      <c r="E16720" s="15"/>
      <c r="H16720" s="15"/>
      <c r="K16720" s="15"/>
      <c r="P16720" s="9"/>
      <c r="Q16720" s="18"/>
      <c r="T16720" s="18"/>
      <c r="W16720" s="18"/>
      <c r="AC16720" s="21"/>
      <c r="AD16720" s="22"/>
      <c r="AF16720" s="345"/>
      <c r="AH16720" s="22"/>
      <c r="AO16720" s="21"/>
      <c r="AP16720" s="22"/>
      <c r="AR16720" s="345"/>
      <c r="AT16720" s="22"/>
    </row>
    <row r="16721" spans="5:46" x14ac:dyDescent="0.25">
      <c r="E16721" s="15"/>
      <c r="H16721" s="15"/>
      <c r="K16721" s="15"/>
      <c r="P16721" s="9"/>
      <c r="Q16721" s="18"/>
      <c r="T16721" s="18"/>
      <c r="W16721" s="18"/>
      <c r="AC16721" s="21"/>
      <c r="AD16721" s="22"/>
      <c r="AF16721" s="345"/>
      <c r="AH16721" s="22"/>
      <c r="AO16721" s="21"/>
      <c r="AP16721" s="22"/>
      <c r="AR16721" s="345"/>
      <c r="AT16721" s="22"/>
    </row>
    <row r="16722" spans="5:46" x14ac:dyDescent="0.25">
      <c r="E16722" s="15"/>
      <c r="H16722" s="15"/>
      <c r="K16722" s="15"/>
      <c r="P16722" s="9"/>
      <c r="Q16722" s="18"/>
      <c r="T16722" s="18"/>
      <c r="W16722" s="18"/>
      <c r="AC16722" s="21"/>
      <c r="AD16722" s="22"/>
      <c r="AF16722" s="345"/>
      <c r="AH16722" s="22"/>
      <c r="AO16722" s="21"/>
      <c r="AP16722" s="22"/>
      <c r="AR16722" s="345"/>
      <c r="AT16722" s="22"/>
    </row>
    <row r="16723" spans="5:46" x14ac:dyDescent="0.25">
      <c r="E16723" s="15"/>
      <c r="H16723" s="15"/>
      <c r="K16723" s="15"/>
      <c r="P16723" s="9"/>
      <c r="Q16723" s="18"/>
      <c r="T16723" s="18"/>
      <c r="W16723" s="18"/>
      <c r="AC16723" s="21"/>
      <c r="AD16723" s="22"/>
      <c r="AF16723" s="345"/>
      <c r="AH16723" s="22"/>
      <c r="AO16723" s="21"/>
      <c r="AP16723" s="22"/>
      <c r="AR16723" s="345"/>
      <c r="AT16723" s="22"/>
    </row>
    <row r="16724" spans="5:46" x14ac:dyDescent="0.25">
      <c r="E16724" s="15"/>
      <c r="H16724" s="15"/>
      <c r="K16724" s="15"/>
      <c r="P16724" s="9"/>
      <c r="Q16724" s="18"/>
      <c r="T16724" s="18"/>
      <c r="W16724" s="18"/>
      <c r="AC16724" s="21"/>
      <c r="AD16724" s="22"/>
      <c r="AF16724" s="345"/>
      <c r="AH16724" s="22"/>
      <c r="AO16724" s="21"/>
      <c r="AP16724" s="22"/>
      <c r="AR16724" s="345"/>
      <c r="AT16724" s="22"/>
    </row>
    <row r="16725" spans="5:46" x14ac:dyDescent="0.25">
      <c r="E16725" s="15"/>
      <c r="H16725" s="15"/>
      <c r="K16725" s="15"/>
      <c r="P16725" s="9"/>
      <c r="Q16725" s="18"/>
      <c r="T16725" s="18"/>
      <c r="W16725" s="18"/>
      <c r="AC16725" s="21"/>
      <c r="AD16725" s="22"/>
      <c r="AF16725" s="345"/>
      <c r="AH16725" s="22"/>
      <c r="AO16725" s="21"/>
      <c r="AP16725" s="22"/>
      <c r="AR16725" s="345"/>
      <c r="AT16725" s="22"/>
    </row>
    <row r="16726" spans="5:46" x14ac:dyDescent="0.25">
      <c r="E16726" s="15"/>
      <c r="H16726" s="15"/>
      <c r="K16726" s="15"/>
      <c r="P16726" s="9"/>
      <c r="Q16726" s="18"/>
      <c r="T16726" s="18"/>
      <c r="W16726" s="18"/>
      <c r="AC16726" s="21"/>
      <c r="AD16726" s="22"/>
      <c r="AF16726" s="345"/>
      <c r="AH16726" s="22"/>
      <c r="AO16726" s="21"/>
      <c r="AP16726" s="22"/>
      <c r="AR16726" s="345"/>
      <c r="AT16726" s="22"/>
    </row>
    <row r="16727" spans="5:46" x14ac:dyDescent="0.25">
      <c r="E16727" s="15"/>
      <c r="H16727" s="15"/>
      <c r="K16727" s="15"/>
      <c r="P16727" s="9"/>
      <c r="Q16727" s="18"/>
      <c r="T16727" s="18"/>
      <c r="W16727" s="18"/>
      <c r="AC16727" s="21"/>
      <c r="AD16727" s="22"/>
      <c r="AF16727" s="345"/>
      <c r="AH16727" s="22"/>
      <c r="AO16727" s="21"/>
      <c r="AP16727" s="22"/>
      <c r="AR16727" s="345"/>
      <c r="AT16727" s="22"/>
    </row>
    <row r="16728" spans="5:46" x14ac:dyDescent="0.25">
      <c r="E16728" s="15"/>
      <c r="H16728" s="15"/>
      <c r="K16728" s="15"/>
      <c r="P16728" s="9"/>
      <c r="Q16728" s="18"/>
      <c r="T16728" s="18"/>
      <c r="W16728" s="18"/>
      <c r="AC16728" s="21"/>
      <c r="AD16728" s="22"/>
      <c r="AF16728" s="345"/>
      <c r="AH16728" s="22"/>
      <c r="AO16728" s="21"/>
      <c r="AP16728" s="22"/>
      <c r="AR16728" s="345"/>
      <c r="AT16728" s="22"/>
    </row>
    <row r="16729" spans="5:46" x14ac:dyDescent="0.25">
      <c r="E16729" s="15"/>
      <c r="H16729" s="15"/>
      <c r="K16729" s="15"/>
      <c r="P16729" s="9"/>
      <c r="Q16729" s="18"/>
      <c r="T16729" s="18"/>
      <c r="W16729" s="18"/>
      <c r="AC16729" s="21"/>
      <c r="AD16729" s="22"/>
      <c r="AF16729" s="345"/>
      <c r="AH16729" s="22"/>
      <c r="AO16729" s="21"/>
      <c r="AP16729" s="22"/>
      <c r="AR16729" s="345"/>
      <c r="AT16729" s="22"/>
    </row>
    <row r="16730" spans="5:46" x14ac:dyDescent="0.25">
      <c r="E16730" s="15"/>
      <c r="H16730" s="15"/>
      <c r="K16730" s="15"/>
      <c r="P16730" s="9"/>
      <c r="Q16730" s="18"/>
      <c r="T16730" s="18"/>
      <c r="W16730" s="18"/>
      <c r="AC16730" s="21"/>
      <c r="AD16730" s="22"/>
      <c r="AF16730" s="345"/>
      <c r="AH16730" s="22"/>
      <c r="AO16730" s="21"/>
      <c r="AP16730" s="22"/>
      <c r="AR16730" s="345"/>
      <c r="AT16730" s="22"/>
    </row>
    <row r="16731" spans="5:46" x14ac:dyDescent="0.25">
      <c r="E16731" s="15"/>
      <c r="H16731" s="15"/>
      <c r="K16731" s="15"/>
      <c r="P16731" s="9"/>
      <c r="Q16731" s="18"/>
      <c r="T16731" s="18"/>
      <c r="W16731" s="18"/>
      <c r="AC16731" s="21"/>
      <c r="AD16731" s="22"/>
      <c r="AF16731" s="345"/>
      <c r="AH16731" s="22"/>
      <c r="AO16731" s="21"/>
      <c r="AP16731" s="22"/>
      <c r="AR16731" s="345"/>
      <c r="AT16731" s="22"/>
    </row>
    <row r="16732" spans="5:46" x14ac:dyDescent="0.25">
      <c r="E16732" s="15"/>
      <c r="H16732" s="15"/>
      <c r="K16732" s="15"/>
      <c r="P16732" s="9"/>
      <c r="Q16732" s="18"/>
      <c r="T16732" s="18"/>
      <c r="W16732" s="18"/>
      <c r="AC16732" s="21"/>
      <c r="AD16732" s="22"/>
      <c r="AF16732" s="345"/>
      <c r="AH16732" s="22"/>
      <c r="AO16732" s="21"/>
      <c r="AP16732" s="22"/>
      <c r="AR16732" s="345"/>
      <c r="AT16732" s="22"/>
    </row>
    <row r="16733" spans="5:46" x14ac:dyDescent="0.25">
      <c r="E16733" s="15"/>
      <c r="H16733" s="15"/>
      <c r="K16733" s="15"/>
      <c r="P16733" s="9"/>
      <c r="Q16733" s="18"/>
      <c r="T16733" s="18"/>
      <c r="W16733" s="18"/>
      <c r="AC16733" s="21"/>
      <c r="AD16733" s="22"/>
      <c r="AF16733" s="345"/>
      <c r="AH16733" s="22"/>
      <c r="AO16733" s="21"/>
      <c r="AP16733" s="22"/>
      <c r="AR16733" s="345"/>
      <c r="AT16733" s="22"/>
    </row>
    <row r="16734" spans="5:46" x14ac:dyDescent="0.25">
      <c r="E16734" s="15"/>
      <c r="H16734" s="15"/>
      <c r="K16734" s="15"/>
      <c r="P16734" s="9"/>
      <c r="Q16734" s="18"/>
      <c r="T16734" s="18"/>
      <c r="W16734" s="18"/>
      <c r="AC16734" s="21"/>
      <c r="AD16734" s="22"/>
      <c r="AF16734" s="345"/>
      <c r="AH16734" s="22"/>
      <c r="AO16734" s="21"/>
      <c r="AP16734" s="22"/>
      <c r="AR16734" s="345"/>
      <c r="AT16734" s="22"/>
    </row>
    <row r="16735" spans="5:46" x14ac:dyDescent="0.25">
      <c r="E16735" s="15"/>
      <c r="H16735" s="15"/>
      <c r="K16735" s="15"/>
      <c r="P16735" s="9"/>
      <c r="Q16735" s="18"/>
      <c r="T16735" s="18"/>
      <c r="W16735" s="18"/>
      <c r="AC16735" s="21"/>
      <c r="AD16735" s="22"/>
      <c r="AF16735" s="345"/>
      <c r="AH16735" s="22"/>
      <c r="AO16735" s="21"/>
      <c r="AP16735" s="22"/>
      <c r="AR16735" s="345"/>
      <c r="AT16735" s="22"/>
    </row>
    <row r="16736" spans="5:46" x14ac:dyDescent="0.25">
      <c r="E16736" s="15"/>
      <c r="H16736" s="15"/>
      <c r="K16736" s="15"/>
      <c r="P16736" s="9"/>
      <c r="Q16736" s="18"/>
      <c r="T16736" s="18"/>
      <c r="W16736" s="18"/>
      <c r="AC16736" s="21"/>
      <c r="AD16736" s="22"/>
      <c r="AF16736" s="345"/>
      <c r="AH16736" s="22"/>
      <c r="AO16736" s="21"/>
      <c r="AP16736" s="22"/>
      <c r="AR16736" s="345"/>
      <c r="AT16736" s="22"/>
    </row>
    <row r="16737" spans="5:46" x14ac:dyDescent="0.25">
      <c r="E16737" s="15"/>
      <c r="H16737" s="15"/>
      <c r="K16737" s="15"/>
      <c r="P16737" s="9"/>
      <c r="Q16737" s="18"/>
      <c r="T16737" s="18"/>
      <c r="W16737" s="18"/>
      <c r="AC16737" s="21"/>
      <c r="AD16737" s="22"/>
      <c r="AF16737" s="345"/>
      <c r="AH16737" s="22"/>
      <c r="AO16737" s="21"/>
      <c r="AP16737" s="22"/>
      <c r="AR16737" s="345"/>
      <c r="AT16737" s="22"/>
    </row>
    <row r="16738" spans="5:46" x14ac:dyDescent="0.25">
      <c r="E16738" s="15"/>
      <c r="H16738" s="15"/>
      <c r="K16738" s="15"/>
      <c r="P16738" s="9"/>
      <c r="Q16738" s="18"/>
      <c r="T16738" s="18"/>
      <c r="W16738" s="18"/>
      <c r="AC16738" s="21"/>
      <c r="AD16738" s="22"/>
      <c r="AF16738" s="345"/>
      <c r="AH16738" s="22"/>
      <c r="AO16738" s="21"/>
      <c r="AP16738" s="22"/>
      <c r="AR16738" s="345"/>
      <c r="AT16738" s="22"/>
    </row>
    <row r="16739" spans="5:46" x14ac:dyDescent="0.25">
      <c r="E16739" s="15"/>
      <c r="H16739" s="15"/>
      <c r="K16739" s="15"/>
      <c r="P16739" s="9"/>
      <c r="Q16739" s="18"/>
      <c r="T16739" s="18"/>
      <c r="W16739" s="18"/>
      <c r="AC16739" s="21"/>
      <c r="AD16739" s="22"/>
      <c r="AF16739" s="345"/>
      <c r="AH16739" s="22"/>
      <c r="AO16739" s="21"/>
      <c r="AP16739" s="22"/>
      <c r="AR16739" s="345"/>
      <c r="AT16739" s="22"/>
    </row>
    <row r="16740" spans="5:46" x14ac:dyDescent="0.25">
      <c r="E16740" s="15"/>
      <c r="H16740" s="15"/>
      <c r="K16740" s="15"/>
      <c r="P16740" s="9"/>
      <c r="Q16740" s="18"/>
      <c r="T16740" s="18"/>
      <c r="W16740" s="18"/>
      <c r="AC16740" s="21"/>
      <c r="AD16740" s="22"/>
      <c r="AF16740" s="345"/>
      <c r="AH16740" s="22"/>
      <c r="AO16740" s="21"/>
      <c r="AP16740" s="22"/>
      <c r="AR16740" s="345"/>
      <c r="AT16740" s="22"/>
    </row>
    <row r="16741" spans="5:46" x14ac:dyDescent="0.25">
      <c r="E16741" s="15"/>
      <c r="H16741" s="15"/>
      <c r="K16741" s="15"/>
      <c r="P16741" s="9"/>
      <c r="Q16741" s="18"/>
      <c r="T16741" s="18"/>
      <c r="W16741" s="18"/>
      <c r="AC16741" s="21"/>
      <c r="AD16741" s="22"/>
      <c r="AF16741" s="345"/>
      <c r="AH16741" s="22"/>
      <c r="AO16741" s="21"/>
      <c r="AP16741" s="22"/>
      <c r="AR16741" s="345"/>
      <c r="AT16741" s="22"/>
    </row>
    <row r="16742" spans="5:46" x14ac:dyDescent="0.25">
      <c r="E16742" s="15"/>
      <c r="H16742" s="15"/>
      <c r="K16742" s="15"/>
      <c r="P16742" s="9"/>
      <c r="Q16742" s="18"/>
      <c r="T16742" s="18"/>
      <c r="W16742" s="18"/>
      <c r="AC16742" s="21"/>
      <c r="AD16742" s="22"/>
      <c r="AF16742" s="345"/>
      <c r="AH16742" s="22"/>
      <c r="AO16742" s="21"/>
      <c r="AP16742" s="22"/>
      <c r="AR16742" s="345"/>
      <c r="AT16742" s="22"/>
    </row>
    <row r="16743" spans="5:46" x14ac:dyDescent="0.25">
      <c r="E16743" s="15"/>
      <c r="H16743" s="15"/>
      <c r="K16743" s="15"/>
      <c r="P16743" s="9"/>
      <c r="Q16743" s="18"/>
      <c r="T16743" s="18"/>
      <c r="W16743" s="18"/>
      <c r="AC16743" s="21"/>
      <c r="AD16743" s="22"/>
      <c r="AF16743" s="345"/>
      <c r="AH16743" s="22"/>
      <c r="AO16743" s="21"/>
      <c r="AP16743" s="22"/>
      <c r="AR16743" s="345"/>
      <c r="AT16743" s="22"/>
    </row>
    <row r="16744" spans="5:46" x14ac:dyDescent="0.25">
      <c r="E16744" s="15"/>
      <c r="H16744" s="15"/>
      <c r="K16744" s="15"/>
      <c r="P16744" s="9"/>
      <c r="Q16744" s="18"/>
      <c r="T16744" s="18"/>
      <c r="W16744" s="18"/>
      <c r="AC16744" s="21"/>
      <c r="AD16744" s="22"/>
      <c r="AF16744" s="345"/>
      <c r="AH16744" s="22"/>
      <c r="AO16744" s="21"/>
      <c r="AP16744" s="22"/>
      <c r="AR16744" s="345"/>
      <c r="AT16744" s="22"/>
    </row>
    <row r="16745" spans="5:46" x14ac:dyDescent="0.25">
      <c r="E16745" s="15"/>
      <c r="H16745" s="15"/>
      <c r="K16745" s="15"/>
      <c r="P16745" s="9"/>
      <c r="Q16745" s="18"/>
      <c r="T16745" s="18"/>
      <c r="W16745" s="18"/>
      <c r="AC16745" s="21"/>
      <c r="AD16745" s="22"/>
      <c r="AF16745" s="345"/>
      <c r="AH16745" s="22"/>
      <c r="AO16745" s="21"/>
      <c r="AP16745" s="22"/>
      <c r="AR16745" s="345"/>
      <c r="AT16745" s="22"/>
    </row>
    <row r="16746" spans="5:46" x14ac:dyDescent="0.25">
      <c r="E16746" s="15"/>
      <c r="H16746" s="15"/>
      <c r="K16746" s="15"/>
      <c r="P16746" s="9"/>
      <c r="Q16746" s="18"/>
      <c r="T16746" s="18"/>
      <c r="W16746" s="18"/>
      <c r="AC16746" s="21"/>
      <c r="AD16746" s="22"/>
      <c r="AF16746" s="345"/>
      <c r="AH16746" s="22"/>
      <c r="AO16746" s="21"/>
      <c r="AP16746" s="22"/>
      <c r="AR16746" s="345"/>
      <c r="AT16746" s="22"/>
    </row>
    <row r="16747" spans="5:46" x14ac:dyDescent="0.25">
      <c r="E16747" s="15"/>
      <c r="H16747" s="15"/>
      <c r="K16747" s="15"/>
      <c r="P16747" s="9"/>
      <c r="Q16747" s="18"/>
      <c r="T16747" s="18"/>
      <c r="W16747" s="18"/>
      <c r="AC16747" s="21"/>
      <c r="AD16747" s="22"/>
      <c r="AF16747" s="345"/>
      <c r="AH16747" s="22"/>
      <c r="AO16747" s="21"/>
      <c r="AP16747" s="22"/>
      <c r="AR16747" s="345"/>
      <c r="AT16747" s="22"/>
    </row>
    <row r="16748" spans="5:46" x14ac:dyDescent="0.25">
      <c r="E16748" s="15"/>
      <c r="H16748" s="15"/>
      <c r="K16748" s="15"/>
      <c r="P16748" s="9"/>
      <c r="Q16748" s="18"/>
      <c r="T16748" s="18"/>
      <c r="W16748" s="18"/>
      <c r="AC16748" s="21"/>
      <c r="AD16748" s="22"/>
      <c r="AF16748" s="345"/>
      <c r="AH16748" s="22"/>
      <c r="AO16748" s="21"/>
      <c r="AP16748" s="22"/>
      <c r="AR16748" s="345"/>
      <c r="AT16748" s="22"/>
    </row>
    <row r="16749" spans="5:46" x14ac:dyDescent="0.25">
      <c r="E16749" s="15"/>
      <c r="H16749" s="15"/>
      <c r="K16749" s="15"/>
      <c r="P16749" s="9"/>
      <c r="Q16749" s="18"/>
      <c r="T16749" s="18"/>
      <c r="W16749" s="18"/>
      <c r="AC16749" s="21"/>
      <c r="AD16749" s="22"/>
      <c r="AF16749" s="345"/>
      <c r="AH16749" s="22"/>
      <c r="AO16749" s="21"/>
      <c r="AP16749" s="22"/>
      <c r="AR16749" s="345"/>
      <c r="AT16749" s="22"/>
    </row>
    <row r="16750" spans="5:46" x14ac:dyDescent="0.25">
      <c r="E16750" s="15"/>
      <c r="H16750" s="15"/>
      <c r="K16750" s="15"/>
      <c r="P16750" s="9"/>
      <c r="Q16750" s="18"/>
      <c r="T16750" s="18"/>
      <c r="W16750" s="18"/>
      <c r="AC16750" s="21"/>
      <c r="AD16750" s="22"/>
      <c r="AF16750" s="345"/>
      <c r="AH16750" s="22"/>
      <c r="AO16750" s="21"/>
      <c r="AP16750" s="22"/>
      <c r="AR16750" s="345"/>
      <c r="AT16750" s="22"/>
    </row>
    <row r="16751" spans="5:46" x14ac:dyDescent="0.25">
      <c r="E16751" s="15"/>
      <c r="H16751" s="15"/>
      <c r="K16751" s="15"/>
      <c r="P16751" s="9"/>
      <c r="Q16751" s="18"/>
      <c r="T16751" s="18"/>
      <c r="W16751" s="18"/>
      <c r="AC16751" s="21"/>
      <c r="AD16751" s="22"/>
      <c r="AF16751" s="345"/>
      <c r="AH16751" s="22"/>
      <c r="AO16751" s="21"/>
      <c r="AP16751" s="22"/>
      <c r="AR16751" s="345"/>
      <c r="AT16751" s="22"/>
    </row>
    <row r="16752" spans="5:46" x14ac:dyDescent="0.25">
      <c r="E16752" s="15"/>
      <c r="H16752" s="15"/>
      <c r="K16752" s="15"/>
      <c r="P16752" s="9"/>
      <c r="Q16752" s="18"/>
      <c r="T16752" s="18"/>
      <c r="W16752" s="18"/>
      <c r="AC16752" s="21"/>
      <c r="AD16752" s="22"/>
      <c r="AF16752" s="345"/>
      <c r="AH16752" s="22"/>
      <c r="AO16752" s="21"/>
      <c r="AP16752" s="22"/>
      <c r="AR16752" s="345"/>
      <c r="AT16752" s="22"/>
    </row>
    <row r="16753" spans="5:46" x14ac:dyDescent="0.25">
      <c r="E16753" s="15"/>
      <c r="H16753" s="15"/>
      <c r="K16753" s="15"/>
      <c r="P16753" s="9"/>
      <c r="Q16753" s="18"/>
      <c r="T16753" s="18"/>
      <c r="W16753" s="18"/>
      <c r="AC16753" s="21"/>
      <c r="AD16753" s="22"/>
      <c r="AF16753" s="345"/>
      <c r="AH16753" s="22"/>
      <c r="AO16753" s="21"/>
      <c r="AP16753" s="22"/>
      <c r="AR16753" s="345"/>
      <c r="AT16753" s="22"/>
    </row>
    <row r="16754" spans="5:46" x14ac:dyDescent="0.25">
      <c r="E16754" s="15"/>
      <c r="H16754" s="15"/>
      <c r="K16754" s="15"/>
      <c r="P16754" s="9"/>
      <c r="Q16754" s="18"/>
      <c r="T16754" s="18"/>
      <c r="W16754" s="18"/>
      <c r="AC16754" s="21"/>
      <c r="AD16754" s="22"/>
      <c r="AF16754" s="345"/>
      <c r="AH16754" s="22"/>
      <c r="AO16754" s="21"/>
      <c r="AP16754" s="22"/>
      <c r="AR16754" s="345"/>
      <c r="AT16754" s="22"/>
    </row>
    <row r="16755" spans="5:46" x14ac:dyDescent="0.25">
      <c r="E16755" s="15"/>
      <c r="H16755" s="15"/>
      <c r="K16755" s="15"/>
      <c r="P16755" s="9"/>
      <c r="Q16755" s="18"/>
      <c r="T16755" s="18"/>
      <c r="W16755" s="18"/>
      <c r="AC16755" s="21"/>
      <c r="AD16755" s="22"/>
      <c r="AF16755" s="345"/>
      <c r="AH16755" s="22"/>
      <c r="AO16755" s="21"/>
      <c r="AP16755" s="22"/>
      <c r="AR16755" s="345"/>
      <c r="AT16755" s="22"/>
    </row>
    <row r="16756" spans="5:46" x14ac:dyDescent="0.25">
      <c r="E16756" s="15"/>
      <c r="H16756" s="15"/>
      <c r="K16756" s="15"/>
      <c r="P16756" s="9"/>
      <c r="Q16756" s="18"/>
      <c r="T16756" s="18"/>
      <c r="W16756" s="18"/>
      <c r="AC16756" s="21"/>
      <c r="AD16756" s="22"/>
      <c r="AF16756" s="345"/>
      <c r="AH16756" s="22"/>
      <c r="AO16756" s="21"/>
      <c r="AP16756" s="22"/>
      <c r="AR16756" s="345"/>
      <c r="AT16756" s="22"/>
    </row>
    <row r="16757" spans="5:46" x14ac:dyDescent="0.25">
      <c r="E16757" s="15"/>
      <c r="H16757" s="15"/>
      <c r="K16757" s="15"/>
      <c r="P16757" s="9"/>
      <c r="Q16757" s="18"/>
      <c r="T16757" s="18"/>
      <c r="W16757" s="18"/>
      <c r="AC16757" s="21"/>
      <c r="AD16757" s="22"/>
      <c r="AF16757" s="345"/>
      <c r="AH16757" s="22"/>
      <c r="AO16757" s="21"/>
      <c r="AP16757" s="22"/>
      <c r="AR16757" s="345"/>
      <c r="AT16757" s="22"/>
    </row>
    <row r="16758" spans="5:46" x14ac:dyDescent="0.25">
      <c r="E16758" s="15"/>
      <c r="H16758" s="15"/>
      <c r="K16758" s="15"/>
      <c r="P16758" s="9"/>
      <c r="Q16758" s="18"/>
      <c r="T16758" s="18"/>
      <c r="W16758" s="18"/>
      <c r="AC16758" s="21"/>
      <c r="AD16758" s="22"/>
      <c r="AF16758" s="345"/>
      <c r="AH16758" s="22"/>
      <c r="AO16758" s="21"/>
      <c r="AP16758" s="22"/>
      <c r="AR16758" s="345"/>
      <c r="AT16758" s="22"/>
    </row>
    <row r="16759" spans="5:46" x14ac:dyDescent="0.25">
      <c r="E16759" s="15"/>
      <c r="H16759" s="15"/>
      <c r="K16759" s="15"/>
      <c r="P16759" s="9"/>
      <c r="Q16759" s="18"/>
      <c r="T16759" s="18"/>
      <c r="W16759" s="18"/>
      <c r="AC16759" s="21"/>
      <c r="AD16759" s="22"/>
      <c r="AF16759" s="345"/>
      <c r="AH16759" s="22"/>
      <c r="AO16759" s="21"/>
      <c r="AP16759" s="22"/>
      <c r="AR16759" s="345"/>
      <c r="AT16759" s="22"/>
    </row>
    <row r="16760" spans="5:46" x14ac:dyDescent="0.25">
      <c r="E16760" s="15"/>
      <c r="H16760" s="15"/>
      <c r="K16760" s="15"/>
      <c r="P16760" s="9"/>
      <c r="Q16760" s="18"/>
      <c r="T16760" s="18"/>
      <c r="W16760" s="18"/>
      <c r="AC16760" s="21"/>
      <c r="AD16760" s="22"/>
      <c r="AF16760" s="345"/>
      <c r="AH16760" s="22"/>
      <c r="AO16760" s="21"/>
      <c r="AP16760" s="22"/>
      <c r="AR16760" s="345"/>
      <c r="AT16760" s="22"/>
    </row>
    <row r="16761" spans="5:46" x14ac:dyDescent="0.25">
      <c r="E16761" s="15"/>
      <c r="H16761" s="15"/>
      <c r="K16761" s="15"/>
      <c r="P16761" s="9"/>
      <c r="Q16761" s="18"/>
      <c r="T16761" s="18"/>
      <c r="W16761" s="18"/>
      <c r="AC16761" s="21"/>
      <c r="AD16761" s="22"/>
      <c r="AF16761" s="345"/>
      <c r="AH16761" s="22"/>
      <c r="AO16761" s="21"/>
      <c r="AP16761" s="22"/>
      <c r="AR16761" s="345"/>
      <c r="AT16761" s="22"/>
    </row>
    <row r="16762" spans="5:46" x14ac:dyDescent="0.25">
      <c r="E16762" s="15"/>
      <c r="H16762" s="15"/>
      <c r="K16762" s="15"/>
      <c r="P16762" s="9"/>
      <c r="Q16762" s="18"/>
      <c r="T16762" s="18"/>
      <c r="W16762" s="18"/>
      <c r="AC16762" s="21"/>
      <c r="AD16762" s="22"/>
      <c r="AF16762" s="345"/>
      <c r="AH16762" s="22"/>
      <c r="AO16762" s="21"/>
      <c r="AP16762" s="22"/>
      <c r="AR16762" s="345"/>
      <c r="AT16762" s="22"/>
    </row>
    <row r="16763" spans="5:46" x14ac:dyDescent="0.25">
      <c r="E16763" s="15"/>
      <c r="H16763" s="15"/>
      <c r="K16763" s="15"/>
      <c r="P16763" s="9"/>
      <c r="Q16763" s="18"/>
      <c r="T16763" s="18"/>
      <c r="W16763" s="18"/>
      <c r="AC16763" s="21"/>
      <c r="AD16763" s="22"/>
      <c r="AF16763" s="345"/>
      <c r="AH16763" s="22"/>
      <c r="AO16763" s="21"/>
      <c r="AP16763" s="22"/>
      <c r="AR16763" s="345"/>
      <c r="AT16763" s="22"/>
    </row>
    <row r="16764" spans="5:46" x14ac:dyDescent="0.25">
      <c r="E16764" s="15"/>
      <c r="H16764" s="15"/>
      <c r="K16764" s="15"/>
      <c r="P16764" s="9"/>
      <c r="Q16764" s="18"/>
      <c r="T16764" s="18"/>
      <c r="W16764" s="18"/>
      <c r="AC16764" s="21"/>
      <c r="AD16764" s="22"/>
      <c r="AF16764" s="345"/>
      <c r="AH16764" s="22"/>
      <c r="AO16764" s="21"/>
      <c r="AP16764" s="22"/>
      <c r="AR16764" s="345"/>
      <c r="AT16764" s="22"/>
    </row>
    <row r="16765" spans="5:46" x14ac:dyDescent="0.25">
      <c r="E16765" s="15"/>
      <c r="H16765" s="15"/>
      <c r="K16765" s="15"/>
      <c r="P16765" s="9"/>
      <c r="Q16765" s="18"/>
      <c r="T16765" s="18"/>
      <c r="W16765" s="18"/>
      <c r="AC16765" s="21"/>
      <c r="AD16765" s="22"/>
      <c r="AF16765" s="345"/>
      <c r="AH16765" s="22"/>
      <c r="AO16765" s="21"/>
      <c r="AP16765" s="22"/>
      <c r="AR16765" s="345"/>
      <c r="AT16765" s="22"/>
    </row>
    <row r="16766" spans="5:46" x14ac:dyDescent="0.25">
      <c r="E16766" s="15"/>
      <c r="H16766" s="15"/>
      <c r="K16766" s="15"/>
      <c r="P16766" s="9"/>
      <c r="Q16766" s="18"/>
      <c r="T16766" s="18"/>
      <c r="W16766" s="18"/>
      <c r="AC16766" s="21"/>
      <c r="AD16766" s="22"/>
      <c r="AF16766" s="345"/>
      <c r="AH16766" s="22"/>
      <c r="AO16766" s="21"/>
      <c r="AP16766" s="22"/>
      <c r="AR16766" s="345"/>
      <c r="AT16766" s="22"/>
    </row>
    <row r="16767" spans="5:46" x14ac:dyDescent="0.25">
      <c r="E16767" s="15"/>
      <c r="H16767" s="15"/>
      <c r="K16767" s="15"/>
      <c r="P16767" s="9"/>
      <c r="Q16767" s="18"/>
      <c r="T16767" s="18"/>
      <c r="W16767" s="18"/>
      <c r="AC16767" s="21"/>
      <c r="AD16767" s="22"/>
      <c r="AF16767" s="345"/>
      <c r="AH16767" s="22"/>
      <c r="AO16767" s="21"/>
      <c r="AP16767" s="22"/>
      <c r="AR16767" s="345"/>
      <c r="AT16767" s="22"/>
    </row>
    <row r="16768" spans="5:46" x14ac:dyDescent="0.25">
      <c r="E16768" s="15"/>
      <c r="H16768" s="15"/>
      <c r="K16768" s="15"/>
      <c r="P16768" s="9"/>
      <c r="Q16768" s="18"/>
      <c r="T16768" s="18"/>
      <c r="W16768" s="18"/>
      <c r="AC16768" s="21"/>
      <c r="AD16768" s="22"/>
      <c r="AF16768" s="345"/>
      <c r="AH16768" s="22"/>
      <c r="AO16768" s="21"/>
      <c r="AP16768" s="22"/>
      <c r="AR16768" s="345"/>
      <c r="AT16768" s="22"/>
    </row>
    <row r="16769" spans="5:46" x14ac:dyDescent="0.25">
      <c r="E16769" s="15"/>
      <c r="H16769" s="15"/>
      <c r="K16769" s="15"/>
      <c r="P16769" s="9"/>
      <c r="Q16769" s="18"/>
      <c r="T16769" s="18"/>
      <c r="W16769" s="18"/>
      <c r="AC16769" s="21"/>
      <c r="AD16769" s="22"/>
      <c r="AF16769" s="345"/>
      <c r="AH16769" s="22"/>
      <c r="AO16769" s="21"/>
      <c r="AP16769" s="22"/>
      <c r="AR16769" s="345"/>
      <c r="AT16769" s="22"/>
    </row>
    <row r="16770" spans="5:46" x14ac:dyDescent="0.25">
      <c r="E16770" s="15"/>
      <c r="H16770" s="15"/>
      <c r="K16770" s="15"/>
      <c r="P16770" s="9"/>
      <c r="Q16770" s="18"/>
      <c r="T16770" s="18"/>
      <c r="W16770" s="18"/>
      <c r="AC16770" s="21"/>
      <c r="AD16770" s="22"/>
      <c r="AF16770" s="345"/>
      <c r="AH16770" s="22"/>
      <c r="AO16770" s="21"/>
      <c r="AP16770" s="22"/>
      <c r="AR16770" s="345"/>
      <c r="AT16770" s="22"/>
    </row>
    <row r="16771" spans="5:46" x14ac:dyDescent="0.25">
      <c r="E16771" s="15"/>
      <c r="H16771" s="15"/>
      <c r="K16771" s="15"/>
      <c r="P16771" s="9"/>
      <c r="Q16771" s="18"/>
      <c r="T16771" s="18"/>
      <c r="W16771" s="18"/>
      <c r="AC16771" s="21"/>
      <c r="AD16771" s="22"/>
      <c r="AF16771" s="345"/>
      <c r="AH16771" s="22"/>
      <c r="AO16771" s="21"/>
      <c r="AP16771" s="22"/>
      <c r="AR16771" s="345"/>
      <c r="AT16771" s="22"/>
    </row>
    <row r="16772" spans="5:46" x14ac:dyDescent="0.25">
      <c r="E16772" s="15"/>
      <c r="H16772" s="15"/>
      <c r="K16772" s="15"/>
      <c r="P16772" s="9"/>
      <c r="Q16772" s="18"/>
      <c r="T16772" s="18"/>
      <c r="W16772" s="18"/>
      <c r="AC16772" s="21"/>
      <c r="AD16772" s="22"/>
      <c r="AF16772" s="345"/>
      <c r="AH16772" s="22"/>
      <c r="AO16772" s="21"/>
      <c r="AP16772" s="22"/>
      <c r="AR16772" s="345"/>
      <c r="AT16772" s="22"/>
    </row>
    <row r="16773" spans="5:46" x14ac:dyDescent="0.25">
      <c r="E16773" s="15"/>
      <c r="H16773" s="15"/>
      <c r="K16773" s="15"/>
      <c r="P16773" s="9"/>
      <c r="Q16773" s="18"/>
      <c r="T16773" s="18"/>
      <c r="W16773" s="18"/>
      <c r="AC16773" s="21"/>
      <c r="AD16773" s="22"/>
      <c r="AF16773" s="345"/>
      <c r="AH16773" s="22"/>
      <c r="AO16773" s="21"/>
      <c r="AP16773" s="22"/>
      <c r="AR16773" s="345"/>
      <c r="AT16773" s="22"/>
    </row>
    <row r="16774" spans="5:46" x14ac:dyDescent="0.25">
      <c r="E16774" s="15"/>
      <c r="H16774" s="15"/>
      <c r="K16774" s="15"/>
      <c r="P16774" s="9"/>
      <c r="Q16774" s="18"/>
      <c r="T16774" s="18"/>
      <c r="W16774" s="18"/>
      <c r="AC16774" s="21"/>
      <c r="AD16774" s="22"/>
      <c r="AF16774" s="345"/>
      <c r="AH16774" s="22"/>
      <c r="AO16774" s="21"/>
      <c r="AP16774" s="22"/>
      <c r="AR16774" s="345"/>
      <c r="AT16774" s="22"/>
    </row>
    <row r="16775" spans="5:46" x14ac:dyDescent="0.25">
      <c r="E16775" s="15"/>
      <c r="H16775" s="15"/>
      <c r="K16775" s="15"/>
      <c r="P16775" s="9"/>
      <c r="Q16775" s="18"/>
      <c r="T16775" s="18"/>
      <c r="W16775" s="18"/>
      <c r="AC16775" s="21"/>
      <c r="AD16775" s="22"/>
      <c r="AF16775" s="345"/>
      <c r="AH16775" s="22"/>
      <c r="AO16775" s="21"/>
      <c r="AP16775" s="22"/>
      <c r="AR16775" s="345"/>
      <c r="AT16775" s="22"/>
    </row>
    <row r="16776" spans="5:46" x14ac:dyDescent="0.25">
      <c r="E16776" s="15"/>
      <c r="H16776" s="15"/>
      <c r="K16776" s="15"/>
      <c r="P16776" s="9"/>
      <c r="Q16776" s="18"/>
      <c r="T16776" s="18"/>
      <c r="W16776" s="18"/>
      <c r="AC16776" s="21"/>
      <c r="AD16776" s="22"/>
      <c r="AF16776" s="345"/>
      <c r="AH16776" s="22"/>
      <c r="AO16776" s="21"/>
      <c r="AP16776" s="22"/>
      <c r="AR16776" s="345"/>
      <c r="AT16776" s="22"/>
    </row>
    <row r="16777" spans="5:46" x14ac:dyDescent="0.25">
      <c r="E16777" s="15"/>
      <c r="H16777" s="15"/>
      <c r="K16777" s="15"/>
      <c r="P16777" s="9"/>
      <c r="Q16777" s="18"/>
      <c r="T16777" s="18"/>
      <c r="W16777" s="18"/>
      <c r="AC16777" s="21"/>
      <c r="AD16777" s="22"/>
      <c r="AF16777" s="345"/>
      <c r="AH16777" s="22"/>
      <c r="AO16777" s="21"/>
      <c r="AP16777" s="22"/>
      <c r="AR16777" s="345"/>
      <c r="AT16777" s="22"/>
    </row>
    <row r="16778" spans="5:46" x14ac:dyDescent="0.25">
      <c r="E16778" s="15"/>
      <c r="H16778" s="15"/>
      <c r="K16778" s="15"/>
      <c r="P16778" s="9"/>
      <c r="Q16778" s="18"/>
      <c r="T16778" s="18"/>
      <c r="W16778" s="18"/>
      <c r="AC16778" s="21"/>
      <c r="AD16778" s="22"/>
      <c r="AF16778" s="345"/>
      <c r="AH16778" s="22"/>
      <c r="AO16778" s="21"/>
      <c r="AP16778" s="22"/>
      <c r="AR16778" s="345"/>
      <c r="AT16778" s="22"/>
    </row>
    <row r="16779" spans="5:46" x14ac:dyDescent="0.25">
      <c r="E16779" s="15"/>
      <c r="H16779" s="15"/>
      <c r="K16779" s="15"/>
      <c r="P16779" s="9"/>
      <c r="Q16779" s="18"/>
      <c r="T16779" s="18"/>
      <c r="W16779" s="18"/>
      <c r="AC16779" s="21"/>
      <c r="AD16779" s="22"/>
      <c r="AF16779" s="345"/>
      <c r="AH16779" s="22"/>
      <c r="AO16779" s="21"/>
      <c r="AP16779" s="22"/>
      <c r="AR16779" s="345"/>
      <c r="AT16779" s="22"/>
    </row>
    <row r="16780" spans="5:46" x14ac:dyDescent="0.25">
      <c r="E16780" s="15"/>
      <c r="H16780" s="15"/>
      <c r="K16780" s="15"/>
      <c r="P16780" s="9"/>
      <c r="Q16780" s="18"/>
      <c r="T16780" s="18"/>
      <c r="W16780" s="18"/>
      <c r="AC16780" s="21"/>
      <c r="AD16780" s="22"/>
      <c r="AF16780" s="345"/>
      <c r="AH16780" s="22"/>
      <c r="AO16780" s="21"/>
      <c r="AP16780" s="22"/>
      <c r="AR16780" s="345"/>
      <c r="AT16780" s="22"/>
    </row>
    <row r="16781" spans="5:46" x14ac:dyDescent="0.25">
      <c r="E16781" s="15"/>
      <c r="H16781" s="15"/>
      <c r="K16781" s="15"/>
      <c r="P16781" s="9"/>
      <c r="Q16781" s="18"/>
      <c r="T16781" s="18"/>
      <c r="W16781" s="18"/>
      <c r="AC16781" s="21"/>
      <c r="AD16781" s="22"/>
      <c r="AF16781" s="345"/>
      <c r="AH16781" s="22"/>
      <c r="AO16781" s="21"/>
      <c r="AP16781" s="22"/>
      <c r="AR16781" s="345"/>
      <c r="AT16781" s="22"/>
    </row>
    <row r="16782" spans="5:46" x14ac:dyDescent="0.25">
      <c r="E16782" s="15"/>
      <c r="H16782" s="15"/>
      <c r="K16782" s="15"/>
      <c r="P16782" s="9"/>
      <c r="Q16782" s="18"/>
      <c r="T16782" s="18"/>
      <c r="W16782" s="18"/>
      <c r="AC16782" s="21"/>
      <c r="AD16782" s="22"/>
      <c r="AF16782" s="345"/>
      <c r="AH16782" s="22"/>
      <c r="AO16782" s="21"/>
      <c r="AP16782" s="22"/>
      <c r="AR16782" s="345"/>
      <c r="AT16782" s="22"/>
    </row>
    <row r="16783" spans="5:46" x14ac:dyDescent="0.25">
      <c r="E16783" s="15"/>
      <c r="H16783" s="15"/>
      <c r="K16783" s="15"/>
      <c r="P16783" s="9"/>
      <c r="Q16783" s="18"/>
      <c r="T16783" s="18"/>
      <c r="W16783" s="18"/>
      <c r="AC16783" s="21"/>
      <c r="AD16783" s="22"/>
      <c r="AF16783" s="345"/>
      <c r="AH16783" s="22"/>
      <c r="AO16783" s="21"/>
      <c r="AP16783" s="22"/>
      <c r="AR16783" s="345"/>
      <c r="AT16783" s="22"/>
    </row>
    <row r="16784" spans="5:46" x14ac:dyDescent="0.25">
      <c r="E16784" s="15"/>
      <c r="H16784" s="15"/>
      <c r="K16784" s="15"/>
      <c r="P16784" s="9"/>
      <c r="Q16784" s="18"/>
      <c r="T16784" s="18"/>
      <c r="W16784" s="18"/>
      <c r="AC16784" s="21"/>
      <c r="AD16784" s="22"/>
      <c r="AF16784" s="345"/>
      <c r="AH16784" s="22"/>
      <c r="AO16784" s="21"/>
      <c r="AP16784" s="22"/>
      <c r="AR16784" s="345"/>
      <c r="AT16784" s="22"/>
    </row>
    <row r="16785" spans="5:46" x14ac:dyDescent="0.25">
      <c r="E16785" s="15"/>
      <c r="H16785" s="15"/>
      <c r="K16785" s="15"/>
      <c r="P16785" s="9"/>
      <c r="Q16785" s="18"/>
      <c r="T16785" s="18"/>
      <c r="W16785" s="18"/>
      <c r="AC16785" s="21"/>
      <c r="AD16785" s="22"/>
      <c r="AF16785" s="345"/>
      <c r="AH16785" s="22"/>
      <c r="AO16785" s="21"/>
      <c r="AP16785" s="22"/>
      <c r="AR16785" s="345"/>
      <c r="AT16785" s="22"/>
    </row>
    <row r="16786" spans="5:46" x14ac:dyDescent="0.25">
      <c r="E16786" s="15"/>
      <c r="H16786" s="15"/>
      <c r="K16786" s="15"/>
      <c r="P16786" s="9"/>
      <c r="Q16786" s="18"/>
      <c r="T16786" s="18"/>
      <c r="W16786" s="18"/>
      <c r="AC16786" s="21"/>
      <c r="AD16786" s="22"/>
      <c r="AF16786" s="345"/>
      <c r="AH16786" s="22"/>
      <c r="AO16786" s="21"/>
      <c r="AP16786" s="22"/>
      <c r="AR16786" s="345"/>
      <c r="AT16786" s="22"/>
    </row>
    <row r="16787" spans="5:46" x14ac:dyDescent="0.25">
      <c r="E16787" s="15"/>
      <c r="H16787" s="15"/>
      <c r="K16787" s="15"/>
      <c r="P16787" s="9"/>
      <c r="Q16787" s="18"/>
      <c r="T16787" s="18"/>
      <c r="W16787" s="18"/>
      <c r="AC16787" s="21"/>
      <c r="AD16787" s="22"/>
      <c r="AF16787" s="345"/>
      <c r="AH16787" s="22"/>
      <c r="AO16787" s="21"/>
      <c r="AP16787" s="22"/>
      <c r="AR16787" s="345"/>
      <c r="AT16787" s="22"/>
    </row>
    <row r="16788" spans="5:46" x14ac:dyDescent="0.25">
      <c r="E16788" s="15"/>
      <c r="H16788" s="15"/>
      <c r="K16788" s="15"/>
      <c r="P16788" s="9"/>
      <c r="Q16788" s="18"/>
      <c r="T16788" s="18"/>
      <c r="W16788" s="18"/>
      <c r="AC16788" s="21"/>
      <c r="AD16788" s="22"/>
      <c r="AF16788" s="345"/>
      <c r="AH16788" s="22"/>
      <c r="AO16788" s="21"/>
      <c r="AP16788" s="22"/>
      <c r="AR16788" s="345"/>
      <c r="AT16788" s="22"/>
    </row>
    <row r="16789" spans="5:46" x14ac:dyDescent="0.25">
      <c r="E16789" s="15"/>
      <c r="H16789" s="15"/>
      <c r="K16789" s="15"/>
      <c r="P16789" s="9"/>
      <c r="Q16789" s="18"/>
      <c r="T16789" s="18"/>
      <c r="W16789" s="18"/>
      <c r="AC16789" s="21"/>
      <c r="AD16789" s="22"/>
      <c r="AF16789" s="345"/>
      <c r="AH16789" s="22"/>
      <c r="AO16789" s="21"/>
      <c r="AP16789" s="22"/>
      <c r="AR16789" s="345"/>
      <c r="AT16789" s="22"/>
    </row>
    <row r="16790" spans="5:46" x14ac:dyDescent="0.25">
      <c r="E16790" s="15"/>
      <c r="H16790" s="15"/>
      <c r="K16790" s="15"/>
      <c r="P16790" s="9"/>
      <c r="Q16790" s="18"/>
      <c r="T16790" s="18"/>
      <c r="W16790" s="18"/>
      <c r="AC16790" s="21"/>
      <c r="AD16790" s="22"/>
      <c r="AF16790" s="345"/>
      <c r="AH16790" s="22"/>
      <c r="AO16790" s="21"/>
      <c r="AP16790" s="22"/>
      <c r="AR16790" s="345"/>
      <c r="AT16790" s="22"/>
    </row>
    <row r="16791" spans="5:46" x14ac:dyDescent="0.25">
      <c r="E16791" s="15"/>
      <c r="H16791" s="15"/>
      <c r="K16791" s="15"/>
      <c r="P16791" s="9"/>
      <c r="Q16791" s="18"/>
      <c r="T16791" s="18"/>
      <c r="W16791" s="18"/>
      <c r="AC16791" s="21"/>
      <c r="AD16791" s="22"/>
      <c r="AF16791" s="345"/>
      <c r="AH16791" s="22"/>
      <c r="AO16791" s="21"/>
      <c r="AP16791" s="22"/>
      <c r="AR16791" s="345"/>
      <c r="AT16791" s="22"/>
    </row>
    <row r="16792" spans="5:46" x14ac:dyDescent="0.25">
      <c r="E16792" s="15"/>
      <c r="H16792" s="15"/>
      <c r="K16792" s="15"/>
      <c r="P16792" s="9"/>
      <c r="Q16792" s="18"/>
      <c r="T16792" s="18"/>
      <c r="W16792" s="18"/>
      <c r="AC16792" s="21"/>
      <c r="AD16792" s="22"/>
      <c r="AF16792" s="345"/>
      <c r="AH16792" s="22"/>
      <c r="AO16792" s="21"/>
      <c r="AP16792" s="22"/>
      <c r="AR16792" s="345"/>
      <c r="AT16792" s="22"/>
    </row>
    <row r="16793" spans="5:46" x14ac:dyDescent="0.25">
      <c r="E16793" s="15"/>
      <c r="H16793" s="15"/>
      <c r="K16793" s="15"/>
      <c r="P16793" s="9"/>
      <c r="Q16793" s="18"/>
      <c r="T16793" s="18"/>
      <c r="W16793" s="18"/>
      <c r="AC16793" s="21"/>
      <c r="AD16793" s="22"/>
      <c r="AF16793" s="345"/>
      <c r="AH16793" s="22"/>
      <c r="AO16793" s="21"/>
      <c r="AP16793" s="22"/>
      <c r="AR16793" s="345"/>
      <c r="AT16793" s="22"/>
    </row>
    <row r="16794" spans="5:46" x14ac:dyDescent="0.25">
      <c r="E16794" s="15"/>
      <c r="H16794" s="15"/>
      <c r="K16794" s="15"/>
      <c r="P16794" s="9"/>
      <c r="Q16794" s="18"/>
      <c r="T16794" s="18"/>
      <c r="W16794" s="18"/>
      <c r="AC16794" s="21"/>
      <c r="AD16794" s="22"/>
      <c r="AF16794" s="345"/>
      <c r="AH16794" s="22"/>
      <c r="AO16794" s="21"/>
      <c r="AP16794" s="22"/>
      <c r="AR16794" s="345"/>
      <c r="AT16794" s="22"/>
    </row>
    <row r="16795" spans="5:46" x14ac:dyDescent="0.25">
      <c r="E16795" s="15"/>
      <c r="H16795" s="15"/>
      <c r="K16795" s="15"/>
      <c r="P16795" s="9"/>
      <c r="Q16795" s="18"/>
      <c r="T16795" s="18"/>
      <c r="W16795" s="18"/>
      <c r="AC16795" s="21"/>
      <c r="AD16795" s="22"/>
      <c r="AF16795" s="345"/>
      <c r="AH16795" s="22"/>
      <c r="AO16795" s="21"/>
      <c r="AP16795" s="22"/>
      <c r="AR16795" s="345"/>
      <c r="AT16795" s="22"/>
    </row>
    <row r="16796" spans="5:46" x14ac:dyDescent="0.25">
      <c r="E16796" s="15"/>
      <c r="H16796" s="15"/>
      <c r="K16796" s="15"/>
      <c r="P16796" s="9"/>
      <c r="Q16796" s="18"/>
      <c r="T16796" s="18"/>
      <c r="W16796" s="18"/>
      <c r="AC16796" s="21"/>
      <c r="AD16796" s="22"/>
      <c r="AF16796" s="345"/>
      <c r="AH16796" s="22"/>
      <c r="AO16796" s="21"/>
      <c r="AP16796" s="22"/>
      <c r="AR16796" s="345"/>
      <c r="AT16796" s="22"/>
    </row>
    <row r="16797" spans="5:46" x14ac:dyDescent="0.25">
      <c r="E16797" s="15"/>
      <c r="H16797" s="15"/>
      <c r="K16797" s="15"/>
      <c r="P16797" s="9"/>
      <c r="Q16797" s="18"/>
      <c r="T16797" s="18"/>
      <c r="W16797" s="18"/>
      <c r="AC16797" s="21"/>
      <c r="AD16797" s="22"/>
      <c r="AF16797" s="345"/>
      <c r="AH16797" s="22"/>
      <c r="AO16797" s="21"/>
      <c r="AP16797" s="22"/>
      <c r="AR16797" s="345"/>
      <c r="AT16797" s="22"/>
    </row>
    <row r="16798" spans="5:46" x14ac:dyDescent="0.25">
      <c r="E16798" s="15"/>
      <c r="H16798" s="15"/>
      <c r="K16798" s="15"/>
      <c r="P16798" s="9"/>
      <c r="Q16798" s="18"/>
      <c r="T16798" s="18"/>
      <c r="W16798" s="18"/>
      <c r="AC16798" s="21"/>
      <c r="AD16798" s="22"/>
      <c r="AF16798" s="345"/>
      <c r="AH16798" s="22"/>
      <c r="AO16798" s="21"/>
      <c r="AP16798" s="22"/>
      <c r="AR16798" s="345"/>
      <c r="AT16798" s="22"/>
    </row>
    <row r="16799" spans="5:46" x14ac:dyDescent="0.25">
      <c r="E16799" s="15"/>
      <c r="H16799" s="15"/>
      <c r="K16799" s="15"/>
      <c r="P16799" s="9"/>
      <c r="Q16799" s="18"/>
      <c r="T16799" s="18"/>
      <c r="W16799" s="18"/>
      <c r="AC16799" s="21"/>
      <c r="AD16799" s="22"/>
      <c r="AF16799" s="345"/>
      <c r="AH16799" s="22"/>
      <c r="AO16799" s="21"/>
      <c r="AP16799" s="22"/>
      <c r="AR16799" s="345"/>
      <c r="AT16799" s="22"/>
    </row>
    <row r="16800" spans="5:46" x14ac:dyDescent="0.25">
      <c r="E16800" s="15"/>
      <c r="H16800" s="15"/>
      <c r="K16800" s="15"/>
      <c r="P16800" s="9"/>
      <c r="Q16800" s="18"/>
      <c r="T16800" s="18"/>
      <c r="W16800" s="18"/>
      <c r="AC16800" s="21"/>
      <c r="AD16800" s="22"/>
      <c r="AF16800" s="345"/>
      <c r="AH16800" s="22"/>
      <c r="AO16800" s="21"/>
      <c r="AP16800" s="22"/>
      <c r="AR16800" s="345"/>
      <c r="AT16800" s="22"/>
    </row>
    <row r="16801" spans="5:46" x14ac:dyDescent="0.25">
      <c r="E16801" s="15"/>
      <c r="H16801" s="15"/>
      <c r="K16801" s="15"/>
      <c r="P16801" s="9"/>
      <c r="Q16801" s="18"/>
      <c r="T16801" s="18"/>
      <c r="W16801" s="18"/>
      <c r="AC16801" s="21"/>
      <c r="AD16801" s="22"/>
      <c r="AF16801" s="345"/>
      <c r="AH16801" s="22"/>
      <c r="AO16801" s="21"/>
      <c r="AP16801" s="22"/>
      <c r="AR16801" s="345"/>
      <c r="AT16801" s="22"/>
    </row>
    <row r="16802" spans="5:46" x14ac:dyDescent="0.25">
      <c r="E16802" s="15"/>
      <c r="H16802" s="15"/>
      <c r="K16802" s="15"/>
      <c r="P16802" s="9"/>
      <c r="Q16802" s="18"/>
      <c r="T16802" s="18"/>
      <c r="W16802" s="18"/>
      <c r="AC16802" s="21"/>
      <c r="AD16802" s="22"/>
      <c r="AF16802" s="345"/>
      <c r="AH16802" s="22"/>
      <c r="AO16802" s="21"/>
      <c r="AP16802" s="22"/>
      <c r="AR16802" s="345"/>
      <c r="AT16802" s="22"/>
    </row>
    <row r="16803" spans="5:46" x14ac:dyDescent="0.25">
      <c r="E16803" s="15"/>
      <c r="H16803" s="15"/>
      <c r="K16803" s="15"/>
      <c r="P16803" s="9"/>
      <c r="Q16803" s="18"/>
      <c r="T16803" s="18"/>
      <c r="W16803" s="18"/>
      <c r="AC16803" s="21"/>
      <c r="AD16803" s="22"/>
      <c r="AF16803" s="345"/>
      <c r="AH16803" s="22"/>
      <c r="AO16803" s="21"/>
      <c r="AP16803" s="22"/>
      <c r="AR16803" s="345"/>
      <c r="AT16803" s="22"/>
    </row>
    <row r="16804" spans="5:46" x14ac:dyDescent="0.25">
      <c r="E16804" s="15"/>
      <c r="H16804" s="15"/>
      <c r="K16804" s="15"/>
      <c r="P16804" s="9"/>
      <c r="Q16804" s="18"/>
      <c r="T16804" s="18"/>
      <c r="W16804" s="18"/>
      <c r="AC16804" s="21"/>
      <c r="AD16804" s="22"/>
      <c r="AF16804" s="345"/>
      <c r="AH16804" s="22"/>
      <c r="AO16804" s="21"/>
      <c r="AP16804" s="22"/>
      <c r="AR16804" s="345"/>
      <c r="AT16804" s="22"/>
    </row>
    <row r="16805" spans="5:46" x14ac:dyDescent="0.25">
      <c r="E16805" s="15"/>
      <c r="H16805" s="15"/>
      <c r="K16805" s="15"/>
      <c r="P16805" s="9"/>
      <c r="Q16805" s="18"/>
      <c r="T16805" s="18"/>
      <c r="W16805" s="18"/>
      <c r="AC16805" s="21"/>
      <c r="AD16805" s="22"/>
      <c r="AF16805" s="345"/>
      <c r="AH16805" s="22"/>
      <c r="AO16805" s="21"/>
      <c r="AP16805" s="22"/>
      <c r="AR16805" s="345"/>
      <c r="AT16805" s="22"/>
    </row>
    <row r="16806" spans="5:46" x14ac:dyDescent="0.25">
      <c r="E16806" s="15"/>
      <c r="H16806" s="15"/>
      <c r="K16806" s="15"/>
      <c r="P16806" s="9"/>
      <c r="Q16806" s="18"/>
      <c r="T16806" s="18"/>
      <c r="W16806" s="18"/>
      <c r="AC16806" s="21"/>
      <c r="AD16806" s="22"/>
      <c r="AF16806" s="345"/>
      <c r="AH16806" s="22"/>
      <c r="AO16806" s="21"/>
      <c r="AP16806" s="22"/>
      <c r="AR16806" s="345"/>
      <c r="AT16806" s="22"/>
    </row>
    <row r="16807" spans="5:46" x14ac:dyDescent="0.25">
      <c r="E16807" s="15"/>
      <c r="H16807" s="15"/>
      <c r="K16807" s="15"/>
      <c r="P16807" s="9"/>
      <c r="Q16807" s="18"/>
      <c r="T16807" s="18"/>
      <c r="W16807" s="18"/>
      <c r="AC16807" s="21"/>
      <c r="AD16807" s="22"/>
      <c r="AF16807" s="345"/>
      <c r="AH16807" s="22"/>
      <c r="AO16807" s="21"/>
      <c r="AP16807" s="22"/>
      <c r="AR16807" s="345"/>
      <c r="AT16807" s="22"/>
    </row>
    <row r="16808" spans="5:46" x14ac:dyDescent="0.25">
      <c r="E16808" s="15"/>
      <c r="H16808" s="15"/>
      <c r="K16808" s="15"/>
      <c r="P16808" s="9"/>
      <c r="Q16808" s="18"/>
      <c r="T16808" s="18"/>
      <c r="W16808" s="18"/>
      <c r="AC16808" s="21"/>
      <c r="AD16808" s="22"/>
      <c r="AF16808" s="345"/>
      <c r="AH16808" s="22"/>
      <c r="AO16808" s="21"/>
      <c r="AP16808" s="22"/>
      <c r="AR16808" s="345"/>
      <c r="AT16808" s="22"/>
    </row>
    <row r="16809" spans="5:46" x14ac:dyDescent="0.25">
      <c r="E16809" s="15"/>
      <c r="H16809" s="15"/>
      <c r="K16809" s="15"/>
      <c r="P16809" s="9"/>
      <c r="Q16809" s="18"/>
      <c r="T16809" s="18"/>
      <c r="W16809" s="18"/>
      <c r="AC16809" s="21"/>
      <c r="AD16809" s="22"/>
      <c r="AF16809" s="345"/>
      <c r="AH16809" s="22"/>
      <c r="AO16809" s="21"/>
      <c r="AP16809" s="22"/>
      <c r="AR16809" s="345"/>
      <c r="AT16809" s="22"/>
    </row>
    <row r="16810" spans="5:46" x14ac:dyDescent="0.25">
      <c r="E16810" s="15"/>
      <c r="H16810" s="15"/>
      <c r="K16810" s="15"/>
      <c r="P16810" s="9"/>
      <c r="Q16810" s="18"/>
      <c r="T16810" s="18"/>
      <c r="W16810" s="18"/>
      <c r="AC16810" s="21"/>
      <c r="AD16810" s="22"/>
      <c r="AF16810" s="345"/>
      <c r="AH16810" s="22"/>
      <c r="AO16810" s="21"/>
      <c r="AP16810" s="22"/>
      <c r="AR16810" s="345"/>
      <c r="AT16810" s="22"/>
    </row>
    <row r="16811" spans="5:46" x14ac:dyDescent="0.25">
      <c r="E16811" s="15"/>
      <c r="H16811" s="15"/>
      <c r="K16811" s="15"/>
      <c r="P16811" s="9"/>
      <c r="Q16811" s="18"/>
      <c r="T16811" s="18"/>
      <c r="W16811" s="18"/>
      <c r="AC16811" s="21"/>
      <c r="AD16811" s="22"/>
      <c r="AF16811" s="345"/>
      <c r="AH16811" s="22"/>
      <c r="AO16811" s="21"/>
      <c r="AP16811" s="22"/>
      <c r="AR16811" s="345"/>
      <c r="AT16811" s="22"/>
    </row>
    <row r="16812" spans="5:46" x14ac:dyDescent="0.25">
      <c r="E16812" s="15"/>
      <c r="H16812" s="15"/>
      <c r="K16812" s="15"/>
      <c r="P16812" s="9"/>
      <c r="Q16812" s="18"/>
      <c r="T16812" s="18"/>
      <c r="W16812" s="18"/>
      <c r="AC16812" s="21"/>
      <c r="AD16812" s="22"/>
      <c r="AF16812" s="345"/>
      <c r="AH16812" s="22"/>
      <c r="AO16812" s="21"/>
      <c r="AP16812" s="22"/>
      <c r="AR16812" s="345"/>
      <c r="AT16812" s="22"/>
    </row>
    <row r="16813" spans="5:46" x14ac:dyDescent="0.25">
      <c r="E16813" s="15"/>
      <c r="H16813" s="15"/>
      <c r="K16813" s="15"/>
      <c r="P16813" s="9"/>
      <c r="Q16813" s="18"/>
      <c r="T16813" s="18"/>
      <c r="W16813" s="18"/>
      <c r="AC16813" s="21"/>
      <c r="AD16813" s="22"/>
      <c r="AF16813" s="345"/>
      <c r="AH16813" s="22"/>
      <c r="AO16813" s="21"/>
      <c r="AP16813" s="22"/>
      <c r="AR16813" s="345"/>
      <c r="AT16813" s="22"/>
    </row>
    <row r="16814" spans="5:46" x14ac:dyDescent="0.25">
      <c r="E16814" s="15"/>
      <c r="H16814" s="15"/>
      <c r="K16814" s="15"/>
      <c r="P16814" s="9"/>
      <c r="Q16814" s="18"/>
      <c r="T16814" s="18"/>
      <c r="W16814" s="18"/>
      <c r="AC16814" s="21"/>
      <c r="AD16814" s="22"/>
      <c r="AF16814" s="345"/>
      <c r="AH16814" s="22"/>
      <c r="AO16814" s="21"/>
      <c r="AP16814" s="22"/>
      <c r="AR16814" s="345"/>
      <c r="AT16814" s="22"/>
    </row>
    <row r="16815" spans="5:46" x14ac:dyDescent="0.25">
      <c r="E16815" s="15"/>
      <c r="H16815" s="15"/>
      <c r="K16815" s="15"/>
      <c r="P16815" s="9"/>
      <c r="Q16815" s="18"/>
      <c r="T16815" s="18"/>
      <c r="W16815" s="18"/>
      <c r="AC16815" s="21"/>
      <c r="AD16815" s="22"/>
      <c r="AF16815" s="345"/>
      <c r="AH16815" s="22"/>
      <c r="AO16815" s="21"/>
      <c r="AP16815" s="22"/>
      <c r="AR16815" s="345"/>
      <c r="AT16815" s="22"/>
    </row>
    <row r="16816" spans="5:46" x14ac:dyDescent="0.25">
      <c r="E16816" s="15"/>
      <c r="H16816" s="15"/>
      <c r="K16816" s="15"/>
      <c r="P16816" s="9"/>
      <c r="Q16816" s="18"/>
      <c r="T16816" s="18"/>
      <c r="W16816" s="18"/>
      <c r="AC16816" s="21"/>
      <c r="AD16816" s="22"/>
      <c r="AF16816" s="345"/>
      <c r="AH16816" s="22"/>
      <c r="AO16816" s="21"/>
      <c r="AP16816" s="22"/>
      <c r="AR16816" s="345"/>
      <c r="AT16816" s="22"/>
    </row>
    <row r="16817" spans="5:46" x14ac:dyDescent="0.25">
      <c r="E16817" s="15"/>
      <c r="H16817" s="15"/>
      <c r="K16817" s="15"/>
      <c r="P16817" s="9"/>
      <c r="Q16817" s="18"/>
      <c r="T16817" s="18"/>
      <c r="W16817" s="18"/>
      <c r="AC16817" s="21"/>
      <c r="AD16817" s="22"/>
      <c r="AF16817" s="345"/>
      <c r="AH16817" s="22"/>
      <c r="AO16817" s="21"/>
      <c r="AP16817" s="22"/>
      <c r="AR16817" s="345"/>
      <c r="AT16817" s="22"/>
    </row>
    <row r="16818" spans="5:46" x14ac:dyDescent="0.25">
      <c r="E16818" s="15"/>
      <c r="H16818" s="15"/>
      <c r="K16818" s="15"/>
      <c r="P16818" s="9"/>
      <c r="Q16818" s="18"/>
      <c r="T16818" s="18"/>
      <c r="W16818" s="18"/>
      <c r="AC16818" s="21"/>
      <c r="AD16818" s="22"/>
      <c r="AF16818" s="345"/>
      <c r="AH16818" s="22"/>
      <c r="AO16818" s="21"/>
      <c r="AP16818" s="22"/>
      <c r="AR16818" s="345"/>
      <c r="AT16818" s="22"/>
    </row>
    <row r="16819" spans="5:46" x14ac:dyDescent="0.25">
      <c r="E16819" s="15"/>
      <c r="H16819" s="15"/>
      <c r="K16819" s="15"/>
      <c r="P16819" s="9"/>
      <c r="Q16819" s="18"/>
      <c r="T16819" s="18"/>
      <c r="W16819" s="18"/>
      <c r="AC16819" s="21"/>
      <c r="AD16819" s="22"/>
      <c r="AF16819" s="345"/>
      <c r="AH16819" s="22"/>
      <c r="AO16819" s="21"/>
      <c r="AP16819" s="22"/>
      <c r="AR16819" s="345"/>
      <c r="AT16819" s="22"/>
    </row>
    <row r="16820" spans="5:46" x14ac:dyDescent="0.25">
      <c r="E16820" s="15"/>
      <c r="H16820" s="15"/>
      <c r="K16820" s="15"/>
      <c r="P16820" s="9"/>
      <c r="Q16820" s="18"/>
      <c r="T16820" s="18"/>
      <c r="W16820" s="18"/>
      <c r="AC16820" s="21"/>
      <c r="AD16820" s="22"/>
      <c r="AF16820" s="345"/>
      <c r="AH16820" s="22"/>
      <c r="AO16820" s="21"/>
      <c r="AP16820" s="22"/>
      <c r="AR16820" s="345"/>
      <c r="AT16820" s="22"/>
    </row>
    <row r="16821" spans="5:46" x14ac:dyDescent="0.25">
      <c r="E16821" s="15"/>
      <c r="H16821" s="15"/>
      <c r="K16821" s="15"/>
      <c r="P16821" s="9"/>
      <c r="Q16821" s="18"/>
      <c r="T16821" s="18"/>
      <c r="W16821" s="18"/>
      <c r="AC16821" s="21"/>
      <c r="AD16821" s="22"/>
      <c r="AF16821" s="345"/>
      <c r="AH16821" s="22"/>
      <c r="AO16821" s="21"/>
      <c r="AP16821" s="22"/>
      <c r="AR16821" s="345"/>
      <c r="AT16821" s="22"/>
    </row>
    <row r="16822" spans="5:46" x14ac:dyDescent="0.25">
      <c r="E16822" s="15"/>
      <c r="H16822" s="15"/>
      <c r="K16822" s="15"/>
      <c r="P16822" s="9"/>
      <c r="Q16822" s="18"/>
      <c r="T16822" s="18"/>
      <c r="W16822" s="18"/>
      <c r="AC16822" s="21"/>
      <c r="AD16822" s="22"/>
      <c r="AF16822" s="345"/>
      <c r="AH16822" s="22"/>
      <c r="AO16822" s="21"/>
      <c r="AP16822" s="22"/>
      <c r="AR16822" s="345"/>
      <c r="AT16822" s="22"/>
    </row>
    <row r="16823" spans="5:46" x14ac:dyDescent="0.25">
      <c r="E16823" s="15"/>
      <c r="H16823" s="15"/>
      <c r="K16823" s="15"/>
      <c r="P16823" s="9"/>
      <c r="Q16823" s="18"/>
      <c r="T16823" s="18"/>
      <c r="W16823" s="18"/>
      <c r="AC16823" s="21"/>
      <c r="AD16823" s="22"/>
      <c r="AF16823" s="345"/>
      <c r="AH16823" s="22"/>
      <c r="AO16823" s="21"/>
      <c r="AP16823" s="22"/>
      <c r="AR16823" s="345"/>
      <c r="AT16823" s="22"/>
    </row>
    <row r="16824" spans="5:46" x14ac:dyDescent="0.25">
      <c r="E16824" s="15"/>
      <c r="H16824" s="15"/>
      <c r="K16824" s="15"/>
      <c r="P16824" s="9"/>
      <c r="Q16824" s="18"/>
      <c r="T16824" s="18"/>
      <c r="W16824" s="18"/>
      <c r="AC16824" s="21"/>
      <c r="AD16824" s="22"/>
      <c r="AF16824" s="345"/>
      <c r="AH16824" s="22"/>
      <c r="AO16824" s="21"/>
      <c r="AP16824" s="22"/>
      <c r="AR16824" s="345"/>
      <c r="AT16824" s="22"/>
    </row>
    <row r="16825" spans="5:46" x14ac:dyDescent="0.25">
      <c r="E16825" s="15"/>
      <c r="H16825" s="15"/>
      <c r="K16825" s="15"/>
      <c r="P16825" s="9"/>
      <c r="Q16825" s="18"/>
      <c r="T16825" s="18"/>
      <c r="W16825" s="18"/>
      <c r="AC16825" s="21"/>
      <c r="AD16825" s="22"/>
      <c r="AF16825" s="345"/>
      <c r="AH16825" s="22"/>
      <c r="AO16825" s="21"/>
      <c r="AP16825" s="22"/>
      <c r="AR16825" s="345"/>
      <c r="AT16825" s="22"/>
    </row>
    <row r="16826" spans="5:46" x14ac:dyDescent="0.25">
      <c r="E16826" s="15"/>
      <c r="H16826" s="15"/>
      <c r="K16826" s="15"/>
      <c r="P16826" s="9"/>
      <c r="Q16826" s="18"/>
      <c r="T16826" s="18"/>
      <c r="W16826" s="18"/>
      <c r="AC16826" s="21"/>
      <c r="AD16826" s="22"/>
      <c r="AF16826" s="345"/>
      <c r="AH16826" s="22"/>
      <c r="AO16826" s="21"/>
      <c r="AP16826" s="22"/>
      <c r="AR16826" s="345"/>
      <c r="AT16826" s="22"/>
    </row>
    <row r="16827" spans="5:46" x14ac:dyDescent="0.25">
      <c r="E16827" s="15"/>
      <c r="H16827" s="15"/>
      <c r="K16827" s="15"/>
      <c r="P16827" s="9"/>
      <c r="Q16827" s="18"/>
      <c r="T16827" s="18"/>
      <c r="W16827" s="18"/>
      <c r="AC16827" s="21"/>
      <c r="AD16827" s="22"/>
      <c r="AF16827" s="345"/>
      <c r="AH16827" s="22"/>
      <c r="AO16827" s="21"/>
      <c r="AP16827" s="22"/>
      <c r="AR16827" s="345"/>
      <c r="AT16827" s="22"/>
    </row>
    <row r="16828" spans="5:46" x14ac:dyDescent="0.25">
      <c r="E16828" s="15"/>
      <c r="H16828" s="15"/>
      <c r="K16828" s="15"/>
      <c r="P16828" s="9"/>
      <c r="Q16828" s="18"/>
      <c r="T16828" s="18"/>
      <c r="W16828" s="18"/>
      <c r="AC16828" s="21"/>
      <c r="AD16828" s="22"/>
      <c r="AF16828" s="345"/>
      <c r="AH16828" s="22"/>
      <c r="AO16828" s="21"/>
      <c r="AP16828" s="22"/>
      <c r="AR16828" s="345"/>
      <c r="AT16828" s="22"/>
    </row>
    <row r="16829" spans="5:46" x14ac:dyDescent="0.25">
      <c r="E16829" s="15"/>
      <c r="H16829" s="15"/>
      <c r="K16829" s="15"/>
      <c r="P16829" s="9"/>
      <c r="Q16829" s="18"/>
      <c r="T16829" s="18"/>
      <c r="W16829" s="18"/>
      <c r="AC16829" s="21"/>
      <c r="AD16829" s="22"/>
      <c r="AF16829" s="345"/>
      <c r="AH16829" s="22"/>
      <c r="AO16829" s="21"/>
      <c r="AP16829" s="22"/>
      <c r="AR16829" s="345"/>
      <c r="AT16829" s="22"/>
    </row>
    <row r="16830" spans="5:46" x14ac:dyDescent="0.25">
      <c r="E16830" s="15"/>
      <c r="H16830" s="15"/>
      <c r="K16830" s="15"/>
      <c r="P16830" s="9"/>
      <c r="Q16830" s="18"/>
      <c r="T16830" s="18"/>
      <c r="W16830" s="18"/>
      <c r="AC16830" s="21"/>
      <c r="AD16830" s="22"/>
      <c r="AF16830" s="345"/>
      <c r="AH16830" s="22"/>
      <c r="AO16830" s="21"/>
      <c r="AP16830" s="22"/>
      <c r="AR16830" s="345"/>
      <c r="AT16830" s="22"/>
    </row>
    <row r="16831" spans="5:46" x14ac:dyDescent="0.25">
      <c r="E16831" s="15"/>
      <c r="H16831" s="15"/>
      <c r="K16831" s="15"/>
      <c r="P16831" s="9"/>
      <c r="Q16831" s="18"/>
      <c r="T16831" s="18"/>
      <c r="W16831" s="18"/>
      <c r="AC16831" s="21"/>
      <c r="AD16831" s="22"/>
      <c r="AF16831" s="345"/>
      <c r="AH16831" s="22"/>
      <c r="AO16831" s="21"/>
      <c r="AP16831" s="22"/>
      <c r="AR16831" s="345"/>
      <c r="AT16831" s="22"/>
    </row>
    <row r="16832" spans="5:46" x14ac:dyDescent="0.25">
      <c r="E16832" s="15"/>
      <c r="H16832" s="15"/>
      <c r="K16832" s="15"/>
      <c r="P16832" s="9"/>
      <c r="Q16832" s="18"/>
      <c r="T16832" s="18"/>
      <c r="W16832" s="18"/>
      <c r="AC16832" s="21"/>
      <c r="AD16832" s="22"/>
      <c r="AF16832" s="345"/>
      <c r="AH16832" s="22"/>
      <c r="AO16832" s="21"/>
      <c r="AP16832" s="22"/>
      <c r="AR16832" s="345"/>
      <c r="AT16832" s="22"/>
    </row>
    <row r="16833" spans="5:46" x14ac:dyDescent="0.25">
      <c r="E16833" s="15"/>
      <c r="H16833" s="15"/>
      <c r="K16833" s="15"/>
      <c r="P16833" s="9"/>
      <c r="Q16833" s="18"/>
      <c r="T16833" s="18"/>
      <c r="W16833" s="18"/>
      <c r="AC16833" s="21"/>
      <c r="AD16833" s="22"/>
      <c r="AF16833" s="345"/>
      <c r="AH16833" s="22"/>
      <c r="AO16833" s="21"/>
      <c r="AP16833" s="22"/>
      <c r="AR16833" s="345"/>
      <c r="AT16833" s="22"/>
    </row>
    <row r="16834" spans="5:46" x14ac:dyDescent="0.25">
      <c r="E16834" s="15"/>
      <c r="H16834" s="15"/>
      <c r="K16834" s="15"/>
      <c r="P16834" s="9"/>
      <c r="Q16834" s="18"/>
      <c r="T16834" s="18"/>
      <c r="W16834" s="18"/>
      <c r="AC16834" s="21"/>
      <c r="AD16834" s="22"/>
      <c r="AF16834" s="345"/>
      <c r="AH16834" s="22"/>
      <c r="AO16834" s="21"/>
      <c r="AP16834" s="22"/>
      <c r="AR16834" s="345"/>
      <c r="AT16834" s="22"/>
    </row>
    <row r="16835" spans="5:46" x14ac:dyDescent="0.25">
      <c r="E16835" s="15"/>
      <c r="H16835" s="15"/>
      <c r="K16835" s="15"/>
      <c r="P16835" s="9"/>
      <c r="Q16835" s="18"/>
      <c r="T16835" s="18"/>
      <c r="W16835" s="18"/>
      <c r="AC16835" s="21"/>
      <c r="AD16835" s="22"/>
      <c r="AF16835" s="345"/>
      <c r="AH16835" s="22"/>
      <c r="AO16835" s="21"/>
      <c r="AP16835" s="22"/>
      <c r="AR16835" s="345"/>
      <c r="AT16835" s="22"/>
    </row>
    <row r="16836" spans="5:46" x14ac:dyDescent="0.25">
      <c r="E16836" s="15"/>
      <c r="H16836" s="15"/>
      <c r="K16836" s="15"/>
      <c r="P16836" s="9"/>
      <c r="Q16836" s="18"/>
      <c r="T16836" s="18"/>
      <c r="W16836" s="18"/>
      <c r="AC16836" s="21"/>
      <c r="AD16836" s="22"/>
      <c r="AF16836" s="345"/>
      <c r="AH16836" s="22"/>
      <c r="AO16836" s="21"/>
      <c r="AP16836" s="22"/>
      <c r="AR16836" s="345"/>
      <c r="AT16836" s="22"/>
    </row>
    <row r="16837" spans="5:46" x14ac:dyDescent="0.25">
      <c r="E16837" s="15"/>
      <c r="H16837" s="15"/>
      <c r="K16837" s="15"/>
      <c r="P16837" s="9"/>
      <c r="Q16837" s="18"/>
      <c r="T16837" s="18"/>
      <c r="W16837" s="18"/>
      <c r="AC16837" s="21"/>
      <c r="AD16837" s="22"/>
      <c r="AF16837" s="345"/>
      <c r="AH16837" s="22"/>
      <c r="AO16837" s="21"/>
      <c r="AP16837" s="22"/>
      <c r="AR16837" s="345"/>
      <c r="AT16837" s="22"/>
    </row>
    <row r="16838" spans="5:46" x14ac:dyDescent="0.25">
      <c r="E16838" s="15"/>
      <c r="H16838" s="15"/>
      <c r="K16838" s="15"/>
      <c r="P16838" s="9"/>
      <c r="Q16838" s="18"/>
      <c r="T16838" s="18"/>
      <c r="W16838" s="18"/>
      <c r="AC16838" s="21"/>
      <c r="AD16838" s="22"/>
      <c r="AF16838" s="345"/>
      <c r="AH16838" s="22"/>
      <c r="AO16838" s="21"/>
      <c r="AP16838" s="22"/>
      <c r="AR16838" s="345"/>
      <c r="AT16838" s="22"/>
    </row>
    <row r="16839" spans="5:46" x14ac:dyDescent="0.25">
      <c r="E16839" s="15"/>
      <c r="H16839" s="15"/>
      <c r="K16839" s="15"/>
      <c r="P16839" s="9"/>
      <c r="Q16839" s="18"/>
      <c r="T16839" s="18"/>
      <c r="W16839" s="18"/>
      <c r="AC16839" s="21"/>
      <c r="AD16839" s="22"/>
      <c r="AF16839" s="345"/>
      <c r="AH16839" s="22"/>
      <c r="AO16839" s="21"/>
      <c r="AP16839" s="22"/>
      <c r="AR16839" s="345"/>
      <c r="AT16839" s="22"/>
    </row>
    <row r="16840" spans="5:46" x14ac:dyDescent="0.25">
      <c r="E16840" s="15"/>
      <c r="H16840" s="15"/>
      <c r="K16840" s="15"/>
      <c r="P16840" s="9"/>
      <c r="Q16840" s="18"/>
      <c r="T16840" s="18"/>
      <c r="W16840" s="18"/>
      <c r="AC16840" s="21"/>
      <c r="AD16840" s="22"/>
      <c r="AF16840" s="345"/>
      <c r="AH16840" s="22"/>
      <c r="AO16840" s="21"/>
      <c r="AP16840" s="22"/>
      <c r="AR16840" s="345"/>
      <c r="AT16840" s="22"/>
    </row>
    <row r="16841" spans="5:46" x14ac:dyDescent="0.25">
      <c r="E16841" s="15"/>
      <c r="H16841" s="15"/>
      <c r="K16841" s="15"/>
      <c r="P16841" s="9"/>
      <c r="Q16841" s="18"/>
      <c r="T16841" s="18"/>
      <c r="W16841" s="18"/>
      <c r="AC16841" s="21"/>
      <c r="AD16841" s="22"/>
      <c r="AF16841" s="345"/>
      <c r="AH16841" s="22"/>
      <c r="AO16841" s="21"/>
      <c r="AP16841" s="22"/>
      <c r="AR16841" s="345"/>
      <c r="AT16841" s="22"/>
    </row>
    <row r="16842" spans="5:46" x14ac:dyDescent="0.25">
      <c r="E16842" s="15"/>
      <c r="H16842" s="15"/>
      <c r="K16842" s="15"/>
      <c r="P16842" s="9"/>
      <c r="Q16842" s="18"/>
      <c r="T16842" s="18"/>
      <c r="W16842" s="18"/>
      <c r="AC16842" s="21"/>
      <c r="AD16842" s="22"/>
      <c r="AF16842" s="345"/>
      <c r="AH16842" s="22"/>
      <c r="AO16842" s="21"/>
      <c r="AP16842" s="22"/>
      <c r="AR16842" s="345"/>
      <c r="AT16842" s="22"/>
    </row>
    <row r="16843" spans="5:46" x14ac:dyDescent="0.25">
      <c r="E16843" s="15"/>
      <c r="H16843" s="15"/>
      <c r="K16843" s="15"/>
      <c r="P16843" s="9"/>
      <c r="Q16843" s="18"/>
      <c r="T16843" s="18"/>
      <c r="W16843" s="18"/>
      <c r="AC16843" s="21"/>
      <c r="AD16843" s="22"/>
      <c r="AF16843" s="345"/>
      <c r="AH16843" s="22"/>
      <c r="AO16843" s="21"/>
      <c r="AP16843" s="22"/>
      <c r="AR16843" s="345"/>
      <c r="AT16843" s="22"/>
    </row>
    <row r="16844" spans="5:46" x14ac:dyDescent="0.25">
      <c r="E16844" s="15"/>
      <c r="H16844" s="15"/>
      <c r="K16844" s="15"/>
      <c r="P16844" s="9"/>
      <c r="Q16844" s="18"/>
      <c r="T16844" s="18"/>
      <c r="W16844" s="18"/>
      <c r="AC16844" s="21"/>
      <c r="AD16844" s="22"/>
      <c r="AF16844" s="345"/>
      <c r="AH16844" s="22"/>
      <c r="AO16844" s="21"/>
      <c r="AP16844" s="22"/>
      <c r="AR16844" s="345"/>
      <c r="AT16844" s="22"/>
    </row>
    <row r="16845" spans="5:46" x14ac:dyDescent="0.25">
      <c r="E16845" s="15"/>
      <c r="H16845" s="15"/>
      <c r="K16845" s="15"/>
      <c r="P16845" s="9"/>
      <c r="Q16845" s="18"/>
      <c r="T16845" s="18"/>
      <c r="W16845" s="18"/>
      <c r="AC16845" s="21"/>
      <c r="AD16845" s="22"/>
      <c r="AF16845" s="345"/>
      <c r="AH16845" s="22"/>
      <c r="AO16845" s="21"/>
      <c r="AP16845" s="22"/>
      <c r="AR16845" s="345"/>
      <c r="AT16845" s="22"/>
    </row>
    <row r="16846" spans="5:46" x14ac:dyDescent="0.25">
      <c r="E16846" s="15"/>
      <c r="H16846" s="15"/>
      <c r="K16846" s="15"/>
      <c r="P16846" s="9"/>
      <c r="Q16846" s="18"/>
      <c r="T16846" s="18"/>
      <c r="W16846" s="18"/>
      <c r="AC16846" s="21"/>
      <c r="AD16846" s="22"/>
      <c r="AF16846" s="345"/>
      <c r="AH16846" s="22"/>
      <c r="AO16846" s="21"/>
      <c r="AP16846" s="22"/>
      <c r="AR16846" s="345"/>
      <c r="AT16846" s="22"/>
    </row>
    <row r="16847" spans="5:46" x14ac:dyDescent="0.25">
      <c r="E16847" s="15"/>
      <c r="H16847" s="15"/>
      <c r="K16847" s="15"/>
      <c r="P16847" s="9"/>
      <c r="Q16847" s="18"/>
      <c r="T16847" s="18"/>
      <c r="W16847" s="18"/>
      <c r="AC16847" s="21"/>
      <c r="AD16847" s="22"/>
      <c r="AF16847" s="345"/>
      <c r="AH16847" s="22"/>
      <c r="AO16847" s="21"/>
      <c r="AP16847" s="22"/>
      <c r="AR16847" s="345"/>
      <c r="AT16847" s="22"/>
    </row>
    <row r="16848" spans="5:46" x14ac:dyDescent="0.25">
      <c r="E16848" s="15"/>
      <c r="H16848" s="15"/>
      <c r="K16848" s="15"/>
      <c r="P16848" s="9"/>
      <c r="Q16848" s="18"/>
      <c r="T16848" s="18"/>
      <c r="W16848" s="18"/>
      <c r="AC16848" s="21"/>
      <c r="AD16848" s="22"/>
      <c r="AF16848" s="345"/>
      <c r="AH16848" s="22"/>
      <c r="AO16848" s="21"/>
      <c r="AP16848" s="22"/>
      <c r="AR16848" s="345"/>
      <c r="AT16848" s="22"/>
    </row>
    <row r="16849" spans="5:46" x14ac:dyDescent="0.25">
      <c r="E16849" s="15"/>
      <c r="H16849" s="15"/>
      <c r="K16849" s="15"/>
      <c r="P16849" s="9"/>
      <c r="Q16849" s="18"/>
      <c r="T16849" s="18"/>
      <c r="W16849" s="18"/>
      <c r="AC16849" s="21"/>
      <c r="AD16849" s="22"/>
      <c r="AF16849" s="345"/>
      <c r="AH16849" s="22"/>
      <c r="AO16849" s="21"/>
      <c r="AP16849" s="22"/>
      <c r="AR16849" s="345"/>
      <c r="AT16849" s="22"/>
    </row>
    <row r="16850" spans="5:46" x14ac:dyDescent="0.25">
      <c r="E16850" s="15"/>
      <c r="H16850" s="15"/>
      <c r="K16850" s="15"/>
      <c r="P16850" s="9"/>
      <c r="Q16850" s="18"/>
      <c r="T16850" s="18"/>
      <c r="W16850" s="18"/>
      <c r="AC16850" s="21"/>
      <c r="AD16850" s="22"/>
      <c r="AF16850" s="345"/>
      <c r="AH16850" s="22"/>
      <c r="AO16850" s="21"/>
      <c r="AP16850" s="22"/>
      <c r="AR16850" s="345"/>
      <c r="AT16850" s="22"/>
    </row>
    <row r="16851" spans="5:46" x14ac:dyDescent="0.25">
      <c r="E16851" s="15"/>
      <c r="H16851" s="15"/>
      <c r="K16851" s="15"/>
      <c r="P16851" s="9"/>
      <c r="Q16851" s="18"/>
      <c r="T16851" s="18"/>
      <c r="W16851" s="18"/>
      <c r="AC16851" s="21"/>
      <c r="AD16851" s="22"/>
      <c r="AF16851" s="345"/>
      <c r="AH16851" s="22"/>
      <c r="AO16851" s="21"/>
      <c r="AP16851" s="22"/>
      <c r="AR16851" s="345"/>
      <c r="AT16851" s="22"/>
    </row>
    <row r="16852" spans="5:46" x14ac:dyDescent="0.25">
      <c r="E16852" s="15"/>
      <c r="H16852" s="15"/>
      <c r="K16852" s="15"/>
      <c r="P16852" s="9"/>
      <c r="Q16852" s="18"/>
      <c r="T16852" s="18"/>
      <c r="W16852" s="18"/>
      <c r="AC16852" s="21"/>
      <c r="AD16852" s="22"/>
      <c r="AF16852" s="345"/>
      <c r="AH16852" s="22"/>
      <c r="AO16852" s="21"/>
      <c r="AP16852" s="22"/>
      <c r="AR16852" s="345"/>
      <c r="AT16852" s="22"/>
    </row>
    <row r="16853" spans="5:46" x14ac:dyDescent="0.25">
      <c r="E16853" s="15"/>
      <c r="H16853" s="15"/>
      <c r="K16853" s="15"/>
      <c r="P16853" s="9"/>
      <c r="Q16853" s="18"/>
      <c r="T16853" s="18"/>
      <c r="W16853" s="18"/>
      <c r="AC16853" s="21"/>
      <c r="AD16853" s="22"/>
      <c r="AF16853" s="345"/>
      <c r="AH16853" s="22"/>
      <c r="AO16853" s="21"/>
      <c r="AP16853" s="22"/>
      <c r="AR16853" s="345"/>
      <c r="AT16853" s="22"/>
    </row>
    <row r="16854" spans="5:46" x14ac:dyDescent="0.25">
      <c r="E16854" s="15"/>
      <c r="H16854" s="15"/>
      <c r="K16854" s="15"/>
      <c r="P16854" s="9"/>
      <c r="Q16854" s="18"/>
      <c r="T16854" s="18"/>
      <c r="W16854" s="18"/>
      <c r="AC16854" s="21"/>
      <c r="AD16854" s="22"/>
      <c r="AF16854" s="345"/>
      <c r="AH16854" s="22"/>
      <c r="AO16854" s="21"/>
      <c r="AP16854" s="22"/>
      <c r="AR16854" s="345"/>
      <c r="AT16854" s="22"/>
    </row>
    <row r="16855" spans="5:46" x14ac:dyDescent="0.25">
      <c r="E16855" s="15"/>
      <c r="H16855" s="15"/>
      <c r="K16855" s="15"/>
      <c r="P16855" s="9"/>
      <c r="Q16855" s="18"/>
      <c r="T16855" s="18"/>
      <c r="W16855" s="18"/>
      <c r="AC16855" s="21"/>
      <c r="AD16855" s="22"/>
      <c r="AF16855" s="345"/>
      <c r="AH16855" s="22"/>
      <c r="AO16855" s="21"/>
      <c r="AP16855" s="22"/>
      <c r="AR16855" s="345"/>
      <c r="AT16855" s="22"/>
    </row>
    <row r="16856" spans="5:46" x14ac:dyDescent="0.25">
      <c r="E16856" s="15"/>
      <c r="H16856" s="15"/>
      <c r="K16856" s="15"/>
      <c r="P16856" s="9"/>
      <c r="Q16856" s="18"/>
      <c r="T16856" s="18"/>
      <c r="W16856" s="18"/>
      <c r="AC16856" s="21"/>
      <c r="AD16856" s="22"/>
      <c r="AF16856" s="345"/>
      <c r="AH16856" s="22"/>
      <c r="AO16856" s="21"/>
      <c r="AP16856" s="22"/>
      <c r="AR16856" s="345"/>
      <c r="AT16856" s="22"/>
    </row>
    <row r="16857" spans="5:46" x14ac:dyDescent="0.25">
      <c r="E16857" s="15"/>
      <c r="H16857" s="15"/>
      <c r="K16857" s="15"/>
      <c r="P16857" s="9"/>
      <c r="Q16857" s="18"/>
      <c r="T16857" s="18"/>
      <c r="W16857" s="18"/>
      <c r="AC16857" s="21"/>
      <c r="AD16857" s="22"/>
      <c r="AF16857" s="345"/>
      <c r="AH16857" s="22"/>
      <c r="AO16857" s="21"/>
      <c r="AP16857" s="22"/>
      <c r="AR16857" s="345"/>
      <c r="AT16857" s="22"/>
    </row>
    <row r="16858" spans="5:46" x14ac:dyDescent="0.25">
      <c r="E16858" s="15"/>
      <c r="H16858" s="15"/>
      <c r="K16858" s="15"/>
      <c r="P16858" s="9"/>
      <c r="Q16858" s="18"/>
      <c r="T16858" s="18"/>
      <c r="W16858" s="18"/>
      <c r="AC16858" s="21"/>
      <c r="AD16858" s="22"/>
      <c r="AF16858" s="345"/>
      <c r="AH16858" s="22"/>
      <c r="AO16858" s="21"/>
      <c r="AP16858" s="22"/>
      <c r="AR16858" s="345"/>
      <c r="AT16858" s="22"/>
    </row>
    <row r="16859" spans="5:46" x14ac:dyDescent="0.25">
      <c r="E16859" s="15"/>
      <c r="H16859" s="15"/>
      <c r="K16859" s="15"/>
      <c r="P16859" s="9"/>
      <c r="Q16859" s="18"/>
      <c r="T16859" s="18"/>
      <c r="W16859" s="18"/>
      <c r="AC16859" s="21"/>
      <c r="AD16859" s="22"/>
      <c r="AF16859" s="345"/>
      <c r="AH16859" s="22"/>
      <c r="AO16859" s="21"/>
      <c r="AP16859" s="22"/>
      <c r="AR16859" s="345"/>
      <c r="AT16859" s="22"/>
    </row>
    <row r="16860" spans="5:46" x14ac:dyDescent="0.25">
      <c r="E16860" s="15"/>
      <c r="H16860" s="15"/>
      <c r="K16860" s="15"/>
      <c r="P16860" s="9"/>
      <c r="Q16860" s="18"/>
      <c r="T16860" s="18"/>
      <c r="W16860" s="18"/>
      <c r="AC16860" s="21"/>
      <c r="AD16860" s="22"/>
      <c r="AF16860" s="345"/>
      <c r="AH16860" s="22"/>
      <c r="AO16860" s="21"/>
      <c r="AP16860" s="22"/>
      <c r="AR16860" s="345"/>
      <c r="AT16860" s="22"/>
    </row>
    <row r="16861" spans="5:46" x14ac:dyDescent="0.25">
      <c r="E16861" s="15"/>
      <c r="H16861" s="15"/>
      <c r="K16861" s="15"/>
      <c r="P16861" s="9"/>
      <c r="Q16861" s="18"/>
      <c r="T16861" s="18"/>
      <c r="W16861" s="18"/>
      <c r="AC16861" s="21"/>
      <c r="AD16861" s="22"/>
      <c r="AF16861" s="345"/>
      <c r="AH16861" s="22"/>
      <c r="AO16861" s="21"/>
      <c r="AP16861" s="22"/>
      <c r="AR16861" s="345"/>
      <c r="AT16861" s="22"/>
    </row>
    <row r="16862" spans="5:46" x14ac:dyDescent="0.25">
      <c r="E16862" s="15"/>
      <c r="H16862" s="15"/>
      <c r="K16862" s="15"/>
      <c r="P16862" s="9"/>
      <c r="Q16862" s="18"/>
      <c r="T16862" s="18"/>
      <c r="W16862" s="18"/>
      <c r="AC16862" s="21"/>
      <c r="AD16862" s="22"/>
      <c r="AF16862" s="345"/>
      <c r="AH16862" s="22"/>
      <c r="AO16862" s="21"/>
      <c r="AP16862" s="22"/>
      <c r="AR16862" s="345"/>
      <c r="AT16862" s="22"/>
    </row>
    <row r="16863" spans="5:46" x14ac:dyDescent="0.25">
      <c r="E16863" s="15"/>
      <c r="H16863" s="15"/>
      <c r="K16863" s="15"/>
      <c r="P16863" s="9"/>
      <c r="Q16863" s="18"/>
      <c r="T16863" s="18"/>
      <c r="W16863" s="18"/>
      <c r="AC16863" s="21"/>
      <c r="AD16863" s="22"/>
      <c r="AF16863" s="345"/>
      <c r="AH16863" s="22"/>
      <c r="AO16863" s="21"/>
      <c r="AP16863" s="22"/>
      <c r="AR16863" s="345"/>
      <c r="AT16863" s="22"/>
    </row>
    <row r="16864" spans="5:46" x14ac:dyDescent="0.25">
      <c r="E16864" s="15"/>
      <c r="H16864" s="15"/>
      <c r="K16864" s="15"/>
      <c r="P16864" s="9"/>
      <c r="Q16864" s="18"/>
      <c r="T16864" s="18"/>
      <c r="W16864" s="18"/>
      <c r="AC16864" s="21"/>
      <c r="AD16864" s="22"/>
      <c r="AF16864" s="345"/>
      <c r="AH16864" s="22"/>
      <c r="AO16864" s="21"/>
      <c r="AP16864" s="22"/>
      <c r="AR16864" s="345"/>
      <c r="AT16864" s="22"/>
    </row>
    <row r="16865" spans="5:46" x14ac:dyDescent="0.25">
      <c r="E16865" s="15"/>
      <c r="H16865" s="15"/>
      <c r="K16865" s="15"/>
      <c r="P16865" s="9"/>
      <c r="Q16865" s="18"/>
      <c r="T16865" s="18"/>
      <c r="W16865" s="18"/>
      <c r="AC16865" s="21"/>
      <c r="AD16865" s="22"/>
      <c r="AF16865" s="345"/>
      <c r="AH16865" s="22"/>
      <c r="AO16865" s="21"/>
      <c r="AP16865" s="22"/>
      <c r="AR16865" s="345"/>
      <c r="AT16865" s="22"/>
    </row>
    <row r="16866" spans="5:46" x14ac:dyDescent="0.25">
      <c r="E16866" s="15"/>
      <c r="H16866" s="15"/>
      <c r="K16866" s="15"/>
      <c r="P16866" s="9"/>
      <c r="Q16866" s="18"/>
      <c r="T16866" s="18"/>
      <c r="W16866" s="18"/>
      <c r="AC16866" s="21"/>
      <c r="AD16866" s="22"/>
      <c r="AF16866" s="345"/>
      <c r="AH16866" s="22"/>
      <c r="AO16866" s="21"/>
      <c r="AP16866" s="22"/>
      <c r="AR16866" s="345"/>
      <c r="AT16866" s="22"/>
    </row>
    <row r="16867" spans="5:46" x14ac:dyDescent="0.25">
      <c r="E16867" s="15"/>
      <c r="H16867" s="15"/>
      <c r="K16867" s="15"/>
      <c r="P16867" s="9"/>
      <c r="Q16867" s="18"/>
      <c r="T16867" s="18"/>
      <c r="W16867" s="18"/>
      <c r="AC16867" s="21"/>
      <c r="AD16867" s="22"/>
      <c r="AF16867" s="345"/>
      <c r="AH16867" s="22"/>
      <c r="AO16867" s="21"/>
      <c r="AP16867" s="22"/>
      <c r="AR16867" s="345"/>
      <c r="AT16867" s="22"/>
    </row>
    <row r="16868" spans="5:46" x14ac:dyDescent="0.25">
      <c r="E16868" s="15"/>
      <c r="H16868" s="15"/>
      <c r="K16868" s="15"/>
      <c r="P16868" s="9"/>
      <c r="Q16868" s="18"/>
      <c r="T16868" s="18"/>
      <c r="W16868" s="18"/>
      <c r="AC16868" s="21"/>
      <c r="AD16868" s="22"/>
      <c r="AF16868" s="345"/>
      <c r="AH16868" s="22"/>
      <c r="AO16868" s="21"/>
      <c r="AP16868" s="22"/>
      <c r="AR16868" s="345"/>
      <c r="AT16868" s="22"/>
    </row>
    <row r="16869" spans="5:46" x14ac:dyDescent="0.25">
      <c r="E16869" s="15"/>
      <c r="H16869" s="15"/>
      <c r="K16869" s="15"/>
      <c r="P16869" s="9"/>
      <c r="Q16869" s="18"/>
      <c r="T16869" s="18"/>
      <c r="W16869" s="18"/>
      <c r="AC16869" s="21"/>
      <c r="AD16869" s="22"/>
      <c r="AF16869" s="345"/>
      <c r="AH16869" s="22"/>
      <c r="AO16869" s="21"/>
      <c r="AP16869" s="22"/>
      <c r="AR16869" s="345"/>
      <c r="AT16869" s="22"/>
    </row>
    <row r="16870" spans="5:46" x14ac:dyDescent="0.25">
      <c r="E16870" s="15"/>
      <c r="H16870" s="15"/>
      <c r="K16870" s="15"/>
      <c r="P16870" s="9"/>
      <c r="Q16870" s="18"/>
      <c r="T16870" s="18"/>
      <c r="W16870" s="18"/>
      <c r="AC16870" s="21"/>
      <c r="AD16870" s="22"/>
      <c r="AF16870" s="345"/>
      <c r="AH16870" s="22"/>
      <c r="AO16870" s="21"/>
      <c r="AP16870" s="22"/>
      <c r="AR16870" s="345"/>
      <c r="AT16870" s="22"/>
    </row>
    <row r="16871" spans="5:46" x14ac:dyDescent="0.25">
      <c r="E16871" s="15"/>
      <c r="H16871" s="15"/>
      <c r="K16871" s="15"/>
      <c r="P16871" s="9"/>
      <c r="Q16871" s="18"/>
      <c r="T16871" s="18"/>
      <c r="W16871" s="18"/>
      <c r="AC16871" s="21"/>
      <c r="AD16871" s="22"/>
      <c r="AF16871" s="345"/>
      <c r="AH16871" s="22"/>
      <c r="AO16871" s="21"/>
      <c r="AP16871" s="22"/>
      <c r="AR16871" s="345"/>
      <c r="AT16871" s="22"/>
    </row>
    <row r="16872" spans="5:46" x14ac:dyDescent="0.25">
      <c r="E16872" s="15"/>
      <c r="H16872" s="15"/>
      <c r="K16872" s="15"/>
      <c r="P16872" s="9"/>
      <c r="Q16872" s="18"/>
      <c r="T16872" s="18"/>
      <c r="W16872" s="18"/>
      <c r="AC16872" s="21"/>
      <c r="AD16872" s="22"/>
      <c r="AF16872" s="345"/>
      <c r="AH16872" s="22"/>
      <c r="AO16872" s="21"/>
      <c r="AP16872" s="22"/>
      <c r="AR16872" s="345"/>
      <c r="AT16872" s="22"/>
    </row>
    <row r="16873" spans="5:46" x14ac:dyDescent="0.25">
      <c r="E16873" s="15"/>
      <c r="H16873" s="15"/>
      <c r="K16873" s="15"/>
      <c r="P16873" s="9"/>
      <c r="Q16873" s="18"/>
      <c r="T16873" s="18"/>
      <c r="W16873" s="18"/>
      <c r="AC16873" s="21"/>
      <c r="AD16873" s="22"/>
      <c r="AF16873" s="345"/>
      <c r="AH16873" s="22"/>
      <c r="AO16873" s="21"/>
      <c r="AP16873" s="22"/>
      <c r="AR16873" s="345"/>
      <c r="AT16873" s="22"/>
    </row>
    <row r="16874" spans="5:46" x14ac:dyDescent="0.25">
      <c r="E16874" s="15"/>
      <c r="H16874" s="15"/>
      <c r="K16874" s="15"/>
      <c r="P16874" s="9"/>
      <c r="Q16874" s="18"/>
      <c r="T16874" s="18"/>
      <c r="W16874" s="18"/>
      <c r="AC16874" s="21"/>
      <c r="AD16874" s="22"/>
      <c r="AF16874" s="345"/>
      <c r="AH16874" s="22"/>
      <c r="AO16874" s="21"/>
      <c r="AP16874" s="22"/>
      <c r="AR16874" s="345"/>
      <c r="AT16874" s="22"/>
    </row>
    <row r="16875" spans="5:46" x14ac:dyDescent="0.25">
      <c r="E16875" s="15"/>
      <c r="H16875" s="15"/>
      <c r="K16875" s="15"/>
      <c r="P16875" s="9"/>
      <c r="Q16875" s="18"/>
      <c r="T16875" s="18"/>
      <c r="W16875" s="18"/>
      <c r="AC16875" s="21"/>
      <c r="AD16875" s="22"/>
      <c r="AF16875" s="345"/>
      <c r="AH16875" s="22"/>
      <c r="AO16875" s="21"/>
      <c r="AP16875" s="22"/>
      <c r="AR16875" s="345"/>
      <c r="AT16875" s="22"/>
    </row>
    <row r="16876" spans="5:46" x14ac:dyDescent="0.25">
      <c r="E16876" s="15"/>
      <c r="H16876" s="15"/>
      <c r="K16876" s="15"/>
      <c r="P16876" s="9"/>
      <c r="Q16876" s="18"/>
      <c r="T16876" s="18"/>
      <c r="W16876" s="18"/>
      <c r="AC16876" s="21"/>
      <c r="AD16876" s="22"/>
      <c r="AF16876" s="345"/>
      <c r="AH16876" s="22"/>
      <c r="AO16876" s="21"/>
      <c r="AP16876" s="22"/>
      <c r="AR16876" s="345"/>
      <c r="AT16876" s="22"/>
    </row>
    <row r="16877" spans="5:46" x14ac:dyDescent="0.25">
      <c r="E16877" s="15"/>
      <c r="H16877" s="15"/>
      <c r="K16877" s="15"/>
      <c r="P16877" s="9"/>
      <c r="Q16877" s="18"/>
      <c r="T16877" s="18"/>
      <c r="W16877" s="18"/>
      <c r="AC16877" s="21"/>
      <c r="AD16877" s="22"/>
      <c r="AF16877" s="345"/>
      <c r="AH16877" s="22"/>
      <c r="AO16877" s="21"/>
      <c r="AP16877" s="22"/>
      <c r="AR16877" s="345"/>
      <c r="AT16877" s="22"/>
    </row>
    <row r="16878" spans="5:46" x14ac:dyDescent="0.25">
      <c r="E16878" s="15"/>
      <c r="H16878" s="15"/>
      <c r="K16878" s="15"/>
      <c r="P16878" s="9"/>
      <c r="Q16878" s="18"/>
      <c r="T16878" s="18"/>
      <c r="W16878" s="18"/>
      <c r="AC16878" s="21"/>
      <c r="AD16878" s="22"/>
      <c r="AF16878" s="345"/>
      <c r="AH16878" s="22"/>
      <c r="AO16878" s="21"/>
      <c r="AP16878" s="22"/>
      <c r="AR16878" s="345"/>
      <c r="AT16878" s="22"/>
    </row>
    <row r="16879" spans="5:46" x14ac:dyDescent="0.25">
      <c r="E16879" s="15"/>
      <c r="H16879" s="15"/>
      <c r="K16879" s="15"/>
      <c r="P16879" s="9"/>
      <c r="Q16879" s="18"/>
      <c r="T16879" s="18"/>
      <c r="W16879" s="18"/>
      <c r="AC16879" s="21"/>
      <c r="AD16879" s="22"/>
      <c r="AF16879" s="345"/>
      <c r="AH16879" s="22"/>
      <c r="AO16879" s="21"/>
      <c r="AP16879" s="22"/>
      <c r="AR16879" s="345"/>
      <c r="AT16879" s="22"/>
    </row>
    <row r="16880" spans="5:46" x14ac:dyDescent="0.25">
      <c r="E16880" s="15"/>
      <c r="H16880" s="15"/>
      <c r="K16880" s="15"/>
      <c r="P16880" s="9"/>
      <c r="Q16880" s="18"/>
      <c r="T16880" s="18"/>
      <c r="W16880" s="18"/>
      <c r="AC16880" s="21"/>
      <c r="AD16880" s="22"/>
      <c r="AF16880" s="345"/>
      <c r="AH16880" s="22"/>
      <c r="AO16880" s="21"/>
      <c r="AP16880" s="22"/>
      <c r="AR16880" s="345"/>
      <c r="AT16880" s="22"/>
    </row>
    <row r="16881" spans="5:46" x14ac:dyDescent="0.25">
      <c r="E16881" s="15"/>
      <c r="H16881" s="15"/>
      <c r="K16881" s="15"/>
      <c r="P16881" s="9"/>
      <c r="Q16881" s="18"/>
      <c r="T16881" s="18"/>
      <c r="W16881" s="18"/>
      <c r="AC16881" s="21"/>
      <c r="AD16881" s="22"/>
      <c r="AF16881" s="345"/>
      <c r="AH16881" s="22"/>
      <c r="AO16881" s="21"/>
      <c r="AP16881" s="22"/>
      <c r="AR16881" s="345"/>
      <c r="AT16881" s="22"/>
    </row>
    <row r="16882" spans="5:46" x14ac:dyDescent="0.25">
      <c r="E16882" s="15"/>
      <c r="H16882" s="15"/>
      <c r="K16882" s="15"/>
      <c r="P16882" s="9"/>
      <c r="Q16882" s="18"/>
      <c r="T16882" s="18"/>
      <c r="W16882" s="18"/>
      <c r="AC16882" s="21"/>
      <c r="AD16882" s="22"/>
      <c r="AF16882" s="345"/>
      <c r="AH16882" s="22"/>
      <c r="AO16882" s="21"/>
      <c r="AP16882" s="22"/>
      <c r="AR16882" s="345"/>
      <c r="AT16882" s="22"/>
    </row>
    <row r="16883" spans="5:46" x14ac:dyDescent="0.25">
      <c r="E16883" s="15"/>
      <c r="H16883" s="15"/>
      <c r="K16883" s="15"/>
      <c r="P16883" s="9"/>
      <c r="Q16883" s="18"/>
      <c r="T16883" s="18"/>
      <c r="W16883" s="18"/>
      <c r="AC16883" s="21"/>
      <c r="AD16883" s="22"/>
      <c r="AF16883" s="345"/>
      <c r="AH16883" s="22"/>
      <c r="AO16883" s="21"/>
      <c r="AP16883" s="22"/>
      <c r="AR16883" s="345"/>
      <c r="AT16883" s="22"/>
    </row>
    <row r="16884" spans="5:46" x14ac:dyDescent="0.25">
      <c r="E16884" s="15"/>
      <c r="H16884" s="15"/>
      <c r="K16884" s="15"/>
      <c r="P16884" s="9"/>
      <c r="Q16884" s="18"/>
      <c r="T16884" s="18"/>
      <c r="W16884" s="18"/>
      <c r="AC16884" s="21"/>
      <c r="AD16884" s="22"/>
      <c r="AF16884" s="345"/>
      <c r="AH16884" s="22"/>
      <c r="AO16884" s="21"/>
      <c r="AP16884" s="22"/>
      <c r="AR16884" s="345"/>
      <c r="AT16884" s="22"/>
    </row>
    <row r="16885" spans="5:46" x14ac:dyDescent="0.25">
      <c r="E16885" s="15"/>
      <c r="H16885" s="15"/>
      <c r="K16885" s="15"/>
      <c r="P16885" s="9"/>
      <c r="Q16885" s="18"/>
      <c r="T16885" s="18"/>
      <c r="W16885" s="18"/>
      <c r="AC16885" s="21"/>
      <c r="AD16885" s="22"/>
      <c r="AF16885" s="345"/>
      <c r="AH16885" s="22"/>
      <c r="AO16885" s="21"/>
      <c r="AP16885" s="22"/>
      <c r="AR16885" s="345"/>
      <c r="AT16885" s="22"/>
    </row>
    <row r="16886" spans="5:46" x14ac:dyDescent="0.25">
      <c r="E16886" s="15"/>
      <c r="H16886" s="15"/>
      <c r="K16886" s="15"/>
      <c r="P16886" s="9"/>
      <c r="Q16886" s="18"/>
      <c r="T16886" s="18"/>
      <c r="W16886" s="18"/>
      <c r="AC16886" s="21"/>
      <c r="AD16886" s="22"/>
      <c r="AF16886" s="345"/>
      <c r="AH16886" s="22"/>
      <c r="AO16886" s="21"/>
      <c r="AP16886" s="22"/>
      <c r="AR16886" s="345"/>
      <c r="AT16886" s="22"/>
    </row>
    <row r="16887" spans="5:46" x14ac:dyDescent="0.25">
      <c r="E16887" s="15"/>
      <c r="H16887" s="15"/>
      <c r="K16887" s="15"/>
      <c r="P16887" s="9"/>
      <c r="Q16887" s="18"/>
      <c r="T16887" s="18"/>
      <c r="W16887" s="18"/>
      <c r="AC16887" s="21"/>
      <c r="AD16887" s="22"/>
      <c r="AF16887" s="345"/>
      <c r="AH16887" s="22"/>
      <c r="AO16887" s="21"/>
      <c r="AP16887" s="22"/>
      <c r="AR16887" s="345"/>
      <c r="AT16887" s="22"/>
    </row>
    <row r="16888" spans="5:46" x14ac:dyDescent="0.25">
      <c r="E16888" s="15"/>
      <c r="H16888" s="15"/>
      <c r="K16888" s="15"/>
      <c r="P16888" s="9"/>
      <c r="Q16888" s="18"/>
      <c r="T16888" s="18"/>
      <c r="W16888" s="18"/>
      <c r="AC16888" s="21"/>
      <c r="AD16888" s="22"/>
      <c r="AF16888" s="345"/>
      <c r="AH16888" s="22"/>
      <c r="AO16888" s="21"/>
      <c r="AP16888" s="22"/>
      <c r="AR16888" s="345"/>
      <c r="AT16888" s="22"/>
    </row>
    <row r="16889" spans="5:46" x14ac:dyDescent="0.25">
      <c r="E16889" s="15"/>
      <c r="H16889" s="15"/>
      <c r="K16889" s="15"/>
      <c r="P16889" s="9"/>
      <c r="Q16889" s="18"/>
      <c r="T16889" s="18"/>
      <c r="W16889" s="18"/>
      <c r="AC16889" s="21"/>
      <c r="AD16889" s="22"/>
      <c r="AF16889" s="345"/>
      <c r="AH16889" s="22"/>
      <c r="AO16889" s="21"/>
      <c r="AP16889" s="22"/>
      <c r="AR16889" s="345"/>
      <c r="AT16889" s="22"/>
    </row>
    <row r="16890" spans="5:46" x14ac:dyDescent="0.25">
      <c r="E16890" s="15"/>
      <c r="H16890" s="15"/>
      <c r="K16890" s="15"/>
      <c r="P16890" s="9"/>
      <c r="Q16890" s="18"/>
      <c r="T16890" s="18"/>
      <c r="W16890" s="18"/>
      <c r="AC16890" s="21"/>
      <c r="AD16890" s="22"/>
      <c r="AF16890" s="345"/>
      <c r="AH16890" s="22"/>
      <c r="AO16890" s="21"/>
      <c r="AP16890" s="22"/>
      <c r="AR16890" s="345"/>
      <c r="AT16890" s="22"/>
    </row>
    <row r="16891" spans="5:46" x14ac:dyDescent="0.25">
      <c r="E16891" s="15"/>
      <c r="H16891" s="15"/>
      <c r="K16891" s="15"/>
      <c r="P16891" s="9"/>
      <c r="Q16891" s="18"/>
      <c r="T16891" s="18"/>
      <c r="W16891" s="18"/>
      <c r="AC16891" s="21"/>
      <c r="AD16891" s="22"/>
      <c r="AF16891" s="345"/>
      <c r="AH16891" s="22"/>
      <c r="AO16891" s="21"/>
      <c r="AP16891" s="22"/>
      <c r="AR16891" s="345"/>
      <c r="AT16891" s="22"/>
    </row>
    <row r="16892" spans="5:46" x14ac:dyDescent="0.25">
      <c r="E16892" s="15"/>
      <c r="H16892" s="15"/>
      <c r="K16892" s="15"/>
      <c r="P16892" s="9"/>
      <c r="Q16892" s="18"/>
      <c r="T16892" s="18"/>
      <c r="W16892" s="18"/>
      <c r="AC16892" s="21"/>
      <c r="AD16892" s="22"/>
      <c r="AF16892" s="345"/>
      <c r="AH16892" s="22"/>
      <c r="AO16892" s="21"/>
      <c r="AP16892" s="22"/>
      <c r="AR16892" s="345"/>
      <c r="AT16892" s="22"/>
    </row>
    <row r="16893" spans="5:46" x14ac:dyDescent="0.25">
      <c r="E16893" s="15"/>
      <c r="H16893" s="15"/>
      <c r="K16893" s="15"/>
      <c r="P16893" s="9"/>
      <c r="Q16893" s="18"/>
      <c r="T16893" s="18"/>
      <c r="W16893" s="18"/>
      <c r="AC16893" s="21"/>
      <c r="AD16893" s="22"/>
      <c r="AF16893" s="345"/>
      <c r="AH16893" s="22"/>
      <c r="AO16893" s="21"/>
      <c r="AP16893" s="22"/>
      <c r="AR16893" s="345"/>
      <c r="AT16893" s="22"/>
    </row>
    <row r="16894" spans="5:46" x14ac:dyDescent="0.25">
      <c r="E16894" s="15"/>
      <c r="H16894" s="15"/>
      <c r="K16894" s="15"/>
      <c r="P16894" s="9"/>
      <c r="Q16894" s="18"/>
      <c r="T16894" s="18"/>
      <c r="W16894" s="18"/>
      <c r="AC16894" s="21"/>
      <c r="AD16894" s="22"/>
      <c r="AF16894" s="345"/>
      <c r="AH16894" s="22"/>
      <c r="AO16894" s="21"/>
      <c r="AP16894" s="22"/>
      <c r="AR16894" s="345"/>
      <c r="AT16894" s="22"/>
    </row>
    <row r="16895" spans="5:46" x14ac:dyDescent="0.25">
      <c r="E16895" s="15"/>
      <c r="H16895" s="15"/>
      <c r="K16895" s="15"/>
      <c r="P16895" s="9"/>
      <c r="Q16895" s="18"/>
      <c r="T16895" s="18"/>
      <c r="W16895" s="18"/>
      <c r="AC16895" s="21"/>
      <c r="AD16895" s="22"/>
      <c r="AF16895" s="345"/>
      <c r="AH16895" s="22"/>
      <c r="AO16895" s="21"/>
      <c r="AP16895" s="22"/>
      <c r="AR16895" s="345"/>
      <c r="AT16895" s="22"/>
    </row>
    <row r="16896" spans="5:46" x14ac:dyDescent="0.25">
      <c r="E16896" s="15"/>
      <c r="H16896" s="15"/>
      <c r="K16896" s="15"/>
      <c r="P16896" s="9"/>
      <c r="Q16896" s="18"/>
      <c r="T16896" s="18"/>
      <c r="W16896" s="18"/>
      <c r="AC16896" s="21"/>
      <c r="AD16896" s="22"/>
      <c r="AF16896" s="345"/>
      <c r="AH16896" s="22"/>
      <c r="AO16896" s="21"/>
      <c r="AP16896" s="22"/>
      <c r="AR16896" s="345"/>
      <c r="AT16896" s="22"/>
    </row>
    <row r="16897" spans="5:46" x14ac:dyDescent="0.25">
      <c r="E16897" s="15"/>
      <c r="H16897" s="15"/>
      <c r="K16897" s="15"/>
      <c r="P16897" s="9"/>
      <c r="Q16897" s="18"/>
      <c r="T16897" s="18"/>
      <c r="W16897" s="18"/>
      <c r="AC16897" s="21"/>
      <c r="AD16897" s="22"/>
      <c r="AF16897" s="345"/>
      <c r="AH16897" s="22"/>
      <c r="AO16897" s="21"/>
      <c r="AP16897" s="22"/>
      <c r="AR16897" s="345"/>
      <c r="AT16897" s="22"/>
    </row>
    <row r="16898" spans="5:46" x14ac:dyDescent="0.25">
      <c r="E16898" s="15"/>
      <c r="H16898" s="15"/>
      <c r="K16898" s="15"/>
      <c r="P16898" s="9"/>
      <c r="Q16898" s="18"/>
      <c r="T16898" s="18"/>
      <c r="W16898" s="18"/>
      <c r="AC16898" s="21"/>
      <c r="AD16898" s="22"/>
      <c r="AF16898" s="345"/>
      <c r="AH16898" s="22"/>
      <c r="AO16898" s="21"/>
      <c r="AP16898" s="22"/>
      <c r="AR16898" s="345"/>
      <c r="AT16898" s="22"/>
    </row>
    <row r="16899" spans="5:46" x14ac:dyDescent="0.25">
      <c r="E16899" s="15"/>
      <c r="H16899" s="15"/>
      <c r="K16899" s="15"/>
      <c r="P16899" s="9"/>
      <c r="Q16899" s="18"/>
      <c r="T16899" s="18"/>
      <c r="W16899" s="18"/>
      <c r="AC16899" s="21"/>
      <c r="AD16899" s="22"/>
      <c r="AF16899" s="345"/>
      <c r="AH16899" s="22"/>
      <c r="AO16899" s="21"/>
      <c r="AP16899" s="22"/>
      <c r="AR16899" s="345"/>
      <c r="AT16899" s="22"/>
    </row>
    <row r="16900" spans="5:46" x14ac:dyDescent="0.25">
      <c r="E16900" s="15"/>
      <c r="H16900" s="15"/>
      <c r="K16900" s="15"/>
      <c r="P16900" s="9"/>
      <c r="Q16900" s="18"/>
      <c r="T16900" s="18"/>
      <c r="W16900" s="18"/>
      <c r="AC16900" s="21"/>
      <c r="AD16900" s="22"/>
      <c r="AF16900" s="345"/>
      <c r="AH16900" s="22"/>
      <c r="AO16900" s="21"/>
      <c r="AP16900" s="22"/>
      <c r="AR16900" s="345"/>
      <c r="AT16900" s="22"/>
    </row>
    <row r="16901" spans="5:46" x14ac:dyDescent="0.25">
      <c r="E16901" s="15"/>
      <c r="H16901" s="15"/>
      <c r="K16901" s="15"/>
      <c r="P16901" s="9"/>
      <c r="Q16901" s="18"/>
      <c r="T16901" s="18"/>
      <c r="W16901" s="18"/>
      <c r="AC16901" s="21"/>
      <c r="AD16901" s="22"/>
      <c r="AF16901" s="345"/>
      <c r="AH16901" s="22"/>
      <c r="AO16901" s="21"/>
      <c r="AP16901" s="22"/>
      <c r="AR16901" s="345"/>
      <c r="AT16901" s="22"/>
    </row>
    <row r="16902" spans="5:46" x14ac:dyDescent="0.25">
      <c r="E16902" s="15"/>
      <c r="H16902" s="15"/>
      <c r="K16902" s="15"/>
      <c r="P16902" s="9"/>
      <c r="Q16902" s="18"/>
      <c r="T16902" s="18"/>
      <c r="W16902" s="18"/>
      <c r="AC16902" s="21"/>
      <c r="AD16902" s="22"/>
      <c r="AF16902" s="345"/>
      <c r="AH16902" s="22"/>
      <c r="AO16902" s="21"/>
      <c r="AP16902" s="22"/>
      <c r="AR16902" s="345"/>
      <c r="AT16902" s="22"/>
    </row>
    <row r="16903" spans="5:46" x14ac:dyDescent="0.25">
      <c r="E16903" s="15"/>
      <c r="H16903" s="15"/>
      <c r="K16903" s="15"/>
      <c r="P16903" s="9"/>
      <c r="Q16903" s="18"/>
      <c r="T16903" s="18"/>
      <c r="W16903" s="18"/>
      <c r="AC16903" s="21"/>
      <c r="AD16903" s="22"/>
      <c r="AF16903" s="345"/>
      <c r="AH16903" s="22"/>
      <c r="AO16903" s="21"/>
      <c r="AP16903" s="22"/>
      <c r="AR16903" s="345"/>
      <c r="AT16903" s="22"/>
    </row>
    <row r="16904" spans="5:46" x14ac:dyDescent="0.25">
      <c r="E16904" s="15"/>
      <c r="H16904" s="15"/>
      <c r="K16904" s="15"/>
      <c r="P16904" s="9"/>
      <c r="Q16904" s="18"/>
      <c r="T16904" s="18"/>
      <c r="W16904" s="18"/>
      <c r="AC16904" s="21"/>
      <c r="AD16904" s="22"/>
      <c r="AF16904" s="345"/>
      <c r="AH16904" s="22"/>
      <c r="AO16904" s="21"/>
      <c r="AP16904" s="22"/>
      <c r="AR16904" s="345"/>
      <c r="AT16904" s="22"/>
    </row>
    <row r="16905" spans="5:46" x14ac:dyDescent="0.25">
      <c r="E16905" s="15"/>
      <c r="H16905" s="15"/>
      <c r="K16905" s="15"/>
      <c r="P16905" s="9"/>
      <c r="Q16905" s="18"/>
      <c r="T16905" s="18"/>
      <c r="W16905" s="18"/>
      <c r="AC16905" s="21"/>
      <c r="AD16905" s="22"/>
      <c r="AF16905" s="345"/>
      <c r="AH16905" s="22"/>
      <c r="AO16905" s="21"/>
      <c r="AP16905" s="22"/>
      <c r="AR16905" s="345"/>
      <c r="AT16905" s="22"/>
    </row>
    <row r="16906" spans="5:46" x14ac:dyDescent="0.25">
      <c r="E16906" s="15"/>
      <c r="H16906" s="15"/>
      <c r="K16906" s="15"/>
      <c r="P16906" s="9"/>
      <c r="Q16906" s="18"/>
      <c r="T16906" s="18"/>
      <c r="W16906" s="18"/>
      <c r="AC16906" s="21"/>
      <c r="AD16906" s="22"/>
      <c r="AF16906" s="345"/>
      <c r="AH16906" s="22"/>
      <c r="AO16906" s="21"/>
      <c r="AP16906" s="22"/>
      <c r="AR16906" s="345"/>
      <c r="AT16906" s="22"/>
    </row>
    <row r="16907" spans="5:46" x14ac:dyDescent="0.25">
      <c r="E16907" s="15"/>
      <c r="H16907" s="15"/>
      <c r="K16907" s="15"/>
      <c r="P16907" s="9"/>
      <c r="Q16907" s="18"/>
      <c r="T16907" s="18"/>
      <c r="W16907" s="18"/>
      <c r="AC16907" s="21"/>
      <c r="AD16907" s="22"/>
      <c r="AF16907" s="345"/>
      <c r="AH16907" s="22"/>
      <c r="AO16907" s="21"/>
      <c r="AP16907" s="22"/>
      <c r="AR16907" s="345"/>
      <c r="AT16907" s="22"/>
    </row>
    <row r="16908" spans="5:46" x14ac:dyDescent="0.25">
      <c r="E16908" s="15"/>
      <c r="H16908" s="15"/>
      <c r="K16908" s="15"/>
      <c r="P16908" s="9"/>
      <c r="Q16908" s="18"/>
      <c r="T16908" s="18"/>
      <c r="W16908" s="18"/>
      <c r="AC16908" s="21"/>
      <c r="AD16908" s="22"/>
      <c r="AF16908" s="345"/>
      <c r="AH16908" s="22"/>
      <c r="AO16908" s="21"/>
      <c r="AP16908" s="22"/>
      <c r="AR16908" s="345"/>
      <c r="AT16908" s="22"/>
    </row>
    <row r="16909" spans="5:46" x14ac:dyDescent="0.25">
      <c r="E16909" s="15"/>
      <c r="H16909" s="15"/>
      <c r="K16909" s="15"/>
      <c r="P16909" s="9"/>
      <c r="Q16909" s="18"/>
      <c r="T16909" s="18"/>
      <c r="W16909" s="18"/>
      <c r="AC16909" s="21"/>
      <c r="AD16909" s="22"/>
      <c r="AF16909" s="345"/>
      <c r="AH16909" s="22"/>
      <c r="AO16909" s="21"/>
      <c r="AP16909" s="22"/>
      <c r="AR16909" s="345"/>
      <c r="AT16909" s="22"/>
    </row>
    <row r="16910" spans="5:46" x14ac:dyDescent="0.25">
      <c r="E16910" s="15"/>
      <c r="H16910" s="15"/>
      <c r="K16910" s="15"/>
      <c r="P16910" s="9"/>
      <c r="Q16910" s="18"/>
      <c r="T16910" s="18"/>
      <c r="W16910" s="18"/>
      <c r="AC16910" s="21"/>
      <c r="AD16910" s="22"/>
      <c r="AF16910" s="345"/>
      <c r="AH16910" s="22"/>
      <c r="AO16910" s="21"/>
      <c r="AP16910" s="22"/>
      <c r="AR16910" s="345"/>
      <c r="AT16910" s="22"/>
    </row>
    <row r="16911" spans="5:46" x14ac:dyDescent="0.25">
      <c r="E16911" s="15"/>
      <c r="H16911" s="15"/>
      <c r="K16911" s="15"/>
      <c r="P16911" s="9"/>
      <c r="Q16911" s="18"/>
      <c r="T16911" s="18"/>
      <c r="W16911" s="18"/>
      <c r="AC16911" s="21"/>
      <c r="AD16911" s="22"/>
      <c r="AF16911" s="345"/>
      <c r="AH16911" s="22"/>
      <c r="AO16911" s="21"/>
      <c r="AP16911" s="22"/>
      <c r="AR16911" s="345"/>
      <c r="AT16911" s="22"/>
    </row>
    <row r="16912" spans="5:46" x14ac:dyDescent="0.25">
      <c r="E16912" s="15"/>
      <c r="H16912" s="15"/>
      <c r="K16912" s="15"/>
      <c r="P16912" s="9"/>
      <c r="Q16912" s="18"/>
      <c r="T16912" s="18"/>
      <c r="W16912" s="18"/>
      <c r="AC16912" s="21"/>
      <c r="AD16912" s="22"/>
      <c r="AF16912" s="345"/>
      <c r="AH16912" s="22"/>
      <c r="AO16912" s="21"/>
      <c r="AP16912" s="22"/>
      <c r="AR16912" s="345"/>
      <c r="AT16912" s="22"/>
    </row>
    <row r="16913" spans="5:46" x14ac:dyDescent="0.25">
      <c r="E16913" s="15"/>
      <c r="H16913" s="15"/>
      <c r="K16913" s="15"/>
      <c r="P16913" s="9"/>
      <c r="Q16913" s="18"/>
      <c r="T16913" s="18"/>
      <c r="W16913" s="18"/>
      <c r="AC16913" s="21"/>
      <c r="AD16913" s="22"/>
      <c r="AF16913" s="345"/>
      <c r="AH16913" s="22"/>
      <c r="AO16913" s="21"/>
      <c r="AP16913" s="22"/>
      <c r="AR16913" s="345"/>
      <c r="AT16913" s="22"/>
    </row>
    <row r="16914" spans="5:46" x14ac:dyDescent="0.25">
      <c r="E16914" s="15"/>
      <c r="H16914" s="15"/>
      <c r="K16914" s="15"/>
      <c r="P16914" s="9"/>
      <c r="Q16914" s="18"/>
      <c r="T16914" s="18"/>
      <c r="W16914" s="18"/>
      <c r="AC16914" s="21"/>
      <c r="AD16914" s="22"/>
      <c r="AF16914" s="345"/>
      <c r="AH16914" s="22"/>
      <c r="AO16914" s="21"/>
      <c r="AP16914" s="22"/>
      <c r="AR16914" s="345"/>
      <c r="AT16914" s="22"/>
    </row>
    <row r="16915" spans="5:46" x14ac:dyDescent="0.25">
      <c r="E16915" s="15"/>
      <c r="H16915" s="15"/>
      <c r="K16915" s="15"/>
      <c r="P16915" s="9"/>
      <c r="Q16915" s="18"/>
      <c r="T16915" s="18"/>
      <c r="W16915" s="18"/>
      <c r="AC16915" s="21"/>
      <c r="AD16915" s="22"/>
      <c r="AF16915" s="345"/>
      <c r="AH16915" s="22"/>
      <c r="AO16915" s="21"/>
      <c r="AP16915" s="22"/>
      <c r="AR16915" s="345"/>
      <c r="AT16915" s="22"/>
    </row>
    <row r="16916" spans="5:46" x14ac:dyDescent="0.25">
      <c r="E16916" s="15"/>
      <c r="H16916" s="15"/>
      <c r="K16916" s="15"/>
      <c r="P16916" s="9"/>
      <c r="Q16916" s="18"/>
      <c r="T16916" s="18"/>
      <c r="W16916" s="18"/>
      <c r="AC16916" s="21"/>
      <c r="AD16916" s="22"/>
      <c r="AF16916" s="345"/>
      <c r="AH16916" s="22"/>
      <c r="AO16916" s="21"/>
      <c r="AP16916" s="22"/>
      <c r="AR16916" s="345"/>
      <c r="AT16916" s="22"/>
    </row>
    <row r="16917" spans="5:46" x14ac:dyDescent="0.25">
      <c r="E16917" s="15"/>
      <c r="H16917" s="15"/>
      <c r="K16917" s="15"/>
      <c r="P16917" s="9"/>
      <c r="Q16917" s="18"/>
      <c r="T16917" s="18"/>
      <c r="W16917" s="18"/>
      <c r="AC16917" s="21"/>
      <c r="AD16917" s="22"/>
      <c r="AF16917" s="345"/>
      <c r="AH16917" s="22"/>
      <c r="AO16917" s="21"/>
      <c r="AP16917" s="22"/>
      <c r="AR16917" s="345"/>
      <c r="AT16917" s="22"/>
    </row>
    <row r="16918" spans="5:46" x14ac:dyDescent="0.25">
      <c r="E16918" s="15"/>
      <c r="H16918" s="15"/>
      <c r="K16918" s="15"/>
      <c r="P16918" s="9"/>
      <c r="Q16918" s="18"/>
      <c r="T16918" s="18"/>
      <c r="W16918" s="18"/>
      <c r="AC16918" s="21"/>
      <c r="AD16918" s="22"/>
      <c r="AF16918" s="345"/>
      <c r="AH16918" s="22"/>
      <c r="AO16918" s="21"/>
      <c r="AP16918" s="22"/>
      <c r="AR16918" s="345"/>
      <c r="AT16918" s="22"/>
    </row>
    <row r="16919" spans="5:46" x14ac:dyDescent="0.25">
      <c r="E16919" s="15"/>
      <c r="H16919" s="15"/>
      <c r="K16919" s="15"/>
      <c r="P16919" s="9"/>
      <c r="Q16919" s="18"/>
      <c r="T16919" s="18"/>
      <c r="W16919" s="18"/>
      <c r="AC16919" s="21"/>
      <c r="AD16919" s="22"/>
      <c r="AF16919" s="345"/>
      <c r="AH16919" s="22"/>
      <c r="AO16919" s="21"/>
      <c r="AP16919" s="22"/>
      <c r="AR16919" s="345"/>
      <c r="AT16919" s="22"/>
    </row>
    <row r="16920" spans="5:46" x14ac:dyDescent="0.25">
      <c r="E16920" s="15"/>
      <c r="H16920" s="15"/>
      <c r="K16920" s="15"/>
      <c r="P16920" s="9"/>
      <c r="Q16920" s="18"/>
      <c r="T16920" s="18"/>
      <c r="W16920" s="18"/>
      <c r="AC16920" s="21"/>
      <c r="AD16920" s="22"/>
      <c r="AF16920" s="345"/>
      <c r="AH16920" s="22"/>
      <c r="AO16920" s="21"/>
      <c r="AP16920" s="22"/>
      <c r="AR16920" s="345"/>
      <c r="AT16920" s="22"/>
    </row>
    <row r="16921" spans="5:46" x14ac:dyDescent="0.25">
      <c r="E16921" s="15"/>
      <c r="H16921" s="15"/>
      <c r="K16921" s="15"/>
      <c r="P16921" s="9"/>
      <c r="Q16921" s="18"/>
      <c r="T16921" s="18"/>
      <c r="W16921" s="18"/>
      <c r="AC16921" s="21"/>
      <c r="AD16921" s="22"/>
      <c r="AF16921" s="345"/>
      <c r="AH16921" s="22"/>
      <c r="AO16921" s="21"/>
      <c r="AP16921" s="22"/>
      <c r="AR16921" s="345"/>
      <c r="AT16921" s="22"/>
    </row>
    <row r="16922" spans="5:46" x14ac:dyDescent="0.25">
      <c r="E16922" s="15"/>
      <c r="H16922" s="15"/>
      <c r="K16922" s="15"/>
      <c r="P16922" s="9"/>
      <c r="Q16922" s="18"/>
      <c r="T16922" s="18"/>
      <c r="W16922" s="18"/>
      <c r="AC16922" s="21"/>
      <c r="AD16922" s="22"/>
      <c r="AF16922" s="345"/>
      <c r="AH16922" s="22"/>
      <c r="AO16922" s="21"/>
      <c r="AP16922" s="22"/>
      <c r="AR16922" s="345"/>
      <c r="AT16922" s="22"/>
    </row>
    <row r="16923" spans="5:46" x14ac:dyDescent="0.25">
      <c r="E16923" s="15"/>
      <c r="H16923" s="15"/>
      <c r="K16923" s="15"/>
      <c r="P16923" s="9"/>
      <c r="Q16923" s="18"/>
      <c r="T16923" s="18"/>
      <c r="W16923" s="18"/>
      <c r="AC16923" s="21"/>
      <c r="AD16923" s="22"/>
      <c r="AF16923" s="345"/>
      <c r="AH16923" s="22"/>
      <c r="AO16923" s="21"/>
      <c r="AP16923" s="22"/>
      <c r="AR16923" s="345"/>
      <c r="AT16923" s="22"/>
    </row>
    <row r="16924" spans="5:46" x14ac:dyDescent="0.25">
      <c r="E16924" s="15"/>
      <c r="H16924" s="15"/>
      <c r="K16924" s="15"/>
      <c r="P16924" s="9"/>
      <c r="Q16924" s="18"/>
      <c r="T16924" s="18"/>
      <c r="W16924" s="18"/>
      <c r="AC16924" s="21"/>
      <c r="AD16924" s="22"/>
      <c r="AF16924" s="345"/>
      <c r="AH16924" s="22"/>
      <c r="AO16924" s="21"/>
      <c r="AP16924" s="22"/>
      <c r="AR16924" s="345"/>
      <c r="AT16924" s="22"/>
    </row>
    <row r="16925" spans="5:46" x14ac:dyDescent="0.25">
      <c r="E16925" s="15"/>
      <c r="H16925" s="15"/>
      <c r="K16925" s="15"/>
      <c r="P16925" s="9"/>
      <c r="Q16925" s="18"/>
      <c r="T16925" s="18"/>
      <c r="W16925" s="18"/>
      <c r="AC16925" s="21"/>
      <c r="AD16925" s="22"/>
      <c r="AF16925" s="345"/>
      <c r="AH16925" s="22"/>
      <c r="AO16925" s="21"/>
      <c r="AP16925" s="22"/>
      <c r="AR16925" s="345"/>
      <c r="AT16925" s="22"/>
    </row>
    <row r="16926" spans="5:46" x14ac:dyDescent="0.25">
      <c r="E16926" s="15"/>
      <c r="H16926" s="15"/>
      <c r="K16926" s="15"/>
      <c r="P16926" s="9"/>
      <c r="Q16926" s="18"/>
      <c r="T16926" s="18"/>
      <c r="W16926" s="18"/>
      <c r="AC16926" s="21"/>
      <c r="AD16926" s="22"/>
      <c r="AF16926" s="345"/>
      <c r="AH16926" s="22"/>
      <c r="AO16926" s="21"/>
      <c r="AP16926" s="22"/>
      <c r="AR16926" s="345"/>
      <c r="AT16926" s="22"/>
    </row>
    <row r="16927" spans="5:46" x14ac:dyDescent="0.25">
      <c r="E16927" s="15"/>
      <c r="H16927" s="15"/>
      <c r="K16927" s="15"/>
      <c r="P16927" s="9"/>
      <c r="Q16927" s="18"/>
      <c r="T16927" s="18"/>
      <c r="W16927" s="18"/>
      <c r="AC16927" s="21"/>
      <c r="AD16927" s="22"/>
      <c r="AF16927" s="345"/>
      <c r="AH16927" s="22"/>
      <c r="AO16927" s="21"/>
      <c r="AP16927" s="22"/>
      <c r="AR16927" s="345"/>
      <c r="AT16927" s="22"/>
    </row>
    <row r="16928" spans="5:46" x14ac:dyDescent="0.25">
      <c r="E16928" s="15"/>
      <c r="H16928" s="15"/>
      <c r="K16928" s="15"/>
      <c r="P16928" s="9"/>
      <c r="Q16928" s="18"/>
      <c r="T16928" s="18"/>
      <c r="W16928" s="18"/>
      <c r="AC16928" s="21"/>
      <c r="AD16928" s="22"/>
      <c r="AF16928" s="345"/>
      <c r="AH16928" s="22"/>
      <c r="AO16928" s="21"/>
      <c r="AP16928" s="22"/>
      <c r="AR16928" s="345"/>
      <c r="AT16928" s="22"/>
    </row>
    <row r="16929" spans="5:46" x14ac:dyDescent="0.25">
      <c r="E16929" s="15"/>
      <c r="H16929" s="15"/>
      <c r="K16929" s="15"/>
      <c r="P16929" s="9"/>
      <c r="Q16929" s="18"/>
      <c r="T16929" s="18"/>
      <c r="W16929" s="18"/>
      <c r="AC16929" s="21"/>
      <c r="AD16929" s="22"/>
      <c r="AF16929" s="345"/>
      <c r="AH16929" s="22"/>
      <c r="AO16929" s="21"/>
      <c r="AP16929" s="22"/>
      <c r="AR16929" s="345"/>
      <c r="AT16929" s="22"/>
    </row>
    <row r="16930" spans="5:46" x14ac:dyDescent="0.25">
      <c r="E16930" s="15"/>
      <c r="H16930" s="15"/>
      <c r="K16930" s="15"/>
      <c r="P16930" s="9"/>
      <c r="Q16930" s="18"/>
      <c r="T16930" s="18"/>
      <c r="W16930" s="18"/>
      <c r="AC16930" s="21"/>
      <c r="AD16930" s="22"/>
      <c r="AF16930" s="345"/>
      <c r="AH16930" s="22"/>
      <c r="AO16930" s="21"/>
      <c r="AP16930" s="22"/>
      <c r="AR16930" s="345"/>
      <c r="AT16930" s="22"/>
    </row>
    <row r="16931" spans="5:46" x14ac:dyDescent="0.25">
      <c r="E16931" s="15"/>
      <c r="H16931" s="15"/>
      <c r="K16931" s="15"/>
      <c r="P16931" s="9"/>
      <c r="Q16931" s="18"/>
      <c r="T16931" s="18"/>
      <c r="W16931" s="18"/>
      <c r="AC16931" s="21"/>
      <c r="AD16931" s="22"/>
      <c r="AF16931" s="345"/>
      <c r="AH16931" s="22"/>
      <c r="AO16931" s="21"/>
      <c r="AP16931" s="22"/>
      <c r="AR16931" s="345"/>
      <c r="AT16931" s="22"/>
    </row>
    <row r="16932" spans="5:46" x14ac:dyDescent="0.25">
      <c r="E16932" s="15"/>
      <c r="H16932" s="15"/>
      <c r="K16932" s="15"/>
      <c r="P16932" s="9"/>
      <c r="Q16932" s="18"/>
      <c r="T16932" s="18"/>
      <c r="W16932" s="18"/>
      <c r="AC16932" s="21"/>
      <c r="AD16932" s="22"/>
      <c r="AF16932" s="345"/>
      <c r="AH16932" s="22"/>
      <c r="AO16932" s="21"/>
      <c r="AP16932" s="22"/>
      <c r="AR16932" s="345"/>
      <c r="AT16932" s="22"/>
    </row>
    <row r="16933" spans="5:46" x14ac:dyDescent="0.25">
      <c r="E16933" s="15"/>
      <c r="H16933" s="15"/>
      <c r="K16933" s="15"/>
      <c r="P16933" s="9"/>
      <c r="Q16933" s="18"/>
      <c r="T16933" s="18"/>
      <c r="W16933" s="18"/>
      <c r="AC16933" s="21"/>
      <c r="AD16933" s="22"/>
      <c r="AF16933" s="345"/>
      <c r="AH16933" s="22"/>
      <c r="AO16933" s="21"/>
      <c r="AP16933" s="22"/>
      <c r="AR16933" s="345"/>
      <c r="AT16933" s="22"/>
    </row>
    <row r="16934" spans="5:46" x14ac:dyDescent="0.25">
      <c r="E16934" s="15"/>
      <c r="H16934" s="15"/>
      <c r="K16934" s="15"/>
      <c r="P16934" s="9"/>
      <c r="Q16934" s="18"/>
      <c r="T16934" s="18"/>
      <c r="W16934" s="18"/>
      <c r="AC16934" s="21"/>
      <c r="AD16934" s="22"/>
      <c r="AF16934" s="345"/>
      <c r="AH16934" s="22"/>
      <c r="AO16934" s="21"/>
      <c r="AP16934" s="22"/>
      <c r="AR16934" s="345"/>
      <c r="AT16934" s="22"/>
    </row>
    <row r="16935" spans="5:46" x14ac:dyDescent="0.25">
      <c r="E16935" s="15"/>
      <c r="H16935" s="15"/>
      <c r="K16935" s="15"/>
      <c r="P16935" s="9"/>
      <c r="Q16935" s="18"/>
      <c r="T16935" s="18"/>
      <c r="W16935" s="18"/>
      <c r="AC16935" s="21"/>
      <c r="AD16935" s="22"/>
      <c r="AF16935" s="345"/>
      <c r="AH16935" s="22"/>
      <c r="AO16935" s="21"/>
      <c r="AP16935" s="22"/>
      <c r="AR16935" s="345"/>
      <c r="AT16935" s="22"/>
    </row>
    <row r="16936" spans="5:46" x14ac:dyDescent="0.25">
      <c r="E16936" s="15"/>
      <c r="H16936" s="15"/>
      <c r="K16936" s="15"/>
      <c r="P16936" s="9"/>
      <c r="Q16936" s="18"/>
      <c r="T16936" s="18"/>
      <c r="W16936" s="18"/>
      <c r="AC16936" s="21"/>
      <c r="AD16936" s="22"/>
      <c r="AF16936" s="345"/>
      <c r="AH16936" s="22"/>
      <c r="AO16936" s="21"/>
      <c r="AP16936" s="22"/>
      <c r="AR16936" s="345"/>
      <c r="AT16936" s="22"/>
    </row>
    <row r="16937" spans="5:46" x14ac:dyDescent="0.25">
      <c r="E16937" s="15"/>
      <c r="H16937" s="15"/>
      <c r="K16937" s="15"/>
      <c r="P16937" s="9"/>
      <c r="Q16937" s="18"/>
      <c r="T16937" s="18"/>
      <c r="W16937" s="18"/>
      <c r="AC16937" s="21"/>
      <c r="AD16937" s="22"/>
      <c r="AF16937" s="345"/>
      <c r="AH16937" s="22"/>
      <c r="AO16937" s="21"/>
      <c r="AP16937" s="22"/>
      <c r="AR16937" s="345"/>
      <c r="AT16937" s="22"/>
    </row>
    <row r="16938" spans="5:46" x14ac:dyDescent="0.25">
      <c r="E16938" s="15"/>
      <c r="H16938" s="15"/>
      <c r="K16938" s="15"/>
      <c r="P16938" s="9"/>
      <c r="Q16938" s="18"/>
      <c r="T16938" s="18"/>
      <c r="W16938" s="18"/>
      <c r="AC16938" s="21"/>
      <c r="AD16938" s="22"/>
      <c r="AF16938" s="345"/>
      <c r="AH16938" s="22"/>
      <c r="AO16938" s="21"/>
      <c r="AP16938" s="22"/>
      <c r="AR16938" s="345"/>
      <c r="AT16938" s="22"/>
    </row>
    <row r="16939" spans="5:46" x14ac:dyDescent="0.25">
      <c r="E16939" s="15"/>
      <c r="H16939" s="15"/>
      <c r="K16939" s="15"/>
      <c r="P16939" s="9"/>
      <c r="Q16939" s="18"/>
      <c r="T16939" s="18"/>
      <c r="W16939" s="18"/>
      <c r="AC16939" s="21"/>
      <c r="AD16939" s="22"/>
      <c r="AF16939" s="345"/>
      <c r="AH16939" s="22"/>
      <c r="AO16939" s="21"/>
      <c r="AP16939" s="22"/>
      <c r="AR16939" s="345"/>
      <c r="AT16939" s="22"/>
    </row>
    <row r="16940" spans="5:46" x14ac:dyDescent="0.25">
      <c r="E16940" s="15"/>
      <c r="H16940" s="15"/>
      <c r="K16940" s="15"/>
      <c r="P16940" s="9"/>
      <c r="Q16940" s="18"/>
      <c r="T16940" s="18"/>
      <c r="W16940" s="18"/>
      <c r="AC16940" s="21"/>
      <c r="AD16940" s="22"/>
      <c r="AF16940" s="345"/>
      <c r="AH16940" s="22"/>
      <c r="AO16940" s="21"/>
      <c r="AP16940" s="22"/>
      <c r="AR16940" s="345"/>
      <c r="AT16940" s="22"/>
    </row>
    <row r="16941" spans="5:46" x14ac:dyDescent="0.25">
      <c r="E16941" s="15"/>
      <c r="H16941" s="15"/>
      <c r="K16941" s="15"/>
      <c r="P16941" s="9"/>
      <c r="Q16941" s="18"/>
      <c r="T16941" s="18"/>
      <c r="W16941" s="18"/>
      <c r="AC16941" s="21"/>
      <c r="AD16941" s="22"/>
      <c r="AF16941" s="345"/>
      <c r="AH16941" s="22"/>
      <c r="AO16941" s="21"/>
      <c r="AP16941" s="22"/>
      <c r="AR16941" s="345"/>
      <c r="AT16941" s="22"/>
    </row>
    <row r="16942" spans="5:46" x14ac:dyDescent="0.25">
      <c r="E16942" s="15"/>
      <c r="H16942" s="15"/>
      <c r="K16942" s="15"/>
      <c r="P16942" s="9"/>
      <c r="Q16942" s="18"/>
      <c r="T16942" s="18"/>
      <c r="W16942" s="18"/>
      <c r="AC16942" s="21"/>
      <c r="AD16942" s="22"/>
      <c r="AF16942" s="345"/>
      <c r="AH16942" s="22"/>
      <c r="AO16942" s="21"/>
      <c r="AP16942" s="22"/>
      <c r="AR16942" s="345"/>
      <c r="AT16942" s="22"/>
    </row>
    <row r="16943" spans="5:46" x14ac:dyDescent="0.25">
      <c r="E16943" s="15"/>
      <c r="H16943" s="15"/>
      <c r="K16943" s="15"/>
      <c r="P16943" s="9"/>
      <c r="Q16943" s="18"/>
      <c r="T16943" s="18"/>
      <c r="W16943" s="18"/>
      <c r="AC16943" s="21"/>
      <c r="AD16943" s="22"/>
      <c r="AF16943" s="345"/>
      <c r="AH16943" s="22"/>
      <c r="AO16943" s="21"/>
      <c r="AP16943" s="22"/>
      <c r="AR16943" s="345"/>
      <c r="AT16943" s="22"/>
    </row>
    <row r="16944" spans="5:46" x14ac:dyDescent="0.25">
      <c r="E16944" s="15"/>
      <c r="H16944" s="15"/>
      <c r="K16944" s="15"/>
      <c r="P16944" s="9"/>
      <c r="Q16944" s="18"/>
      <c r="T16944" s="18"/>
      <c r="W16944" s="18"/>
      <c r="AC16944" s="21"/>
      <c r="AD16944" s="22"/>
      <c r="AF16944" s="345"/>
      <c r="AH16944" s="22"/>
      <c r="AO16944" s="21"/>
      <c r="AP16944" s="22"/>
      <c r="AR16944" s="345"/>
      <c r="AT16944" s="22"/>
    </row>
    <row r="16945" spans="5:46" x14ac:dyDescent="0.25">
      <c r="E16945" s="15"/>
      <c r="H16945" s="15"/>
      <c r="K16945" s="15"/>
      <c r="P16945" s="9"/>
      <c r="Q16945" s="18"/>
      <c r="T16945" s="18"/>
      <c r="W16945" s="18"/>
      <c r="AC16945" s="21"/>
      <c r="AD16945" s="22"/>
      <c r="AF16945" s="345"/>
      <c r="AH16945" s="22"/>
      <c r="AO16945" s="21"/>
      <c r="AP16945" s="22"/>
      <c r="AR16945" s="345"/>
      <c r="AT16945" s="22"/>
    </row>
    <row r="16946" spans="5:46" x14ac:dyDescent="0.25">
      <c r="E16946" s="15"/>
      <c r="H16946" s="15"/>
      <c r="K16946" s="15"/>
      <c r="P16946" s="9"/>
      <c r="Q16946" s="18"/>
      <c r="T16946" s="18"/>
      <c r="W16946" s="18"/>
      <c r="AC16946" s="21"/>
      <c r="AD16946" s="22"/>
      <c r="AF16946" s="345"/>
      <c r="AH16946" s="22"/>
      <c r="AO16946" s="21"/>
      <c r="AP16946" s="22"/>
      <c r="AR16946" s="345"/>
      <c r="AT16946" s="22"/>
    </row>
    <row r="16947" spans="5:46" x14ac:dyDescent="0.25">
      <c r="E16947" s="15"/>
      <c r="H16947" s="15"/>
      <c r="K16947" s="15"/>
      <c r="P16947" s="9"/>
      <c r="Q16947" s="18"/>
      <c r="T16947" s="18"/>
      <c r="W16947" s="18"/>
      <c r="AC16947" s="21"/>
      <c r="AD16947" s="22"/>
      <c r="AF16947" s="345"/>
      <c r="AH16947" s="22"/>
      <c r="AO16947" s="21"/>
      <c r="AP16947" s="22"/>
      <c r="AR16947" s="345"/>
      <c r="AT16947" s="22"/>
    </row>
    <row r="16948" spans="5:46" x14ac:dyDescent="0.25">
      <c r="E16948" s="15"/>
      <c r="H16948" s="15"/>
      <c r="K16948" s="15"/>
      <c r="P16948" s="9"/>
      <c r="Q16948" s="18"/>
      <c r="T16948" s="18"/>
      <c r="W16948" s="18"/>
      <c r="AC16948" s="21"/>
      <c r="AD16948" s="22"/>
      <c r="AF16948" s="345"/>
      <c r="AH16948" s="22"/>
      <c r="AO16948" s="21"/>
      <c r="AP16948" s="22"/>
      <c r="AR16948" s="345"/>
      <c r="AT16948" s="22"/>
    </row>
    <row r="16949" spans="5:46" x14ac:dyDescent="0.25">
      <c r="E16949" s="15"/>
      <c r="H16949" s="15"/>
      <c r="K16949" s="15"/>
      <c r="P16949" s="9"/>
      <c r="Q16949" s="18"/>
      <c r="T16949" s="18"/>
      <c r="W16949" s="18"/>
      <c r="AC16949" s="21"/>
      <c r="AD16949" s="22"/>
      <c r="AF16949" s="345"/>
      <c r="AH16949" s="22"/>
      <c r="AO16949" s="21"/>
      <c r="AP16949" s="22"/>
      <c r="AR16949" s="345"/>
      <c r="AT16949" s="22"/>
    </row>
    <row r="16950" spans="5:46" x14ac:dyDescent="0.25">
      <c r="E16950" s="15"/>
      <c r="H16950" s="15"/>
      <c r="K16950" s="15"/>
      <c r="P16950" s="9"/>
      <c r="Q16950" s="18"/>
      <c r="T16950" s="18"/>
      <c r="W16950" s="18"/>
      <c r="AC16950" s="21"/>
      <c r="AD16950" s="22"/>
      <c r="AF16950" s="345"/>
      <c r="AH16950" s="22"/>
      <c r="AO16950" s="21"/>
      <c r="AP16950" s="22"/>
      <c r="AR16950" s="345"/>
      <c r="AT16950" s="22"/>
    </row>
    <row r="16951" spans="5:46" x14ac:dyDescent="0.25">
      <c r="E16951" s="15"/>
      <c r="H16951" s="15"/>
      <c r="K16951" s="15"/>
      <c r="P16951" s="9"/>
      <c r="Q16951" s="18"/>
      <c r="T16951" s="18"/>
      <c r="W16951" s="18"/>
      <c r="AC16951" s="21"/>
      <c r="AD16951" s="22"/>
      <c r="AF16951" s="345"/>
      <c r="AH16951" s="22"/>
      <c r="AO16951" s="21"/>
      <c r="AP16951" s="22"/>
      <c r="AR16951" s="345"/>
      <c r="AT16951" s="22"/>
    </row>
    <row r="16952" spans="5:46" x14ac:dyDescent="0.25">
      <c r="E16952" s="15"/>
      <c r="H16952" s="15"/>
      <c r="K16952" s="15"/>
      <c r="P16952" s="9"/>
      <c r="Q16952" s="18"/>
      <c r="T16952" s="18"/>
      <c r="W16952" s="18"/>
      <c r="AC16952" s="21"/>
      <c r="AD16952" s="22"/>
      <c r="AF16952" s="345"/>
      <c r="AH16952" s="22"/>
      <c r="AO16952" s="21"/>
      <c r="AP16952" s="22"/>
      <c r="AR16952" s="345"/>
      <c r="AT16952" s="22"/>
    </row>
    <row r="16953" spans="5:46" x14ac:dyDescent="0.25">
      <c r="E16953" s="15"/>
      <c r="H16953" s="15"/>
      <c r="K16953" s="15"/>
      <c r="P16953" s="9"/>
      <c r="Q16953" s="18"/>
      <c r="T16953" s="18"/>
      <c r="W16953" s="18"/>
      <c r="AC16953" s="21"/>
      <c r="AD16953" s="22"/>
      <c r="AF16953" s="345"/>
      <c r="AH16953" s="22"/>
      <c r="AO16953" s="21"/>
      <c r="AP16953" s="22"/>
      <c r="AR16953" s="345"/>
      <c r="AT16953" s="22"/>
    </row>
    <row r="16954" spans="5:46" x14ac:dyDescent="0.25">
      <c r="E16954" s="15"/>
      <c r="H16954" s="15"/>
      <c r="K16954" s="15"/>
      <c r="P16954" s="9"/>
      <c r="Q16954" s="18"/>
      <c r="T16954" s="18"/>
      <c r="W16954" s="18"/>
      <c r="AC16954" s="21"/>
      <c r="AD16954" s="22"/>
      <c r="AF16954" s="345"/>
      <c r="AH16954" s="22"/>
      <c r="AO16954" s="21"/>
      <c r="AP16954" s="22"/>
      <c r="AR16954" s="345"/>
      <c r="AT16954" s="22"/>
    </row>
    <row r="16955" spans="5:46" x14ac:dyDescent="0.25">
      <c r="E16955" s="15"/>
      <c r="H16955" s="15"/>
      <c r="K16955" s="15"/>
      <c r="P16955" s="9"/>
      <c r="Q16955" s="18"/>
      <c r="T16955" s="18"/>
      <c r="W16955" s="18"/>
      <c r="AC16955" s="21"/>
      <c r="AD16955" s="22"/>
      <c r="AF16955" s="345"/>
      <c r="AH16955" s="22"/>
      <c r="AO16955" s="21"/>
      <c r="AP16955" s="22"/>
      <c r="AR16955" s="345"/>
      <c r="AT16955" s="22"/>
    </row>
    <row r="16956" spans="5:46" x14ac:dyDescent="0.25">
      <c r="E16956" s="15"/>
      <c r="H16956" s="15"/>
      <c r="K16956" s="15"/>
      <c r="P16956" s="9"/>
      <c r="Q16956" s="18"/>
      <c r="T16956" s="18"/>
      <c r="W16956" s="18"/>
      <c r="AC16956" s="21"/>
      <c r="AD16956" s="22"/>
      <c r="AF16956" s="345"/>
      <c r="AH16956" s="22"/>
      <c r="AO16956" s="21"/>
      <c r="AP16956" s="22"/>
      <c r="AR16956" s="345"/>
      <c r="AT16956" s="22"/>
    </row>
    <row r="16957" spans="5:46" x14ac:dyDescent="0.25">
      <c r="E16957" s="15"/>
      <c r="H16957" s="15"/>
      <c r="K16957" s="15"/>
      <c r="P16957" s="9"/>
      <c r="Q16957" s="18"/>
      <c r="T16957" s="18"/>
      <c r="W16957" s="18"/>
      <c r="AC16957" s="21"/>
      <c r="AD16957" s="22"/>
      <c r="AF16957" s="345"/>
      <c r="AH16957" s="22"/>
      <c r="AO16957" s="21"/>
      <c r="AP16957" s="22"/>
      <c r="AR16957" s="345"/>
      <c r="AT16957" s="22"/>
    </row>
    <row r="16958" spans="5:46" x14ac:dyDescent="0.25">
      <c r="E16958" s="15"/>
      <c r="H16958" s="15"/>
      <c r="K16958" s="15"/>
      <c r="P16958" s="9"/>
      <c r="Q16958" s="18"/>
      <c r="T16958" s="18"/>
      <c r="W16958" s="18"/>
      <c r="AC16958" s="21"/>
      <c r="AD16958" s="22"/>
      <c r="AF16958" s="345"/>
      <c r="AH16958" s="22"/>
      <c r="AO16958" s="21"/>
      <c r="AP16958" s="22"/>
      <c r="AR16958" s="345"/>
      <c r="AT16958" s="22"/>
    </row>
    <row r="16959" spans="5:46" x14ac:dyDescent="0.25">
      <c r="E16959" s="15"/>
      <c r="H16959" s="15"/>
      <c r="K16959" s="15"/>
      <c r="P16959" s="9"/>
      <c r="Q16959" s="18"/>
      <c r="T16959" s="18"/>
      <c r="W16959" s="18"/>
      <c r="AC16959" s="21"/>
      <c r="AD16959" s="22"/>
      <c r="AF16959" s="345"/>
      <c r="AH16959" s="22"/>
      <c r="AO16959" s="21"/>
      <c r="AP16959" s="22"/>
      <c r="AR16959" s="345"/>
      <c r="AT16959" s="22"/>
    </row>
    <row r="16960" spans="5:46" x14ac:dyDescent="0.25">
      <c r="E16960" s="15"/>
      <c r="H16960" s="15"/>
      <c r="K16960" s="15"/>
      <c r="P16960" s="9"/>
      <c r="Q16960" s="18"/>
      <c r="T16960" s="18"/>
      <c r="W16960" s="18"/>
      <c r="AC16960" s="21"/>
      <c r="AD16960" s="22"/>
      <c r="AF16960" s="345"/>
      <c r="AH16960" s="22"/>
      <c r="AO16960" s="21"/>
      <c r="AP16960" s="22"/>
      <c r="AR16960" s="345"/>
      <c r="AT16960" s="22"/>
    </row>
    <row r="16961" spans="5:46" x14ac:dyDescent="0.25">
      <c r="E16961" s="15"/>
      <c r="H16961" s="15"/>
      <c r="K16961" s="15"/>
      <c r="P16961" s="9"/>
      <c r="Q16961" s="18"/>
      <c r="T16961" s="18"/>
      <c r="W16961" s="18"/>
      <c r="AC16961" s="21"/>
      <c r="AD16961" s="22"/>
      <c r="AF16961" s="345"/>
      <c r="AH16961" s="22"/>
      <c r="AO16961" s="21"/>
      <c r="AP16961" s="22"/>
      <c r="AR16961" s="345"/>
      <c r="AT16961" s="22"/>
    </row>
    <row r="16962" spans="5:46" x14ac:dyDescent="0.25">
      <c r="E16962" s="15"/>
      <c r="H16962" s="15"/>
      <c r="K16962" s="15"/>
      <c r="P16962" s="9"/>
      <c r="Q16962" s="18"/>
      <c r="T16962" s="18"/>
      <c r="W16962" s="18"/>
      <c r="AC16962" s="21"/>
      <c r="AD16962" s="22"/>
      <c r="AF16962" s="345"/>
      <c r="AH16962" s="22"/>
      <c r="AO16962" s="21"/>
      <c r="AP16962" s="22"/>
      <c r="AR16962" s="345"/>
      <c r="AT16962" s="22"/>
    </row>
    <row r="16963" spans="5:46" x14ac:dyDescent="0.25">
      <c r="E16963" s="15"/>
      <c r="H16963" s="15"/>
      <c r="K16963" s="15"/>
      <c r="P16963" s="9"/>
      <c r="Q16963" s="18"/>
      <c r="T16963" s="18"/>
      <c r="W16963" s="18"/>
      <c r="AC16963" s="21"/>
      <c r="AD16963" s="22"/>
      <c r="AF16963" s="345"/>
      <c r="AH16963" s="22"/>
      <c r="AO16963" s="21"/>
      <c r="AP16963" s="22"/>
      <c r="AR16963" s="345"/>
      <c r="AT16963" s="22"/>
    </row>
    <row r="16964" spans="5:46" x14ac:dyDescent="0.25">
      <c r="E16964" s="15"/>
      <c r="H16964" s="15"/>
      <c r="K16964" s="15"/>
      <c r="P16964" s="9"/>
      <c r="Q16964" s="18"/>
      <c r="T16964" s="18"/>
      <c r="W16964" s="18"/>
      <c r="AC16964" s="21"/>
      <c r="AD16964" s="22"/>
      <c r="AF16964" s="345"/>
      <c r="AH16964" s="22"/>
      <c r="AO16964" s="21"/>
      <c r="AP16964" s="22"/>
      <c r="AR16964" s="345"/>
      <c r="AT16964" s="22"/>
    </row>
    <row r="16965" spans="5:46" x14ac:dyDescent="0.25">
      <c r="E16965" s="15"/>
      <c r="H16965" s="15"/>
      <c r="K16965" s="15"/>
      <c r="P16965" s="9"/>
      <c r="Q16965" s="18"/>
      <c r="T16965" s="18"/>
      <c r="W16965" s="18"/>
      <c r="AC16965" s="21"/>
      <c r="AD16965" s="22"/>
      <c r="AF16965" s="345"/>
      <c r="AH16965" s="22"/>
      <c r="AO16965" s="21"/>
      <c r="AP16965" s="22"/>
      <c r="AR16965" s="345"/>
      <c r="AT16965" s="22"/>
    </row>
    <row r="16966" spans="5:46" x14ac:dyDescent="0.25">
      <c r="E16966" s="15"/>
      <c r="H16966" s="15"/>
      <c r="K16966" s="15"/>
      <c r="P16966" s="9"/>
      <c r="Q16966" s="18"/>
      <c r="T16966" s="18"/>
      <c r="W16966" s="18"/>
      <c r="AC16966" s="21"/>
      <c r="AD16966" s="22"/>
      <c r="AF16966" s="345"/>
      <c r="AH16966" s="22"/>
      <c r="AO16966" s="21"/>
      <c r="AP16966" s="22"/>
      <c r="AR16966" s="345"/>
      <c r="AT16966" s="22"/>
    </row>
    <row r="16967" spans="5:46" x14ac:dyDescent="0.25">
      <c r="E16967" s="15"/>
      <c r="H16967" s="15"/>
      <c r="K16967" s="15"/>
      <c r="P16967" s="9"/>
      <c r="Q16967" s="18"/>
      <c r="T16967" s="18"/>
      <c r="W16967" s="18"/>
      <c r="AC16967" s="21"/>
      <c r="AD16967" s="22"/>
      <c r="AF16967" s="345"/>
      <c r="AH16967" s="22"/>
      <c r="AO16967" s="21"/>
      <c r="AP16967" s="22"/>
      <c r="AR16967" s="345"/>
      <c r="AT16967" s="22"/>
    </row>
    <row r="16968" spans="5:46" x14ac:dyDescent="0.25">
      <c r="E16968" s="15"/>
      <c r="H16968" s="15"/>
      <c r="K16968" s="15"/>
      <c r="P16968" s="9"/>
      <c r="Q16968" s="18"/>
      <c r="T16968" s="18"/>
      <c r="W16968" s="18"/>
      <c r="AC16968" s="21"/>
      <c r="AD16968" s="22"/>
      <c r="AF16968" s="345"/>
      <c r="AH16968" s="22"/>
      <c r="AO16968" s="21"/>
      <c r="AP16968" s="22"/>
      <c r="AR16968" s="345"/>
      <c r="AT16968" s="22"/>
    </row>
    <row r="16969" spans="5:46" x14ac:dyDescent="0.25">
      <c r="E16969" s="15"/>
      <c r="H16969" s="15"/>
      <c r="K16969" s="15"/>
      <c r="P16969" s="9"/>
      <c r="Q16969" s="18"/>
      <c r="T16969" s="18"/>
      <c r="W16969" s="18"/>
      <c r="AC16969" s="21"/>
      <c r="AD16969" s="22"/>
      <c r="AF16969" s="345"/>
      <c r="AH16969" s="22"/>
      <c r="AO16969" s="21"/>
      <c r="AP16969" s="22"/>
      <c r="AR16969" s="345"/>
      <c r="AT16969" s="22"/>
    </row>
    <row r="16970" spans="5:46" x14ac:dyDescent="0.25">
      <c r="E16970" s="15"/>
      <c r="H16970" s="15"/>
      <c r="K16970" s="15"/>
      <c r="P16970" s="9"/>
      <c r="Q16970" s="18"/>
      <c r="T16970" s="18"/>
      <c r="W16970" s="18"/>
      <c r="AC16970" s="21"/>
      <c r="AD16970" s="22"/>
      <c r="AF16970" s="345"/>
      <c r="AH16970" s="22"/>
      <c r="AO16970" s="21"/>
      <c r="AP16970" s="22"/>
      <c r="AR16970" s="345"/>
      <c r="AT16970" s="22"/>
    </row>
    <row r="16971" spans="5:46" x14ac:dyDescent="0.25">
      <c r="E16971" s="15"/>
      <c r="H16971" s="15"/>
      <c r="K16971" s="15"/>
      <c r="P16971" s="9"/>
      <c r="Q16971" s="18"/>
      <c r="T16971" s="18"/>
      <c r="W16971" s="18"/>
      <c r="AC16971" s="21"/>
      <c r="AD16971" s="22"/>
      <c r="AF16971" s="345"/>
      <c r="AH16971" s="22"/>
      <c r="AO16971" s="21"/>
      <c r="AP16971" s="22"/>
      <c r="AR16971" s="345"/>
      <c r="AT16971" s="22"/>
    </row>
    <row r="16972" spans="5:46" x14ac:dyDescent="0.25">
      <c r="E16972" s="15"/>
      <c r="H16972" s="15"/>
      <c r="K16972" s="15"/>
      <c r="P16972" s="9"/>
      <c r="Q16972" s="18"/>
      <c r="T16972" s="18"/>
      <c r="W16972" s="18"/>
      <c r="AC16972" s="21"/>
      <c r="AD16972" s="22"/>
      <c r="AF16972" s="345"/>
      <c r="AH16972" s="22"/>
      <c r="AO16972" s="21"/>
      <c r="AP16972" s="22"/>
      <c r="AR16972" s="345"/>
      <c r="AT16972" s="22"/>
    </row>
    <row r="16973" spans="5:46" x14ac:dyDescent="0.25">
      <c r="E16973" s="15"/>
      <c r="H16973" s="15"/>
      <c r="K16973" s="15"/>
      <c r="P16973" s="9"/>
      <c r="Q16973" s="18"/>
      <c r="T16973" s="18"/>
      <c r="W16973" s="18"/>
      <c r="AC16973" s="21"/>
      <c r="AD16973" s="22"/>
      <c r="AF16973" s="345"/>
      <c r="AH16973" s="22"/>
      <c r="AO16973" s="21"/>
      <c r="AP16973" s="22"/>
      <c r="AR16973" s="345"/>
      <c r="AT16973" s="22"/>
    </row>
    <row r="16974" spans="5:46" x14ac:dyDescent="0.25">
      <c r="E16974" s="15"/>
      <c r="H16974" s="15"/>
      <c r="K16974" s="15"/>
      <c r="P16974" s="9"/>
      <c r="Q16974" s="18"/>
      <c r="T16974" s="18"/>
      <c r="W16974" s="18"/>
      <c r="AC16974" s="21"/>
      <c r="AD16974" s="22"/>
      <c r="AF16974" s="345"/>
      <c r="AH16974" s="22"/>
      <c r="AO16974" s="21"/>
      <c r="AP16974" s="22"/>
      <c r="AR16974" s="345"/>
      <c r="AT16974" s="22"/>
    </row>
    <row r="16975" spans="5:46" x14ac:dyDescent="0.25">
      <c r="E16975" s="15"/>
      <c r="H16975" s="15"/>
      <c r="K16975" s="15"/>
      <c r="P16975" s="9"/>
      <c r="Q16975" s="18"/>
      <c r="T16975" s="18"/>
      <c r="W16975" s="18"/>
      <c r="AC16975" s="21"/>
      <c r="AD16975" s="22"/>
      <c r="AF16975" s="345"/>
      <c r="AH16975" s="22"/>
      <c r="AO16975" s="21"/>
      <c r="AP16975" s="22"/>
      <c r="AR16975" s="345"/>
      <c r="AT16975" s="22"/>
    </row>
    <row r="16976" spans="5:46" x14ac:dyDescent="0.25">
      <c r="E16976" s="15"/>
      <c r="H16976" s="15"/>
      <c r="K16976" s="15"/>
      <c r="P16976" s="9"/>
      <c r="Q16976" s="18"/>
      <c r="T16976" s="18"/>
      <c r="W16976" s="18"/>
      <c r="AC16976" s="21"/>
      <c r="AD16976" s="22"/>
      <c r="AF16976" s="345"/>
      <c r="AH16976" s="22"/>
      <c r="AO16976" s="21"/>
      <c r="AP16976" s="22"/>
      <c r="AR16976" s="345"/>
      <c r="AT16976" s="22"/>
    </row>
    <row r="16977" spans="5:46" x14ac:dyDescent="0.25">
      <c r="E16977" s="15"/>
      <c r="H16977" s="15"/>
      <c r="K16977" s="15"/>
      <c r="P16977" s="9"/>
      <c r="Q16977" s="18"/>
      <c r="T16977" s="18"/>
      <c r="W16977" s="18"/>
      <c r="AC16977" s="21"/>
      <c r="AD16977" s="22"/>
      <c r="AF16977" s="345"/>
      <c r="AH16977" s="22"/>
      <c r="AO16977" s="21"/>
      <c r="AP16977" s="22"/>
      <c r="AR16977" s="345"/>
      <c r="AT16977" s="22"/>
    </row>
    <row r="16978" spans="5:46" x14ac:dyDescent="0.25">
      <c r="E16978" s="15"/>
      <c r="H16978" s="15"/>
      <c r="K16978" s="15"/>
      <c r="P16978" s="9"/>
      <c r="Q16978" s="18"/>
      <c r="T16978" s="18"/>
      <c r="W16978" s="18"/>
      <c r="AC16978" s="21"/>
      <c r="AD16978" s="22"/>
      <c r="AF16978" s="345"/>
      <c r="AH16978" s="22"/>
      <c r="AO16978" s="21"/>
      <c r="AP16978" s="22"/>
      <c r="AR16978" s="345"/>
      <c r="AT16978" s="22"/>
    </row>
    <row r="16979" spans="5:46" x14ac:dyDescent="0.25">
      <c r="E16979" s="15"/>
      <c r="H16979" s="15"/>
      <c r="K16979" s="15"/>
      <c r="P16979" s="9"/>
      <c r="Q16979" s="18"/>
      <c r="T16979" s="18"/>
      <c r="W16979" s="18"/>
      <c r="AC16979" s="21"/>
      <c r="AD16979" s="22"/>
      <c r="AF16979" s="345"/>
      <c r="AH16979" s="22"/>
      <c r="AO16979" s="21"/>
      <c r="AP16979" s="22"/>
      <c r="AR16979" s="345"/>
      <c r="AT16979" s="22"/>
    </row>
    <row r="16980" spans="5:46" x14ac:dyDescent="0.25">
      <c r="E16980" s="15"/>
      <c r="H16980" s="15"/>
      <c r="K16980" s="15"/>
      <c r="P16980" s="9"/>
      <c r="Q16980" s="18"/>
      <c r="T16980" s="18"/>
      <c r="W16980" s="18"/>
      <c r="AC16980" s="21"/>
      <c r="AD16980" s="22"/>
      <c r="AF16980" s="345"/>
      <c r="AH16980" s="22"/>
      <c r="AO16980" s="21"/>
      <c r="AP16980" s="22"/>
      <c r="AR16980" s="345"/>
      <c r="AT16980" s="22"/>
    </row>
    <row r="16981" spans="5:46" x14ac:dyDescent="0.25">
      <c r="E16981" s="15"/>
      <c r="H16981" s="15"/>
      <c r="K16981" s="15"/>
      <c r="P16981" s="9"/>
      <c r="Q16981" s="18"/>
      <c r="T16981" s="18"/>
      <c r="W16981" s="18"/>
      <c r="AC16981" s="21"/>
      <c r="AD16981" s="22"/>
      <c r="AF16981" s="345"/>
      <c r="AH16981" s="22"/>
      <c r="AO16981" s="21"/>
      <c r="AP16981" s="22"/>
      <c r="AR16981" s="345"/>
      <c r="AT16981" s="22"/>
    </row>
    <row r="16982" spans="5:46" x14ac:dyDescent="0.25">
      <c r="E16982" s="15"/>
      <c r="H16982" s="15"/>
      <c r="K16982" s="15"/>
      <c r="P16982" s="9"/>
      <c r="Q16982" s="18"/>
      <c r="T16982" s="18"/>
      <c r="W16982" s="18"/>
      <c r="AC16982" s="21"/>
      <c r="AD16982" s="22"/>
      <c r="AF16982" s="345"/>
      <c r="AH16982" s="22"/>
      <c r="AO16982" s="21"/>
      <c r="AP16982" s="22"/>
      <c r="AR16982" s="345"/>
      <c r="AT16982" s="22"/>
    </row>
    <row r="16983" spans="5:46" x14ac:dyDescent="0.25">
      <c r="E16983" s="15"/>
      <c r="H16983" s="15"/>
      <c r="K16983" s="15"/>
      <c r="P16983" s="9"/>
      <c r="Q16983" s="18"/>
      <c r="T16983" s="18"/>
      <c r="W16983" s="18"/>
      <c r="AC16983" s="21"/>
      <c r="AD16983" s="22"/>
      <c r="AF16983" s="345"/>
      <c r="AH16983" s="22"/>
      <c r="AO16983" s="21"/>
      <c r="AP16983" s="22"/>
      <c r="AR16983" s="345"/>
      <c r="AT16983" s="22"/>
    </row>
    <row r="16984" spans="5:46" x14ac:dyDescent="0.25">
      <c r="E16984" s="15"/>
      <c r="H16984" s="15"/>
      <c r="K16984" s="15"/>
      <c r="P16984" s="9"/>
      <c r="Q16984" s="18"/>
      <c r="T16984" s="18"/>
      <c r="W16984" s="18"/>
      <c r="AC16984" s="21"/>
      <c r="AD16984" s="22"/>
      <c r="AF16984" s="345"/>
      <c r="AH16984" s="22"/>
      <c r="AO16984" s="21"/>
      <c r="AP16984" s="22"/>
      <c r="AR16984" s="345"/>
      <c r="AT16984" s="22"/>
    </row>
    <row r="16985" spans="5:46" x14ac:dyDescent="0.25">
      <c r="E16985" s="15"/>
      <c r="H16985" s="15"/>
      <c r="K16985" s="15"/>
      <c r="P16985" s="9"/>
      <c r="Q16985" s="18"/>
      <c r="T16985" s="18"/>
      <c r="W16985" s="18"/>
      <c r="AC16985" s="21"/>
      <c r="AD16985" s="22"/>
      <c r="AF16985" s="345"/>
      <c r="AH16985" s="22"/>
      <c r="AO16985" s="21"/>
      <c r="AP16985" s="22"/>
      <c r="AR16985" s="345"/>
      <c r="AT16985" s="22"/>
    </row>
    <row r="16986" spans="5:46" x14ac:dyDescent="0.25">
      <c r="E16986" s="15"/>
      <c r="H16986" s="15"/>
      <c r="K16986" s="15"/>
      <c r="P16986" s="9"/>
      <c r="Q16986" s="18"/>
      <c r="T16986" s="18"/>
      <c r="W16986" s="18"/>
      <c r="AC16986" s="21"/>
      <c r="AD16986" s="22"/>
      <c r="AF16986" s="345"/>
      <c r="AH16986" s="22"/>
      <c r="AO16986" s="21"/>
      <c r="AP16986" s="22"/>
      <c r="AR16986" s="345"/>
      <c r="AT16986" s="22"/>
    </row>
    <row r="16987" spans="5:46" x14ac:dyDescent="0.25">
      <c r="E16987" s="15"/>
      <c r="H16987" s="15"/>
      <c r="K16987" s="15"/>
      <c r="P16987" s="9"/>
      <c r="Q16987" s="18"/>
      <c r="T16987" s="18"/>
      <c r="W16987" s="18"/>
      <c r="AC16987" s="21"/>
      <c r="AD16987" s="22"/>
      <c r="AF16987" s="345"/>
      <c r="AH16987" s="22"/>
      <c r="AO16987" s="21"/>
      <c r="AP16987" s="22"/>
      <c r="AR16987" s="345"/>
      <c r="AT16987" s="22"/>
    </row>
    <row r="16988" spans="5:46" x14ac:dyDescent="0.25">
      <c r="E16988" s="15"/>
      <c r="H16988" s="15"/>
      <c r="K16988" s="15"/>
      <c r="P16988" s="9"/>
      <c r="Q16988" s="18"/>
      <c r="T16988" s="18"/>
      <c r="W16988" s="18"/>
      <c r="AC16988" s="21"/>
      <c r="AD16988" s="22"/>
      <c r="AF16988" s="345"/>
      <c r="AH16988" s="22"/>
      <c r="AO16988" s="21"/>
      <c r="AP16988" s="22"/>
      <c r="AR16988" s="345"/>
      <c r="AT16988" s="22"/>
    </row>
    <row r="16989" spans="5:46" x14ac:dyDescent="0.25">
      <c r="E16989" s="15"/>
      <c r="H16989" s="15"/>
      <c r="K16989" s="15"/>
      <c r="P16989" s="9"/>
      <c r="Q16989" s="18"/>
      <c r="T16989" s="18"/>
      <c r="W16989" s="18"/>
      <c r="AC16989" s="21"/>
      <c r="AD16989" s="22"/>
      <c r="AF16989" s="345"/>
      <c r="AH16989" s="22"/>
      <c r="AO16989" s="21"/>
      <c r="AP16989" s="22"/>
      <c r="AR16989" s="345"/>
      <c r="AT16989" s="22"/>
    </row>
    <row r="16990" spans="5:46" x14ac:dyDescent="0.25">
      <c r="E16990" s="15"/>
      <c r="H16990" s="15"/>
      <c r="K16990" s="15"/>
      <c r="P16990" s="9"/>
      <c r="Q16990" s="18"/>
      <c r="T16990" s="18"/>
      <c r="W16990" s="18"/>
      <c r="AC16990" s="21"/>
      <c r="AD16990" s="22"/>
      <c r="AF16990" s="345"/>
      <c r="AH16990" s="22"/>
      <c r="AO16990" s="21"/>
      <c r="AP16990" s="22"/>
      <c r="AR16990" s="345"/>
      <c r="AT16990" s="22"/>
    </row>
    <row r="16991" spans="5:46" x14ac:dyDescent="0.25">
      <c r="E16991" s="15"/>
      <c r="H16991" s="15"/>
      <c r="K16991" s="15"/>
      <c r="P16991" s="9"/>
      <c r="Q16991" s="18"/>
      <c r="T16991" s="18"/>
      <c r="W16991" s="18"/>
      <c r="AC16991" s="21"/>
      <c r="AD16991" s="22"/>
      <c r="AF16991" s="345"/>
      <c r="AH16991" s="22"/>
      <c r="AO16991" s="21"/>
      <c r="AP16991" s="22"/>
      <c r="AR16991" s="345"/>
      <c r="AT16991" s="22"/>
    </row>
    <row r="16992" spans="5:46" x14ac:dyDescent="0.25">
      <c r="E16992" s="15"/>
      <c r="H16992" s="15"/>
      <c r="K16992" s="15"/>
      <c r="P16992" s="9"/>
      <c r="Q16992" s="18"/>
      <c r="T16992" s="18"/>
      <c r="W16992" s="18"/>
      <c r="AC16992" s="21"/>
      <c r="AD16992" s="22"/>
      <c r="AF16992" s="345"/>
      <c r="AH16992" s="22"/>
      <c r="AO16992" s="21"/>
      <c r="AP16992" s="22"/>
      <c r="AR16992" s="345"/>
      <c r="AT16992" s="22"/>
    </row>
    <row r="16993" spans="5:46" x14ac:dyDescent="0.25">
      <c r="E16993" s="15"/>
      <c r="H16993" s="15"/>
      <c r="K16993" s="15"/>
      <c r="P16993" s="9"/>
      <c r="Q16993" s="18"/>
      <c r="T16993" s="18"/>
      <c r="W16993" s="18"/>
      <c r="AC16993" s="21"/>
      <c r="AD16993" s="22"/>
      <c r="AF16993" s="345"/>
      <c r="AH16993" s="22"/>
      <c r="AO16993" s="21"/>
      <c r="AP16993" s="22"/>
      <c r="AR16993" s="345"/>
      <c r="AT16993" s="22"/>
    </row>
    <row r="16994" spans="5:46" x14ac:dyDescent="0.25">
      <c r="E16994" s="15"/>
      <c r="H16994" s="15"/>
      <c r="K16994" s="15"/>
      <c r="P16994" s="9"/>
      <c r="Q16994" s="18"/>
      <c r="T16994" s="18"/>
      <c r="W16994" s="18"/>
      <c r="AC16994" s="21"/>
      <c r="AD16994" s="22"/>
      <c r="AF16994" s="345"/>
      <c r="AH16994" s="22"/>
      <c r="AO16994" s="21"/>
      <c r="AP16994" s="22"/>
      <c r="AR16994" s="345"/>
      <c r="AT16994" s="22"/>
    </row>
    <row r="16995" spans="5:46" x14ac:dyDescent="0.25">
      <c r="E16995" s="15"/>
      <c r="H16995" s="15"/>
      <c r="K16995" s="15"/>
      <c r="P16995" s="9"/>
      <c r="Q16995" s="18"/>
      <c r="T16995" s="18"/>
      <c r="W16995" s="18"/>
      <c r="AC16995" s="21"/>
      <c r="AD16995" s="22"/>
      <c r="AF16995" s="345"/>
      <c r="AH16995" s="22"/>
      <c r="AO16995" s="21"/>
      <c r="AP16995" s="22"/>
      <c r="AR16995" s="345"/>
      <c r="AT16995" s="22"/>
    </row>
    <row r="16996" spans="5:46" x14ac:dyDescent="0.25">
      <c r="E16996" s="15"/>
      <c r="H16996" s="15"/>
      <c r="K16996" s="15"/>
      <c r="P16996" s="9"/>
      <c r="Q16996" s="18"/>
      <c r="T16996" s="18"/>
      <c r="W16996" s="18"/>
      <c r="AC16996" s="21"/>
      <c r="AD16996" s="22"/>
      <c r="AF16996" s="345"/>
      <c r="AH16996" s="22"/>
      <c r="AO16996" s="21"/>
      <c r="AP16996" s="22"/>
      <c r="AR16996" s="345"/>
      <c r="AT16996" s="22"/>
    </row>
    <row r="16997" spans="5:46" x14ac:dyDescent="0.25">
      <c r="E16997" s="15"/>
      <c r="H16997" s="15"/>
      <c r="K16997" s="15"/>
      <c r="P16997" s="9"/>
      <c r="Q16997" s="18"/>
      <c r="T16997" s="18"/>
      <c r="W16997" s="18"/>
      <c r="AC16997" s="21"/>
      <c r="AD16997" s="22"/>
      <c r="AF16997" s="345"/>
      <c r="AH16997" s="22"/>
      <c r="AO16997" s="21"/>
      <c r="AP16997" s="22"/>
      <c r="AR16997" s="345"/>
      <c r="AT16997" s="22"/>
    </row>
    <row r="16998" spans="5:46" x14ac:dyDescent="0.25">
      <c r="E16998" s="15"/>
      <c r="H16998" s="15"/>
      <c r="K16998" s="15"/>
      <c r="P16998" s="9"/>
      <c r="Q16998" s="18"/>
      <c r="T16998" s="18"/>
      <c r="W16998" s="18"/>
      <c r="AC16998" s="21"/>
      <c r="AD16998" s="22"/>
      <c r="AF16998" s="345"/>
      <c r="AH16998" s="22"/>
      <c r="AO16998" s="21"/>
      <c r="AP16998" s="22"/>
      <c r="AR16998" s="345"/>
      <c r="AT16998" s="22"/>
    </row>
    <row r="16999" spans="5:46" x14ac:dyDescent="0.25">
      <c r="E16999" s="15"/>
      <c r="H16999" s="15"/>
      <c r="K16999" s="15"/>
      <c r="P16999" s="9"/>
      <c r="Q16999" s="18"/>
      <c r="T16999" s="18"/>
      <c r="W16999" s="18"/>
      <c r="AC16999" s="21"/>
      <c r="AD16999" s="22"/>
      <c r="AF16999" s="345"/>
      <c r="AH16999" s="22"/>
      <c r="AO16999" s="21"/>
      <c r="AP16999" s="22"/>
      <c r="AR16999" s="345"/>
      <c r="AT16999" s="22"/>
    </row>
    <row r="17000" spans="5:46" x14ac:dyDescent="0.25">
      <c r="E17000" s="15"/>
      <c r="H17000" s="15"/>
      <c r="K17000" s="15"/>
      <c r="P17000" s="9"/>
      <c r="Q17000" s="18"/>
      <c r="T17000" s="18"/>
      <c r="W17000" s="18"/>
      <c r="AC17000" s="21"/>
      <c r="AD17000" s="22"/>
      <c r="AF17000" s="345"/>
      <c r="AH17000" s="22"/>
      <c r="AO17000" s="21"/>
      <c r="AP17000" s="22"/>
      <c r="AR17000" s="345"/>
      <c r="AT17000" s="22"/>
    </row>
    <row r="17001" spans="5:46" x14ac:dyDescent="0.25">
      <c r="E17001" s="15"/>
      <c r="H17001" s="15"/>
      <c r="K17001" s="15"/>
      <c r="P17001" s="9"/>
      <c r="Q17001" s="18"/>
      <c r="T17001" s="18"/>
      <c r="W17001" s="18"/>
      <c r="AC17001" s="21"/>
      <c r="AD17001" s="22"/>
      <c r="AF17001" s="345"/>
      <c r="AH17001" s="22"/>
      <c r="AO17001" s="21"/>
      <c r="AP17001" s="22"/>
      <c r="AR17001" s="345"/>
      <c r="AT17001" s="22"/>
    </row>
    <row r="17002" spans="5:46" x14ac:dyDescent="0.25">
      <c r="E17002" s="15"/>
      <c r="H17002" s="15"/>
      <c r="K17002" s="15"/>
      <c r="P17002" s="9"/>
      <c r="Q17002" s="18"/>
      <c r="T17002" s="18"/>
      <c r="W17002" s="18"/>
      <c r="AC17002" s="21"/>
      <c r="AD17002" s="22"/>
      <c r="AF17002" s="345"/>
      <c r="AH17002" s="22"/>
      <c r="AO17002" s="21"/>
      <c r="AP17002" s="22"/>
      <c r="AR17002" s="345"/>
      <c r="AT17002" s="22"/>
    </row>
    <row r="17003" spans="5:46" x14ac:dyDescent="0.25">
      <c r="E17003" s="15"/>
      <c r="H17003" s="15"/>
      <c r="K17003" s="15"/>
      <c r="P17003" s="9"/>
      <c r="Q17003" s="18"/>
      <c r="T17003" s="18"/>
      <c r="W17003" s="18"/>
      <c r="AC17003" s="21"/>
      <c r="AD17003" s="22"/>
      <c r="AF17003" s="345"/>
      <c r="AH17003" s="22"/>
      <c r="AO17003" s="21"/>
      <c r="AP17003" s="22"/>
      <c r="AR17003" s="345"/>
      <c r="AT17003" s="22"/>
    </row>
    <row r="17004" spans="5:46" x14ac:dyDescent="0.25">
      <c r="E17004" s="15"/>
      <c r="H17004" s="15"/>
      <c r="K17004" s="15"/>
      <c r="P17004" s="9"/>
      <c r="Q17004" s="18"/>
      <c r="T17004" s="18"/>
      <c r="W17004" s="18"/>
      <c r="AC17004" s="21"/>
      <c r="AD17004" s="22"/>
      <c r="AF17004" s="345"/>
      <c r="AH17004" s="22"/>
      <c r="AO17004" s="21"/>
      <c r="AP17004" s="22"/>
      <c r="AR17004" s="345"/>
      <c r="AT17004" s="22"/>
    </row>
    <row r="17005" spans="5:46" x14ac:dyDescent="0.25">
      <c r="E17005" s="15"/>
      <c r="H17005" s="15"/>
      <c r="K17005" s="15"/>
      <c r="P17005" s="9"/>
      <c r="Q17005" s="18"/>
      <c r="T17005" s="18"/>
      <c r="W17005" s="18"/>
      <c r="AC17005" s="21"/>
      <c r="AD17005" s="22"/>
      <c r="AF17005" s="345"/>
      <c r="AH17005" s="22"/>
      <c r="AO17005" s="21"/>
      <c r="AP17005" s="22"/>
      <c r="AR17005" s="345"/>
      <c r="AT17005" s="22"/>
    </row>
    <row r="17006" spans="5:46" x14ac:dyDescent="0.25">
      <c r="E17006" s="15"/>
      <c r="H17006" s="15"/>
      <c r="K17006" s="15"/>
      <c r="P17006" s="9"/>
      <c r="Q17006" s="18"/>
      <c r="T17006" s="18"/>
      <c r="W17006" s="18"/>
      <c r="AC17006" s="21"/>
      <c r="AD17006" s="22"/>
      <c r="AF17006" s="345"/>
      <c r="AH17006" s="22"/>
      <c r="AO17006" s="21"/>
      <c r="AP17006" s="22"/>
      <c r="AR17006" s="345"/>
      <c r="AT17006" s="22"/>
    </row>
    <row r="17007" spans="5:46" x14ac:dyDescent="0.25">
      <c r="E17007" s="15"/>
      <c r="H17007" s="15"/>
      <c r="K17007" s="15"/>
      <c r="P17007" s="9"/>
      <c r="Q17007" s="18"/>
      <c r="T17007" s="18"/>
      <c r="W17007" s="18"/>
      <c r="AC17007" s="21"/>
      <c r="AD17007" s="22"/>
      <c r="AF17007" s="345"/>
      <c r="AH17007" s="22"/>
      <c r="AO17007" s="21"/>
      <c r="AP17007" s="22"/>
      <c r="AR17007" s="345"/>
      <c r="AT17007" s="22"/>
    </row>
    <row r="17008" spans="5:46" x14ac:dyDescent="0.25">
      <c r="E17008" s="15"/>
      <c r="H17008" s="15"/>
      <c r="K17008" s="15"/>
      <c r="P17008" s="9"/>
      <c r="Q17008" s="18"/>
      <c r="T17008" s="18"/>
      <c r="W17008" s="18"/>
      <c r="AC17008" s="21"/>
      <c r="AD17008" s="22"/>
      <c r="AF17008" s="345"/>
      <c r="AH17008" s="22"/>
      <c r="AO17008" s="21"/>
      <c r="AP17008" s="22"/>
      <c r="AR17008" s="345"/>
      <c r="AT17008" s="22"/>
    </row>
    <row r="17009" spans="5:46" x14ac:dyDescent="0.25">
      <c r="E17009" s="15"/>
      <c r="H17009" s="15"/>
      <c r="K17009" s="15"/>
      <c r="P17009" s="9"/>
      <c r="Q17009" s="18"/>
      <c r="T17009" s="18"/>
      <c r="W17009" s="18"/>
      <c r="AC17009" s="21"/>
      <c r="AD17009" s="22"/>
      <c r="AF17009" s="345"/>
      <c r="AH17009" s="22"/>
      <c r="AO17009" s="21"/>
      <c r="AP17009" s="22"/>
      <c r="AR17009" s="345"/>
      <c r="AT17009" s="22"/>
    </row>
    <row r="17010" spans="5:46" x14ac:dyDescent="0.25">
      <c r="E17010" s="15"/>
      <c r="H17010" s="15"/>
      <c r="K17010" s="15"/>
      <c r="P17010" s="9"/>
      <c r="Q17010" s="18"/>
      <c r="T17010" s="18"/>
      <c r="W17010" s="18"/>
      <c r="AC17010" s="21"/>
      <c r="AD17010" s="22"/>
      <c r="AF17010" s="345"/>
      <c r="AH17010" s="22"/>
      <c r="AO17010" s="21"/>
      <c r="AP17010" s="22"/>
      <c r="AR17010" s="345"/>
      <c r="AT17010" s="22"/>
    </row>
    <row r="17011" spans="5:46" x14ac:dyDescent="0.25">
      <c r="E17011" s="15"/>
      <c r="H17011" s="15"/>
      <c r="K17011" s="15"/>
      <c r="P17011" s="9"/>
      <c r="Q17011" s="18"/>
      <c r="T17011" s="18"/>
      <c r="W17011" s="18"/>
      <c r="AC17011" s="21"/>
      <c r="AD17011" s="22"/>
      <c r="AF17011" s="345"/>
      <c r="AH17011" s="22"/>
      <c r="AO17011" s="21"/>
      <c r="AP17011" s="22"/>
      <c r="AR17011" s="345"/>
      <c r="AT17011" s="22"/>
    </row>
    <row r="17012" spans="5:46" x14ac:dyDescent="0.25">
      <c r="E17012" s="15"/>
      <c r="H17012" s="15"/>
      <c r="K17012" s="15"/>
      <c r="P17012" s="9"/>
      <c r="Q17012" s="18"/>
      <c r="T17012" s="18"/>
      <c r="W17012" s="18"/>
      <c r="AC17012" s="21"/>
      <c r="AD17012" s="22"/>
      <c r="AF17012" s="345"/>
      <c r="AH17012" s="22"/>
      <c r="AO17012" s="21"/>
      <c r="AP17012" s="22"/>
      <c r="AR17012" s="345"/>
      <c r="AT17012" s="22"/>
    </row>
    <row r="17013" spans="5:46" x14ac:dyDescent="0.25">
      <c r="E17013" s="15"/>
      <c r="H17013" s="15"/>
      <c r="K17013" s="15"/>
      <c r="P17013" s="9"/>
      <c r="Q17013" s="18"/>
      <c r="T17013" s="18"/>
      <c r="W17013" s="18"/>
      <c r="AC17013" s="21"/>
      <c r="AD17013" s="22"/>
      <c r="AF17013" s="345"/>
      <c r="AH17013" s="22"/>
      <c r="AO17013" s="21"/>
      <c r="AP17013" s="22"/>
      <c r="AR17013" s="345"/>
      <c r="AT17013" s="22"/>
    </row>
    <row r="17014" spans="5:46" x14ac:dyDescent="0.25">
      <c r="E17014" s="15"/>
      <c r="H17014" s="15"/>
      <c r="K17014" s="15"/>
      <c r="P17014" s="9"/>
      <c r="Q17014" s="18"/>
      <c r="T17014" s="18"/>
      <c r="W17014" s="18"/>
      <c r="AC17014" s="21"/>
      <c r="AD17014" s="22"/>
      <c r="AF17014" s="345"/>
      <c r="AH17014" s="22"/>
      <c r="AO17014" s="21"/>
      <c r="AP17014" s="22"/>
      <c r="AR17014" s="345"/>
      <c r="AT17014" s="22"/>
    </row>
    <row r="17015" spans="5:46" x14ac:dyDescent="0.25">
      <c r="E17015" s="15"/>
      <c r="H17015" s="15"/>
      <c r="K17015" s="15"/>
      <c r="P17015" s="9"/>
      <c r="Q17015" s="18"/>
      <c r="T17015" s="18"/>
      <c r="W17015" s="18"/>
      <c r="AC17015" s="21"/>
      <c r="AD17015" s="22"/>
      <c r="AF17015" s="345"/>
      <c r="AH17015" s="22"/>
      <c r="AO17015" s="21"/>
      <c r="AP17015" s="22"/>
      <c r="AR17015" s="345"/>
      <c r="AT17015" s="22"/>
    </row>
    <row r="17016" spans="5:46" x14ac:dyDescent="0.25">
      <c r="E17016" s="15"/>
      <c r="H17016" s="15"/>
      <c r="K17016" s="15"/>
      <c r="P17016" s="9"/>
      <c r="Q17016" s="18"/>
      <c r="T17016" s="18"/>
      <c r="W17016" s="18"/>
      <c r="AC17016" s="21"/>
      <c r="AD17016" s="22"/>
      <c r="AF17016" s="345"/>
      <c r="AH17016" s="22"/>
      <c r="AO17016" s="21"/>
      <c r="AP17016" s="22"/>
      <c r="AR17016" s="345"/>
      <c r="AT17016" s="22"/>
    </row>
    <row r="17017" spans="5:46" x14ac:dyDescent="0.25">
      <c r="E17017" s="15"/>
      <c r="H17017" s="15"/>
      <c r="K17017" s="15"/>
      <c r="P17017" s="9"/>
      <c r="Q17017" s="18"/>
      <c r="T17017" s="18"/>
      <c r="W17017" s="18"/>
      <c r="AC17017" s="21"/>
      <c r="AD17017" s="22"/>
      <c r="AF17017" s="345"/>
      <c r="AH17017" s="22"/>
      <c r="AO17017" s="21"/>
      <c r="AP17017" s="22"/>
      <c r="AR17017" s="345"/>
      <c r="AT17017" s="22"/>
    </row>
    <row r="17018" spans="5:46" x14ac:dyDescent="0.25">
      <c r="E17018" s="15"/>
      <c r="H17018" s="15"/>
      <c r="K17018" s="15"/>
      <c r="P17018" s="9"/>
      <c r="Q17018" s="18"/>
      <c r="T17018" s="18"/>
      <c r="W17018" s="18"/>
      <c r="AC17018" s="21"/>
      <c r="AD17018" s="22"/>
      <c r="AF17018" s="345"/>
      <c r="AH17018" s="22"/>
      <c r="AO17018" s="21"/>
      <c r="AP17018" s="22"/>
      <c r="AR17018" s="345"/>
      <c r="AT17018" s="22"/>
    </row>
    <row r="17019" spans="5:46" x14ac:dyDescent="0.25">
      <c r="E17019" s="15"/>
      <c r="H17019" s="15"/>
      <c r="K17019" s="15"/>
      <c r="P17019" s="9"/>
      <c r="Q17019" s="18"/>
      <c r="T17019" s="18"/>
      <c r="W17019" s="18"/>
      <c r="AC17019" s="21"/>
      <c r="AD17019" s="22"/>
      <c r="AF17019" s="345"/>
      <c r="AH17019" s="22"/>
      <c r="AO17019" s="21"/>
      <c r="AP17019" s="22"/>
      <c r="AR17019" s="345"/>
      <c r="AT17019" s="22"/>
    </row>
    <row r="17020" spans="5:46" x14ac:dyDescent="0.25">
      <c r="E17020" s="15"/>
      <c r="H17020" s="15"/>
      <c r="K17020" s="15"/>
      <c r="P17020" s="9"/>
      <c r="Q17020" s="18"/>
      <c r="T17020" s="18"/>
      <c r="W17020" s="18"/>
      <c r="AC17020" s="21"/>
      <c r="AD17020" s="22"/>
      <c r="AF17020" s="345"/>
      <c r="AH17020" s="22"/>
      <c r="AO17020" s="21"/>
      <c r="AP17020" s="22"/>
      <c r="AR17020" s="345"/>
      <c r="AT17020" s="22"/>
    </row>
    <row r="17021" spans="5:46" x14ac:dyDescent="0.25">
      <c r="E17021" s="15"/>
      <c r="H17021" s="15"/>
      <c r="K17021" s="15"/>
      <c r="P17021" s="9"/>
      <c r="Q17021" s="18"/>
      <c r="T17021" s="18"/>
      <c r="W17021" s="18"/>
      <c r="AC17021" s="21"/>
      <c r="AD17021" s="22"/>
      <c r="AF17021" s="345"/>
      <c r="AH17021" s="22"/>
      <c r="AO17021" s="21"/>
      <c r="AP17021" s="22"/>
      <c r="AR17021" s="345"/>
      <c r="AT17021" s="22"/>
    </row>
    <row r="17022" spans="5:46" x14ac:dyDescent="0.25">
      <c r="E17022" s="15"/>
      <c r="H17022" s="15"/>
      <c r="K17022" s="15"/>
      <c r="P17022" s="9"/>
      <c r="Q17022" s="18"/>
      <c r="T17022" s="18"/>
      <c r="W17022" s="18"/>
      <c r="AC17022" s="21"/>
      <c r="AD17022" s="22"/>
      <c r="AF17022" s="345"/>
      <c r="AH17022" s="22"/>
      <c r="AO17022" s="21"/>
      <c r="AP17022" s="22"/>
      <c r="AR17022" s="345"/>
      <c r="AT17022" s="22"/>
    </row>
    <row r="17023" spans="5:46" x14ac:dyDescent="0.25">
      <c r="E17023" s="15"/>
      <c r="H17023" s="15"/>
      <c r="K17023" s="15"/>
      <c r="P17023" s="9"/>
      <c r="Q17023" s="18"/>
      <c r="T17023" s="18"/>
      <c r="W17023" s="18"/>
      <c r="AC17023" s="21"/>
      <c r="AD17023" s="22"/>
      <c r="AF17023" s="345"/>
      <c r="AH17023" s="22"/>
      <c r="AO17023" s="21"/>
      <c r="AP17023" s="22"/>
      <c r="AR17023" s="345"/>
      <c r="AT17023" s="22"/>
    </row>
    <row r="17024" spans="5:46" x14ac:dyDescent="0.25">
      <c r="E17024" s="15"/>
      <c r="H17024" s="15"/>
      <c r="K17024" s="15"/>
      <c r="P17024" s="9"/>
      <c r="Q17024" s="18"/>
      <c r="T17024" s="18"/>
      <c r="W17024" s="18"/>
      <c r="AC17024" s="21"/>
      <c r="AD17024" s="22"/>
      <c r="AF17024" s="345"/>
      <c r="AH17024" s="22"/>
      <c r="AO17024" s="21"/>
      <c r="AP17024" s="22"/>
      <c r="AR17024" s="345"/>
      <c r="AT17024" s="22"/>
    </row>
    <row r="17025" spans="5:46" x14ac:dyDescent="0.25">
      <c r="E17025" s="15"/>
      <c r="H17025" s="15"/>
      <c r="K17025" s="15"/>
      <c r="P17025" s="9"/>
      <c r="Q17025" s="18"/>
      <c r="T17025" s="18"/>
      <c r="W17025" s="18"/>
      <c r="AC17025" s="21"/>
      <c r="AD17025" s="22"/>
      <c r="AF17025" s="345"/>
      <c r="AH17025" s="22"/>
      <c r="AO17025" s="21"/>
      <c r="AP17025" s="22"/>
      <c r="AR17025" s="345"/>
      <c r="AT17025" s="22"/>
    </row>
    <row r="17026" spans="5:46" x14ac:dyDescent="0.25">
      <c r="E17026" s="15"/>
      <c r="H17026" s="15"/>
      <c r="K17026" s="15"/>
      <c r="P17026" s="9"/>
      <c r="Q17026" s="18"/>
      <c r="T17026" s="18"/>
      <c r="W17026" s="18"/>
      <c r="AC17026" s="21"/>
      <c r="AD17026" s="22"/>
      <c r="AF17026" s="345"/>
      <c r="AH17026" s="22"/>
      <c r="AO17026" s="21"/>
      <c r="AP17026" s="22"/>
      <c r="AR17026" s="345"/>
      <c r="AT17026" s="22"/>
    </row>
    <row r="17027" spans="5:46" x14ac:dyDescent="0.25">
      <c r="E17027" s="15"/>
      <c r="H17027" s="15"/>
      <c r="K17027" s="15"/>
      <c r="P17027" s="9"/>
      <c r="Q17027" s="18"/>
      <c r="T17027" s="18"/>
      <c r="W17027" s="18"/>
      <c r="AC17027" s="21"/>
      <c r="AD17027" s="22"/>
      <c r="AF17027" s="345"/>
      <c r="AH17027" s="22"/>
      <c r="AO17027" s="21"/>
      <c r="AP17027" s="22"/>
      <c r="AR17027" s="345"/>
      <c r="AT17027" s="22"/>
    </row>
    <row r="17028" spans="5:46" x14ac:dyDescent="0.25">
      <c r="E17028" s="15"/>
      <c r="H17028" s="15"/>
      <c r="K17028" s="15"/>
      <c r="P17028" s="9"/>
      <c r="Q17028" s="18"/>
      <c r="T17028" s="18"/>
      <c r="W17028" s="18"/>
      <c r="AC17028" s="21"/>
      <c r="AD17028" s="22"/>
      <c r="AF17028" s="345"/>
      <c r="AH17028" s="22"/>
      <c r="AO17028" s="21"/>
      <c r="AP17028" s="22"/>
      <c r="AR17028" s="345"/>
      <c r="AT17028" s="22"/>
    </row>
    <row r="17029" spans="5:46" x14ac:dyDescent="0.25">
      <c r="E17029" s="15"/>
      <c r="H17029" s="15"/>
      <c r="K17029" s="15"/>
      <c r="P17029" s="9"/>
      <c r="Q17029" s="18"/>
      <c r="T17029" s="18"/>
      <c r="W17029" s="18"/>
      <c r="AC17029" s="21"/>
      <c r="AD17029" s="22"/>
      <c r="AF17029" s="345"/>
      <c r="AH17029" s="22"/>
      <c r="AO17029" s="21"/>
      <c r="AP17029" s="22"/>
      <c r="AR17029" s="345"/>
      <c r="AT17029" s="22"/>
    </row>
    <row r="17030" spans="5:46" x14ac:dyDescent="0.25">
      <c r="E17030" s="15"/>
      <c r="H17030" s="15"/>
      <c r="K17030" s="15"/>
      <c r="P17030" s="9"/>
      <c r="Q17030" s="18"/>
      <c r="T17030" s="18"/>
      <c r="W17030" s="18"/>
      <c r="AC17030" s="21"/>
      <c r="AD17030" s="22"/>
      <c r="AF17030" s="345"/>
      <c r="AH17030" s="22"/>
      <c r="AO17030" s="21"/>
      <c r="AP17030" s="22"/>
      <c r="AR17030" s="345"/>
      <c r="AT17030" s="22"/>
    </row>
    <row r="17031" spans="5:46" x14ac:dyDescent="0.25">
      <c r="E17031" s="15"/>
      <c r="H17031" s="15"/>
      <c r="K17031" s="15"/>
      <c r="P17031" s="9"/>
      <c r="Q17031" s="18"/>
      <c r="T17031" s="18"/>
      <c r="W17031" s="18"/>
      <c r="AC17031" s="21"/>
      <c r="AD17031" s="22"/>
      <c r="AF17031" s="345"/>
      <c r="AH17031" s="22"/>
      <c r="AO17031" s="21"/>
      <c r="AP17031" s="22"/>
      <c r="AR17031" s="345"/>
      <c r="AT17031" s="22"/>
    </row>
    <row r="17032" spans="5:46" x14ac:dyDescent="0.25">
      <c r="E17032" s="15"/>
      <c r="H17032" s="15"/>
      <c r="K17032" s="15"/>
      <c r="P17032" s="9"/>
      <c r="Q17032" s="18"/>
      <c r="T17032" s="18"/>
      <c r="W17032" s="18"/>
      <c r="AC17032" s="21"/>
      <c r="AD17032" s="22"/>
      <c r="AF17032" s="345"/>
      <c r="AH17032" s="22"/>
      <c r="AO17032" s="21"/>
      <c r="AP17032" s="22"/>
      <c r="AR17032" s="345"/>
      <c r="AT17032" s="22"/>
    </row>
    <row r="17033" spans="5:46" x14ac:dyDescent="0.25">
      <c r="E17033" s="15"/>
      <c r="H17033" s="15"/>
      <c r="K17033" s="15"/>
      <c r="P17033" s="9"/>
      <c r="Q17033" s="18"/>
      <c r="T17033" s="18"/>
      <c r="W17033" s="18"/>
      <c r="AC17033" s="21"/>
      <c r="AD17033" s="22"/>
      <c r="AF17033" s="345"/>
      <c r="AH17033" s="22"/>
      <c r="AO17033" s="21"/>
      <c r="AP17033" s="22"/>
      <c r="AR17033" s="345"/>
      <c r="AT17033" s="22"/>
    </row>
    <row r="17034" spans="5:46" x14ac:dyDescent="0.25">
      <c r="E17034" s="15"/>
      <c r="H17034" s="15"/>
      <c r="K17034" s="15"/>
      <c r="P17034" s="9"/>
      <c r="Q17034" s="18"/>
      <c r="T17034" s="18"/>
      <c r="W17034" s="18"/>
      <c r="AC17034" s="21"/>
      <c r="AD17034" s="22"/>
      <c r="AF17034" s="345"/>
      <c r="AH17034" s="22"/>
      <c r="AO17034" s="21"/>
      <c r="AP17034" s="22"/>
      <c r="AR17034" s="345"/>
      <c r="AT17034" s="22"/>
    </row>
    <row r="17035" spans="5:46" x14ac:dyDescent="0.25">
      <c r="E17035" s="15"/>
      <c r="H17035" s="15"/>
      <c r="K17035" s="15"/>
      <c r="P17035" s="9"/>
      <c r="Q17035" s="18"/>
      <c r="T17035" s="18"/>
      <c r="W17035" s="18"/>
      <c r="AC17035" s="21"/>
      <c r="AD17035" s="22"/>
      <c r="AF17035" s="345"/>
      <c r="AH17035" s="22"/>
      <c r="AO17035" s="21"/>
      <c r="AP17035" s="22"/>
      <c r="AR17035" s="345"/>
      <c r="AT17035" s="22"/>
    </row>
    <row r="17036" spans="5:46" x14ac:dyDescent="0.25">
      <c r="E17036" s="15"/>
      <c r="H17036" s="15"/>
      <c r="K17036" s="15"/>
      <c r="P17036" s="9"/>
      <c r="Q17036" s="18"/>
      <c r="T17036" s="18"/>
      <c r="W17036" s="18"/>
      <c r="AC17036" s="21"/>
      <c r="AD17036" s="22"/>
      <c r="AF17036" s="345"/>
      <c r="AH17036" s="22"/>
      <c r="AO17036" s="21"/>
      <c r="AP17036" s="22"/>
      <c r="AR17036" s="345"/>
      <c r="AT17036" s="22"/>
    </row>
    <row r="17037" spans="5:46" x14ac:dyDescent="0.25">
      <c r="E17037" s="15"/>
      <c r="H17037" s="15"/>
      <c r="K17037" s="15"/>
      <c r="P17037" s="9"/>
      <c r="Q17037" s="18"/>
      <c r="T17037" s="18"/>
      <c r="W17037" s="18"/>
      <c r="AC17037" s="21"/>
      <c r="AD17037" s="22"/>
      <c r="AF17037" s="345"/>
      <c r="AH17037" s="22"/>
      <c r="AO17037" s="21"/>
      <c r="AP17037" s="22"/>
      <c r="AR17037" s="345"/>
      <c r="AT17037" s="22"/>
    </row>
    <row r="17038" spans="5:46" x14ac:dyDescent="0.25">
      <c r="E17038" s="15"/>
      <c r="H17038" s="15"/>
      <c r="K17038" s="15"/>
      <c r="P17038" s="9"/>
      <c r="Q17038" s="18"/>
      <c r="T17038" s="18"/>
      <c r="W17038" s="18"/>
      <c r="AC17038" s="21"/>
      <c r="AD17038" s="22"/>
      <c r="AF17038" s="345"/>
      <c r="AH17038" s="22"/>
      <c r="AO17038" s="21"/>
      <c r="AP17038" s="22"/>
      <c r="AR17038" s="345"/>
      <c r="AT17038" s="22"/>
    </row>
    <row r="17039" spans="5:46" x14ac:dyDescent="0.25">
      <c r="E17039" s="15"/>
      <c r="H17039" s="15"/>
      <c r="K17039" s="15"/>
      <c r="P17039" s="9"/>
      <c r="Q17039" s="18"/>
      <c r="T17039" s="18"/>
      <c r="W17039" s="18"/>
      <c r="AC17039" s="21"/>
      <c r="AD17039" s="22"/>
      <c r="AF17039" s="345"/>
      <c r="AH17039" s="22"/>
      <c r="AO17039" s="21"/>
      <c r="AP17039" s="22"/>
      <c r="AR17039" s="345"/>
      <c r="AT17039" s="22"/>
    </row>
    <row r="17040" spans="5:46" x14ac:dyDescent="0.25">
      <c r="E17040" s="15"/>
      <c r="H17040" s="15"/>
      <c r="K17040" s="15"/>
      <c r="P17040" s="9"/>
      <c r="Q17040" s="18"/>
      <c r="T17040" s="18"/>
      <c r="W17040" s="18"/>
      <c r="AC17040" s="21"/>
      <c r="AD17040" s="22"/>
      <c r="AF17040" s="345"/>
      <c r="AH17040" s="22"/>
      <c r="AO17040" s="21"/>
      <c r="AP17040" s="22"/>
      <c r="AR17040" s="345"/>
      <c r="AT17040" s="22"/>
    </row>
    <row r="17041" spans="5:46" x14ac:dyDescent="0.25">
      <c r="E17041" s="15"/>
      <c r="H17041" s="15"/>
      <c r="K17041" s="15"/>
      <c r="P17041" s="9"/>
      <c r="Q17041" s="18"/>
      <c r="T17041" s="18"/>
      <c r="W17041" s="18"/>
      <c r="AC17041" s="21"/>
      <c r="AD17041" s="22"/>
      <c r="AF17041" s="345"/>
      <c r="AH17041" s="22"/>
      <c r="AO17041" s="21"/>
      <c r="AP17041" s="22"/>
      <c r="AR17041" s="345"/>
      <c r="AT17041" s="22"/>
    </row>
    <row r="17042" spans="5:46" x14ac:dyDescent="0.25">
      <c r="E17042" s="15"/>
      <c r="H17042" s="15"/>
      <c r="K17042" s="15"/>
      <c r="P17042" s="9"/>
      <c r="Q17042" s="18"/>
      <c r="T17042" s="18"/>
      <c r="W17042" s="18"/>
      <c r="AC17042" s="21"/>
      <c r="AD17042" s="22"/>
      <c r="AF17042" s="345"/>
      <c r="AH17042" s="22"/>
      <c r="AO17042" s="21"/>
      <c r="AP17042" s="22"/>
      <c r="AR17042" s="345"/>
      <c r="AT17042" s="22"/>
    </row>
    <row r="17043" spans="5:46" x14ac:dyDescent="0.25">
      <c r="E17043" s="15"/>
      <c r="H17043" s="15"/>
      <c r="K17043" s="15"/>
      <c r="P17043" s="9"/>
      <c r="Q17043" s="18"/>
      <c r="T17043" s="18"/>
      <c r="W17043" s="18"/>
      <c r="AC17043" s="21"/>
      <c r="AD17043" s="22"/>
      <c r="AF17043" s="345"/>
      <c r="AH17043" s="22"/>
      <c r="AO17043" s="21"/>
      <c r="AP17043" s="22"/>
      <c r="AR17043" s="345"/>
      <c r="AT17043" s="22"/>
    </row>
    <row r="17044" spans="5:46" x14ac:dyDescent="0.25">
      <c r="E17044" s="15"/>
      <c r="H17044" s="15"/>
      <c r="K17044" s="15"/>
      <c r="P17044" s="9"/>
      <c r="Q17044" s="18"/>
      <c r="T17044" s="18"/>
      <c r="W17044" s="18"/>
      <c r="AC17044" s="21"/>
      <c r="AD17044" s="22"/>
      <c r="AF17044" s="345"/>
      <c r="AH17044" s="22"/>
      <c r="AO17044" s="21"/>
      <c r="AP17044" s="22"/>
      <c r="AR17044" s="345"/>
      <c r="AT17044" s="22"/>
    </row>
    <row r="17045" spans="5:46" x14ac:dyDescent="0.25">
      <c r="E17045" s="15"/>
      <c r="H17045" s="15"/>
      <c r="K17045" s="15"/>
      <c r="P17045" s="9"/>
      <c r="Q17045" s="18"/>
      <c r="T17045" s="18"/>
      <c r="W17045" s="18"/>
      <c r="AC17045" s="21"/>
      <c r="AD17045" s="22"/>
      <c r="AF17045" s="345"/>
      <c r="AH17045" s="22"/>
      <c r="AO17045" s="21"/>
      <c r="AP17045" s="22"/>
      <c r="AR17045" s="345"/>
      <c r="AT17045" s="22"/>
    </row>
    <row r="17046" spans="5:46" x14ac:dyDescent="0.25">
      <c r="E17046" s="15"/>
      <c r="H17046" s="15"/>
      <c r="K17046" s="15"/>
      <c r="P17046" s="9"/>
      <c r="Q17046" s="18"/>
      <c r="T17046" s="18"/>
      <c r="W17046" s="18"/>
      <c r="AC17046" s="21"/>
      <c r="AD17046" s="22"/>
      <c r="AF17046" s="345"/>
      <c r="AH17046" s="22"/>
      <c r="AO17046" s="21"/>
      <c r="AP17046" s="22"/>
      <c r="AR17046" s="345"/>
      <c r="AT17046" s="22"/>
    </row>
    <row r="17047" spans="5:46" x14ac:dyDescent="0.25">
      <c r="E17047" s="15"/>
      <c r="H17047" s="15"/>
      <c r="K17047" s="15"/>
      <c r="P17047" s="9"/>
      <c r="Q17047" s="18"/>
      <c r="T17047" s="18"/>
      <c r="W17047" s="18"/>
      <c r="AC17047" s="21"/>
      <c r="AD17047" s="22"/>
      <c r="AF17047" s="345"/>
      <c r="AH17047" s="22"/>
      <c r="AO17047" s="21"/>
      <c r="AP17047" s="22"/>
      <c r="AR17047" s="345"/>
      <c r="AT17047" s="22"/>
    </row>
    <row r="17048" spans="5:46" x14ac:dyDescent="0.25">
      <c r="E17048" s="15"/>
      <c r="H17048" s="15"/>
      <c r="K17048" s="15"/>
      <c r="P17048" s="9"/>
      <c r="Q17048" s="18"/>
      <c r="T17048" s="18"/>
      <c r="W17048" s="18"/>
      <c r="AC17048" s="21"/>
      <c r="AD17048" s="22"/>
      <c r="AF17048" s="345"/>
      <c r="AH17048" s="22"/>
      <c r="AO17048" s="21"/>
      <c r="AP17048" s="22"/>
      <c r="AR17048" s="345"/>
      <c r="AT17048" s="22"/>
    </row>
    <row r="17049" spans="5:46" x14ac:dyDescent="0.25">
      <c r="E17049" s="15"/>
      <c r="H17049" s="15"/>
      <c r="K17049" s="15"/>
      <c r="P17049" s="9"/>
      <c r="Q17049" s="18"/>
      <c r="T17049" s="18"/>
      <c r="W17049" s="18"/>
      <c r="AC17049" s="21"/>
      <c r="AD17049" s="22"/>
      <c r="AF17049" s="345"/>
      <c r="AH17049" s="22"/>
      <c r="AO17049" s="21"/>
      <c r="AP17049" s="22"/>
      <c r="AR17049" s="345"/>
      <c r="AT17049" s="22"/>
    </row>
    <row r="17050" spans="5:46" x14ac:dyDescent="0.25">
      <c r="E17050" s="15"/>
      <c r="H17050" s="15"/>
      <c r="K17050" s="15"/>
      <c r="P17050" s="9"/>
      <c r="Q17050" s="18"/>
      <c r="T17050" s="18"/>
      <c r="W17050" s="18"/>
      <c r="AC17050" s="21"/>
      <c r="AD17050" s="22"/>
      <c r="AF17050" s="345"/>
      <c r="AH17050" s="22"/>
      <c r="AO17050" s="21"/>
      <c r="AP17050" s="22"/>
      <c r="AR17050" s="345"/>
      <c r="AT17050" s="22"/>
    </row>
    <row r="17051" spans="5:46" x14ac:dyDescent="0.25">
      <c r="E17051" s="15"/>
      <c r="H17051" s="15"/>
      <c r="K17051" s="15"/>
      <c r="P17051" s="9"/>
      <c r="Q17051" s="18"/>
      <c r="T17051" s="18"/>
      <c r="W17051" s="18"/>
      <c r="AC17051" s="21"/>
      <c r="AD17051" s="22"/>
      <c r="AF17051" s="345"/>
      <c r="AH17051" s="22"/>
      <c r="AO17051" s="21"/>
      <c r="AP17051" s="22"/>
      <c r="AR17051" s="345"/>
      <c r="AT17051" s="22"/>
    </row>
    <row r="17052" spans="5:46" x14ac:dyDescent="0.25">
      <c r="E17052" s="15"/>
      <c r="H17052" s="15"/>
      <c r="K17052" s="15"/>
      <c r="P17052" s="9"/>
      <c r="Q17052" s="18"/>
      <c r="T17052" s="18"/>
      <c r="W17052" s="18"/>
      <c r="AC17052" s="21"/>
      <c r="AD17052" s="22"/>
      <c r="AF17052" s="345"/>
      <c r="AH17052" s="22"/>
      <c r="AO17052" s="21"/>
      <c r="AP17052" s="22"/>
      <c r="AR17052" s="345"/>
      <c r="AT17052" s="22"/>
    </row>
    <row r="17053" spans="5:46" x14ac:dyDescent="0.25">
      <c r="E17053" s="15"/>
      <c r="H17053" s="15"/>
      <c r="K17053" s="15"/>
      <c r="P17053" s="9"/>
      <c r="Q17053" s="18"/>
      <c r="T17053" s="18"/>
      <c r="W17053" s="18"/>
      <c r="AC17053" s="21"/>
      <c r="AD17053" s="22"/>
      <c r="AF17053" s="345"/>
      <c r="AH17053" s="22"/>
      <c r="AO17053" s="21"/>
      <c r="AP17053" s="22"/>
      <c r="AR17053" s="345"/>
      <c r="AT17053" s="22"/>
    </row>
    <row r="17054" spans="5:46" x14ac:dyDescent="0.25">
      <c r="E17054" s="15"/>
      <c r="H17054" s="15"/>
      <c r="K17054" s="15"/>
      <c r="P17054" s="9"/>
      <c r="Q17054" s="18"/>
      <c r="T17054" s="18"/>
      <c r="W17054" s="18"/>
      <c r="AC17054" s="21"/>
      <c r="AD17054" s="22"/>
      <c r="AF17054" s="345"/>
      <c r="AH17054" s="22"/>
      <c r="AO17054" s="21"/>
      <c r="AP17054" s="22"/>
      <c r="AR17054" s="345"/>
      <c r="AT17054" s="22"/>
    </row>
    <row r="17055" spans="5:46" x14ac:dyDescent="0.25">
      <c r="E17055" s="15"/>
      <c r="H17055" s="15"/>
      <c r="K17055" s="15"/>
      <c r="P17055" s="9"/>
      <c r="Q17055" s="18"/>
      <c r="T17055" s="18"/>
      <c r="W17055" s="18"/>
      <c r="AC17055" s="21"/>
      <c r="AD17055" s="22"/>
      <c r="AF17055" s="345"/>
      <c r="AH17055" s="22"/>
      <c r="AO17055" s="21"/>
      <c r="AP17055" s="22"/>
      <c r="AR17055" s="345"/>
      <c r="AT17055" s="22"/>
    </row>
    <row r="17056" spans="5:46" x14ac:dyDescent="0.25">
      <c r="E17056" s="15"/>
      <c r="H17056" s="15"/>
      <c r="K17056" s="15"/>
      <c r="P17056" s="9"/>
      <c r="Q17056" s="18"/>
      <c r="T17056" s="18"/>
      <c r="W17056" s="18"/>
      <c r="AC17056" s="21"/>
      <c r="AD17056" s="22"/>
      <c r="AF17056" s="345"/>
      <c r="AH17056" s="22"/>
      <c r="AO17056" s="21"/>
      <c r="AP17056" s="22"/>
      <c r="AR17056" s="345"/>
      <c r="AT17056" s="22"/>
    </row>
    <row r="17057" spans="5:46" x14ac:dyDescent="0.25">
      <c r="E17057" s="15"/>
      <c r="H17057" s="15"/>
      <c r="K17057" s="15"/>
      <c r="P17057" s="9"/>
      <c r="Q17057" s="18"/>
      <c r="T17057" s="18"/>
      <c r="W17057" s="18"/>
      <c r="AC17057" s="21"/>
      <c r="AD17057" s="22"/>
      <c r="AF17057" s="345"/>
      <c r="AH17057" s="22"/>
      <c r="AO17057" s="21"/>
      <c r="AP17057" s="22"/>
      <c r="AR17057" s="345"/>
      <c r="AT17057" s="22"/>
    </row>
    <row r="17058" spans="5:46" x14ac:dyDescent="0.25">
      <c r="E17058" s="15"/>
      <c r="H17058" s="15"/>
      <c r="K17058" s="15"/>
      <c r="P17058" s="9"/>
      <c r="Q17058" s="18"/>
      <c r="T17058" s="18"/>
      <c r="W17058" s="18"/>
      <c r="AC17058" s="21"/>
      <c r="AD17058" s="22"/>
      <c r="AF17058" s="345"/>
      <c r="AH17058" s="22"/>
      <c r="AO17058" s="21"/>
      <c r="AP17058" s="22"/>
      <c r="AR17058" s="345"/>
      <c r="AT17058" s="22"/>
    </row>
    <row r="17059" spans="5:46" x14ac:dyDescent="0.25">
      <c r="E17059" s="15"/>
      <c r="H17059" s="15"/>
      <c r="K17059" s="15"/>
      <c r="P17059" s="9"/>
      <c r="Q17059" s="18"/>
      <c r="T17059" s="18"/>
      <c r="W17059" s="18"/>
      <c r="AC17059" s="21"/>
      <c r="AD17059" s="22"/>
      <c r="AF17059" s="345"/>
      <c r="AH17059" s="22"/>
      <c r="AO17059" s="21"/>
      <c r="AP17059" s="22"/>
      <c r="AR17059" s="345"/>
      <c r="AT17059" s="22"/>
    </row>
    <row r="17060" spans="5:46" x14ac:dyDescent="0.25">
      <c r="E17060" s="15"/>
      <c r="H17060" s="15"/>
      <c r="K17060" s="15"/>
      <c r="P17060" s="9"/>
      <c r="Q17060" s="18"/>
      <c r="T17060" s="18"/>
      <c r="W17060" s="18"/>
      <c r="AC17060" s="21"/>
      <c r="AD17060" s="22"/>
      <c r="AF17060" s="345"/>
      <c r="AH17060" s="22"/>
      <c r="AO17060" s="21"/>
      <c r="AP17060" s="22"/>
      <c r="AR17060" s="345"/>
      <c r="AT17060" s="22"/>
    </row>
    <row r="17061" spans="5:46" x14ac:dyDescent="0.25">
      <c r="E17061" s="15"/>
      <c r="H17061" s="15"/>
      <c r="K17061" s="15"/>
      <c r="P17061" s="9"/>
      <c r="Q17061" s="18"/>
      <c r="T17061" s="18"/>
      <c r="W17061" s="18"/>
      <c r="AC17061" s="21"/>
      <c r="AD17061" s="22"/>
      <c r="AF17061" s="345"/>
      <c r="AH17061" s="22"/>
      <c r="AO17061" s="21"/>
      <c r="AP17061" s="22"/>
      <c r="AR17061" s="345"/>
      <c r="AT17061" s="22"/>
    </row>
    <row r="17062" spans="5:46" x14ac:dyDescent="0.25">
      <c r="E17062" s="15"/>
      <c r="H17062" s="15"/>
      <c r="K17062" s="15"/>
      <c r="P17062" s="9"/>
      <c r="Q17062" s="18"/>
      <c r="T17062" s="18"/>
      <c r="W17062" s="18"/>
      <c r="AC17062" s="21"/>
      <c r="AD17062" s="22"/>
      <c r="AF17062" s="345"/>
      <c r="AH17062" s="22"/>
      <c r="AO17062" s="21"/>
      <c r="AP17062" s="22"/>
      <c r="AR17062" s="345"/>
      <c r="AT17062" s="22"/>
    </row>
    <row r="17063" spans="5:46" x14ac:dyDescent="0.25">
      <c r="E17063" s="15"/>
      <c r="H17063" s="15"/>
      <c r="K17063" s="15"/>
      <c r="P17063" s="9"/>
      <c r="Q17063" s="18"/>
      <c r="T17063" s="18"/>
      <c r="W17063" s="18"/>
      <c r="AC17063" s="21"/>
      <c r="AD17063" s="22"/>
      <c r="AF17063" s="345"/>
      <c r="AH17063" s="22"/>
      <c r="AO17063" s="21"/>
      <c r="AP17063" s="22"/>
      <c r="AR17063" s="345"/>
      <c r="AT17063" s="22"/>
    </row>
    <row r="17064" spans="5:46" x14ac:dyDescent="0.25">
      <c r="E17064" s="15"/>
      <c r="H17064" s="15"/>
      <c r="K17064" s="15"/>
      <c r="P17064" s="9"/>
      <c r="Q17064" s="18"/>
      <c r="T17064" s="18"/>
      <c r="W17064" s="18"/>
      <c r="AC17064" s="21"/>
      <c r="AD17064" s="22"/>
      <c r="AF17064" s="345"/>
      <c r="AH17064" s="22"/>
      <c r="AO17064" s="21"/>
      <c r="AP17064" s="22"/>
      <c r="AR17064" s="345"/>
      <c r="AT17064" s="22"/>
    </row>
    <row r="17065" spans="5:46" x14ac:dyDescent="0.25">
      <c r="E17065" s="15"/>
      <c r="H17065" s="15"/>
      <c r="K17065" s="15"/>
      <c r="P17065" s="9"/>
      <c r="Q17065" s="18"/>
      <c r="T17065" s="18"/>
      <c r="W17065" s="18"/>
      <c r="AC17065" s="21"/>
      <c r="AD17065" s="22"/>
      <c r="AF17065" s="345"/>
      <c r="AH17065" s="22"/>
      <c r="AO17065" s="21"/>
      <c r="AP17065" s="22"/>
      <c r="AR17065" s="345"/>
      <c r="AT17065" s="22"/>
    </row>
    <row r="17066" spans="5:46" x14ac:dyDescent="0.25">
      <c r="E17066" s="15"/>
      <c r="H17066" s="15"/>
      <c r="K17066" s="15"/>
      <c r="P17066" s="9"/>
      <c r="Q17066" s="18"/>
      <c r="T17066" s="18"/>
      <c r="W17066" s="18"/>
      <c r="AC17066" s="21"/>
      <c r="AD17066" s="22"/>
      <c r="AF17066" s="345"/>
      <c r="AH17066" s="22"/>
      <c r="AO17066" s="21"/>
      <c r="AP17066" s="22"/>
      <c r="AR17066" s="345"/>
      <c r="AT17066" s="22"/>
    </row>
    <row r="17067" spans="5:46" x14ac:dyDescent="0.25">
      <c r="E17067" s="15"/>
      <c r="H17067" s="15"/>
      <c r="K17067" s="15"/>
      <c r="P17067" s="9"/>
      <c r="Q17067" s="18"/>
      <c r="T17067" s="18"/>
      <c r="W17067" s="18"/>
      <c r="AC17067" s="21"/>
      <c r="AD17067" s="22"/>
      <c r="AF17067" s="345"/>
      <c r="AH17067" s="22"/>
      <c r="AO17067" s="21"/>
      <c r="AP17067" s="22"/>
      <c r="AR17067" s="345"/>
      <c r="AT17067" s="22"/>
    </row>
    <row r="17068" spans="5:46" x14ac:dyDescent="0.25">
      <c r="E17068" s="15"/>
      <c r="H17068" s="15"/>
      <c r="K17068" s="15"/>
      <c r="P17068" s="9"/>
      <c r="Q17068" s="18"/>
      <c r="T17068" s="18"/>
      <c r="W17068" s="18"/>
      <c r="AC17068" s="21"/>
      <c r="AD17068" s="22"/>
      <c r="AF17068" s="345"/>
      <c r="AH17068" s="22"/>
      <c r="AO17068" s="21"/>
      <c r="AP17068" s="22"/>
      <c r="AR17068" s="345"/>
      <c r="AT17068" s="22"/>
    </row>
    <row r="17069" spans="5:46" x14ac:dyDescent="0.25">
      <c r="E17069" s="15"/>
      <c r="H17069" s="15"/>
      <c r="K17069" s="15"/>
      <c r="P17069" s="9"/>
      <c r="Q17069" s="18"/>
      <c r="T17069" s="18"/>
      <c r="W17069" s="18"/>
      <c r="AC17069" s="21"/>
      <c r="AD17069" s="22"/>
      <c r="AF17069" s="345"/>
      <c r="AH17069" s="22"/>
      <c r="AO17069" s="21"/>
      <c r="AP17069" s="22"/>
      <c r="AR17069" s="345"/>
      <c r="AT17069" s="22"/>
    </row>
    <row r="17070" spans="5:46" x14ac:dyDescent="0.25">
      <c r="E17070" s="15"/>
      <c r="H17070" s="15"/>
      <c r="K17070" s="15"/>
      <c r="P17070" s="9"/>
      <c r="Q17070" s="18"/>
      <c r="T17070" s="18"/>
      <c r="W17070" s="18"/>
      <c r="AC17070" s="21"/>
      <c r="AD17070" s="22"/>
      <c r="AF17070" s="345"/>
      <c r="AH17070" s="22"/>
      <c r="AO17070" s="21"/>
      <c r="AP17070" s="22"/>
      <c r="AR17070" s="345"/>
      <c r="AT17070" s="22"/>
    </row>
    <row r="17071" spans="5:46" x14ac:dyDescent="0.25">
      <c r="E17071" s="15"/>
      <c r="H17071" s="15"/>
      <c r="K17071" s="15"/>
      <c r="P17071" s="9"/>
      <c r="Q17071" s="18"/>
      <c r="T17071" s="18"/>
      <c r="W17071" s="18"/>
      <c r="AC17071" s="21"/>
      <c r="AD17071" s="22"/>
      <c r="AF17071" s="345"/>
      <c r="AH17071" s="22"/>
      <c r="AO17071" s="21"/>
      <c r="AP17071" s="22"/>
      <c r="AR17071" s="345"/>
      <c r="AT17071" s="22"/>
    </row>
    <row r="17072" spans="5:46" x14ac:dyDescent="0.25">
      <c r="E17072" s="15"/>
      <c r="H17072" s="15"/>
      <c r="K17072" s="15"/>
      <c r="P17072" s="9"/>
      <c r="Q17072" s="18"/>
      <c r="T17072" s="18"/>
      <c r="W17072" s="18"/>
      <c r="AC17072" s="21"/>
      <c r="AD17072" s="22"/>
      <c r="AF17072" s="345"/>
      <c r="AH17072" s="22"/>
      <c r="AO17072" s="21"/>
      <c r="AP17072" s="22"/>
      <c r="AR17072" s="345"/>
      <c r="AT17072" s="22"/>
    </row>
    <row r="17073" spans="5:46" x14ac:dyDescent="0.25">
      <c r="E17073" s="15"/>
      <c r="H17073" s="15"/>
      <c r="K17073" s="15"/>
      <c r="P17073" s="9"/>
      <c r="Q17073" s="18"/>
      <c r="T17073" s="18"/>
      <c r="W17073" s="18"/>
      <c r="AC17073" s="21"/>
      <c r="AD17073" s="22"/>
      <c r="AF17073" s="345"/>
      <c r="AH17073" s="22"/>
      <c r="AO17073" s="21"/>
      <c r="AP17073" s="22"/>
      <c r="AR17073" s="345"/>
      <c r="AT17073" s="22"/>
    </row>
    <row r="17074" spans="5:46" x14ac:dyDescent="0.25">
      <c r="E17074" s="15"/>
      <c r="H17074" s="15"/>
      <c r="K17074" s="15"/>
      <c r="P17074" s="9"/>
      <c r="Q17074" s="18"/>
      <c r="T17074" s="18"/>
      <c r="W17074" s="18"/>
      <c r="AC17074" s="21"/>
      <c r="AD17074" s="22"/>
      <c r="AF17074" s="345"/>
      <c r="AH17074" s="22"/>
      <c r="AO17074" s="21"/>
      <c r="AP17074" s="22"/>
      <c r="AR17074" s="345"/>
      <c r="AT17074" s="22"/>
    </row>
    <row r="17075" spans="5:46" x14ac:dyDescent="0.25">
      <c r="E17075" s="15"/>
      <c r="H17075" s="15"/>
      <c r="K17075" s="15"/>
      <c r="P17075" s="9"/>
      <c r="Q17075" s="18"/>
      <c r="T17075" s="18"/>
      <c r="W17075" s="18"/>
      <c r="AC17075" s="21"/>
      <c r="AD17075" s="22"/>
      <c r="AF17075" s="345"/>
      <c r="AH17075" s="22"/>
      <c r="AO17075" s="21"/>
      <c r="AP17075" s="22"/>
      <c r="AR17075" s="345"/>
      <c r="AT17075" s="22"/>
    </row>
    <row r="17076" spans="5:46" x14ac:dyDescent="0.25">
      <c r="E17076" s="15"/>
      <c r="H17076" s="15"/>
      <c r="K17076" s="15"/>
      <c r="P17076" s="9"/>
      <c r="Q17076" s="18"/>
      <c r="T17076" s="18"/>
      <c r="W17076" s="18"/>
      <c r="AC17076" s="21"/>
      <c r="AD17076" s="22"/>
      <c r="AF17076" s="345"/>
      <c r="AH17076" s="22"/>
      <c r="AO17076" s="21"/>
      <c r="AP17076" s="22"/>
      <c r="AR17076" s="345"/>
      <c r="AT17076" s="22"/>
    </row>
    <row r="17077" spans="5:46" x14ac:dyDescent="0.25">
      <c r="E17077" s="15"/>
      <c r="H17077" s="15"/>
      <c r="K17077" s="15"/>
      <c r="P17077" s="9"/>
      <c r="Q17077" s="18"/>
      <c r="T17077" s="18"/>
      <c r="W17077" s="18"/>
      <c r="AC17077" s="21"/>
      <c r="AD17077" s="22"/>
      <c r="AF17077" s="345"/>
      <c r="AH17077" s="22"/>
      <c r="AO17077" s="21"/>
      <c r="AP17077" s="22"/>
      <c r="AR17077" s="345"/>
      <c r="AT17077" s="22"/>
    </row>
    <row r="17078" spans="5:46" x14ac:dyDescent="0.25">
      <c r="E17078" s="15"/>
      <c r="H17078" s="15"/>
      <c r="K17078" s="15"/>
      <c r="P17078" s="9"/>
      <c r="Q17078" s="18"/>
      <c r="T17078" s="18"/>
      <c r="W17078" s="18"/>
      <c r="AC17078" s="21"/>
      <c r="AD17078" s="22"/>
      <c r="AF17078" s="345"/>
      <c r="AH17078" s="22"/>
      <c r="AO17078" s="21"/>
      <c r="AP17078" s="22"/>
      <c r="AR17078" s="345"/>
      <c r="AT17078" s="22"/>
    </row>
    <row r="17079" spans="5:46" x14ac:dyDescent="0.25">
      <c r="E17079" s="15"/>
      <c r="H17079" s="15"/>
      <c r="K17079" s="15"/>
      <c r="P17079" s="9"/>
      <c r="Q17079" s="18"/>
      <c r="T17079" s="18"/>
      <c r="W17079" s="18"/>
      <c r="AC17079" s="21"/>
      <c r="AD17079" s="22"/>
      <c r="AF17079" s="345"/>
      <c r="AH17079" s="22"/>
      <c r="AO17079" s="21"/>
      <c r="AP17079" s="22"/>
      <c r="AR17079" s="345"/>
      <c r="AT17079" s="22"/>
    </row>
    <row r="17080" spans="5:46" x14ac:dyDescent="0.25">
      <c r="E17080" s="15"/>
      <c r="H17080" s="15"/>
      <c r="K17080" s="15"/>
      <c r="P17080" s="9"/>
      <c r="Q17080" s="18"/>
      <c r="T17080" s="18"/>
      <c r="W17080" s="18"/>
      <c r="AC17080" s="21"/>
      <c r="AD17080" s="22"/>
      <c r="AF17080" s="345"/>
      <c r="AH17080" s="22"/>
      <c r="AO17080" s="21"/>
      <c r="AP17080" s="22"/>
      <c r="AR17080" s="345"/>
      <c r="AT17080" s="22"/>
    </row>
    <row r="17081" spans="5:46" x14ac:dyDescent="0.25">
      <c r="E17081" s="15"/>
      <c r="H17081" s="15"/>
      <c r="K17081" s="15"/>
      <c r="P17081" s="9"/>
      <c r="Q17081" s="18"/>
      <c r="T17081" s="18"/>
      <c r="W17081" s="18"/>
      <c r="AC17081" s="21"/>
      <c r="AD17081" s="22"/>
      <c r="AF17081" s="345"/>
      <c r="AH17081" s="22"/>
      <c r="AO17081" s="21"/>
      <c r="AP17081" s="22"/>
      <c r="AR17081" s="345"/>
      <c r="AT17081" s="22"/>
    </row>
    <row r="17082" spans="5:46" x14ac:dyDescent="0.25">
      <c r="E17082" s="15"/>
      <c r="H17082" s="15"/>
      <c r="K17082" s="15"/>
      <c r="P17082" s="9"/>
      <c r="Q17082" s="18"/>
      <c r="T17082" s="18"/>
      <c r="W17082" s="18"/>
      <c r="AC17082" s="21"/>
      <c r="AD17082" s="22"/>
      <c r="AF17082" s="345"/>
      <c r="AH17082" s="22"/>
      <c r="AO17082" s="21"/>
      <c r="AP17082" s="22"/>
      <c r="AR17082" s="345"/>
      <c r="AT17082" s="22"/>
    </row>
    <row r="17083" spans="5:46" x14ac:dyDescent="0.25">
      <c r="E17083" s="15"/>
      <c r="H17083" s="15"/>
      <c r="K17083" s="15"/>
      <c r="P17083" s="9"/>
      <c r="Q17083" s="18"/>
      <c r="T17083" s="18"/>
      <c r="W17083" s="18"/>
      <c r="AC17083" s="21"/>
      <c r="AD17083" s="22"/>
      <c r="AF17083" s="345"/>
      <c r="AH17083" s="22"/>
      <c r="AO17083" s="21"/>
      <c r="AP17083" s="22"/>
      <c r="AR17083" s="345"/>
      <c r="AT17083" s="22"/>
    </row>
    <row r="17084" spans="5:46" x14ac:dyDescent="0.25">
      <c r="E17084" s="15"/>
      <c r="H17084" s="15"/>
      <c r="K17084" s="15"/>
      <c r="P17084" s="9"/>
      <c r="Q17084" s="18"/>
      <c r="T17084" s="18"/>
      <c r="W17084" s="18"/>
      <c r="AC17084" s="21"/>
      <c r="AD17084" s="22"/>
      <c r="AF17084" s="345"/>
      <c r="AH17084" s="22"/>
      <c r="AO17084" s="21"/>
      <c r="AP17084" s="22"/>
      <c r="AR17084" s="345"/>
      <c r="AT17084" s="22"/>
    </row>
    <row r="17085" spans="5:46" x14ac:dyDescent="0.25">
      <c r="E17085" s="15"/>
      <c r="H17085" s="15"/>
      <c r="K17085" s="15"/>
      <c r="P17085" s="9"/>
      <c r="Q17085" s="18"/>
      <c r="T17085" s="18"/>
      <c r="W17085" s="18"/>
      <c r="AC17085" s="21"/>
      <c r="AD17085" s="22"/>
      <c r="AF17085" s="345"/>
      <c r="AH17085" s="22"/>
      <c r="AO17085" s="21"/>
      <c r="AP17085" s="22"/>
      <c r="AR17085" s="345"/>
      <c r="AT17085" s="22"/>
    </row>
    <row r="17086" spans="5:46" x14ac:dyDescent="0.25">
      <c r="E17086" s="15"/>
      <c r="H17086" s="15"/>
      <c r="K17086" s="15"/>
      <c r="P17086" s="9"/>
      <c r="Q17086" s="18"/>
      <c r="T17086" s="18"/>
      <c r="W17086" s="18"/>
      <c r="AC17086" s="21"/>
      <c r="AD17086" s="22"/>
      <c r="AF17086" s="345"/>
      <c r="AH17086" s="22"/>
      <c r="AO17086" s="21"/>
      <c r="AP17086" s="22"/>
      <c r="AR17086" s="345"/>
      <c r="AT17086" s="22"/>
    </row>
    <row r="17087" spans="5:46" x14ac:dyDescent="0.25">
      <c r="E17087" s="15"/>
      <c r="H17087" s="15"/>
      <c r="K17087" s="15"/>
      <c r="P17087" s="9"/>
      <c r="Q17087" s="18"/>
      <c r="T17087" s="18"/>
      <c r="W17087" s="18"/>
      <c r="AC17087" s="21"/>
      <c r="AD17087" s="22"/>
      <c r="AF17087" s="345"/>
      <c r="AH17087" s="22"/>
      <c r="AO17087" s="21"/>
      <c r="AP17087" s="22"/>
      <c r="AR17087" s="345"/>
      <c r="AT17087" s="22"/>
    </row>
    <row r="17088" spans="5:46" x14ac:dyDescent="0.25">
      <c r="E17088" s="15"/>
      <c r="H17088" s="15"/>
      <c r="K17088" s="15"/>
      <c r="P17088" s="9"/>
      <c r="Q17088" s="18"/>
      <c r="T17088" s="18"/>
      <c r="W17088" s="18"/>
      <c r="AC17088" s="21"/>
      <c r="AD17088" s="22"/>
      <c r="AF17088" s="345"/>
      <c r="AH17088" s="22"/>
      <c r="AO17088" s="21"/>
      <c r="AP17088" s="22"/>
      <c r="AR17088" s="345"/>
      <c r="AT17088" s="22"/>
    </row>
    <row r="17089" spans="5:46" x14ac:dyDescent="0.25">
      <c r="E17089" s="15"/>
      <c r="H17089" s="15"/>
      <c r="K17089" s="15"/>
      <c r="P17089" s="9"/>
      <c r="Q17089" s="18"/>
      <c r="T17089" s="18"/>
      <c r="W17089" s="18"/>
      <c r="AC17089" s="21"/>
      <c r="AD17089" s="22"/>
      <c r="AF17089" s="345"/>
      <c r="AH17089" s="22"/>
      <c r="AO17089" s="21"/>
      <c r="AP17089" s="22"/>
      <c r="AR17089" s="345"/>
      <c r="AT17089" s="22"/>
    </row>
    <row r="17090" spans="5:46" x14ac:dyDescent="0.25">
      <c r="E17090" s="15"/>
      <c r="H17090" s="15"/>
      <c r="K17090" s="15"/>
      <c r="P17090" s="9"/>
      <c r="Q17090" s="18"/>
      <c r="T17090" s="18"/>
      <c r="W17090" s="18"/>
      <c r="AC17090" s="21"/>
      <c r="AD17090" s="22"/>
      <c r="AF17090" s="345"/>
      <c r="AH17090" s="22"/>
      <c r="AO17090" s="21"/>
      <c r="AP17090" s="22"/>
      <c r="AR17090" s="345"/>
      <c r="AT17090" s="22"/>
    </row>
    <row r="17091" spans="5:46" x14ac:dyDescent="0.25">
      <c r="E17091" s="15"/>
      <c r="H17091" s="15"/>
      <c r="K17091" s="15"/>
      <c r="P17091" s="9"/>
      <c r="Q17091" s="18"/>
      <c r="T17091" s="18"/>
      <c r="W17091" s="18"/>
      <c r="AC17091" s="21"/>
      <c r="AD17091" s="22"/>
      <c r="AF17091" s="345"/>
      <c r="AH17091" s="22"/>
      <c r="AO17091" s="21"/>
      <c r="AP17091" s="22"/>
      <c r="AR17091" s="345"/>
      <c r="AT17091" s="22"/>
    </row>
    <row r="17092" spans="5:46" x14ac:dyDescent="0.25">
      <c r="E17092" s="15"/>
      <c r="H17092" s="15"/>
      <c r="K17092" s="15"/>
      <c r="P17092" s="9"/>
      <c r="Q17092" s="18"/>
      <c r="T17092" s="18"/>
      <c r="W17092" s="18"/>
      <c r="AC17092" s="21"/>
      <c r="AD17092" s="22"/>
      <c r="AF17092" s="345"/>
      <c r="AH17092" s="22"/>
      <c r="AO17092" s="21"/>
      <c r="AP17092" s="22"/>
      <c r="AR17092" s="345"/>
      <c r="AT17092" s="22"/>
    </row>
    <row r="17093" spans="5:46" x14ac:dyDescent="0.25">
      <c r="E17093" s="15"/>
      <c r="H17093" s="15"/>
      <c r="K17093" s="15"/>
      <c r="P17093" s="9"/>
      <c r="Q17093" s="18"/>
      <c r="T17093" s="18"/>
      <c r="W17093" s="18"/>
      <c r="AC17093" s="21"/>
      <c r="AD17093" s="22"/>
      <c r="AF17093" s="345"/>
      <c r="AH17093" s="22"/>
      <c r="AO17093" s="21"/>
      <c r="AP17093" s="22"/>
      <c r="AR17093" s="345"/>
      <c r="AT17093" s="22"/>
    </row>
    <row r="17094" spans="5:46" x14ac:dyDescent="0.25">
      <c r="E17094" s="15"/>
      <c r="H17094" s="15"/>
      <c r="K17094" s="15"/>
      <c r="P17094" s="9"/>
      <c r="Q17094" s="18"/>
      <c r="T17094" s="18"/>
      <c r="W17094" s="18"/>
      <c r="AC17094" s="21"/>
      <c r="AD17094" s="22"/>
      <c r="AF17094" s="345"/>
      <c r="AH17094" s="22"/>
      <c r="AO17094" s="21"/>
      <c r="AP17094" s="22"/>
      <c r="AR17094" s="345"/>
      <c r="AT17094" s="22"/>
    </row>
    <row r="17095" spans="5:46" x14ac:dyDescent="0.25">
      <c r="E17095" s="15"/>
      <c r="H17095" s="15"/>
      <c r="K17095" s="15"/>
      <c r="P17095" s="9"/>
      <c r="Q17095" s="18"/>
      <c r="T17095" s="18"/>
      <c r="W17095" s="18"/>
      <c r="AC17095" s="21"/>
      <c r="AD17095" s="22"/>
      <c r="AF17095" s="345"/>
      <c r="AH17095" s="22"/>
      <c r="AO17095" s="21"/>
      <c r="AP17095" s="22"/>
      <c r="AR17095" s="345"/>
      <c r="AT17095" s="22"/>
    </row>
    <row r="17096" spans="5:46" x14ac:dyDescent="0.25">
      <c r="E17096" s="15"/>
      <c r="H17096" s="15"/>
      <c r="K17096" s="15"/>
      <c r="P17096" s="9"/>
      <c r="Q17096" s="18"/>
      <c r="T17096" s="18"/>
      <c r="W17096" s="18"/>
      <c r="AC17096" s="21"/>
      <c r="AD17096" s="22"/>
      <c r="AF17096" s="345"/>
      <c r="AH17096" s="22"/>
      <c r="AO17096" s="21"/>
      <c r="AP17096" s="22"/>
      <c r="AR17096" s="345"/>
      <c r="AT17096" s="22"/>
    </row>
    <row r="17097" spans="5:46" x14ac:dyDescent="0.25">
      <c r="E17097" s="15"/>
      <c r="H17097" s="15"/>
      <c r="K17097" s="15"/>
      <c r="P17097" s="9"/>
      <c r="Q17097" s="18"/>
      <c r="T17097" s="18"/>
      <c r="W17097" s="18"/>
      <c r="AC17097" s="21"/>
      <c r="AD17097" s="22"/>
      <c r="AF17097" s="345"/>
      <c r="AH17097" s="22"/>
      <c r="AO17097" s="21"/>
      <c r="AP17097" s="22"/>
      <c r="AR17097" s="345"/>
      <c r="AT17097" s="22"/>
    </row>
    <row r="17098" spans="5:46" x14ac:dyDescent="0.25">
      <c r="E17098" s="15"/>
      <c r="H17098" s="15"/>
      <c r="K17098" s="15"/>
      <c r="P17098" s="9"/>
      <c r="Q17098" s="18"/>
      <c r="T17098" s="18"/>
      <c r="W17098" s="18"/>
      <c r="AC17098" s="21"/>
      <c r="AD17098" s="22"/>
      <c r="AF17098" s="345"/>
      <c r="AH17098" s="22"/>
      <c r="AO17098" s="21"/>
      <c r="AP17098" s="22"/>
      <c r="AR17098" s="345"/>
      <c r="AT17098" s="22"/>
    </row>
    <row r="17099" spans="5:46" x14ac:dyDescent="0.25">
      <c r="E17099" s="15"/>
      <c r="H17099" s="15"/>
      <c r="K17099" s="15"/>
      <c r="P17099" s="9"/>
      <c r="Q17099" s="18"/>
      <c r="T17099" s="18"/>
      <c r="W17099" s="18"/>
      <c r="AC17099" s="21"/>
      <c r="AD17099" s="22"/>
      <c r="AF17099" s="345"/>
      <c r="AH17099" s="22"/>
      <c r="AO17099" s="21"/>
      <c r="AP17099" s="22"/>
      <c r="AR17099" s="345"/>
      <c r="AT17099" s="22"/>
    </row>
    <row r="17100" spans="5:46" x14ac:dyDescent="0.25">
      <c r="E17100" s="15"/>
      <c r="H17100" s="15"/>
      <c r="K17100" s="15"/>
      <c r="P17100" s="9"/>
      <c r="Q17100" s="18"/>
      <c r="T17100" s="18"/>
      <c r="W17100" s="18"/>
      <c r="AC17100" s="21"/>
      <c r="AD17100" s="22"/>
      <c r="AF17100" s="345"/>
      <c r="AH17100" s="22"/>
      <c r="AO17100" s="21"/>
      <c r="AP17100" s="22"/>
      <c r="AR17100" s="345"/>
      <c r="AT17100" s="22"/>
    </row>
    <row r="17101" spans="5:46" x14ac:dyDescent="0.25">
      <c r="E17101" s="15"/>
      <c r="H17101" s="15"/>
      <c r="K17101" s="15"/>
      <c r="P17101" s="9"/>
      <c r="Q17101" s="18"/>
      <c r="T17101" s="18"/>
      <c r="W17101" s="18"/>
      <c r="AC17101" s="21"/>
      <c r="AD17101" s="22"/>
      <c r="AF17101" s="345"/>
      <c r="AH17101" s="22"/>
      <c r="AO17101" s="21"/>
      <c r="AP17101" s="22"/>
      <c r="AR17101" s="345"/>
      <c r="AT17101" s="22"/>
    </row>
    <row r="17102" spans="5:46" x14ac:dyDescent="0.25">
      <c r="E17102" s="15"/>
      <c r="H17102" s="15"/>
      <c r="K17102" s="15"/>
      <c r="P17102" s="9"/>
      <c r="Q17102" s="18"/>
      <c r="T17102" s="18"/>
      <c r="W17102" s="18"/>
      <c r="AC17102" s="21"/>
      <c r="AD17102" s="22"/>
      <c r="AF17102" s="345"/>
      <c r="AH17102" s="22"/>
      <c r="AO17102" s="21"/>
      <c r="AP17102" s="22"/>
      <c r="AR17102" s="345"/>
      <c r="AT17102" s="22"/>
    </row>
    <row r="17103" spans="5:46" x14ac:dyDescent="0.25">
      <c r="E17103" s="15"/>
      <c r="H17103" s="15"/>
      <c r="K17103" s="15"/>
      <c r="P17103" s="9"/>
      <c r="Q17103" s="18"/>
      <c r="T17103" s="18"/>
      <c r="W17103" s="18"/>
      <c r="AC17103" s="21"/>
      <c r="AD17103" s="22"/>
      <c r="AF17103" s="345"/>
      <c r="AH17103" s="22"/>
      <c r="AO17103" s="21"/>
      <c r="AP17103" s="22"/>
      <c r="AR17103" s="345"/>
      <c r="AT17103" s="22"/>
    </row>
    <row r="17104" spans="5:46" x14ac:dyDescent="0.25">
      <c r="E17104" s="15"/>
      <c r="H17104" s="15"/>
      <c r="K17104" s="15"/>
      <c r="P17104" s="9"/>
      <c r="Q17104" s="18"/>
      <c r="T17104" s="18"/>
      <c r="W17104" s="18"/>
      <c r="AC17104" s="21"/>
      <c r="AD17104" s="22"/>
      <c r="AF17104" s="345"/>
      <c r="AH17104" s="22"/>
      <c r="AO17104" s="21"/>
      <c r="AP17104" s="22"/>
      <c r="AR17104" s="345"/>
      <c r="AT17104" s="22"/>
    </row>
    <row r="17105" spans="5:46" x14ac:dyDescent="0.25">
      <c r="E17105" s="15"/>
      <c r="H17105" s="15"/>
      <c r="K17105" s="15"/>
      <c r="P17105" s="9"/>
      <c r="Q17105" s="18"/>
      <c r="T17105" s="18"/>
      <c r="W17105" s="18"/>
      <c r="AC17105" s="21"/>
      <c r="AD17105" s="22"/>
      <c r="AF17105" s="345"/>
      <c r="AH17105" s="22"/>
      <c r="AO17105" s="21"/>
      <c r="AP17105" s="22"/>
      <c r="AR17105" s="345"/>
      <c r="AT17105" s="22"/>
    </row>
    <row r="17106" spans="5:46" x14ac:dyDescent="0.25">
      <c r="E17106" s="15"/>
      <c r="H17106" s="15"/>
      <c r="K17106" s="15"/>
      <c r="P17106" s="9"/>
      <c r="Q17106" s="18"/>
      <c r="T17106" s="18"/>
      <c r="W17106" s="18"/>
      <c r="AC17106" s="21"/>
      <c r="AD17106" s="22"/>
      <c r="AF17106" s="345"/>
      <c r="AH17106" s="22"/>
      <c r="AO17106" s="21"/>
      <c r="AP17106" s="22"/>
      <c r="AR17106" s="345"/>
      <c r="AT17106" s="22"/>
    </row>
    <row r="17107" spans="5:46" x14ac:dyDescent="0.25">
      <c r="E17107" s="15"/>
      <c r="H17107" s="15"/>
      <c r="K17107" s="15"/>
      <c r="P17107" s="9"/>
      <c r="Q17107" s="18"/>
      <c r="T17107" s="18"/>
      <c r="W17107" s="18"/>
      <c r="AC17107" s="21"/>
      <c r="AD17107" s="22"/>
      <c r="AF17107" s="345"/>
      <c r="AH17107" s="22"/>
      <c r="AO17107" s="21"/>
      <c r="AP17107" s="22"/>
      <c r="AR17107" s="345"/>
      <c r="AT17107" s="22"/>
    </row>
    <row r="17108" spans="5:46" x14ac:dyDescent="0.25">
      <c r="E17108" s="15"/>
      <c r="H17108" s="15"/>
      <c r="K17108" s="15"/>
      <c r="P17108" s="9"/>
      <c r="Q17108" s="18"/>
      <c r="T17108" s="18"/>
      <c r="W17108" s="18"/>
      <c r="AC17108" s="21"/>
      <c r="AD17108" s="22"/>
      <c r="AF17108" s="345"/>
      <c r="AH17108" s="22"/>
      <c r="AO17108" s="21"/>
      <c r="AP17108" s="22"/>
      <c r="AR17108" s="345"/>
      <c r="AT17108" s="22"/>
    </row>
    <row r="17109" spans="5:46" x14ac:dyDescent="0.25">
      <c r="E17109" s="15"/>
      <c r="H17109" s="15"/>
      <c r="K17109" s="15"/>
      <c r="P17109" s="9"/>
      <c r="Q17109" s="18"/>
      <c r="T17109" s="18"/>
      <c r="W17109" s="18"/>
      <c r="AC17109" s="21"/>
      <c r="AD17109" s="22"/>
      <c r="AF17109" s="345"/>
      <c r="AH17109" s="22"/>
      <c r="AO17109" s="21"/>
      <c r="AP17109" s="22"/>
      <c r="AR17109" s="345"/>
      <c r="AT17109" s="22"/>
    </row>
    <row r="17110" spans="5:46" x14ac:dyDescent="0.25">
      <c r="E17110" s="15"/>
      <c r="H17110" s="15"/>
      <c r="K17110" s="15"/>
      <c r="P17110" s="9"/>
      <c r="Q17110" s="18"/>
      <c r="T17110" s="18"/>
      <c r="W17110" s="18"/>
      <c r="AC17110" s="21"/>
      <c r="AD17110" s="22"/>
      <c r="AF17110" s="345"/>
      <c r="AH17110" s="22"/>
      <c r="AO17110" s="21"/>
      <c r="AP17110" s="22"/>
      <c r="AR17110" s="345"/>
      <c r="AT17110" s="22"/>
    </row>
    <row r="17111" spans="5:46" x14ac:dyDescent="0.25">
      <c r="E17111" s="15"/>
      <c r="H17111" s="15"/>
      <c r="K17111" s="15"/>
      <c r="P17111" s="9"/>
      <c r="Q17111" s="18"/>
      <c r="T17111" s="18"/>
      <c r="W17111" s="18"/>
      <c r="AC17111" s="21"/>
      <c r="AD17111" s="22"/>
      <c r="AF17111" s="345"/>
      <c r="AH17111" s="22"/>
      <c r="AO17111" s="21"/>
      <c r="AP17111" s="22"/>
      <c r="AR17111" s="345"/>
      <c r="AT17111" s="22"/>
    </row>
    <row r="17112" spans="5:46" x14ac:dyDescent="0.25">
      <c r="E17112" s="15"/>
      <c r="H17112" s="15"/>
      <c r="K17112" s="15"/>
      <c r="P17112" s="9"/>
      <c r="Q17112" s="18"/>
      <c r="T17112" s="18"/>
      <c r="W17112" s="18"/>
      <c r="AC17112" s="21"/>
      <c r="AD17112" s="22"/>
      <c r="AF17112" s="345"/>
      <c r="AH17112" s="22"/>
      <c r="AO17112" s="21"/>
      <c r="AP17112" s="22"/>
      <c r="AR17112" s="345"/>
      <c r="AT17112" s="22"/>
    </row>
    <row r="17113" spans="5:46" x14ac:dyDescent="0.25">
      <c r="E17113" s="15"/>
      <c r="H17113" s="15"/>
      <c r="K17113" s="15"/>
      <c r="P17113" s="9"/>
      <c r="Q17113" s="18"/>
      <c r="T17113" s="18"/>
      <c r="W17113" s="18"/>
      <c r="AC17113" s="21"/>
      <c r="AD17113" s="22"/>
      <c r="AF17113" s="345"/>
      <c r="AH17113" s="22"/>
      <c r="AO17113" s="21"/>
      <c r="AP17113" s="22"/>
      <c r="AR17113" s="345"/>
      <c r="AT17113" s="22"/>
    </row>
    <row r="17114" spans="5:46" x14ac:dyDescent="0.25">
      <c r="E17114" s="15"/>
      <c r="H17114" s="15"/>
      <c r="K17114" s="15"/>
      <c r="P17114" s="9"/>
      <c r="Q17114" s="18"/>
      <c r="T17114" s="18"/>
      <c r="W17114" s="18"/>
      <c r="AC17114" s="21"/>
      <c r="AD17114" s="22"/>
      <c r="AF17114" s="345"/>
      <c r="AH17114" s="22"/>
      <c r="AO17114" s="21"/>
      <c r="AP17114" s="22"/>
      <c r="AR17114" s="345"/>
      <c r="AT17114" s="22"/>
    </row>
    <row r="17115" spans="5:46" x14ac:dyDescent="0.25">
      <c r="E17115" s="15"/>
      <c r="H17115" s="15"/>
      <c r="K17115" s="15"/>
      <c r="P17115" s="9"/>
      <c r="Q17115" s="18"/>
      <c r="T17115" s="18"/>
      <c r="W17115" s="18"/>
      <c r="AC17115" s="21"/>
      <c r="AD17115" s="22"/>
      <c r="AF17115" s="345"/>
      <c r="AH17115" s="22"/>
      <c r="AO17115" s="21"/>
      <c r="AP17115" s="22"/>
      <c r="AR17115" s="345"/>
      <c r="AT17115" s="22"/>
    </row>
    <row r="17116" spans="5:46" x14ac:dyDescent="0.25">
      <c r="E17116" s="15"/>
      <c r="H17116" s="15"/>
      <c r="K17116" s="15"/>
      <c r="P17116" s="9"/>
      <c r="Q17116" s="18"/>
      <c r="T17116" s="18"/>
      <c r="W17116" s="18"/>
      <c r="AC17116" s="21"/>
      <c r="AD17116" s="22"/>
      <c r="AF17116" s="345"/>
      <c r="AH17116" s="22"/>
      <c r="AO17116" s="21"/>
      <c r="AP17116" s="22"/>
      <c r="AR17116" s="345"/>
      <c r="AT17116" s="22"/>
    </row>
    <row r="17117" spans="5:46" x14ac:dyDescent="0.25">
      <c r="E17117" s="15"/>
      <c r="H17117" s="15"/>
      <c r="K17117" s="15"/>
      <c r="P17117" s="9"/>
      <c r="Q17117" s="18"/>
      <c r="T17117" s="18"/>
      <c r="W17117" s="18"/>
      <c r="AC17117" s="21"/>
      <c r="AD17117" s="22"/>
      <c r="AF17117" s="345"/>
      <c r="AH17117" s="22"/>
      <c r="AO17117" s="21"/>
      <c r="AP17117" s="22"/>
      <c r="AR17117" s="345"/>
      <c r="AT17117" s="22"/>
    </row>
    <row r="17118" spans="5:46" x14ac:dyDescent="0.25">
      <c r="E17118" s="15"/>
      <c r="H17118" s="15"/>
      <c r="K17118" s="15"/>
      <c r="P17118" s="9"/>
      <c r="Q17118" s="18"/>
      <c r="T17118" s="18"/>
      <c r="W17118" s="18"/>
      <c r="AC17118" s="21"/>
      <c r="AD17118" s="22"/>
      <c r="AF17118" s="345"/>
      <c r="AH17118" s="22"/>
      <c r="AO17118" s="21"/>
      <c r="AP17118" s="22"/>
      <c r="AR17118" s="345"/>
      <c r="AT17118" s="22"/>
    </row>
    <row r="17119" spans="5:46" x14ac:dyDescent="0.25">
      <c r="E17119" s="15"/>
      <c r="H17119" s="15"/>
      <c r="K17119" s="15"/>
      <c r="P17119" s="9"/>
      <c r="Q17119" s="18"/>
      <c r="T17119" s="18"/>
      <c r="W17119" s="18"/>
      <c r="AC17119" s="21"/>
      <c r="AD17119" s="22"/>
      <c r="AF17119" s="345"/>
      <c r="AH17119" s="22"/>
      <c r="AO17119" s="21"/>
      <c r="AP17119" s="22"/>
      <c r="AR17119" s="345"/>
      <c r="AT17119" s="22"/>
    </row>
    <row r="17120" spans="5:46" x14ac:dyDescent="0.25">
      <c r="E17120" s="15"/>
      <c r="H17120" s="15"/>
      <c r="K17120" s="15"/>
      <c r="P17120" s="9"/>
      <c r="Q17120" s="18"/>
      <c r="T17120" s="18"/>
      <c r="W17120" s="18"/>
      <c r="AC17120" s="21"/>
      <c r="AD17120" s="22"/>
      <c r="AF17120" s="345"/>
      <c r="AH17120" s="22"/>
      <c r="AO17120" s="21"/>
      <c r="AP17120" s="22"/>
      <c r="AR17120" s="345"/>
      <c r="AT17120" s="22"/>
    </row>
    <row r="17121" spans="5:46" x14ac:dyDescent="0.25">
      <c r="E17121" s="15"/>
      <c r="H17121" s="15"/>
      <c r="K17121" s="15"/>
      <c r="P17121" s="9"/>
      <c r="Q17121" s="18"/>
      <c r="T17121" s="18"/>
      <c r="W17121" s="18"/>
      <c r="AC17121" s="21"/>
      <c r="AD17121" s="22"/>
      <c r="AF17121" s="345"/>
      <c r="AH17121" s="22"/>
      <c r="AO17121" s="21"/>
      <c r="AP17121" s="22"/>
      <c r="AR17121" s="345"/>
      <c r="AT17121" s="22"/>
    </row>
    <row r="17122" spans="5:46" x14ac:dyDescent="0.25">
      <c r="E17122" s="15"/>
      <c r="H17122" s="15"/>
      <c r="K17122" s="15"/>
      <c r="P17122" s="9"/>
      <c r="Q17122" s="18"/>
      <c r="T17122" s="18"/>
      <c r="W17122" s="18"/>
      <c r="AC17122" s="21"/>
      <c r="AD17122" s="22"/>
      <c r="AF17122" s="345"/>
      <c r="AH17122" s="22"/>
      <c r="AO17122" s="21"/>
      <c r="AP17122" s="22"/>
      <c r="AR17122" s="345"/>
      <c r="AT17122" s="22"/>
    </row>
    <row r="17123" spans="5:46" x14ac:dyDescent="0.25">
      <c r="E17123" s="15"/>
      <c r="H17123" s="15"/>
      <c r="K17123" s="15"/>
      <c r="P17123" s="9"/>
      <c r="Q17123" s="18"/>
      <c r="T17123" s="18"/>
      <c r="W17123" s="18"/>
      <c r="AC17123" s="21"/>
      <c r="AD17123" s="22"/>
      <c r="AF17123" s="345"/>
      <c r="AH17123" s="22"/>
      <c r="AO17123" s="21"/>
      <c r="AP17123" s="22"/>
      <c r="AR17123" s="345"/>
      <c r="AT17123" s="22"/>
    </row>
    <row r="17124" spans="5:46" x14ac:dyDescent="0.25">
      <c r="E17124" s="15"/>
      <c r="H17124" s="15"/>
      <c r="K17124" s="15"/>
      <c r="P17124" s="9"/>
      <c r="Q17124" s="18"/>
      <c r="T17124" s="18"/>
      <c r="W17124" s="18"/>
      <c r="AC17124" s="21"/>
      <c r="AD17124" s="22"/>
      <c r="AF17124" s="345"/>
      <c r="AH17124" s="22"/>
      <c r="AO17124" s="21"/>
      <c r="AP17124" s="22"/>
      <c r="AR17124" s="345"/>
      <c r="AT17124" s="22"/>
    </row>
    <row r="17125" spans="5:46" x14ac:dyDescent="0.25">
      <c r="E17125" s="15"/>
      <c r="H17125" s="15"/>
      <c r="K17125" s="15"/>
      <c r="P17125" s="9"/>
      <c r="Q17125" s="18"/>
      <c r="T17125" s="18"/>
      <c r="W17125" s="18"/>
      <c r="AC17125" s="21"/>
      <c r="AD17125" s="22"/>
      <c r="AF17125" s="345"/>
      <c r="AH17125" s="22"/>
      <c r="AO17125" s="21"/>
      <c r="AP17125" s="22"/>
      <c r="AR17125" s="345"/>
      <c r="AT17125" s="22"/>
    </row>
    <row r="17126" spans="5:46" x14ac:dyDescent="0.25">
      <c r="E17126" s="15"/>
      <c r="H17126" s="15"/>
      <c r="K17126" s="15"/>
      <c r="P17126" s="9"/>
      <c r="Q17126" s="18"/>
      <c r="T17126" s="18"/>
      <c r="W17126" s="18"/>
      <c r="AC17126" s="21"/>
      <c r="AD17126" s="22"/>
      <c r="AF17126" s="345"/>
      <c r="AH17126" s="22"/>
      <c r="AO17126" s="21"/>
      <c r="AP17126" s="22"/>
      <c r="AR17126" s="345"/>
      <c r="AT17126" s="22"/>
    </row>
    <row r="17127" spans="5:46" x14ac:dyDescent="0.25">
      <c r="E17127" s="15"/>
      <c r="H17127" s="15"/>
      <c r="K17127" s="15"/>
      <c r="P17127" s="9"/>
      <c r="Q17127" s="18"/>
      <c r="T17127" s="18"/>
      <c r="W17127" s="18"/>
      <c r="AC17127" s="21"/>
      <c r="AD17127" s="22"/>
      <c r="AF17127" s="345"/>
      <c r="AH17127" s="22"/>
      <c r="AO17127" s="21"/>
      <c r="AP17127" s="22"/>
      <c r="AR17127" s="345"/>
      <c r="AT17127" s="22"/>
    </row>
    <row r="17128" spans="5:46" x14ac:dyDescent="0.25">
      <c r="E17128" s="15"/>
      <c r="H17128" s="15"/>
      <c r="K17128" s="15"/>
      <c r="P17128" s="9"/>
      <c r="Q17128" s="18"/>
      <c r="T17128" s="18"/>
      <c r="W17128" s="18"/>
      <c r="AC17128" s="21"/>
      <c r="AD17128" s="22"/>
      <c r="AF17128" s="345"/>
      <c r="AH17128" s="22"/>
      <c r="AO17128" s="21"/>
      <c r="AP17128" s="22"/>
      <c r="AR17128" s="345"/>
      <c r="AT17128" s="22"/>
    </row>
    <row r="17129" spans="5:46" x14ac:dyDescent="0.25">
      <c r="E17129" s="15"/>
      <c r="H17129" s="15"/>
      <c r="K17129" s="15"/>
      <c r="P17129" s="9"/>
      <c r="Q17129" s="18"/>
      <c r="T17129" s="18"/>
      <c r="W17129" s="18"/>
      <c r="AC17129" s="21"/>
      <c r="AD17129" s="22"/>
      <c r="AF17129" s="345"/>
      <c r="AH17129" s="22"/>
      <c r="AO17129" s="21"/>
      <c r="AP17129" s="22"/>
      <c r="AR17129" s="345"/>
      <c r="AT17129" s="22"/>
    </row>
    <row r="17130" spans="5:46" x14ac:dyDescent="0.25">
      <c r="E17130" s="15"/>
      <c r="H17130" s="15"/>
      <c r="K17130" s="15"/>
      <c r="P17130" s="9"/>
      <c r="Q17130" s="18"/>
      <c r="T17130" s="18"/>
      <c r="W17130" s="18"/>
      <c r="AC17130" s="21"/>
      <c r="AD17130" s="22"/>
      <c r="AF17130" s="345"/>
      <c r="AH17130" s="22"/>
      <c r="AO17130" s="21"/>
      <c r="AP17130" s="22"/>
      <c r="AR17130" s="345"/>
      <c r="AT17130" s="22"/>
    </row>
    <row r="17131" spans="5:46" x14ac:dyDescent="0.25">
      <c r="E17131" s="15"/>
      <c r="H17131" s="15"/>
      <c r="K17131" s="15"/>
      <c r="P17131" s="9"/>
      <c r="Q17131" s="18"/>
      <c r="T17131" s="18"/>
      <c r="W17131" s="18"/>
      <c r="AC17131" s="21"/>
      <c r="AD17131" s="22"/>
      <c r="AF17131" s="345"/>
      <c r="AH17131" s="22"/>
      <c r="AO17131" s="21"/>
      <c r="AP17131" s="22"/>
      <c r="AR17131" s="345"/>
      <c r="AT17131" s="22"/>
    </row>
    <row r="17132" spans="5:46" x14ac:dyDescent="0.25">
      <c r="E17132" s="15"/>
      <c r="H17132" s="15"/>
      <c r="K17132" s="15"/>
      <c r="P17132" s="9"/>
      <c r="Q17132" s="18"/>
      <c r="T17132" s="18"/>
      <c r="W17132" s="18"/>
      <c r="AC17132" s="21"/>
      <c r="AD17132" s="22"/>
      <c r="AF17132" s="345"/>
      <c r="AH17132" s="22"/>
      <c r="AO17132" s="21"/>
      <c r="AP17132" s="22"/>
      <c r="AR17132" s="345"/>
      <c r="AT17132" s="22"/>
    </row>
    <row r="17133" spans="5:46" x14ac:dyDescent="0.25">
      <c r="E17133" s="15"/>
      <c r="H17133" s="15"/>
      <c r="K17133" s="15"/>
      <c r="P17133" s="9"/>
      <c r="Q17133" s="18"/>
      <c r="T17133" s="18"/>
      <c r="W17133" s="18"/>
      <c r="AC17133" s="21"/>
      <c r="AD17133" s="22"/>
      <c r="AF17133" s="345"/>
      <c r="AH17133" s="22"/>
      <c r="AO17133" s="21"/>
      <c r="AP17133" s="22"/>
      <c r="AR17133" s="345"/>
      <c r="AT17133" s="22"/>
    </row>
    <row r="17134" spans="5:46" x14ac:dyDescent="0.25">
      <c r="E17134" s="15"/>
      <c r="H17134" s="15"/>
      <c r="K17134" s="15"/>
      <c r="P17134" s="9"/>
      <c r="Q17134" s="18"/>
      <c r="T17134" s="18"/>
      <c r="W17134" s="18"/>
      <c r="AC17134" s="21"/>
      <c r="AD17134" s="22"/>
      <c r="AF17134" s="345"/>
      <c r="AH17134" s="22"/>
      <c r="AO17134" s="21"/>
      <c r="AP17134" s="22"/>
      <c r="AR17134" s="345"/>
      <c r="AT17134" s="22"/>
    </row>
    <row r="17135" spans="5:46" x14ac:dyDescent="0.25">
      <c r="E17135" s="15"/>
      <c r="H17135" s="15"/>
      <c r="K17135" s="15"/>
      <c r="P17135" s="9"/>
      <c r="Q17135" s="18"/>
      <c r="T17135" s="18"/>
      <c r="W17135" s="18"/>
      <c r="AC17135" s="21"/>
      <c r="AD17135" s="22"/>
      <c r="AF17135" s="345"/>
      <c r="AH17135" s="22"/>
      <c r="AO17135" s="21"/>
      <c r="AP17135" s="22"/>
      <c r="AR17135" s="345"/>
      <c r="AT17135" s="22"/>
    </row>
    <row r="17136" spans="5:46" x14ac:dyDescent="0.25">
      <c r="E17136" s="15"/>
      <c r="H17136" s="15"/>
      <c r="K17136" s="15"/>
      <c r="P17136" s="9"/>
      <c r="Q17136" s="18"/>
      <c r="T17136" s="18"/>
      <c r="W17136" s="18"/>
      <c r="AC17136" s="21"/>
      <c r="AD17136" s="22"/>
      <c r="AF17136" s="345"/>
      <c r="AH17136" s="22"/>
      <c r="AO17136" s="21"/>
      <c r="AP17136" s="22"/>
      <c r="AR17136" s="345"/>
      <c r="AT17136" s="22"/>
    </row>
    <row r="17137" spans="5:46" x14ac:dyDescent="0.25">
      <c r="E17137" s="15"/>
      <c r="H17137" s="15"/>
      <c r="K17137" s="15"/>
      <c r="P17137" s="9"/>
      <c r="Q17137" s="18"/>
      <c r="T17137" s="18"/>
      <c r="W17137" s="18"/>
      <c r="AC17137" s="21"/>
      <c r="AD17137" s="22"/>
      <c r="AF17137" s="345"/>
      <c r="AH17137" s="22"/>
      <c r="AO17137" s="21"/>
      <c r="AP17137" s="22"/>
      <c r="AR17137" s="345"/>
      <c r="AT17137" s="22"/>
    </row>
    <row r="17138" spans="5:46" x14ac:dyDescent="0.25">
      <c r="E17138" s="15"/>
      <c r="H17138" s="15"/>
      <c r="K17138" s="15"/>
      <c r="P17138" s="9"/>
      <c r="Q17138" s="18"/>
      <c r="T17138" s="18"/>
      <c r="W17138" s="18"/>
      <c r="AC17138" s="21"/>
      <c r="AD17138" s="22"/>
      <c r="AF17138" s="345"/>
      <c r="AH17138" s="22"/>
      <c r="AO17138" s="21"/>
      <c r="AP17138" s="22"/>
      <c r="AR17138" s="345"/>
      <c r="AT17138" s="22"/>
    </row>
    <row r="17139" spans="5:46" x14ac:dyDescent="0.25">
      <c r="E17139" s="15"/>
      <c r="H17139" s="15"/>
      <c r="K17139" s="15"/>
      <c r="P17139" s="9"/>
      <c r="Q17139" s="18"/>
      <c r="T17139" s="18"/>
      <c r="W17139" s="18"/>
      <c r="AC17139" s="21"/>
      <c r="AD17139" s="22"/>
      <c r="AF17139" s="345"/>
      <c r="AH17139" s="22"/>
      <c r="AO17139" s="21"/>
      <c r="AP17139" s="22"/>
      <c r="AR17139" s="345"/>
      <c r="AT17139" s="22"/>
    </row>
    <row r="17140" spans="5:46" x14ac:dyDescent="0.25">
      <c r="E17140" s="15"/>
      <c r="H17140" s="15"/>
      <c r="K17140" s="15"/>
      <c r="P17140" s="9"/>
      <c r="Q17140" s="18"/>
      <c r="T17140" s="18"/>
      <c r="W17140" s="18"/>
      <c r="AC17140" s="21"/>
      <c r="AD17140" s="22"/>
      <c r="AF17140" s="345"/>
      <c r="AH17140" s="22"/>
      <c r="AO17140" s="21"/>
      <c r="AP17140" s="22"/>
      <c r="AR17140" s="345"/>
      <c r="AT17140" s="22"/>
    </row>
    <row r="17141" spans="5:46" x14ac:dyDescent="0.25">
      <c r="E17141" s="15"/>
      <c r="H17141" s="15"/>
      <c r="K17141" s="15"/>
      <c r="P17141" s="9"/>
      <c r="Q17141" s="18"/>
      <c r="T17141" s="18"/>
      <c r="W17141" s="18"/>
      <c r="AC17141" s="21"/>
      <c r="AD17141" s="22"/>
      <c r="AF17141" s="345"/>
      <c r="AH17141" s="22"/>
      <c r="AO17141" s="21"/>
      <c r="AP17141" s="22"/>
      <c r="AR17141" s="345"/>
      <c r="AT17141" s="22"/>
    </row>
    <row r="17142" spans="5:46" x14ac:dyDescent="0.25">
      <c r="E17142" s="15"/>
      <c r="H17142" s="15"/>
      <c r="K17142" s="15"/>
      <c r="P17142" s="9"/>
      <c r="Q17142" s="18"/>
      <c r="T17142" s="18"/>
      <c r="W17142" s="18"/>
      <c r="AC17142" s="21"/>
      <c r="AD17142" s="22"/>
      <c r="AF17142" s="345"/>
      <c r="AH17142" s="22"/>
      <c r="AO17142" s="21"/>
      <c r="AP17142" s="22"/>
      <c r="AR17142" s="345"/>
      <c r="AT17142" s="22"/>
    </row>
    <row r="17143" spans="5:46" x14ac:dyDescent="0.25">
      <c r="E17143" s="15"/>
      <c r="H17143" s="15"/>
      <c r="K17143" s="15"/>
      <c r="P17143" s="9"/>
      <c r="Q17143" s="18"/>
      <c r="T17143" s="18"/>
      <c r="W17143" s="18"/>
      <c r="AC17143" s="21"/>
      <c r="AD17143" s="22"/>
      <c r="AF17143" s="345"/>
      <c r="AH17143" s="22"/>
      <c r="AO17143" s="21"/>
      <c r="AP17143" s="22"/>
      <c r="AR17143" s="345"/>
      <c r="AT17143" s="22"/>
    </row>
    <row r="17144" spans="5:46" x14ac:dyDescent="0.25">
      <c r="E17144" s="15"/>
      <c r="H17144" s="15"/>
      <c r="K17144" s="15"/>
      <c r="P17144" s="9"/>
      <c r="Q17144" s="18"/>
      <c r="T17144" s="18"/>
      <c r="W17144" s="18"/>
      <c r="AC17144" s="21"/>
      <c r="AD17144" s="22"/>
      <c r="AF17144" s="345"/>
      <c r="AH17144" s="22"/>
      <c r="AO17144" s="21"/>
      <c r="AP17144" s="22"/>
      <c r="AR17144" s="345"/>
      <c r="AT17144" s="22"/>
    </row>
    <row r="17145" spans="5:46" x14ac:dyDescent="0.25">
      <c r="E17145" s="15"/>
      <c r="H17145" s="15"/>
      <c r="K17145" s="15"/>
      <c r="P17145" s="9"/>
      <c r="Q17145" s="18"/>
      <c r="T17145" s="18"/>
      <c r="W17145" s="18"/>
      <c r="AC17145" s="21"/>
      <c r="AD17145" s="22"/>
      <c r="AF17145" s="345"/>
      <c r="AH17145" s="22"/>
      <c r="AO17145" s="21"/>
      <c r="AP17145" s="22"/>
      <c r="AR17145" s="345"/>
      <c r="AT17145" s="22"/>
    </row>
    <row r="17146" spans="5:46" x14ac:dyDescent="0.25">
      <c r="E17146" s="15"/>
      <c r="H17146" s="15"/>
      <c r="K17146" s="15"/>
      <c r="P17146" s="9"/>
      <c r="Q17146" s="18"/>
      <c r="T17146" s="18"/>
      <c r="W17146" s="18"/>
      <c r="AC17146" s="21"/>
      <c r="AD17146" s="22"/>
      <c r="AF17146" s="345"/>
      <c r="AH17146" s="22"/>
      <c r="AO17146" s="21"/>
      <c r="AP17146" s="22"/>
      <c r="AR17146" s="345"/>
      <c r="AT17146" s="22"/>
    </row>
    <row r="17147" spans="5:46" x14ac:dyDescent="0.25">
      <c r="E17147" s="15"/>
      <c r="H17147" s="15"/>
      <c r="K17147" s="15"/>
      <c r="P17147" s="9"/>
      <c r="Q17147" s="18"/>
      <c r="T17147" s="18"/>
      <c r="W17147" s="18"/>
      <c r="AC17147" s="21"/>
      <c r="AD17147" s="22"/>
      <c r="AF17147" s="345"/>
      <c r="AH17147" s="22"/>
      <c r="AO17147" s="21"/>
      <c r="AP17147" s="22"/>
      <c r="AR17147" s="345"/>
      <c r="AT17147" s="22"/>
    </row>
    <row r="17148" spans="5:46" x14ac:dyDescent="0.25">
      <c r="E17148" s="15"/>
      <c r="H17148" s="15"/>
      <c r="K17148" s="15"/>
      <c r="P17148" s="9"/>
      <c r="Q17148" s="18"/>
      <c r="T17148" s="18"/>
      <c r="W17148" s="18"/>
      <c r="AC17148" s="21"/>
      <c r="AD17148" s="22"/>
      <c r="AF17148" s="345"/>
      <c r="AH17148" s="22"/>
      <c r="AO17148" s="21"/>
      <c r="AP17148" s="22"/>
      <c r="AR17148" s="345"/>
      <c r="AT17148" s="22"/>
    </row>
    <row r="17149" spans="5:46" x14ac:dyDescent="0.25">
      <c r="E17149" s="15"/>
      <c r="H17149" s="15"/>
      <c r="K17149" s="15"/>
      <c r="P17149" s="9"/>
      <c r="Q17149" s="18"/>
      <c r="T17149" s="18"/>
      <c r="W17149" s="18"/>
      <c r="AC17149" s="21"/>
      <c r="AD17149" s="22"/>
      <c r="AF17149" s="345"/>
      <c r="AH17149" s="22"/>
      <c r="AO17149" s="21"/>
      <c r="AP17149" s="22"/>
      <c r="AR17149" s="345"/>
      <c r="AT17149" s="22"/>
    </row>
    <row r="17150" spans="5:46" x14ac:dyDescent="0.25">
      <c r="E17150" s="15"/>
      <c r="H17150" s="15"/>
      <c r="K17150" s="15"/>
      <c r="P17150" s="9"/>
      <c r="Q17150" s="18"/>
      <c r="T17150" s="18"/>
      <c r="W17150" s="18"/>
      <c r="AC17150" s="21"/>
      <c r="AD17150" s="22"/>
      <c r="AF17150" s="345"/>
      <c r="AH17150" s="22"/>
      <c r="AO17150" s="21"/>
      <c r="AP17150" s="22"/>
      <c r="AR17150" s="345"/>
      <c r="AT17150" s="22"/>
    </row>
    <row r="17151" spans="5:46" x14ac:dyDescent="0.25">
      <c r="E17151" s="15"/>
      <c r="H17151" s="15"/>
      <c r="K17151" s="15"/>
      <c r="P17151" s="9"/>
      <c r="Q17151" s="18"/>
      <c r="T17151" s="18"/>
      <c r="W17151" s="18"/>
      <c r="AC17151" s="21"/>
      <c r="AD17151" s="22"/>
      <c r="AF17151" s="345"/>
      <c r="AH17151" s="22"/>
      <c r="AO17151" s="21"/>
      <c r="AP17151" s="22"/>
      <c r="AR17151" s="345"/>
      <c r="AT17151" s="22"/>
    </row>
    <row r="17152" spans="5:46" x14ac:dyDescent="0.25">
      <c r="E17152" s="15"/>
      <c r="H17152" s="15"/>
      <c r="K17152" s="15"/>
      <c r="P17152" s="9"/>
      <c r="Q17152" s="18"/>
      <c r="T17152" s="18"/>
      <c r="W17152" s="18"/>
      <c r="AC17152" s="21"/>
      <c r="AD17152" s="22"/>
      <c r="AF17152" s="345"/>
      <c r="AH17152" s="22"/>
      <c r="AO17152" s="21"/>
      <c r="AP17152" s="22"/>
      <c r="AR17152" s="345"/>
      <c r="AT17152" s="22"/>
    </row>
    <row r="17153" spans="5:46" x14ac:dyDescent="0.25">
      <c r="E17153" s="15"/>
      <c r="H17153" s="15"/>
      <c r="K17153" s="15"/>
      <c r="P17153" s="9"/>
      <c r="Q17153" s="18"/>
      <c r="T17153" s="18"/>
      <c r="W17153" s="18"/>
      <c r="AC17153" s="21"/>
      <c r="AD17153" s="22"/>
      <c r="AF17153" s="345"/>
      <c r="AH17153" s="22"/>
      <c r="AO17153" s="21"/>
      <c r="AP17153" s="22"/>
      <c r="AR17153" s="345"/>
      <c r="AT17153" s="22"/>
    </row>
    <row r="17154" spans="5:46" x14ac:dyDescent="0.25">
      <c r="E17154" s="15"/>
      <c r="H17154" s="15"/>
      <c r="K17154" s="15"/>
      <c r="P17154" s="9"/>
      <c r="Q17154" s="18"/>
      <c r="T17154" s="18"/>
      <c r="W17154" s="18"/>
      <c r="AC17154" s="21"/>
      <c r="AD17154" s="22"/>
      <c r="AF17154" s="345"/>
      <c r="AH17154" s="22"/>
      <c r="AO17154" s="21"/>
      <c r="AP17154" s="22"/>
      <c r="AR17154" s="345"/>
      <c r="AT17154" s="22"/>
    </row>
    <row r="17155" spans="5:46" x14ac:dyDescent="0.25">
      <c r="E17155" s="15"/>
      <c r="H17155" s="15"/>
      <c r="K17155" s="15"/>
      <c r="P17155" s="9"/>
      <c r="Q17155" s="18"/>
      <c r="T17155" s="18"/>
      <c r="W17155" s="18"/>
      <c r="AC17155" s="21"/>
      <c r="AD17155" s="22"/>
      <c r="AF17155" s="345"/>
      <c r="AH17155" s="22"/>
      <c r="AO17155" s="21"/>
      <c r="AP17155" s="22"/>
      <c r="AR17155" s="345"/>
      <c r="AT17155" s="22"/>
    </row>
    <row r="17156" spans="5:46" x14ac:dyDescent="0.25">
      <c r="E17156" s="15"/>
      <c r="H17156" s="15"/>
      <c r="K17156" s="15"/>
      <c r="P17156" s="9"/>
      <c r="Q17156" s="18"/>
      <c r="T17156" s="18"/>
      <c r="W17156" s="18"/>
      <c r="AC17156" s="21"/>
      <c r="AD17156" s="22"/>
      <c r="AF17156" s="345"/>
      <c r="AH17156" s="22"/>
      <c r="AO17156" s="21"/>
      <c r="AP17156" s="22"/>
      <c r="AR17156" s="345"/>
      <c r="AT17156" s="22"/>
    </row>
    <row r="17157" spans="5:46" x14ac:dyDescent="0.25">
      <c r="E17157" s="15"/>
      <c r="H17157" s="15"/>
      <c r="K17157" s="15"/>
      <c r="P17157" s="9"/>
      <c r="Q17157" s="18"/>
      <c r="T17157" s="18"/>
      <c r="W17157" s="18"/>
      <c r="AC17157" s="21"/>
      <c r="AD17157" s="22"/>
      <c r="AF17157" s="345"/>
      <c r="AH17157" s="22"/>
      <c r="AO17157" s="21"/>
      <c r="AP17157" s="22"/>
      <c r="AR17157" s="345"/>
      <c r="AT17157" s="22"/>
    </row>
    <row r="17158" spans="5:46" x14ac:dyDescent="0.25">
      <c r="E17158" s="15"/>
      <c r="H17158" s="15"/>
      <c r="K17158" s="15"/>
      <c r="P17158" s="9"/>
      <c r="Q17158" s="18"/>
      <c r="T17158" s="18"/>
      <c r="W17158" s="18"/>
      <c r="AC17158" s="21"/>
      <c r="AD17158" s="22"/>
      <c r="AF17158" s="345"/>
      <c r="AH17158" s="22"/>
      <c r="AO17158" s="21"/>
      <c r="AP17158" s="22"/>
      <c r="AR17158" s="345"/>
      <c r="AT17158" s="22"/>
    </row>
    <row r="17159" spans="5:46" x14ac:dyDescent="0.25">
      <c r="E17159" s="15"/>
      <c r="H17159" s="15"/>
      <c r="K17159" s="15"/>
      <c r="P17159" s="9"/>
      <c r="Q17159" s="18"/>
      <c r="T17159" s="18"/>
      <c r="W17159" s="18"/>
      <c r="AC17159" s="21"/>
      <c r="AD17159" s="22"/>
      <c r="AF17159" s="345"/>
      <c r="AH17159" s="22"/>
      <c r="AO17159" s="21"/>
      <c r="AP17159" s="22"/>
      <c r="AR17159" s="345"/>
      <c r="AT17159" s="22"/>
    </row>
    <row r="17160" spans="5:46" x14ac:dyDescent="0.25">
      <c r="E17160" s="15"/>
      <c r="H17160" s="15"/>
      <c r="K17160" s="15"/>
      <c r="P17160" s="9"/>
      <c r="Q17160" s="18"/>
      <c r="T17160" s="18"/>
      <c r="W17160" s="18"/>
      <c r="AC17160" s="21"/>
      <c r="AD17160" s="22"/>
      <c r="AF17160" s="345"/>
      <c r="AH17160" s="22"/>
      <c r="AO17160" s="21"/>
      <c r="AP17160" s="22"/>
      <c r="AR17160" s="345"/>
      <c r="AT17160" s="22"/>
    </row>
    <row r="17161" spans="5:46" x14ac:dyDescent="0.25">
      <c r="E17161" s="15"/>
      <c r="H17161" s="15"/>
      <c r="K17161" s="15"/>
      <c r="P17161" s="9"/>
      <c r="Q17161" s="18"/>
      <c r="T17161" s="18"/>
      <c r="W17161" s="18"/>
      <c r="AC17161" s="21"/>
      <c r="AD17161" s="22"/>
      <c r="AF17161" s="345"/>
      <c r="AH17161" s="22"/>
      <c r="AO17161" s="21"/>
      <c r="AP17161" s="22"/>
      <c r="AR17161" s="345"/>
      <c r="AT17161" s="22"/>
    </row>
    <row r="17162" spans="5:46" x14ac:dyDescent="0.25">
      <c r="E17162" s="15"/>
      <c r="H17162" s="15"/>
      <c r="K17162" s="15"/>
      <c r="P17162" s="9"/>
      <c r="Q17162" s="18"/>
      <c r="T17162" s="18"/>
      <c r="W17162" s="18"/>
      <c r="AC17162" s="21"/>
      <c r="AD17162" s="22"/>
      <c r="AF17162" s="345"/>
      <c r="AH17162" s="22"/>
      <c r="AO17162" s="21"/>
      <c r="AP17162" s="22"/>
      <c r="AR17162" s="345"/>
      <c r="AT17162" s="22"/>
    </row>
    <row r="17163" spans="5:46" x14ac:dyDescent="0.25">
      <c r="E17163" s="15"/>
      <c r="H17163" s="15"/>
      <c r="K17163" s="15"/>
      <c r="P17163" s="9"/>
      <c r="Q17163" s="18"/>
      <c r="T17163" s="18"/>
      <c r="W17163" s="18"/>
      <c r="AC17163" s="21"/>
      <c r="AD17163" s="22"/>
      <c r="AF17163" s="345"/>
      <c r="AH17163" s="22"/>
      <c r="AO17163" s="21"/>
      <c r="AP17163" s="22"/>
      <c r="AR17163" s="345"/>
      <c r="AT17163" s="22"/>
    </row>
    <row r="17164" spans="5:46" x14ac:dyDescent="0.25">
      <c r="E17164" s="15"/>
      <c r="H17164" s="15"/>
      <c r="K17164" s="15"/>
      <c r="P17164" s="9"/>
      <c r="Q17164" s="18"/>
      <c r="T17164" s="18"/>
      <c r="W17164" s="18"/>
      <c r="AC17164" s="21"/>
      <c r="AD17164" s="22"/>
      <c r="AF17164" s="345"/>
      <c r="AH17164" s="22"/>
      <c r="AO17164" s="21"/>
      <c r="AP17164" s="22"/>
      <c r="AR17164" s="345"/>
      <c r="AT17164" s="22"/>
    </row>
    <row r="17165" spans="5:46" x14ac:dyDescent="0.25">
      <c r="E17165" s="15"/>
      <c r="H17165" s="15"/>
      <c r="K17165" s="15"/>
      <c r="P17165" s="9"/>
      <c r="Q17165" s="18"/>
      <c r="T17165" s="18"/>
      <c r="W17165" s="18"/>
      <c r="AC17165" s="21"/>
      <c r="AD17165" s="22"/>
      <c r="AF17165" s="345"/>
      <c r="AH17165" s="22"/>
      <c r="AO17165" s="21"/>
      <c r="AP17165" s="22"/>
      <c r="AR17165" s="345"/>
      <c r="AT17165" s="22"/>
    </row>
    <row r="17166" spans="5:46" x14ac:dyDescent="0.25">
      <c r="E17166" s="15"/>
      <c r="H17166" s="15"/>
      <c r="K17166" s="15"/>
      <c r="P17166" s="9"/>
      <c r="Q17166" s="18"/>
      <c r="T17166" s="18"/>
      <c r="W17166" s="18"/>
      <c r="AC17166" s="21"/>
      <c r="AD17166" s="22"/>
      <c r="AF17166" s="345"/>
      <c r="AH17166" s="22"/>
      <c r="AO17166" s="21"/>
      <c r="AP17166" s="22"/>
      <c r="AR17166" s="345"/>
      <c r="AT17166" s="22"/>
    </row>
    <row r="17167" spans="5:46" x14ac:dyDescent="0.25">
      <c r="E17167" s="15"/>
      <c r="H17167" s="15"/>
      <c r="K17167" s="15"/>
      <c r="P17167" s="9"/>
      <c r="Q17167" s="18"/>
      <c r="T17167" s="18"/>
      <c r="W17167" s="18"/>
      <c r="AC17167" s="21"/>
      <c r="AD17167" s="22"/>
      <c r="AF17167" s="345"/>
      <c r="AH17167" s="22"/>
      <c r="AO17167" s="21"/>
      <c r="AP17167" s="22"/>
      <c r="AR17167" s="345"/>
      <c r="AT17167" s="22"/>
    </row>
    <row r="17168" spans="5:46" x14ac:dyDescent="0.25">
      <c r="E17168" s="15"/>
      <c r="H17168" s="15"/>
      <c r="K17168" s="15"/>
      <c r="P17168" s="9"/>
      <c r="Q17168" s="18"/>
      <c r="T17168" s="18"/>
      <c r="W17168" s="18"/>
      <c r="AC17168" s="21"/>
      <c r="AD17168" s="22"/>
      <c r="AF17168" s="345"/>
      <c r="AH17168" s="22"/>
      <c r="AO17168" s="21"/>
      <c r="AP17168" s="22"/>
      <c r="AR17168" s="345"/>
      <c r="AT17168" s="22"/>
    </row>
    <row r="17169" spans="5:46" x14ac:dyDescent="0.25">
      <c r="E17169" s="15"/>
      <c r="H17169" s="15"/>
      <c r="K17169" s="15"/>
      <c r="P17169" s="9"/>
      <c r="Q17169" s="18"/>
      <c r="T17169" s="18"/>
      <c r="W17169" s="18"/>
      <c r="AC17169" s="21"/>
      <c r="AD17169" s="22"/>
      <c r="AF17169" s="345"/>
      <c r="AH17169" s="22"/>
      <c r="AO17169" s="21"/>
      <c r="AP17169" s="22"/>
      <c r="AR17169" s="345"/>
      <c r="AT17169" s="22"/>
    </row>
    <row r="17170" spans="5:46" x14ac:dyDescent="0.25">
      <c r="E17170" s="15"/>
      <c r="H17170" s="15"/>
      <c r="K17170" s="15"/>
      <c r="P17170" s="9"/>
      <c r="Q17170" s="18"/>
      <c r="T17170" s="18"/>
      <c r="W17170" s="18"/>
      <c r="AC17170" s="21"/>
      <c r="AD17170" s="22"/>
      <c r="AF17170" s="345"/>
      <c r="AH17170" s="22"/>
      <c r="AO17170" s="21"/>
      <c r="AP17170" s="22"/>
      <c r="AR17170" s="345"/>
      <c r="AT17170" s="22"/>
    </row>
    <row r="17171" spans="5:46" x14ac:dyDescent="0.25">
      <c r="E17171" s="15"/>
      <c r="H17171" s="15"/>
      <c r="K17171" s="15"/>
      <c r="P17171" s="9"/>
      <c r="Q17171" s="18"/>
      <c r="T17171" s="18"/>
      <c r="W17171" s="18"/>
      <c r="AC17171" s="21"/>
      <c r="AD17171" s="22"/>
      <c r="AF17171" s="345"/>
      <c r="AH17171" s="22"/>
      <c r="AO17171" s="21"/>
      <c r="AP17171" s="22"/>
      <c r="AR17171" s="345"/>
      <c r="AT17171" s="22"/>
    </row>
    <row r="17172" spans="5:46" x14ac:dyDescent="0.25">
      <c r="E17172" s="15"/>
      <c r="H17172" s="15"/>
      <c r="K17172" s="15"/>
      <c r="P17172" s="9"/>
      <c r="Q17172" s="18"/>
      <c r="T17172" s="18"/>
      <c r="W17172" s="18"/>
      <c r="AC17172" s="21"/>
      <c r="AD17172" s="22"/>
      <c r="AF17172" s="345"/>
      <c r="AH17172" s="22"/>
      <c r="AO17172" s="21"/>
      <c r="AP17172" s="22"/>
      <c r="AR17172" s="345"/>
      <c r="AT17172" s="22"/>
    </row>
    <row r="17173" spans="5:46" x14ac:dyDescent="0.25">
      <c r="E17173" s="15"/>
      <c r="H17173" s="15"/>
      <c r="K17173" s="15"/>
      <c r="P17173" s="9"/>
      <c r="Q17173" s="18"/>
      <c r="T17173" s="18"/>
      <c r="W17173" s="18"/>
      <c r="AC17173" s="21"/>
      <c r="AD17173" s="22"/>
      <c r="AF17173" s="345"/>
      <c r="AH17173" s="22"/>
      <c r="AO17173" s="21"/>
      <c r="AP17173" s="22"/>
      <c r="AR17173" s="345"/>
      <c r="AT17173" s="22"/>
    </row>
    <row r="17174" spans="5:46" x14ac:dyDescent="0.25">
      <c r="E17174" s="15"/>
      <c r="H17174" s="15"/>
      <c r="K17174" s="15"/>
      <c r="P17174" s="9"/>
      <c r="Q17174" s="18"/>
      <c r="T17174" s="18"/>
      <c r="W17174" s="18"/>
      <c r="AC17174" s="21"/>
      <c r="AD17174" s="22"/>
      <c r="AF17174" s="345"/>
      <c r="AH17174" s="22"/>
      <c r="AO17174" s="21"/>
      <c r="AP17174" s="22"/>
      <c r="AR17174" s="345"/>
      <c r="AT17174" s="22"/>
    </row>
    <row r="17175" spans="5:46" x14ac:dyDescent="0.25">
      <c r="E17175" s="15"/>
      <c r="H17175" s="15"/>
      <c r="K17175" s="15"/>
      <c r="P17175" s="9"/>
      <c r="Q17175" s="18"/>
      <c r="T17175" s="18"/>
      <c r="W17175" s="18"/>
      <c r="AC17175" s="21"/>
      <c r="AD17175" s="22"/>
      <c r="AF17175" s="345"/>
      <c r="AH17175" s="22"/>
      <c r="AO17175" s="21"/>
      <c r="AP17175" s="22"/>
      <c r="AR17175" s="345"/>
      <c r="AT17175" s="22"/>
    </row>
    <row r="17176" spans="5:46" x14ac:dyDescent="0.25">
      <c r="E17176" s="15"/>
      <c r="H17176" s="15"/>
      <c r="K17176" s="15"/>
      <c r="P17176" s="9"/>
      <c r="Q17176" s="18"/>
      <c r="T17176" s="18"/>
      <c r="W17176" s="18"/>
      <c r="AC17176" s="21"/>
      <c r="AD17176" s="22"/>
      <c r="AF17176" s="345"/>
      <c r="AH17176" s="22"/>
      <c r="AO17176" s="21"/>
      <c r="AP17176" s="22"/>
      <c r="AR17176" s="345"/>
      <c r="AT17176" s="22"/>
    </row>
    <row r="17177" spans="5:46" x14ac:dyDescent="0.25">
      <c r="E17177" s="15"/>
      <c r="H17177" s="15"/>
      <c r="K17177" s="15"/>
      <c r="P17177" s="9"/>
      <c r="Q17177" s="18"/>
      <c r="T17177" s="18"/>
      <c r="W17177" s="18"/>
      <c r="AC17177" s="21"/>
      <c r="AD17177" s="22"/>
      <c r="AF17177" s="345"/>
      <c r="AH17177" s="22"/>
      <c r="AO17177" s="21"/>
      <c r="AP17177" s="22"/>
      <c r="AR17177" s="345"/>
      <c r="AT17177" s="22"/>
    </row>
    <row r="17178" spans="5:46" x14ac:dyDescent="0.25">
      <c r="E17178" s="15"/>
      <c r="H17178" s="15"/>
      <c r="K17178" s="15"/>
      <c r="P17178" s="9"/>
      <c r="Q17178" s="18"/>
      <c r="T17178" s="18"/>
      <c r="W17178" s="18"/>
      <c r="AC17178" s="21"/>
      <c r="AD17178" s="22"/>
      <c r="AF17178" s="345"/>
      <c r="AH17178" s="22"/>
      <c r="AO17178" s="21"/>
      <c r="AP17178" s="22"/>
      <c r="AR17178" s="345"/>
      <c r="AT17178" s="22"/>
    </row>
    <row r="17179" spans="5:46" x14ac:dyDescent="0.25">
      <c r="E17179" s="15"/>
      <c r="H17179" s="15"/>
      <c r="K17179" s="15"/>
      <c r="P17179" s="9"/>
      <c r="Q17179" s="18"/>
      <c r="T17179" s="18"/>
      <c r="W17179" s="18"/>
      <c r="AC17179" s="21"/>
      <c r="AD17179" s="22"/>
      <c r="AF17179" s="345"/>
      <c r="AH17179" s="22"/>
      <c r="AO17179" s="21"/>
      <c r="AP17179" s="22"/>
      <c r="AR17179" s="345"/>
      <c r="AT17179" s="22"/>
    </row>
    <row r="17180" spans="5:46" x14ac:dyDescent="0.25">
      <c r="E17180" s="15"/>
      <c r="H17180" s="15"/>
      <c r="K17180" s="15"/>
      <c r="P17180" s="9"/>
      <c r="Q17180" s="18"/>
      <c r="T17180" s="18"/>
      <c r="W17180" s="18"/>
      <c r="AC17180" s="21"/>
      <c r="AD17180" s="22"/>
      <c r="AF17180" s="345"/>
      <c r="AH17180" s="22"/>
      <c r="AO17180" s="21"/>
      <c r="AP17180" s="22"/>
      <c r="AR17180" s="345"/>
      <c r="AT17180" s="22"/>
    </row>
    <row r="17181" spans="5:46" x14ac:dyDescent="0.25">
      <c r="E17181" s="15"/>
      <c r="H17181" s="15"/>
      <c r="K17181" s="15"/>
      <c r="P17181" s="9"/>
      <c r="Q17181" s="18"/>
      <c r="T17181" s="18"/>
      <c r="W17181" s="18"/>
      <c r="AC17181" s="21"/>
      <c r="AD17181" s="22"/>
      <c r="AF17181" s="345"/>
      <c r="AH17181" s="22"/>
      <c r="AO17181" s="21"/>
      <c r="AP17181" s="22"/>
      <c r="AR17181" s="345"/>
      <c r="AT17181" s="22"/>
    </row>
    <row r="17182" spans="5:46" x14ac:dyDescent="0.25">
      <c r="E17182" s="15"/>
      <c r="H17182" s="15"/>
      <c r="K17182" s="15"/>
      <c r="P17182" s="9"/>
      <c r="Q17182" s="18"/>
      <c r="T17182" s="18"/>
      <c r="W17182" s="18"/>
      <c r="AC17182" s="21"/>
      <c r="AD17182" s="22"/>
      <c r="AF17182" s="345"/>
      <c r="AH17182" s="22"/>
      <c r="AO17182" s="21"/>
      <c r="AP17182" s="22"/>
      <c r="AR17182" s="345"/>
      <c r="AT17182" s="22"/>
    </row>
    <row r="17183" spans="5:46" x14ac:dyDescent="0.25">
      <c r="E17183" s="15"/>
      <c r="H17183" s="15"/>
      <c r="K17183" s="15"/>
      <c r="P17183" s="9"/>
      <c r="Q17183" s="18"/>
      <c r="T17183" s="18"/>
      <c r="W17183" s="18"/>
      <c r="AC17183" s="21"/>
      <c r="AD17183" s="22"/>
      <c r="AF17183" s="345"/>
      <c r="AH17183" s="22"/>
      <c r="AO17183" s="21"/>
      <c r="AP17183" s="22"/>
      <c r="AR17183" s="345"/>
      <c r="AT17183" s="22"/>
    </row>
    <row r="17184" spans="5:46" x14ac:dyDescent="0.25">
      <c r="E17184" s="15"/>
      <c r="H17184" s="15"/>
      <c r="K17184" s="15"/>
      <c r="P17184" s="9"/>
      <c r="Q17184" s="18"/>
      <c r="T17184" s="18"/>
      <c r="W17184" s="18"/>
      <c r="AC17184" s="21"/>
      <c r="AD17184" s="22"/>
      <c r="AF17184" s="345"/>
      <c r="AH17184" s="22"/>
      <c r="AO17184" s="21"/>
      <c r="AP17184" s="22"/>
      <c r="AR17184" s="345"/>
      <c r="AT17184" s="22"/>
    </row>
    <row r="17185" spans="5:46" x14ac:dyDescent="0.25">
      <c r="E17185" s="15"/>
      <c r="H17185" s="15"/>
      <c r="K17185" s="15"/>
      <c r="P17185" s="9"/>
      <c r="Q17185" s="18"/>
      <c r="T17185" s="18"/>
      <c r="W17185" s="18"/>
      <c r="AC17185" s="21"/>
      <c r="AD17185" s="22"/>
      <c r="AF17185" s="345"/>
      <c r="AH17185" s="22"/>
      <c r="AO17185" s="21"/>
      <c r="AP17185" s="22"/>
      <c r="AR17185" s="345"/>
      <c r="AT17185" s="22"/>
    </row>
    <row r="17186" spans="5:46" x14ac:dyDescent="0.25">
      <c r="E17186" s="15"/>
      <c r="H17186" s="15"/>
      <c r="K17186" s="15"/>
      <c r="P17186" s="9"/>
      <c r="Q17186" s="18"/>
      <c r="T17186" s="18"/>
      <c r="W17186" s="18"/>
      <c r="AC17186" s="21"/>
      <c r="AD17186" s="22"/>
      <c r="AF17186" s="345"/>
      <c r="AH17186" s="22"/>
      <c r="AO17186" s="21"/>
      <c r="AP17186" s="22"/>
      <c r="AR17186" s="345"/>
      <c r="AT17186" s="22"/>
    </row>
    <row r="17187" spans="5:46" x14ac:dyDescent="0.25">
      <c r="E17187" s="15"/>
      <c r="H17187" s="15"/>
      <c r="K17187" s="15"/>
      <c r="P17187" s="9"/>
      <c r="Q17187" s="18"/>
      <c r="T17187" s="18"/>
      <c r="W17187" s="18"/>
      <c r="AC17187" s="21"/>
      <c r="AD17187" s="22"/>
      <c r="AF17187" s="345"/>
      <c r="AH17187" s="22"/>
      <c r="AO17187" s="21"/>
      <c r="AP17187" s="22"/>
      <c r="AR17187" s="345"/>
      <c r="AT17187" s="22"/>
    </row>
    <row r="17188" spans="5:46" x14ac:dyDescent="0.25">
      <c r="E17188" s="15"/>
      <c r="H17188" s="15"/>
      <c r="K17188" s="15"/>
      <c r="P17188" s="9"/>
      <c r="Q17188" s="18"/>
      <c r="T17188" s="18"/>
      <c r="W17188" s="18"/>
      <c r="AC17188" s="21"/>
      <c r="AD17188" s="22"/>
      <c r="AF17188" s="345"/>
      <c r="AH17188" s="22"/>
      <c r="AO17188" s="21"/>
      <c r="AP17188" s="22"/>
      <c r="AR17188" s="345"/>
      <c r="AT17188" s="22"/>
    </row>
    <row r="17189" spans="5:46" x14ac:dyDescent="0.25">
      <c r="E17189" s="15"/>
      <c r="H17189" s="15"/>
      <c r="K17189" s="15"/>
      <c r="P17189" s="9"/>
      <c r="Q17189" s="18"/>
      <c r="T17189" s="18"/>
      <c r="W17189" s="18"/>
      <c r="AC17189" s="21"/>
      <c r="AD17189" s="22"/>
      <c r="AF17189" s="345"/>
      <c r="AH17189" s="22"/>
      <c r="AO17189" s="21"/>
      <c r="AP17189" s="22"/>
      <c r="AR17189" s="345"/>
      <c r="AT17189" s="22"/>
    </row>
    <row r="17190" spans="5:46" x14ac:dyDescent="0.25">
      <c r="E17190" s="15"/>
      <c r="H17190" s="15"/>
      <c r="K17190" s="15"/>
      <c r="P17190" s="9"/>
      <c r="Q17190" s="18"/>
      <c r="T17190" s="18"/>
      <c r="W17190" s="18"/>
      <c r="AC17190" s="21"/>
      <c r="AD17190" s="22"/>
      <c r="AF17190" s="345"/>
      <c r="AH17190" s="22"/>
      <c r="AO17190" s="21"/>
      <c r="AP17190" s="22"/>
      <c r="AR17190" s="345"/>
      <c r="AT17190" s="22"/>
    </row>
    <row r="17191" spans="5:46" x14ac:dyDescent="0.25">
      <c r="E17191" s="15"/>
      <c r="H17191" s="15"/>
      <c r="K17191" s="15"/>
      <c r="P17191" s="9"/>
      <c r="Q17191" s="18"/>
      <c r="T17191" s="18"/>
      <c r="W17191" s="18"/>
      <c r="AC17191" s="21"/>
      <c r="AD17191" s="22"/>
      <c r="AF17191" s="345"/>
      <c r="AH17191" s="22"/>
      <c r="AO17191" s="21"/>
      <c r="AP17191" s="22"/>
      <c r="AR17191" s="345"/>
      <c r="AT17191" s="22"/>
    </row>
    <row r="17192" spans="5:46" x14ac:dyDescent="0.25">
      <c r="E17192" s="15"/>
      <c r="H17192" s="15"/>
      <c r="K17192" s="15"/>
      <c r="P17192" s="9"/>
      <c r="Q17192" s="18"/>
      <c r="T17192" s="18"/>
      <c r="W17192" s="18"/>
      <c r="AC17192" s="21"/>
      <c r="AD17192" s="22"/>
      <c r="AF17192" s="345"/>
      <c r="AH17192" s="22"/>
      <c r="AO17192" s="21"/>
      <c r="AP17192" s="22"/>
      <c r="AR17192" s="345"/>
      <c r="AT17192" s="22"/>
    </row>
    <row r="17193" spans="5:46" x14ac:dyDescent="0.25">
      <c r="E17193" s="15"/>
      <c r="H17193" s="15"/>
      <c r="K17193" s="15"/>
      <c r="P17193" s="9"/>
      <c r="Q17193" s="18"/>
      <c r="T17193" s="18"/>
      <c r="W17193" s="18"/>
      <c r="AC17193" s="21"/>
      <c r="AD17193" s="22"/>
      <c r="AF17193" s="345"/>
      <c r="AH17193" s="22"/>
      <c r="AO17193" s="21"/>
      <c r="AP17193" s="22"/>
      <c r="AR17193" s="345"/>
      <c r="AT17193" s="22"/>
    </row>
    <row r="17194" spans="5:46" x14ac:dyDescent="0.25">
      <c r="E17194" s="15"/>
      <c r="H17194" s="15"/>
      <c r="K17194" s="15"/>
      <c r="P17194" s="9"/>
      <c r="Q17194" s="18"/>
      <c r="T17194" s="18"/>
      <c r="W17194" s="18"/>
      <c r="AC17194" s="21"/>
      <c r="AD17194" s="22"/>
      <c r="AF17194" s="345"/>
      <c r="AH17194" s="22"/>
      <c r="AO17194" s="21"/>
      <c r="AP17194" s="22"/>
      <c r="AR17194" s="345"/>
      <c r="AT17194" s="22"/>
    </row>
    <row r="17195" spans="5:46" x14ac:dyDescent="0.25">
      <c r="E17195" s="15"/>
      <c r="H17195" s="15"/>
      <c r="K17195" s="15"/>
      <c r="P17195" s="9"/>
      <c r="Q17195" s="18"/>
      <c r="T17195" s="18"/>
      <c r="W17195" s="18"/>
      <c r="AC17195" s="21"/>
      <c r="AD17195" s="22"/>
      <c r="AF17195" s="345"/>
      <c r="AH17195" s="22"/>
      <c r="AO17195" s="21"/>
      <c r="AP17195" s="22"/>
      <c r="AR17195" s="345"/>
      <c r="AT17195" s="22"/>
    </row>
    <row r="17196" spans="5:46" x14ac:dyDescent="0.25">
      <c r="E17196" s="15"/>
      <c r="H17196" s="15"/>
      <c r="K17196" s="15"/>
      <c r="P17196" s="9"/>
      <c r="Q17196" s="18"/>
      <c r="T17196" s="18"/>
      <c r="W17196" s="18"/>
      <c r="AC17196" s="21"/>
      <c r="AD17196" s="22"/>
      <c r="AF17196" s="345"/>
      <c r="AH17196" s="22"/>
      <c r="AO17196" s="21"/>
      <c r="AP17196" s="22"/>
      <c r="AR17196" s="345"/>
      <c r="AT17196" s="22"/>
    </row>
    <row r="17197" spans="5:46" x14ac:dyDescent="0.25">
      <c r="E17197" s="15"/>
      <c r="H17197" s="15"/>
      <c r="K17197" s="15"/>
      <c r="P17197" s="9"/>
      <c r="Q17197" s="18"/>
      <c r="T17197" s="18"/>
      <c r="W17197" s="18"/>
      <c r="AC17197" s="21"/>
      <c r="AD17197" s="22"/>
      <c r="AF17197" s="345"/>
      <c r="AH17197" s="22"/>
      <c r="AO17197" s="21"/>
      <c r="AP17197" s="22"/>
      <c r="AR17197" s="345"/>
      <c r="AT17197" s="22"/>
    </row>
    <row r="17198" spans="5:46" x14ac:dyDescent="0.25">
      <c r="E17198" s="15"/>
      <c r="H17198" s="15"/>
      <c r="K17198" s="15"/>
      <c r="P17198" s="9"/>
      <c r="Q17198" s="18"/>
      <c r="T17198" s="18"/>
      <c r="W17198" s="18"/>
      <c r="AC17198" s="21"/>
      <c r="AD17198" s="22"/>
      <c r="AF17198" s="345"/>
      <c r="AH17198" s="22"/>
      <c r="AO17198" s="21"/>
      <c r="AP17198" s="22"/>
      <c r="AR17198" s="345"/>
      <c r="AT17198" s="22"/>
    </row>
    <row r="17199" spans="5:46" x14ac:dyDescent="0.25">
      <c r="E17199" s="15"/>
      <c r="H17199" s="15"/>
      <c r="K17199" s="15"/>
      <c r="P17199" s="9"/>
      <c r="Q17199" s="18"/>
      <c r="T17199" s="18"/>
      <c r="W17199" s="18"/>
      <c r="AC17199" s="21"/>
      <c r="AD17199" s="22"/>
      <c r="AF17199" s="345"/>
      <c r="AH17199" s="22"/>
      <c r="AO17199" s="21"/>
      <c r="AP17199" s="22"/>
      <c r="AR17199" s="345"/>
      <c r="AT17199" s="22"/>
    </row>
    <row r="17200" spans="5:46" x14ac:dyDescent="0.25">
      <c r="E17200" s="15"/>
      <c r="H17200" s="15"/>
      <c r="K17200" s="15"/>
      <c r="P17200" s="9"/>
      <c r="Q17200" s="18"/>
      <c r="T17200" s="18"/>
      <c r="W17200" s="18"/>
      <c r="AC17200" s="21"/>
      <c r="AD17200" s="22"/>
      <c r="AF17200" s="345"/>
      <c r="AH17200" s="22"/>
      <c r="AO17200" s="21"/>
      <c r="AP17200" s="22"/>
      <c r="AR17200" s="345"/>
      <c r="AT17200" s="22"/>
    </row>
    <row r="17201" spans="5:46" x14ac:dyDescent="0.25">
      <c r="E17201" s="15"/>
      <c r="H17201" s="15"/>
      <c r="K17201" s="15"/>
      <c r="P17201" s="9"/>
      <c r="Q17201" s="18"/>
      <c r="T17201" s="18"/>
      <c r="W17201" s="18"/>
      <c r="AC17201" s="21"/>
      <c r="AD17201" s="22"/>
      <c r="AF17201" s="345"/>
      <c r="AH17201" s="22"/>
      <c r="AO17201" s="21"/>
      <c r="AP17201" s="22"/>
      <c r="AR17201" s="345"/>
      <c r="AT17201" s="22"/>
    </row>
    <row r="17202" spans="5:46" x14ac:dyDescent="0.25">
      <c r="E17202" s="15"/>
      <c r="H17202" s="15"/>
      <c r="K17202" s="15"/>
      <c r="P17202" s="9"/>
      <c r="Q17202" s="18"/>
      <c r="T17202" s="18"/>
      <c r="W17202" s="18"/>
      <c r="AC17202" s="21"/>
      <c r="AD17202" s="22"/>
      <c r="AF17202" s="345"/>
      <c r="AH17202" s="22"/>
      <c r="AO17202" s="21"/>
      <c r="AP17202" s="22"/>
      <c r="AR17202" s="345"/>
      <c r="AT17202" s="22"/>
    </row>
    <row r="17203" spans="5:46" x14ac:dyDescent="0.25">
      <c r="E17203" s="15"/>
      <c r="H17203" s="15"/>
      <c r="K17203" s="15"/>
      <c r="P17203" s="9"/>
      <c r="Q17203" s="18"/>
      <c r="T17203" s="18"/>
      <c r="W17203" s="18"/>
      <c r="AC17203" s="21"/>
      <c r="AD17203" s="22"/>
      <c r="AF17203" s="345"/>
      <c r="AH17203" s="22"/>
      <c r="AO17203" s="21"/>
      <c r="AP17203" s="22"/>
      <c r="AR17203" s="345"/>
      <c r="AT17203" s="22"/>
    </row>
    <row r="17204" spans="5:46" x14ac:dyDescent="0.25">
      <c r="E17204" s="15"/>
      <c r="H17204" s="15"/>
      <c r="K17204" s="15"/>
      <c r="P17204" s="9"/>
      <c r="Q17204" s="18"/>
      <c r="T17204" s="18"/>
      <c r="W17204" s="18"/>
      <c r="AC17204" s="21"/>
      <c r="AD17204" s="22"/>
      <c r="AF17204" s="345"/>
      <c r="AH17204" s="22"/>
      <c r="AO17204" s="21"/>
      <c r="AP17204" s="22"/>
      <c r="AR17204" s="345"/>
      <c r="AT17204" s="22"/>
    </row>
    <row r="17205" spans="5:46" x14ac:dyDescent="0.25">
      <c r="E17205" s="15"/>
      <c r="H17205" s="15"/>
      <c r="K17205" s="15"/>
      <c r="P17205" s="9"/>
      <c r="Q17205" s="18"/>
      <c r="T17205" s="18"/>
      <c r="W17205" s="18"/>
      <c r="AC17205" s="21"/>
      <c r="AD17205" s="22"/>
      <c r="AF17205" s="345"/>
      <c r="AH17205" s="22"/>
      <c r="AO17205" s="21"/>
      <c r="AP17205" s="22"/>
      <c r="AR17205" s="345"/>
      <c r="AT17205" s="22"/>
    </row>
    <row r="17206" spans="5:46" x14ac:dyDescent="0.25">
      <c r="E17206" s="15"/>
      <c r="H17206" s="15"/>
      <c r="K17206" s="15"/>
      <c r="P17206" s="9"/>
      <c r="Q17206" s="18"/>
      <c r="T17206" s="18"/>
      <c r="W17206" s="18"/>
      <c r="AC17206" s="21"/>
      <c r="AD17206" s="22"/>
      <c r="AF17206" s="345"/>
      <c r="AH17206" s="22"/>
      <c r="AO17206" s="21"/>
      <c r="AP17206" s="22"/>
      <c r="AR17206" s="345"/>
      <c r="AT17206" s="22"/>
    </row>
    <row r="17207" spans="5:46" x14ac:dyDescent="0.25">
      <c r="E17207" s="15"/>
      <c r="H17207" s="15"/>
      <c r="K17207" s="15"/>
      <c r="P17207" s="9"/>
      <c r="Q17207" s="18"/>
      <c r="T17207" s="18"/>
      <c r="W17207" s="18"/>
      <c r="AC17207" s="21"/>
      <c r="AD17207" s="22"/>
      <c r="AF17207" s="345"/>
      <c r="AH17207" s="22"/>
      <c r="AO17207" s="21"/>
      <c r="AP17207" s="22"/>
      <c r="AR17207" s="345"/>
      <c r="AT17207" s="22"/>
    </row>
    <row r="17208" spans="5:46" x14ac:dyDescent="0.25">
      <c r="E17208" s="15"/>
      <c r="H17208" s="15"/>
      <c r="K17208" s="15"/>
      <c r="P17208" s="9"/>
      <c r="Q17208" s="18"/>
      <c r="T17208" s="18"/>
      <c r="W17208" s="18"/>
      <c r="AC17208" s="21"/>
      <c r="AD17208" s="22"/>
      <c r="AF17208" s="345"/>
      <c r="AH17208" s="22"/>
      <c r="AO17208" s="21"/>
      <c r="AP17208" s="22"/>
      <c r="AR17208" s="345"/>
      <c r="AT17208" s="22"/>
    </row>
    <row r="17209" spans="5:46" x14ac:dyDescent="0.25">
      <c r="E17209" s="15"/>
      <c r="H17209" s="15"/>
      <c r="K17209" s="15"/>
      <c r="P17209" s="9"/>
      <c r="Q17209" s="18"/>
      <c r="T17209" s="18"/>
      <c r="W17209" s="18"/>
      <c r="AC17209" s="21"/>
      <c r="AD17209" s="22"/>
      <c r="AF17209" s="345"/>
      <c r="AH17209" s="22"/>
      <c r="AO17209" s="21"/>
      <c r="AP17209" s="22"/>
      <c r="AR17209" s="345"/>
      <c r="AT17209" s="22"/>
    </row>
    <row r="17210" spans="5:46" x14ac:dyDescent="0.25">
      <c r="E17210" s="15"/>
      <c r="H17210" s="15"/>
      <c r="K17210" s="15"/>
      <c r="P17210" s="9"/>
      <c r="Q17210" s="18"/>
      <c r="T17210" s="18"/>
      <c r="W17210" s="18"/>
      <c r="AC17210" s="21"/>
      <c r="AD17210" s="22"/>
      <c r="AF17210" s="345"/>
      <c r="AH17210" s="22"/>
      <c r="AO17210" s="21"/>
      <c r="AP17210" s="22"/>
      <c r="AR17210" s="345"/>
      <c r="AT17210" s="22"/>
    </row>
    <row r="17211" spans="5:46" x14ac:dyDescent="0.25">
      <c r="E17211" s="15"/>
      <c r="H17211" s="15"/>
      <c r="K17211" s="15"/>
      <c r="P17211" s="9"/>
      <c r="Q17211" s="18"/>
      <c r="T17211" s="18"/>
      <c r="W17211" s="18"/>
      <c r="AC17211" s="21"/>
      <c r="AD17211" s="22"/>
      <c r="AF17211" s="345"/>
      <c r="AH17211" s="22"/>
      <c r="AO17211" s="21"/>
      <c r="AP17211" s="22"/>
      <c r="AR17211" s="345"/>
      <c r="AT17211" s="22"/>
    </row>
    <row r="17212" spans="5:46" x14ac:dyDescent="0.25">
      <c r="E17212" s="15"/>
      <c r="H17212" s="15"/>
      <c r="K17212" s="15"/>
      <c r="P17212" s="9"/>
      <c r="Q17212" s="18"/>
      <c r="T17212" s="18"/>
      <c r="W17212" s="18"/>
      <c r="AC17212" s="21"/>
      <c r="AD17212" s="22"/>
      <c r="AF17212" s="345"/>
      <c r="AH17212" s="22"/>
      <c r="AO17212" s="21"/>
      <c r="AP17212" s="22"/>
      <c r="AR17212" s="345"/>
      <c r="AT17212" s="22"/>
    </row>
    <row r="17213" spans="5:46" x14ac:dyDescent="0.25">
      <c r="E17213" s="15"/>
      <c r="H17213" s="15"/>
      <c r="K17213" s="15"/>
      <c r="P17213" s="9"/>
      <c r="Q17213" s="18"/>
      <c r="T17213" s="18"/>
      <c r="W17213" s="18"/>
      <c r="AC17213" s="21"/>
      <c r="AD17213" s="22"/>
      <c r="AF17213" s="345"/>
      <c r="AH17213" s="22"/>
      <c r="AO17213" s="21"/>
      <c r="AP17213" s="22"/>
      <c r="AR17213" s="345"/>
      <c r="AT17213" s="22"/>
    </row>
    <row r="17214" spans="5:46" x14ac:dyDescent="0.25">
      <c r="E17214" s="15"/>
      <c r="H17214" s="15"/>
      <c r="K17214" s="15"/>
      <c r="P17214" s="9"/>
      <c r="Q17214" s="18"/>
      <c r="T17214" s="18"/>
      <c r="W17214" s="18"/>
      <c r="AC17214" s="21"/>
      <c r="AD17214" s="22"/>
      <c r="AF17214" s="345"/>
      <c r="AH17214" s="22"/>
      <c r="AO17214" s="21"/>
      <c r="AP17214" s="22"/>
      <c r="AR17214" s="345"/>
      <c r="AT17214" s="22"/>
    </row>
    <row r="17215" spans="5:46" x14ac:dyDescent="0.25">
      <c r="E17215" s="15"/>
      <c r="H17215" s="15"/>
      <c r="K17215" s="15"/>
      <c r="P17215" s="9"/>
      <c r="Q17215" s="18"/>
      <c r="T17215" s="18"/>
      <c r="W17215" s="18"/>
      <c r="AC17215" s="21"/>
      <c r="AD17215" s="22"/>
      <c r="AF17215" s="345"/>
      <c r="AH17215" s="22"/>
      <c r="AO17215" s="21"/>
      <c r="AP17215" s="22"/>
      <c r="AR17215" s="345"/>
      <c r="AT17215" s="22"/>
    </row>
    <row r="17216" spans="5:46" x14ac:dyDescent="0.25">
      <c r="E17216" s="15"/>
      <c r="H17216" s="15"/>
      <c r="K17216" s="15"/>
      <c r="P17216" s="9"/>
      <c r="Q17216" s="18"/>
      <c r="T17216" s="18"/>
      <c r="W17216" s="18"/>
      <c r="AC17216" s="21"/>
      <c r="AD17216" s="22"/>
      <c r="AF17216" s="345"/>
      <c r="AH17216" s="22"/>
      <c r="AO17216" s="21"/>
      <c r="AP17216" s="22"/>
      <c r="AR17216" s="345"/>
      <c r="AT17216" s="22"/>
    </row>
    <row r="17217" spans="5:46" x14ac:dyDescent="0.25">
      <c r="E17217" s="15"/>
      <c r="H17217" s="15"/>
      <c r="K17217" s="15"/>
      <c r="P17217" s="9"/>
      <c r="Q17217" s="18"/>
      <c r="T17217" s="18"/>
      <c r="W17217" s="18"/>
      <c r="AC17217" s="21"/>
      <c r="AD17217" s="22"/>
      <c r="AF17217" s="345"/>
      <c r="AH17217" s="22"/>
      <c r="AO17217" s="21"/>
      <c r="AP17217" s="22"/>
      <c r="AR17217" s="345"/>
      <c r="AT17217" s="22"/>
    </row>
    <row r="17218" spans="5:46" x14ac:dyDescent="0.25">
      <c r="E17218" s="15"/>
      <c r="H17218" s="15"/>
      <c r="K17218" s="15"/>
      <c r="P17218" s="9"/>
      <c r="Q17218" s="18"/>
      <c r="T17218" s="18"/>
      <c r="W17218" s="18"/>
      <c r="AC17218" s="21"/>
      <c r="AD17218" s="22"/>
      <c r="AF17218" s="345"/>
      <c r="AH17218" s="22"/>
      <c r="AO17218" s="21"/>
      <c r="AP17218" s="22"/>
      <c r="AR17218" s="345"/>
      <c r="AT17218" s="22"/>
    </row>
    <row r="17219" spans="5:46" x14ac:dyDescent="0.25">
      <c r="E17219" s="15"/>
      <c r="H17219" s="15"/>
      <c r="K17219" s="15"/>
      <c r="P17219" s="9"/>
      <c r="Q17219" s="18"/>
      <c r="T17219" s="18"/>
      <c r="W17219" s="18"/>
      <c r="AC17219" s="21"/>
      <c r="AD17219" s="22"/>
      <c r="AF17219" s="345"/>
      <c r="AH17219" s="22"/>
      <c r="AO17219" s="21"/>
      <c r="AP17219" s="22"/>
      <c r="AR17219" s="345"/>
      <c r="AT17219" s="22"/>
    </row>
    <row r="17220" spans="5:46" x14ac:dyDescent="0.25">
      <c r="E17220" s="15"/>
      <c r="H17220" s="15"/>
      <c r="K17220" s="15"/>
      <c r="P17220" s="9"/>
      <c r="Q17220" s="18"/>
      <c r="T17220" s="18"/>
      <c r="W17220" s="18"/>
      <c r="AC17220" s="21"/>
      <c r="AD17220" s="22"/>
      <c r="AF17220" s="345"/>
      <c r="AH17220" s="22"/>
      <c r="AO17220" s="21"/>
      <c r="AP17220" s="22"/>
      <c r="AR17220" s="345"/>
      <c r="AT17220" s="22"/>
    </row>
    <row r="17221" spans="5:46" x14ac:dyDescent="0.25">
      <c r="E17221" s="15"/>
      <c r="H17221" s="15"/>
      <c r="K17221" s="15"/>
      <c r="P17221" s="9"/>
      <c r="Q17221" s="18"/>
      <c r="T17221" s="18"/>
      <c r="W17221" s="18"/>
      <c r="AC17221" s="21"/>
      <c r="AD17221" s="22"/>
      <c r="AF17221" s="345"/>
      <c r="AH17221" s="22"/>
      <c r="AO17221" s="21"/>
      <c r="AP17221" s="22"/>
      <c r="AR17221" s="345"/>
      <c r="AT17221" s="22"/>
    </row>
    <row r="17222" spans="5:46" x14ac:dyDescent="0.25">
      <c r="E17222" s="15"/>
      <c r="H17222" s="15"/>
      <c r="K17222" s="15"/>
      <c r="P17222" s="9"/>
      <c r="Q17222" s="18"/>
      <c r="T17222" s="18"/>
      <c r="W17222" s="18"/>
      <c r="AC17222" s="21"/>
      <c r="AD17222" s="22"/>
      <c r="AF17222" s="345"/>
      <c r="AH17222" s="22"/>
      <c r="AO17222" s="21"/>
      <c r="AP17222" s="22"/>
      <c r="AR17222" s="345"/>
      <c r="AT17222" s="22"/>
    </row>
    <row r="17223" spans="5:46" x14ac:dyDescent="0.25">
      <c r="E17223" s="15"/>
      <c r="H17223" s="15"/>
      <c r="K17223" s="15"/>
      <c r="P17223" s="9"/>
      <c r="Q17223" s="18"/>
      <c r="T17223" s="18"/>
      <c r="W17223" s="18"/>
      <c r="AC17223" s="21"/>
      <c r="AD17223" s="22"/>
      <c r="AF17223" s="345"/>
      <c r="AH17223" s="22"/>
      <c r="AO17223" s="21"/>
      <c r="AP17223" s="22"/>
      <c r="AR17223" s="345"/>
      <c r="AT17223" s="22"/>
    </row>
    <row r="17224" spans="5:46" x14ac:dyDescent="0.25">
      <c r="E17224" s="15"/>
      <c r="H17224" s="15"/>
      <c r="K17224" s="15"/>
      <c r="P17224" s="9"/>
      <c r="Q17224" s="18"/>
      <c r="T17224" s="18"/>
      <c r="W17224" s="18"/>
      <c r="AC17224" s="21"/>
      <c r="AD17224" s="22"/>
      <c r="AF17224" s="345"/>
      <c r="AH17224" s="22"/>
      <c r="AO17224" s="21"/>
      <c r="AP17224" s="22"/>
      <c r="AR17224" s="345"/>
      <c r="AT17224" s="22"/>
    </row>
    <row r="17225" spans="5:46" x14ac:dyDescent="0.25">
      <c r="E17225" s="15"/>
      <c r="H17225" s="15"/>
      <c r="K17225" s="15"/>
      <c r="P17225" s="9"/>
      <c r="Q17225" s="18"/>
      <c r="T17225" s="18"/>
      <c r="W17225" s="18"/>
      <c r="AC17225" s="21"/>
      <c r="AD17225" s="22"/>
      <c r="AF17225" s="345"/>
      <c r="AH17225" s="22"/>
      <c r="AO17225" s="21"/>
      <c r="AP17225" s="22"/>
      <c r="AR17225" s="345"/>
      <c r="AT17225" s="22"/>
    </row>
    <row r="17226" spans="5:46" x14ac:dyDescent="0.25">
      <c r="E17226" s="15"/>
      <c r="H17226" s="15"/>
      <c r="K17226" s="15"/>
      <c r="P17226" s="9"/>
      <c r="Q17226" s="18"/>
      <c r="T17226" s="18"/>
      <c r="W17226" s="18"/>
      <c r="AC17226" s="21"/>
      <c r="AD17226" s="22"/>
      <c r="AF17226" s="345"/>
      <c r="AH17226" s="22"/>
      <c r="AO17226" s="21"/>
      <c r="AP17226" s="22"/>
      <c r="AR17226" s="345"/>
      <c r="AT17226" s="22"/>
    </row>
    <row r="17227" spans="5:46" x14ac:dyDescent="0.25">
      <c r="E17227" s="15"/>
      <c r="H17227" s="15"/>
      <c r="K17227" s="15"/>
      <c r="P17227" s="9"/>
      <c r="Q17227" s="18"/>
      <c r="T17227" s="18"/>
      <c r="W17227" s="18"/>
      <c r="AC17227" s="21"/>
      <c r="AD17227" s="22"/>
      <c r="AF17227" s="345"/>
      <c r="AH17227" s="22"/>
      <c r="AO17227" s="21"/>
      <c r="AP17227" s="22"/>
      <c r="AR17227" s="345"/>
      <c r="AT17227" s="22"/>
    </row>
    <row r="17228" spans="5:46" x14ac:dyDescent="0.25">
      <c r="E17228" s="15"/>
      <c r="H17228" s="15"/>
      <c r="K17228" s="15"/>
      <c r="P17228" s="9"/>
      <c r="Q17228" s="18"/>
      <c r="T17228" s="18"/>
      <c r="W17228" s="18"/>
      <c r="AC17228" s="21"/>
      <c r="AD17228" s="22"/>
      <c r="AF17228" s="345"/>
      <c r="AH17228" s="22"/>
      <c r="AO17228" s="21"/>
      <c r="AP17228" s="22"/>
      <c r="AR17228" s="345"/>
      <c r="AT17228" s="22"/>
    </row>
    <row r="17229" spans="5:46" x14ac:dyDescent="0.25">
      <c r="E17229" s="15"/>
      <c r="H17229" s="15"/>
      <c r="K17229" s="15"/>
      <c r="P17229" s="9"/>
      <c r="Q17229" s="18"/>
      <c r="T17229" s="18"/>
      <c r="W17229" s="18"/>
      <c r="AC17229" s="21"/>
      <c r="AD17229" s="22"/>
      <c r="AF17229" s="345"/>
      <c r="AH17229" s="22"/>
      <c r="AO17229" s="21"/>
      <c r="AP17229" s="22"/>
      <c r="AR17229" s="345"/>
      <c r="AT17229" s="22"/>
    </row>
    <row r="17230" spans="5:46" x14ac:dyDescent="0.25">
      <c r="E17230" s="15"/>
      <c r="H17230" s="15"/>
      <c r="K17230" s="15"/>
      <c r="P17230" s="9"/>
      <c r="Q17230" s="18"/>
      <c r="T17230" s="18"/>
      <c r="W17230" s="18"/>
      <c r="AC17230" s="21"/>
      <c r="AD17230" s="22"/>
      <c r="AF17230" s="345"/>
      <c r="AH17230" s="22"/>
      <c r="AO17230" s="21"/>
      <c r="AP17230" s="22"/>
      <c r="AR17230" s="345"/>
      <c r="AT17230" s="22"/>
    </row>
    <row r="17231" spans="5:46" x14ac:dyDescent="0.25">
      <c r="E17231" s="15"/>
      <c r="H17231" s="15"/>
      <c r="K17231" s="15"/>
      <c r="P17231" s="9"/>
      <c r="Q17231" s="18"/>
      <c r="T17231" s="18"/>
      <c r="W17231" s="18"/>
      <c r="AC17231" s="21"/>
      <c r="AD17231" s="22"/>
      <c r="AF17231" s="345"/>
      <c r="AH17231" s="22"/>
      <c r="AO17231" s="21"/>
      <c r="AP17231" s="22"/>
      <c r="AR17231" s="345"/>
      <c r="AT17231" s="22"/>
    </row>
    <row r="17232" spans="5:46" x14ac:dyDescent="0.25">
      <c r="E17232" s="15"/>
      <c r="H17232" s="15"/>
      <c r="K17232" s="15"/>
      <c r="P17232" s="9"/>
      <c r="Q17232" s="18"/>
      <c r="T17232" s="18"/>
      <c r="W17232" s="18"/>
      <c r="AC17232" s="21"/>
      <c r="AD17232" s="22"/>
      <c r="AF17232" s="345"/>
      <c r="AH17232" s="22"/>
      <c r="AO17232" s="21"/>
      <c r="AP17232" s="22"/>
      <c r="AR17232" s="345"/>
      <c r="AT17232" s="22"/>
    </row>
    <row r="17233" spans="5:46" x14ac:dyDescent="0.25">
      <c r="E17233" s="15"/>
      <c r="H17233" s="15"/>
      <c r="K17233" s="15"/>
      <c r="P17233" s="9"/>
      <c r="Q17233" s="18"/>
      <c r="T17233" s="18"/>
      <c r="W17233" s="18"/>
      <c r="AC17233" s="21"/>
      <c r="AD17233" s="22"/>
      <c r="AF17233" s="345"/>
      <c r="AH17233" s="22"/>
      <c r="AO17233" s="21"/>
      <c r="AP17233" s="22"/>
      <c r="AR17233" s="345"/>
      <c r="AT17233" s="22"/>
    </row>
    <row r="17234" spans="5:46" x14ac:dyDescent="0.25">
      <c r="E17234" s="15"/>
      <c r="H17234" s="15"/>
      <c r="K17234" s="15"/>
      <c r="P17234" s="9"/>
      <c r="Q17234" s="18"/>
      <c r="T17234" s="18"/>
      <c r="W17234" s="18"/>
      <c r="AC17234" s="21"/>
      <c r="AD17234" s="22"/>
      <c r="AF17234" s="345"/>
      <c r="AH17234" s="22"/>
      <c r="AO17234" s="21"/>
      <c r="AP17234" s="22"/>
      <c r="AR17234" s="345"/>
      <c r="AT17234" s="22"/>
    </row>
    <row r="17235" spans="5:46" x14ac:dyDescent="0.25">
      <c r="E17235" s="15"/>
      <c r="H17235" s="15"/>
      <c r="K17235" s="15"/>
      <c r="P17235" s="9"/>
      <c r="Q17235" s="18"/>
      <c r="T17235" s="18"/>
      <c r="W17235" s="18"/>
      <c r="AC17235" s="21"/>
      <c r="AD17235" s="22"/>
      <c r="AF17235" s="345"/>
      <c r="AH17235" s="22"/>
      <c r="AO17235" s="21"/>
      <c r="AP17235" s="22"/>
      <c r="AR17235" s="345"/>
      <c r="AT17235" s="22"/>
    </row>
    <row r="17236" spans="5:46" x14ac:dyDescent="0.25">
      <c r="E17236" s="15"/>
      <c r="H17236" s="15"/>
      <c r="K17236" s="15"/>
      <c r="P17236" s="9"/>
      <c r="Q17236" s="18"/>
      <c r="T17236" s="18"/>
      <c r="W17236" s="18"/>
      <c r="AC17236" s="21"/>
      <c r="AD17236" s="22"/>
      <c r="AF17236" s="345"/>
      <c r="AH17236" s="22"/>
      <c r="AO17236" s="21"/>
      <c r="AP17236" s="22"/>
      <c r="AR17236" s="345"/>
      <c r="AT17236" s="22"/>
    </row>
    <row r="17237" spans="5:46" x14ac:dyDescent="0.25">
      <c r="E17237" s="15"/>
      <c r="H17237" s="15"/>
      <c r="K17237" s="15"/>
      <c r="P17237" s="9"/>
      <c r="Q17237" s="18"/>
      <c r="T17237" s="18"/>
      <c r="W17237" s="18"/>
      <c r="AC17237" s="21"/>
      <c r="AD17237" s="22"/>
      <c r="AF17237" s="345"/>
      <c r="AH17237" s="22"/>
      <c r="AO17237" s="21"/>
      <c r="AP17237" s="22"/>
      <c r="AR17237" s="345"/>
      <c r="AT17237" s="22"/>
    </row>
    <row r="17238" spans="5:46" x14ac:dyDescent="0.25">
      <c r="E17238" s="15"/>
      <c r="H17238" s="15"/>
      <c r="K17238" s="15"/>
      <c r="P17238" s="9"/>
      <c r="Q17238" s="18"/>
      <c r="T17238" s="18"/>
      <c r="W17238" s="18"/>
      <c r="AC17238" s="21"/>
      <c r="AD17238" s="22"/>
      <c r="AF17238" s="345"/>
      <c r="AH17238" s="22"/>
      <c r="AO17238" s="21"/>
      <c r="AP17238" s="22"/>
      <c r="AR17238" s="345"/>
      <c r="AT17238" s="22"/>
    </row>
    <row r="17239" spans="5:46" x14ac:dyDescent="0.25">
      <c r="E17239" s="15"/>
      <c r="H17239" s="15"/>
      <c r="K17239" s="15"/>
      <c r="P17239" s="9"/>
      <c r="Q17239" s="18"/>
      <c r="T17239" s="18"/>
      <c r="W17239" s="18"/>
      <c r="AC17239" s="21"/>
      <c r="AD17239" s="22"/>
      <c r="AF17239" s="345"/>
      <c r="AH17239" s="22"/>
      <c r="AO17239" s="21"/>
      <c r="AP17239" s="22"/>
      <c r="AR17239" s="345"/>
      <c r="AT17239" s="22"/>
    </row>
    <row r="17240" spans="5:46" x14ac:dyDescent="0.25">
      <c r="E17240" s="15"/>
      <c r="H17240" s="15"/>
      <c r="K17240" s="15"/>
      <c r="P17240" s="9"/>
      <c r="Q17240" s="18"/>
      <c r="T17240" s="18"/>
      <c r="W17240" s="18"/>
      <c r="AC17240" s="21"/>
      <c r="AD17240" s="22"/>
      <c r="AF17240" s="345"/>
      <c r="AH17240" s="22"/>
      <c r="AO17240" s="21"/>
      <c r="AP17240" s="22"/>
      <c r="AR17240" s="345"/>
      <c r="AT17240" s="22"/>
    </row>
    <row r="17241" spans="5:46" x14ac:dyDescent="0.25">
      <c r="E17241" s="15"/>
      <c r="H17241" s="15"/>
      <c r="K17241" s="15"/>
      <c r="P17241" s="9"/>
      <c r="Q17241" s="18"/>
      <c r="T17241" s="18"/>
      <c r="W17241" s="18"/>
      <c r="AC17241" s="21"/>
      <c r="AD17241" s="22"/>
      <c r="AF17241" s="345"/>
      <c r="AH17241" s="22"/>
      <c r="AO17241" s="21"/>
      <c r="AP17241" s="22"/>
      <c r="AR17241" s="345"/>
      <c r="AT17241" s="22"/>
    </row>
    <row r="17242" spans="5:46" x14ac:dyDescent="0.25">
      <c r="E17242" s="15"/>
      <c r="H17242" s="15"/>
      <c r="K17242" s="15"/>
      <c r="P17242" s="9"/>
      <c r="Q17242" s="18"/>
      <c r="T17242" s="18"/>
      <c r="W17242" s="18"/>
      <c r="AC17242" s="21"/>
      <c r="AD17242" s="22"/>
      <c r="AF17242" s="345"/>
      <c r="AH17242" s="22"/>
      <c r="AO17242" s="21"/>
      <c r="AP17242" s="22"/>
      <c r="AR17242" s="345"/>
      <c r="AT17242" s="22"/>
    </row>
    <row r="17243" spans="5:46" x14ac:dyDescent="0.25">
      <c r="E17243" s="15"/>
      <c r="H17243" s="15"/>
      <c r="K17243" s="15"/>
      <c r="P17243" s="9"/>
      <c r="Q17243" s="18"/>
      <c r="T17243" s="18"/>
      <c r="W17243" s="18"/>
      <c r="AC17243" s="21"/>
      <c r="AD17243" s="22"/>
      <c r="AF17243" s="345"/>
      <c r="AH17243" s="22"/>
      <c r="AO17243" s="21"/>
      <c r="AP17243" s="22"/>
      <c r="AR17243" s="345"/>
      <c r="AT17243" s="22"/>
    </row>
    <row r="17244" spans="5:46" x14ac:dyDescent="0.25">
      <c r="E17244" s="15"/>
      <c r="H17244" s="15"/>
      <c r="K17244" s="15"/>
      <c r="P17244" s="9"/>
      <c r="Q17244" s="18"/>
      <c r="T17244" s="18"/>
      <c r="W17244" s="18"/>
      <c r="AC17244" s="21"/>
      <c r="AD17244" s="22"/>
      <c r="AF17244" s="345"/>
      <c r="AH17244" s="22"/>
      <c r="AO17244" s="21"/>
      <c r="AP17244" s="22"/>
      <c r="AR17244" s="345"/>
      <c r="AT17244" s="22"/>
    </row>
    <row r="17245" spans="5:46" x14ac:dyDescent="0.25">
      <c r="E17245" s="15"/>
      <c r="H17245" s="15"/>
      <c r="K17245" s="15"/>
      <c r="P17245" s="9"/>
      <c r="Q17245" s="18"/>
      <c r="T17245" s="18"/>
      <c r="W17245" s="18"/>
      <c r="AC17245" s="21"/>
      <c r="AD17245" s="22"/>
      <c r="AF17245" s="345"/>
      <c r="AH17245" s="22"/>
      <c r="AO17245" s="21"/>
      <c r="AP17245" s="22"/>
      <c r="AR17245" s="345"/>
      <c r="AT17245" s="22"/>
    </row>
    <row r="17246" spans="5:46" x14ac:dyDescent="0.25">
      <c r="E17246" s="15"/>
      <c r="H17246" s="15"/>
      <c r="K17246" s="15"/>
      <c r="P17246" s="9"/>
      <c r="Q17246" s="18"/>
      <c r="T17246" s="18"/>
      <c r="W17246" s="18"/>
      <c r="AC17246" s="21"/>
      <c r="AD17246" s="22"/>
      <c r="AF17246" s="345"/>
      <c r="AH17246" s="22"/>
      <c r="AO17246" s="21"/>
      <c r="AP17246" s="22"/>
      <c r="AR17246" s="345"/>
      <c r="AT17246" s="22"/>
    </row>
    <row r="17247" spans="5:46" x14ac:dyDescent="0.25">
      <c r="E17247" s="15"/>
      <c r="H17247" s="15"/>
      <c r="K17247" s="15"/>
      <c r="P17247" s="9"/>
      <c r="Q17247" s="18"/>
      <c r="T17247" s="18"/>
      <c r="W17247" s="18"/>
      <c r="AC17247" s="21"/>
      <c r="AD17247" s="22"/>
      <c r="AF17247" s="345"/>
      <c r="AH17247" s="22"/>
      <c r="AO17247" s="21"/>
      <c r="AP17247" s="22"/>
      <c r="AR17247" s="345"/>
      <c r="AT17247" s="22"/>
    </row>
    <row r="17248" spans="5:46" x14ac:dyDescent="0.25">
      <c r="E17248" s="15"/>
      <c r="H17248" s="15"/>
      <c r="K17248" s="15"/>
      <c r="P17248" s="9"/>
      <c r="Q17248" s="18"/>
      <c r="T17248" s="18"/>
      <c r="W17248" s="18"/>
      <c r="AC17248" s="21"/>
      <c r="AD17248" s="22"/>
      <c r="AF17248" s="345"/>
      <c r="AH17248" s="22"/>
      <c r="AO17248" s="21"/>
      <c r="AP17248" s="22"/>
      <c r="AR17248" s="345"/>
      <c r="AT17248" s="22"/>
    </row>
    <row r="17249" spans="5:46" x14ac:dyDescent="0.25">
      <c r="E17249" s="15"/>
      <c r="H17249" s="15"/>
      <c r="K17249" s="15"/>
      <c r="P17249" s="9"/>
      <c r="Q17249" s="18"/>
      <c r="T17249" s="18"/>
      <c r="W17249" s="18"/>
      <c r="AC17249" s="21"/>
      <c r="AD17249" s="22"/>
      <c r="AF17249" s="345"/>
      <c r="AH17249" s="22"/>
      <c r="AO17249" s="21"/>
      <c r="AP17249" s="22"/>
      <c r="AR17249" s="345"/>
      <c r="AT17249" s="22"/>
    </row>
    <row r="17250" spans="5:46" x14ac:dyDescent="0.25">
      <c r="E17250" s="15"/>
      <c r="H17250" s="15"/>
      <c r="K17250" s="15"/>
      <c r="P17250" s="9"/>
      <c r="Q17250" s="18"/>
      <c r="T17250" s="18"/>
      <c r="W17250" s="18"/>
      <c r="AC17250" s="21"/>
      <c r="AD17250" s="22"/>
      <c r="AF17250" s="345"/>
      <c r="AH17250" s="22"/>
      <c r="AO17250" s="21"/>
      <c r="AP17250" s="22"/>
      <c r="AR17250" s="345"/>
      <c r="AT17250" s="22"/>
    </row>
    <row r="17251" spans="5:46" x14ac:dyDescent="0.25">
      <c r="E17251" s="15"/>
      <c r="H17251" s="15"/>
      <c r="K17251" s="15"/>
      <c r="P17251" s="9"/>
      <c r="Q17251" s="18"/>
      <c r="T17251" s="18"/>
      <c r="W17251" s="18"/>
      <c r="AC17251" s="21"/>
      <c r="AD17251" s="22"/>
      <c r="AF17251" s="345"/>
      <c r="AH17251" s="22"/>
      <c r="AO17251" s="21"/>
      <c r="AP17251" s="22"/>
      <c r="AR17251" s="345"/>
      <c r="AT17251" s="22"/>
    </row>
    <row r="17252" spans="5:46" x14ac:dyDescent="0.25">
      <c r="E17252" s="15"/>
      <c r="H17252" s="15"/>
      <c r="K17252" s="15"/>
      <c r="P17252" s="9"/>
      <c r="Q17252" s="18"/>
      <c r="T17252" s="18"/>
      <c r="W17252" s="18"/>
      <c r="AC17252" s="21"/>
      <c r="AD17252" s="22"/>
      <c r="AF17252" s="345"/>
      <c r="AH17252" s="22"/>
      <c r="AO17252" s="21"/>
      <c r="AP17252" s="22"/>
      <c r="AR17252" s="345"/>
      <c r="AT17252" s="22"/>
    </row>
    <row r="17253" spans="5:46" x14ac:dyDescent="0.25">
      <c r="E17253" s="15"/>
      <c r="H17253" s="15"/>
      <c r="K17253" s="15"/>
      <c r="P17253" s="9"/>
      <c r="Q17253" s="18"/>
      <c r="T17253" s="18"/>
      <c r="W17253" s="18"/>
      <c r="AC17253" s="21"/>
      <c r="AD17253" s="22"/>
      <c r="AF17253" s="345"/>
      <c r="AH17253" s="22"/>
      <c r="AO17253" s="21"/>
      <c r="AP17253" s="22"/>
      <c r="AR17253" s="345"/>
      <c r="AT17253" s="22"/>
    </row>
    <row r="17254" spans="5:46" x14ac:dyDescent="0.25">
      <c r="E17254" s="15"/>
      <c r="H17254" s="15"/>
      <c r="K17254" s="15"/>
      <c r="P17254" s="9"/>
      <c r="Q17254" s="18"/>
      <c r="T17254" s="18"/>
      <c r="W17254" s="18"/>
      <c r="AC17254" s="21"/>
      <c r="AD17254" s="22"/>
      <c r="AF17254" s="345"/>
      <c r="AH17254" s="22"/>
      <c r="AO17254" s="21"/>
      <c r="AP17254" s="22"/>
      <c r="AR17254" s="345"/>
      <c r="AT17254" s="22"/>
    </row>
    <row r="17255" spans="5:46" x14ac:dyDescent="0.25">
      <c r="E17255" s="15"/>
      <c r="H17255" s="15"/>
      <c r="K17255" s="15"/>
      <c r="P17255" s="9"/>
      <c r="Q17255" s="18"/>
      <c r="T17255" s="18"/>
      <c r="W17255" s="18"/>
      <c r="AC17255" s="21"/>
      <c r="AD17255" s="22"/>
      <c r="AF17255" s="345"/>
      <c r="AH17255" s="22"/>
      <c r="AO17255" s="21"/>
      <c r="AP17255" s="22"/>
      <c r="AR17255" s="345"/>
      <c r="AT17255" s="22"/>
    </row>
    <row r="17256" spans="5:46" x14ac:dyDescent="0.25">
      <c r="E17256" s="15"/>
      <c r="H17256" s="15"/>
      <c r="K17256" s="15"/>
      <c r="P17256" s="9"/>
      <c r="Q17256" s="18"/>
      <c r="T17256" s="18"/>
      <c r="W17256" s="18"/>
      <c r="AC17256" s="21"/>
      <c r="AD17256" s="22"/>
      <c r="AF17256" s="345"/>
      <c r="AH17256" s="22"/>
      <c r="AO17256" s="21"/>
      <c r="AP17256" s="22"/>
      <c r="AR17256" s="345"/>
      <c r="AT17256" s="22"/>
    </row>
    <row r="17257" spans="5:46" x14ac:dyDescent="0.25">
      <c r="E17257" s="15"/>
      <c r="H17257" s="15"/>
      <c r="K17257" s="15"/>
      <c r="P17257" s="9"/>
      <c r="Q17257" s="18"/>
      <c r="T17257" s="18"/>
      <c r="W17257" s="18"/>
      <c r="AC17257" s="21"/>
      <c r="AD17257" s="22"/>
      <c r="AF17257" s="345"/>
      <c r="AH17257" s="22"/>
      <c r="AO17257" s="21"/>
      <c r="AP17257" s="22"/>
      <c r="AR17257" s="345"/>
      <c r="AT17257" s="22"/>
    </row>
    <row r="17258" spans="5:46" x14ac:dyDescent="0.25">
      <c r="E17258" s="15"/>
      <c r="H17258" s="15"/>
      <c r="K17258" s="15"/>
      <c r="P17258" s="9"/>
      <c r="Q17258" s="18"/>
      <c r="T17258" s="18"/>
      <c r="W17258" s="18"/>
      <c r="AC17258" s="21"/>
      <c r="AD17258" s="22"/>
      <c r="AF17258" s="345"/>
      <c r="AH17258" s="22"/>
      <c r="AO17258" s="21"/>
      <c r="AP17258" s="22"/>
      <c r="AR17258" s="345"/>
      <c r="AT17258" s="22"/>
    </row>
    <row r="17259" spans="5:46" x14ac:dyDescent="0.25">
      <c r="E17259" s="15"/>
      <c r="H17259" s="15"/>
      <c r="K17259" s="15"/>
      <c r="P17259" s="9"/>
      <c r="Q17259" s="18"/>
      <c r="T17259" s="18"/>
      <c r="W17259" s="18"/>
      <c r="AC17259" s="21"/>
      <c r="AD17259" s="22"/>
      <c r="AF17259" s="345"/>
      <c r="AH17259" s="22"/>
      <c r="AO17259" s="21"/>
      <c r="AP17259" s="22"/>
      <c r="AR17259" s="345"/>
      <c r="AT17259" s="22"/>
    </row>
    <row r="17260" spans="5:46" x14ac:dyDescent="0.25">
      <c r="E17260" s="15"/>
      <c r="H17260" s="15"/>
      <c r="K17260" s="15"/>
      <c r="P17260" s="9"/>
      <c r="Q17260" s="18"/>
      <c r="T17260" s="18"/>
      <c r="W17260" s="18"/>
      <c r="AC17260" s="21"/>
      <c r="AD17260" s="22"/>
      <c r="AF17260" s="345"/>
      <c r="AH17260" s="22"/>
      <c r="AO17260" s="21"/>
      <c r="AP17260" s="22"/>
      <c r="AR17260" s="345"/>
      <c r="AT17260" s="22"/>
    </row>
    <row r="17261" spans="5:46" x14ac:dyDescent="0.25">
      <c r="E17261" s="15"/>
      <c r="H17261" s="15"/>
      <c r="K17261" s="15"/>
      <c r="P17261" s="9"/>
      <c r="Q17261" s="18"/>
      <c r="T17261" s="18"/>
      <c r="W17261" s="18"/>
      <c r="AC17261" s="21"/>
      <c r="AD17261" s="22"/>
      <c r="AF17261" s="345"/>
      <c r="AH17261" s="22"/>
      <c r="AO17261" s="21"/>
      <c r="AP17261" s="22"/>
      <c r="AR17261" s="345"/>
      <c r="AT17261" s="22"/>
    </row>
    <row r="17262" spans="5:46" x14ac:dyDescent="0.25">
      <c r="E17262" s="15"/>
      <c r="H17262" s="15"/>
      <c r="K17262" s="15"/>
      <c r="P17262" s="9"/>
      <c r="Q17262" s="18"/>
      <c r="T17262" s="18"/>
      <c r="W17262" s="18"/>
      <c r="AC17262" s="21"/>
      <c r="AD17262" s="22"/>
      <c r="AF17262" s="345"/>
      <c r="AH17262" s="22"/>
      <c r="AO17262" s="21"/>
      <c r="AP17262" s="22"/>
      <c r="AR17262" s="345"/>
      <c r="AT17262" s="22"/>
    </row>
    <row r="17263" spans="5:46" x14ac:dyDescent="0.25">
      <c r="E17263" s="15"/>
      <c r="H17263" s="15"/>
      <c r="K17263" s="15"/>
      <c r="P17263" s="9"/>
      <c r="Q17263" s="18"/>
      <c r="T17263" s="18"/>
      <c r="W17263" s="18"/>
      <c r="AC17263" s="21"/>
      <c r="AD17263" s="22"/>
      <c r="AF17263" s="345"/>
      <c r="AH17263" s="22"/>
      <c r="AO17263" s="21"/>
      <c r="AP17263" s="22"/>
      <c r="AR17263" s="345"/>
      <c r="AT17263" s="22"/>
    </row>
    <row r="17264" spans="5:46" x14ac:dyDescent="0.25">
      <c r="E17264" s="15"/>
      <c r="H17264" s="15"/>
      <c r="K17264" s="15"/>
      <c r="P17264" s="9"/>
      <c r="Q17264" s="18"/>
      <c r="T17264" s="18"/>
      <c r="W17264" s="18"/>
      <c r="AC17264" s="21"/>
      <c r="AD17264" s="22"/>
      <c r="AF17264" s="345"/>
      <c r="AH17264" s="22"/>
      <c r="AO17264" s="21"/>
      <c r="AP17264" s="22"/>
      <c r="AR17264" s="345"/>
      <c r="AT17264" s="22"/>
    </row>
    <row r="17265" spans="5:46" x14ac:dyDescent="0.25">
      <c r="E17265" s="15"/>
      <c r="H17265" s="15"/>
      <c r="K17265" s="15"/>
      <c r="P17265" s="9"/>
      <c r="Q17265" s="18"/>
      <c r="T17265" s="18"/>
      <c r="W17265" s="18"/>
      <c r="AC17265" s="21"/>
      <c r="AD17265" s="22"/>
      <c r="AF17265" s="345"/>
      <c r="AH17265" s="22"/>
      <c r="AO17265" s="21"/>
      <c r="AP17265" s="22"/>
      <c r="AR17265" s="345"/>
      <c r="AT17265" s="22"/>
    </row>
    <row r="17266" spans="5:46" x14ac:dyDescent="0.25">
      <c r="E17266" s="15"/>
      <c r="H17266" s="15"/>
      <c r="K17266" s="15"/>
      <c r="P17266" s="9"/>
      <c r="Q17266" s="18"/>
      <c r="T17266" s="18"/>
      <c r="W17266" s="18"/>
      <c r="AC17266" s="21"/>
      <c r="AD17266" s="22"/>
      <c r="AF17266" s="345"/>
      <c r="AH17266" s="22"/>
      <c r="AO17266" s="21"/>
      <c r="AP17266" s="22"/>
      <c r="AR17266" s="345"/>
      <c r="AT17266" s="22"/>
    </row>
    <row r="17267" spans="5:46" x14ac:dyDescent="0.25">
      <c r="E17267" s="15"/>
      <c r="H17267" s="15"/>
      <c r="K17267" s="15"/>
      <c r="P17267" s="9"/>
      <c r="Q17267" s="18"/>
      <c r="T17267" s="18"/>
      <c r="W17267" s="18"/>
      <c r="AC17267" s="21"/>
      <c r="AD17267" s="22"/>
      <c r="AF17267" s="345"/>
      <c r="AH17267" s="22"/>
      <c r="AO17267" s="21"/>
      <c r="AP17267" s="22"/>
      <c r="AR17267" s="345"/>
      <c r="AT17267" s="22"/>
    </row>
    <row r="17268" spans="5:46" x14ac:dyDescent="0.25">
      <c r="E17268" s="15"/>
      <c r="H17268" s="15"/>
      <c r="K17268" s="15"/>
      <c r="P17268" s="9"/>
      <c r="Q17268" s="18"/>
      <c r="T17268" s="18"/>
      <c r="W17268" s="18"/>
      <c r="AC17268" s="21"/>
      <c r="AD17268" s="22"/>
      <c r="AF17268" s="345"/>
      <c r="AH17268" s="22"/>
      <c r="AO17268" s="21"/>
      <c r="AP17268" s="22"/>
      <c r="AR17268" s="345"/>
      <c r="AT17268" s="22"/>
    </row>
    <row r="17269" spans="5:46" x14ac:dyDescent="0.25">
      <c r="E17269" s="15"/>
      <c r="H17269" s="15"/>
      <c r="K17269" s="15"/>
      <c r="P17269" s="9"/>
      <c r="Q17269" s="18"/>
      <c r="T17269" s="18"/>
      <c r="W17269" s="18"/>
      <c r="AC17269" s="21"/>
      <c r="AD17269" s="22"/>
      <c r="AF17269" s="345"/>
      <c r="AH17269" s="22"/>
      <c r="AO17269" s="21"/>
      <c r="AP17269" s="22"/>
      <c r="AR17269" s="345"/>
      <c r="AT17269" s="22"/>
    </row>
    <row r="17270" spans="5:46" x14ac:dyDescent="0.25">
      <c r="E17270" s="15"/>
      <c r="H17270" s="15"/>
      <c r="K17270" s="15"/>
      <c r="P17270" s="9"/>
      <c r="Q17270" s="18"/>
      <c r="T17270" s="18"/>
      <c r="W17270" s="18"/>
      <c r="AC17270" s="21"/>
      <c r="AD17270" s="22"/>
      <c r="AF17270" s="345"/>
      <c r="AH17270" s="22"/>
      <c r="AO17270" s="21"/>
      <c r="AP17270" s="22"/>
      <c r="AR17270" s="345"/>
      <c r="AT17270" s="22"/>
    </row>
    <row r="17271" spans="5:46" x14ac:dyDescent="0.25">
      <c r="E17271" s="15"/>
      <c r="H17271" s="15"/>
      <c r="K17271" s="15"/>
      <c r="P17271" s="9"/>
      <c r="Q17271" s="18"/>
      <c r="T17271" s="18"/>
      <c r="W17271" s="18"/>
      <c r="AC17271" s="21"/>
      <c r="AD17271" s="22"/>
      <c r="AF17271" s="345"/>
      <c r="AH17271" s="22"/>
      <c r="AO17271" s="21"/>
      <c r="AP17271" s="22"/>
      <c r="AR17271" s="345"/>
      <c r="AT17271" s="22"/>
    </row>
    <row r="17272" spans="5:46" x14ac:dyDescent="0.25">
      <c r="E17272" s="15"/>
      <c r="H17272" s="15"/>
      <c r="K17272" s="15"/>
      <c r="P17272" s="9"/>
      <c r="Q17272" s="18"/>
      <c r="T17272" s="18"/>
      <c r="W17272" s="18"/>
      <c r="AC17272" s="21"/>
      <c r="AD17272" s="22"/>
      <c r="AF17272" s="345"/>
      <c r="AH17272" s="22"/>
      <c r="AO17272" s="21"/>
      <c r="AP17272" s="22"/>
      <c r="AR17272" s="345"/>
      <c r="AT17272" s="22"/>
    </row>
    <row r="17273" spans="5:46" x14ac:dyDescent="0.25">
      <c r="E17273" s="15"/>
      <c r="H17273" s="15"/>
      <c r="K17273" s="15"/>
      <c r="P17273" s="9"/>
      <c r="Q17273" s="18"/>
      <c r="T17273" s="18"/>
      <c r="W17273" s="18"/>
      <c r="AC17273" s="21"/>
      <c r="AD17273" s="22"/>
      <c r="AF17273" s="345"/>
      <c r="AH17273" s="22"/>
      <c r="AO17273" s="21"/>
      <c r="AP17273" s="22"/>
      <c r="AR17273" s="345"/>
      <c r="AT17273" s="22"/>
    </row>
    <row r="17274" spans="5:46" x14ac:dyDescent="0.25">
      <c r="E17274" s="15"/>
      <c r="H17274" s="15"/>
      <c r="K17274" s="15"/>
      <c r="P17274" s="9"/>
      <c r="Q17274" s="18"/>
      <c r="T17274" s="18"/>
      <c r="W17274" s="18"/>
      <c r="AC17274" s="21"/>
      <c r="AD17274" s="22"/>
      <c r="AF17274" s="345"/>
      <c r="AH17274" s="22"/>
      <c r="AO17274" s="21"/>
      <c r="AP17274" s="22"/>
      <c r="AR17274" s="345"/>
      <c r="AT17274" s="22"/>
    </row>
    <row r="17275" spans="5:46" x14ac:dyDescent="0.25">
      <c r="E17275" s="15"/>
      <c r="H17275" s="15"/>
      <c r="K17275" s="15"/>
      <c r="P17275" s="9"/>
      <c r="Q17275" s="18"/>
      <c r="T17275" s="18"/>
      <c r="W17275" s="18"/>
      <c r="AC17275" s="21"/>
      <c r="AD17275" s="22"/>
      <c r="AF17275" s="345"/>
      <c r="AH17275" s="22"/>
      <c r="AO17275" s="21"/>
      <c r="AP17275" s="22"/>
      <c r="AR17275" s="345"/>
      <c r="AT17275" s="22"/>
    </row>
    <row r="17276" spans="5:46" x14ac:dyDescent="0.25">
      <c r="E17276" s="15"/>
      <c r="H17276" s="15"/>
      <c r="K17276" s="15"/>
      <c r="P17276" s="9"/>
      <c r="Q17276" s="18"/>
      <c r="T17276" s="18"/>
      <c r="W17276" s="18"/>
      <c r="AC17276" s="21"/>
      <c r="AD17276" s="22"/>
      <c r="AF17276" s="345"/>
      <c r="AH17276" s="22"/>
      <c r="AO17276" s="21"/>
      <c r="AP17276" s="22"/>
      <c r="AR17276" s="345"/>
      <c r="AT17276" s="22"/>
    </row>
    <row r="17277" spans="5:46" x14ac:dyDescent="0.25">
      <c r="E17277" s="15"/>
      <c r="H17277" s="15"/>
      <c r="K17277" s="15"/>
      <c r="P17277" s="9"/>
      <c r="Q17277" s="18"/>
      <c r="T17277" s="18"/>
      <c r="W17277" s="18"/>
      <c r="AC17277" s="21"/>
      <c r="AD17277" s="22"/>
      <c r="AF17277" s="345"/>
      <c r="AH17277" s="22"/>
      <c r="AO17277" s="21"/>
      <c r="AP17277" s="22"/>
      <c r="AR17277" s="345"/>
      <c r="AT17277" s="22"/>
    </row>
    <row r="17278" spans="5:46" x14ac:dyDescent="0.25">
      <c r="E17278" s="15"/>
      <c r="H17278" s="15"/>
      <c r="K17278" s="15"/>
      <c r="P17278" s="9"/>
      <c r="Q17278" s="18"/>
      <c r="T17278" s="18"/>
      <c r="W17278" s="18"/>
      <c r="AC17278" s="21"/>
      <c r="AD17278" s="22"/>
      <c r="AF17278" s="345"/>
      <c r="AH17278" s="22"/>
      <c r="AO17278" s="21"/>
      <c r="AP17278" s="22"/>
      <c r="AR17278" s="345"/>
      <c r="AT17278" s="22"/>
    </row>
    <row r="17279" spans="5:46" x14ac:dyDescent="0.25">
      <c r="E17279" s="15"/>
      <c r="H17279" s="15"/>
      <c r="K17279" s="15"/>
      <c r="P17279" s="9"/>
      <c r="Q17279" s="18"/>
      <c r="T17279" s="18"/>
      <c r="W17279" s="18"/>
      <c r="AC17279" s="21"/>
      <c r="AD17279" s="22"/>
      <c r="AF17279" s="345"/>
      <c r="AH17279" s="22"/>
      <c r="AO17279" s="21"/>
      <c r="AP17279" s="22"/>
      <c r="AR17279" s="345"/>
      <c r="AT17279" s="22"/>
    </row>
    <row r="17280" spans="5:46" x14ac:dyDescent="0.25">
      <c r="E17280" s="15"/>
      <c r="H17280" s="15"/>
      <c r="K17280" s="15"/>
      <c r="P17280" s="9"/>
      <c r="Q17280" s="18"/>
      <c r="T17280" s="18"/>
      <c r="W17280" s="18"/>
      <c r="AC17280" s="21"/>
      <c r="AD17280" s="22"/>
      <c r="AF17280" s="345"/>
      <c r="AH17280" s="22"/>
      <c r="AO17280" s="21"/>
      <c r="AP17280" s="22"/>
      <c r="AR17280" s="345"/>
      <c r="AT17280" s="22"/>
    </row>
    <row r="17281" spans="5:46" x14ac:dyDescent="0.25">
      <c r="E17281" s="15"/>
      <c r="H17281" s="15"/>
      <c r="K17281" s="15"/>
      <c r="P17281" s="9"/>
      <c r="Q17281" s="18"/>
      <c r="T17281" s="18"/>
      <c r="W17281" s="18"/>
      <c r="AC17281" s="21"/>
      <c r="AD17281" s="22"/>
      <c r="AF17281" s="345"/>
      <c r="AH17281" s="22"/>
      <c r="AO17281" s="21"/>
      <c r="AP17281" s="22"/>
      <c r="AR17281" s="345"/>
      <c r="AT17281" s="22"/>
    </row>
    <row r="17282" spans="5:46" x14ac:dyDescent="0.25">
      <c r="E17282" s="15"/>
      <c r="H17282" s="15"/>
      <c r="K17282" s="15"/>
      <c r="P17282" s="9"/>
      <c r="Q17282" s="18"/>
      <c r="T17282" s="18"/>
      <c r="W17282" s="18"/>
      <c r="AC17282" s="21"/>
      <c r="AD17282" s="22"/>
      <c r="AF17282" s="345"/>
      <c r="AH17282" s="22"/>
      <c r="AO17282" s="21"/>
      <c r="AP17282" s="22"/>
      <c r="AR17282" s="345"/>
      <c r="AT17282" s="22"/>
    </row>
    <row r="17283" spans="5:46" x14ac:dyDescent="0.25">
      <c r="E17283" s="15"/>
      <c r="H17283" s="15"/>
      <c r="K17283" s="15"/>
      <c r="P17283" s="9"/>
      <c r="Q17283" s="18"/>
      <c r="T17283" s="18"/>
      <c r="W17283" s="18"/>
      <c r="AC17283" s="21"/>
      <c r="AD17283" s="22"/>
      <c r="AF17283" s="345"/>
      <c r="AH17283" s="22"/>
      <c r="AO17283" s="21"/>
      <c r="AP17283" s="22"/>
      <c r="AR17283" s="345"/>
      <c r="AT17283" s="22"/>
    </row>
    <row r="17284" spans="5:46" x14ac:dyDescent="0.25">
      <c r="E17284" s="15"/>
      <c r="H17284" s="15"/>
      <c r="K17284" s="15"/>
      <c r="P17284" s="9"/>
      <c r="Q17284" s="18"/>
      <c r="T17284" s="18"/>
      <c r="W17284" s="18"/>
      <c r="AC17284" s="21"/>
      <c r="AD17284" s="22"/>
      <c r="AF17284" s="345"/>
      <c r="AH17284" s="22"/>
      <c r="AO17284" s="21"/>
      <c r="AP17284" s="22"/>
      <c r="AR17284" s="345"/>
      <c r="AT17284" s="22"/>
    </row>
    <row r="17285" spans="5:46" x14ac:dyDescent="0.25">
      <c r="E17285" s="15"/>
      <c r="H17285" s="15"/>
      <c r="K17285" s="15"/>
      <c r="P17285" s="9"/>
      <c r="Q17285" s="18"/>
      <c r="T17285" s="18"/>
      <c r="W17285" s="18"/>
      <c r="AC17285" s="21"/>
      <c r="AD17285" s="22"/>
      <c r="AF17285" s="345"/>
      <c r="AH17285" s="22"/>
      <c r="AO17285" s="21"/>
      <c r="AP17285" s="22"/>
      <c r="AR17285" s="345"/>
      <c r="AT17285" s="22"/>
    </row>
    <row r="17286" spans="5:46" x14ac:dyDescent="0.25">
      <c r="E17286" s="15"/>
      <c r="H17286" s="15"/>
      <c r="K17286" s="15"/>
      <c r="P17286" s="9"/>
      <c r="Q17286" s="18"/>
      <c r="T17286" s="18"/>
      <c r="W17286" s="18"/>
      <c r="AC17286" s="21"/>
      <c r="AD17286" s="22"/>
      <c r="AF17286" s="345"/>
      <c r="AH17286" s="22"/>
      <c r="AO17286" s="21"/>
      <c r="AP17286" s="22"/>
      <c r="AR17286" s="345"/>
      <c r="AT17286" s="22"/>
    </row>
    <row r="17287" spans="5:46" x14ac:dyDescent="0.25">
      <c r="E17287" s="15"/>
      <c r="H17287" s="15"/>
      <c r="K17287" s="15"/>
      <c r="P17287" s="9"/>
      <c r="Q17287" s="18"/>
      <c r="T17287" s="18"/>
      <c r="W17287" s="18"/>
      <c r="AC17287" s="21"/>
      <c r="AD17287" s="22"/>
      <c r="AF17287" s="345"/>
      <c r="AH17287" s="22"/>
      <c r="AO17287" s="21"/>
      <c r="AP17287" s="22"/>
      <c r="AR17287" s="345"/>
      <c r="AT17287" s="22"/>
    </row>
    <row r="17288" spans="5:46" x14ac:dyDescent="0.25">
      <c r="E17288" s="15"/>
      <c r="H17288" s="15"/>
      <c r="K17288" s="15"/>
      <c r="P17288" s="9"/>
      <c r="Q17288" s="18"/>
      <c r="T17288" s="18"/>
      <c r="W17288" s="18"/>
      <c r="AC17288" s="21"/>
      <c r="AD17288" s="22"/>
      <c r="AF17288" s="345"/>
      <c r="AH17288" s="22"/>
      <c r="AO17288" s="21"/>
      <c r="AP17288" s="22"/>
      <c r="AR17288" s="345"/>
      <c r="AT17288" s="22"/>
    </row>
    <row r="17289" spans="5:46" x14ac:dyDescent="0.25">
      <c r="E17289" s="15"/>
      <c r="H17289" s="15"/>
      <c r="K17289" s="15"/>
      <c r="P17289" s="9"/>
      <c r="Q17289" s="18"/>
      <c r="T17289" s="18"/>
      <c r="W17289" s="18"/>
      <c r="AC17289" s="21"/>
      <c r="AD17289" s="22"/>
      <c r="AF17289" s="345"/>
      <c r="AH17289" s="22"/>
      <c r="AO17289" s="21"/>
      <c r="AP17289" s="22"/>
      <c r="AR17289" s="345"/>
      <c r="AT17289" s="22"/>
    </row>
    <row r="17290" spans="5:46" x14ac:dyDescent="0.25">
      <c r="E17290" s="15"/>
      <c r="H17290" s="15"/>
      <c r="K17290" s="15"/>
      <c r="P17290" s="9"/>
      <c r="Q17290" s="18"/>
      <c r="T17290" s="18"/>
      <c r="W17290" s="18"/>
      <c r="AC17290" s="21"/>
      <c r="AD17290" s="22"/>
      <c r="AF17290" s="345"/>
      <c r="AH17290" s="22"/>
      <c r="AO17290" s="21"/>
      <c r="AP17290" s="22"/>
      <c r="AR17290" s="345"/>
      <c r="AT17290" s="22"/>
    </row>
    <row r="17291" spans="5:46" x14ac:dyDescent="0.25">
      <c r="E17291" s="15"/>
      <c r="H17291" s="15"/>
      <c r="K17291" s="15"/>
      <c r="P17291" s="9"/>
      <c r="Q17291" s="18"/>
      <c r="T17291" s="18"/>
      <c r="W17291" s="18"/>
      <c r="AC17291" s="21"/>
      <c r="AD17291" s="22"/>
      <c r="AF17291" s="345"/>
      <c r="AH17291" s="22"/>
      <c r="AO17291" s="21"/>
      <c r="AP17291" s="22"/>
      <c r="AR17291" s="345"/>
      <c r="AT17291" s="22"/>
    </row>
    <row r="17292" spans="5:46" x14ac:dyDescent="0.25">
      <c r="E17292" s="15"/>
      <c r="H17292" s="15"/>
      <c r="K17292" s="15"/>
      <c r="P17292" s="9"/>
      <c r="Q17292" s="18"/>
      <c r="T17292" s="18"/>
      <c r="W17292" s="18"/>
      <c r="AC17292" s="21"/>
      <c r="AD17292" s="22"/>
      <c r="AF17292" s="345"/>
      <c r="AH17292" s="22"/>
      <c r="AO17292" s="21"/>
      <c r="AP17292" s="22"/>
      <c r="AR17292" s="345"/>
      <c r="AT17292" s="22"/>
    </row>
    <row r="17293" spans="5:46" x14ac:dyDescent="0.25">
      <c r="E17293" s="15"/>
      <c r="H17293" s="15"/>
      <c r="K17293" s="15"/>
      <c r="P17293" s="9"/>
      <c r="Q17293" s="18"/>
      <c r="T17293" s="18"/>
      <c r="W17293" s="18"/>
      <c r="AC17293" s="21"/>
      <c r="AD17293" s="22"/>
      <c r="AF17293" s="345"/>
      <c r="AH17293" s="22"/>
      <c r="AO17293" s="21"/>
      <c r="AP17293" s="22"/>
      <c r="AR17293" s="345"/>
      <c r="AT17293" s="22"/>
    </row>
    <row r="17294" spans="5:46" x14ac:dyDescent="0.25">
      <c r="E17294" s="15"/>
      <c r="H17294" s="15"/>
      <c r="K17294" s="15"/>
      <c r="P17294" s="9"/>
      <c r="Q17294" s="18"/>
      <c r="T17294" s="18"/>
      <c r="W17294" s="18"/>
      <c r="AC17294" s="21"/>
      <c r="AD17294" s="22"/>
      <c r="AF17294" s="345"/>
      <c r="AH17294" s="22"/>
      <c r="AO17294" s="21"/>
      <c r="AP17294" s="22"/>
      <c r="AR17294" s="345"/>
      <c r="AT17294" s="22"/>
    </row>
    <row r="17295" spans="5:46" x14ac:dyDescent="0.25">
      <c r="E17295" s="15"/>
      <c r="H17295" s="15"/>
      <c r="K17295" s="15"/>
      <c r="P17295" s="9"/>
      <c r="Q17295" s="18"/>
      <c r="T17295" s="18"/>
      <c r="W17295" s="18"/>
      <c r="AC17295" s="21"/>
      <c r="AD17295" s="22"/>
      <c r="AF17295" s="345"/>
      <c r="AH17295" s="22"/>
      <c r="AO17295" s="21"/>
      <c r="AP17295" s="22"/>
      <c r="AR17295" s="345"/>
      <c r="AT17295" s="22"/>
    </row>
    <row r="17296" spans="5:46" x14ac:dyDescent="0.25">
      <c r="E17296" s="15"/>
      <c r="H17296" s="15"/>
      <c r="K17296" s="15"/>
      <c r="P17296" s="9"/>
      <c r="Q17296" s="18"/>
      <c r="T17296" s="18"/>
      <c r="W17296" s="18"/>
      <c r="AC17296" s="21"/>
      <c r="AD17296" s="22"/>
      <c r="AF17296" s="345"/>
      <c r="AH17296" s="22"/>
      <c r="AO17296" s="21"/>
      <c r="AP17296" s="22"/>
      <c r="AR17296" s="345"/>
      <c r="AT17296" s="22"/>
    </row>
    <row r="17297" spans="5:46" x14ac:dyDescent="0.25">
      <c r="E17297" s="15"/>
      <c r="H17297" s="15"/>
      <c r="K17297" s="15"/>
      <c r="P17297" s="9"/>
      <c r="Q17297" s="18"/>
      <c r="T17297" s="18"/>
      <c r="W17297" s="18"/>
      <c r="AC17297" s="21"/>
      <c r="AD17297" s="22"/>
      <c r="AF17297" s="345"/>
      <c r="AH17297" s="22"/>
      <c r="AO17297" s="21"/>
      <c r="AP17297" s="22"/>
      <c r="AR17297" s="345"/>
      <c r="AT17297" s="22"/>
    </row>
    <row r="17298" spans="5:46" x14ac:dyDescent="0.25">
      <c r="E17298" s="15"/>
      <c r="H17298" s="15"/>
      <c r="K17298" s="15"/>
      <c r="P17298" s="9"/>
      <c r="Q17298" s="18"/>
      <c r="T17298" s="18"/>
      <c r="W17298" s="18"/>
      <c r="AC17298" s="21"/>
      <c r="AD17298" s="22"/>
      <c r="AF17298" s="345"/>
      <c r="AH17298" s="22"/>
      <c r="AO17298" s="21"/>
      <c r="AP17298" s="22"/>
      <c r="AR17298" s="345"/>
      <c r="AT17298" s="22"/>
    </row>
    <row r="17299" spans="5:46" x14ac:dyDescent="0.25">
      <c r="E17299" s="15"/>
      <c r="H17299" s="15"/>
      <c r="K17299" s="15"/>
      <c r="P17299" s="9"/>
      <c r="Q17299" s="18"/>
      <c r="T17299" s="18"/>
      <c r="W17299" s="18"/>
      <c r="AC17299" s="21"/>
      <c r="AD17299" s="22"/>
      <c r="AF17299" s="345"/>
      <c r="AH17299" s="22"/>
      <c r="AO17299" s="21"/>
      <c r="AP17299" s="22"/>
      <c r="AR17299" s="345"/>
      <c r="AT17299" s="22"/>
    </row>
    <row r="17300" spans="5:46" x14ac:dyDescent="0.25">
      <c r="E17300" s="15"/>
      <c r="H17300" s="15"/>
      <c r="K17300" s="15"/>
      <c r="P17300" s="9"/>
      <c r="Q17300" s="18"/>
      <c r="T17300" s="18"/>
      <c r="W17300" s="18"/>
      <c r="AC17300" s="21"/>
      <c r="AD17300" s="22"/>
      <c r="AF17300" s="345"/>
      <c r="AH17300" s="22"/>
      <c r="AO17300" s="21"/>
      <c r="AP17300" s="22"/>
      <c r="AR17300" s="345"/>
      <c r="AT17300" s="22"/>
    </row>
    <row r="17301" spans="5:46" x14ac:dyDescent="0.25">
      <c r="E17301" s="15"/>
      <c r="H17301" s="15"/>
      <c r="K17301" s="15"/>
      <c r="P17301" s="9"/>
      <c r="Q17301" s="18"/>
      <c r="T17301" s="18"/>
      <c r="W17301" s="18"/>
      <c r="AC17301" s="21"/>
      <c r="AD17301" s="22"/>
      <c r="AF17301" s="345"/>
      <c r="AH17301" s="22"/>
      <c r="AO17301" s="21"/>
      <c r="AP17301" s="22"/>
      <c r="AR17301" s="345"/>
      <c r="AT17301" s="22"/>
    </row>
    <row r="17302" spans="5:46" x14ac:dyDescent="0.25">
      <c r="E17302" s="15"/>
      <c r="H17302" s="15"/>
      <c r="K17302" s="15"/>
      <c r="P17302" s="9"/>
      <c r="Q17302" s="18"/>
      <c r="T17302" s="18"/>
      <c r="W17302" s="18"/>
      <c r="AC17302" s="21"/>
      <c r="AD17302" s="22"/>
      <c r="AF17302" s="345"/>
      <c r="AH17302" s="22"/>
      <c r="AO17302" s="21"/>
      <c r="AP17302" s="22"/>
      <c r="AR17302" s="345"/>
      <c r="AT17302" s="22"/>
    </row>
    <row r="17303" spans="5:46" x14ac:dyDescent="0.25">
      <c r="E17303" s="15"/>
      <c r="H17303" s="15"/>
      <c r="K17303" s="15"/>
      <c r="P17303" s="9"/>
      <c r="Q17303" s="18"/>
      <c r="T17303" s="18"/>
      <c r="W17303" s="18"/>
      <c r="AC17303" s="21"/>
      <c r="AD17303" s="22"/>
      <c r="AF17303" s="345"/>
      <c r="AH17303" s="22"/>
      <c r="AO17303" s="21"/>
      <c r="AP17303" s="22"/>
      <c r="AR17303" s="345"/>
      <c r="AT17303" s="22"/>
    </row>
    <row r="17304" spans="5:46" x14ac:dyDescent="0.25">
      <c r="E17304" s="15"/>
      <c r="H17304" s="15"/>
      <c r="K17304" s="15"/>
      <c r="P17304" s="9"/>
      <c r="Q17304" s="18"/>
      <c r="T17304" s="18"/>
      <c r="W17304" s="18"/>
      <c r="AC17304" s="21"/>
      <c r="AD17304" s="22"/>
      <c r="AF17304" s="345"/>
      <c r="AH17304" s="22"/>
      <c r="AO17304" s="21"/>
      <c r="AP17304" s="22"/>
      <c r="AR17304" s="345"/>
      <c r="AT17304" s="22"/>
    </row>
    <row r="17305" spans="5:46" x14ac:dyDescent="0.25">
      <c r="E17305" s="15"/>
      <c r="H17305" s="15"/>
      <c r="K17305" s="15"/>
      <c r="P17305" s="9"/>
      <c r="Q17305" s="18"/>
      <c r="T17305" s="18"/>
      <c r="W17305" s="18"/>
      <c r="AC17305" s="21"/>
      <c r="AD17305" s="22"/>
      <c r="AF17305" s="345"/>
      <c r="AH17305" s="22"/>
      <c r="AO17305" s="21"/>
      <c r="AP17305" s="22"/>
      <c r="AR17305" s="345"/>
      <c r="AT17305" s="22"/>
    </row>
    <row r="17306" spans="5:46" x14ac:dyDescent="0.25">
      <c r="E17306" s="15"/>
      <c r="H17306" s="15"/>
      <c r="K17306" s="15"/>
      <c r="P17306" s="9"/>
      <c r="Q17306" s="18"/>
      <c r="T17306" s="18"/>
      <c r="W17306" s="18"/>
      <c r="AC17306" s="21"/>
      <c r="AD17306" s="22"/>
      <c r="AF17306" s="345"/>
      <c r="AH17306" s="22"/>
      <c r="AO17306" s="21"/>
      <c r="AP17306" s="22"/>
      <c r="AR17306" s="345"/>
      <c r="AT17306" s="22"/>
    </row>
    <row r="17307" spans="5:46" x14ac:dyDescent="0.25">
      <c r="E17307" s="15"/>
      <c r="H17307" s="15"/>
      <c r="K17307" s="15"/>
      <c r="P17307" s="9"/>
      <c r="Q17307" s="18"/>
      <c r="T17307" s="18"/>
      <c r="W17307" s="18"/>
      <c r="AC17307" s="21"/>
      <c r="AD17307" s="22"/>
      <c r="AF17307" s="345"/>
      <c r="AH17307" s="22"/>
      <c r="AO17307" s="21"/>
      <c r="AP17307" s="22"/>
      <c r="AR17307" s="345"/>
      <c r="AT17307" s="22"/>
    </row>
    <row r="17308" spans="5:46" x14ac:dyDescent="0.25">
      <c r="E17308" s="15"/>
      <c r="H17308" s="15"/>
      <c r="K17308" s="15"/>
      <c r="P17308" s="9"/>
      <c r="Q17308" s="18"/>
      <c r="T17308" s="18"/>
      <c r="W17308" s="18"/>
      <c r="AC17308" s="21"/>
      <c r="AD17308" s="22"/>
      <c r="AF17308" s="345"/>
      <c r="AH17308" s="22"/>
      <c r="AO17308" s="21"/>
      <c r="AP17308" s="22"/>
      <c r="AR17308" s="345"/>
      <c r="AT17308" s="22"/>
    </row>
    <row r="17309" spans="5:46" x14ac:dyDescent="0.25">
      <c r="E17309" s="15"/>
      <c r="H17309" s="15"/>
      <c r="K17309" s="15"/>
      <c r="P17309" s="9"/>
      <c r="Q17309" s="18"/>
      <c r="T17309" s="18"/>
      <c r="W17309" s="18"/>
      <c r="AC17309" s="21"/>
      <c r="AD17309" s="22"/>
      <c r="AF17309" s="345"/>
      <c r="AH17309" s="22"/>
      <c r="AO17309" s="21"/>
      <c r="AP17309" s="22"/>
      <c r="AR17309" s="345"/>
      <c r="AT17309" s="22"/>
    </row>
    <row r="17310" spans="5:46" x14ac:dyDescent="0.25">
      <c r="E17310" s="15"/>
      <c r="H17310" s="15"/>
      <c r="K17310" s="15"/>
      <c r="P17310" s="9"/>
      <c r="Q17310" s="18"/>
      <c r="T17310" s="18"/>
      <c r="W17310" s="18"/>
      <c r="AC17310" s="21"/>
      <c r="AD17310" s="22"/>
      <c r="AF17310" s="345"/>
      <c r="AH17310" s="22"/>
      <c r="AO17310" s="21"/>
      <c r="AP17310" s="22"/>
      <c r="AR17310" s="345"/>
      <c r="AT17310" s="22"/>
    </row>
    <row r="17311" spans="5:46" x14ac:dyDescent="0.25">
      <c r="E17311" s="15"/>
      <c r="H17311" s="15"/>
      <c r="K17311" s="15"/>
      <c r="P17311" s="9"/>
      <c r="Q17311" s="18"/>
      <c r="T17311" s="18"/>
      <c r="W17311" s="18"/>
      <c r="AC17311" s="21"/>
      <c r="AD17311" s="22"/>
      <c r="AF17311" s="345"/>
      <c r="AH17311" s="22"/>
      <c r="AO17311" s="21"/>
      <c r="AP17311" s="22"/>
      <c r="AR17311" s="345"/>
      <c r="AT17311" s="22"/>
    </row>
    <row r="17312" spans="5:46" x14ac:dyDescent="0.25">
      <c r="E17312" s="15"/>
      <c r="H17312" s="15"/>
      <c r="K17312" s="15"/>
      <c r="P17312" s="9"/>
      <c r="Q17312" s="18"/>
      <c r="T17312" s="18"/>
      <c r="W17312" s="18"/>
      <c r="AC17312" s="21"/>
      <c r="AD17312" s="22"/>
      <c r="AF17312" s="345"/>
      <c r="AH17312" s="22"/>
      <c r="AO17312" s="21"/>
      <c r="AP17312" s="22"/>
      <c r="AR17312" s="345"/>
      <c r="AT17312" s="22"/>
    </row>
    <row r="17313" spans="5:46" x14ac:dyDescent="0.25">
      <c r="E17313" s="15"/>
      <c r="H17313" s="15"/>
      <c r="K17313" s="15"/>
      <c r="P17313" s="9"/>
      <c r="Q17313" s="18"/>
      <c r="T17313" s="18"/>
      <c r="W17313" s="18"/>
      <c r="AC17313" s="21"/>
      <c r="AD17313" s="22"/>
      <c r="AF17313" s="345"/>
      <c r="AH17313" s="22"/>
      <c r="AO17313" s="21"/>
      <c r="AP17313" s="22"/>
      <c r="AR17313" s="345"/>
      <c r="AT17313" s="22"/>
    </row>
    <row r="17314" spans="5:46" x14ac:dyDescent="0.25">
      <c r="E17314" s="15"/>
      <c r="H17314" s="15"/>
      <c r="K17314" s="15"/>
      <c r="P17314" s="9"/>
      <c r="Q17314" s="18"/>
      <c r="T17314" s="18"/>
      <c r="W17314" s="18"/>
      <c r="AC17314" s="21"/>
      <c r="AD17314" s="22"/>
      <c r="AF17314" s="345"/>
      <c r="AH17314" s="22"/>
      <c r="AO17314" s="21"/>
      <c r="AP17314" s="22"/>
      <c r="AR17314" s="345"/>
      <c r="AT17314" s="22"/>
    </row>
    <row r="17315" spans="5:46" x14ac:dyDescent="0.25">
      <c r="E17315" s="15"/>
      <c r="H17315" s="15"/>
      <c r="K17315" s="15"/>
      <c r="P17315" s="9"/>
      <c r="Q17315" s="18"/>
      <c r="T17315" s="18"/>
      <c r="W17315" s="18"/>
      <c r="AC17315" s="21"/>
      <c r="AD17315" s="22"/>
      <c r="AF17315" s="345"/>
      <c r="AH17315" s="22"/>
      <c r="AO17315" s="21"/>
      <c r="AP17315" s="22"/>
      <c r="AR17315" s="345"/>
      <c r="AT17315" s="22"/>
    </row>
    <row r="17316" spans="5:46" x14ac:dyDescent="0.25">
      <c r="E17316" s="15"/>
      <c r="H17316" s="15"/>
      <c r="K17316" s="15"/>
      <c r="P17316" s="9"/>
      <c r="Q17316" s="18"/>
      <c r="T17316" s="18"/>
      <c r="W17316" s="18"/>
      <c r="AC17316" s="21"/>
      <c r="AD17316" s="22"/>
      <c r="AF17316" s="345"/>
      <c r="AH17316" s="22"/>
      <c r="AO17316" s="21"/>
      <c r="AP17316" s="22"/>
      <c r="AR17316" s="345"/>
      <c r="AT17316" s="22"/>
    </row>
    <row r="17317" spans="5:46" x14ac:dyDescent="0.25">
      <c r="E17317" s="15"/>
      <c r="H17317" s="15"/>
      <c r="K17317" s="15"/>
      <c r="P17317" s="9"/>
      <c r="Q17317" s="18"/>
      <c r="T17317" s="18"/>
      <c r="W17317" s="18"/>
      <c r="AC17317" s="21"/>
      <c r="AD17317" s="22"/>
      <c r="AF17317" s="345"/>
      <c r="AH17317" s="22"/>
      <c r="AO17317" s="21"/>
      <c r="AP17317" s="22"/>
      <c r="AR17317" s="345"/>
      <c r="AT17317" s="22"/>
    </row>
    <row r="17318" spans="5:46" x14ac:dyDescent="0.25">
      <c r="E17318" s="15"/>
      <c r="H17318" s="15"/>
      <c r="K17318" s="15"/>
      <c r="P17318" s="9"/>
      <c r="Q17318" s="18"/>
      <c r="T17318" s="18"/>
      <c r="W17318" s="18"/>
      <c r="AC17318" s="21"/>
      <c r="AD17318" s="22"/>
      <c r="AF17318" s="345"/>
      <c r="AH17318" s="22"/>
      <c r="AO17318" s="21"/>
      <c r="AP17318" s="22"/>
      <c r="AR17318" s="345"/>
      <c r="AT17318" s="22"/>
    </row>
    <row r="17319" spans="5:46" x14ac:dyDescent="0.25">
      <c r="E17319" s="15"/>
      <c r="H17319" s="15"/>
      <c r="K17319" s="15"/>
      <c r="P17319" s="9"/>
      <c r="Q17319" s="18"/>
      <c r="T17319" s="18"/>
      <c r="W17319" s="18"/>
      <c r="AC17319" s="21"/>
      <c r="AD17319" s="22"/>
      <c r="AF17319" s="345"/>
      <c r="AH17319" s="22"/>
      <c r="AO17319" s="21"/>
      <c r="AP17319" s="22"/>
      <c r="AR17319" s="345"/>
      <c r="AT17319" s="22"/>
    </row>
    <row r="17320" spans="5:46" x14ac:dyDescent="0.25">
      <c r="E17320" s="15"/>
      <c r="H17320" s="15"/>
      <c r="K17320" s="15"/>
      <c r="P17320" s="9"/>
      <c r="Q17320" s="18"/>
      <c r="T17320" s="18"/>
      <c r="W17320" s="18"/>
      <c r="AC17320" s="21"/>
      <c r="AD17320" s="22"/>
      <c r="AF17320" s="345"/>
      <c r="AH17320" s="22"/>
      <c r="AO17320" s="21"/>
      <c r="AP17320" s="22"/>
      <c r="AR17320" s="345"/>
      <c r="AT17320" s="22"/>
    </row>
    <row r="17321" spans="5:46" x14ac:dyDescent="0.25">
      <c r="E17321" s="15"/>
      <c r="H17321" s="15"/>
      <c r="K17321" s="15"/>
      <c r="P17321" s="9"/>
      <c r="Q17321" s="18"/>
      <c r="T17321" s="18"/>
      <c r="W17321" s="18"/>
      <c r="AC17321" s="21"/>
      <c r="AD17321" s="22"/>
      <c r="AF17321" s="345"/>
      <c r="AH17321" s="22"/>
      <c r="AO17321" s="21"/>
      <c r="AP17321" s="22"/>
      <c r="AR17321" s="345"/>
      <c r="AT17321" s="22"/>
    </row>
    <row r="17322" spans="5:46" x14ac:dyDescent="0.25">
      <c r="E17322" s="15"/>
      <c r="H17322" s="15"/>
      <c r="K17322" s="15"/>
      <c r="P17322" s="9"/>
      <c r="Q17322" s="18"/>
      <c r="T17322" s="18"/>
      <c r="W17322" s="18"/>
      <c r="AC17322" s="21"/>
      <c r="AD17322" s="22"/>
      <c r="AF17322" s="345"/>
      <c r="AH17322" s="22"/>
      <c r="AO17322" s="21"/>
      <c r="AP17322" s="22"/>
      <c r="AR17322" s="345"/>
      <c r="AT17322" s="22"/>
    </row>
    <row r="17323" spans="5:46" x14ac:dyDescent="0.25">
      <c r="E17323" s="15"/>
      <c r="H17323" s="15"/>
      <c r="K17323" s="15"/>
      <c r="P17323" s="9"/>
      <c r="Q17323" s="18"/>
      <c r="T17323" s="18"/>
      <c r="W17323" s="18"/>
      <c r="AC17323" s="21"/>
      <c r="AD17323" s="22"/>
      <c r="AF17323" s="345"/>
      <c r="AH17323" s="22"/>
      <c r="AO17323" s="21"/>
      <c r="AP17323" s="22"/>
      <c r="AR17323" s="345"/>
      <c r="AT17323" s="22"/>
    </row>
    <row r="17324" spans="5:46" x14ac:dyDescent="0.25">
      <c r="E17324" s="15"/>
      <c r="H17324" s="15"/>
      <c r="K17324" s="15"/>
      <c r="P17324" s="9"/>
      <c r="Q17324" s="18"/>
      <c r="T17324" s="18"/>
      <c r="W17324" s="18"/>
      <c r="AC17324" s="21"/>
      <c r="AD17324" s="22"/>
      <c r="AF17324" s="345"/>
      <c r="AH17324" s="22"/>
      <c r="AO17324" s="21"/>
      <c r="AP17324" s="22"/>
      <c r="AR17324" s="345"/>
      <c r="AT17324" s="22"/>
    </row>
    <row r="17325" spans="5:46" x14ac:dyDescent="0.25">
      <c r="E17325" s="15"/>
      <c r="H17325" s="15"/>
      <c r="K17325" s="15"/>
      <c r="P17325" s="9"/>
      <c r="Q17325" s="18"/>
      <c r="T17325" s="18"/>
      <c r="W17325" s="18"/>
      <c r="AC17325" s="21"/>
      <c r="AD17325" s="22"/>
      <c r="AF17325" s="345"/>
      <c r="AH17325" s="22"/>
      <c r="AO17325" s="21"/>
      <c r="AP17325" s="22"/>
      <c r="AR17325" s="345"/>
      <c r="AT17325" s="22"/>
    </row>
    <row r="17326" spans="5:46" x14ac:dyDescent="0.25">
      <c r="E17326" s="15"/>
      <c r="H17326" s="15"/>
      <c r="K17326" s="15"/>
      <c r="P17326" s="9"/>
      <c r="Q17326" s="18"/>
      <c r="T17326" s="18"/>
      <c r="W17326" s="18"/>
      <c r="AC17326" s="21"/>
      <c r="AD17326" s="22"/>
      <c r="AF17326" s="345"/>
      <c r="AH17326" s="22"/>
      <c r="AO17326" s="21"/>
      <c r="AP17326" s="22"/>
      <c r="AR17326" s="345"/>
      <c r="AT17326" s="22"/>
    </row>
    <row r="17327" spans="5:46" x14ac:dyDescent="0.25">
      <c r="E17327" s="15"/>
      <c r="H17327" s="15"/>
      <c r="K17327" s="15"/>
      <c r="P17327" s="9"/>
      <c r="Q17327" s="18"/>
      <c r="T17327" s="18"/>
      <c r="W17327" s="18"/>
      <c r="AC17327" s="21"/>
      <c r="AD17327" s="22"/>
      <c r="AF17327" s="345"/>
      <c r="AH17327" s="22"/>
      <c r="AO17327" s="21"/>
      <c r="AP17327" s="22"/>
      <c r="AR17327" s="345"/>
      <c r="AT17327" s="22"/>
    </row>
    <row r="17328" spans="5:46" x14ac:dyDescent="0.25">
      <c r="E17328" s="15"/>
      <c r="H17328" s="15"/>
      <c r="K17328" s="15"/>
      <c r="P17328" s="9"/>
      <c r="Q17328" s="18"/>
      <c r="T17328" s="18"/>
      <c r="W17328" s="18"/>
      <c r="AC17328" s="21"/>
      <c r="AD17328" s="22"/>
      <c r="AF17328" s="345"/>
      <c r="AH17328" s="22"/>
      <c r="AO17328" s="21"/>
      <c r="AP17328" s="22"/>
      <c r="AR17328" s="345"/>
      <c r="AT17328" s="22"/>
    </row>
    <row r="17329" spans="5:46" x14ac:dyDescent="0.25">
      <c r="E17329" s="15"/>
      <c r="H17329" s="15"/>
      <c r="K17329" s="15"/>
      <c r="P17329" s="9"/>
      <c r="Q17329" s="18"/>
      <c r="T17329" s="18"/>
      <c r="W17329" s="18"/>
      <c r="AC17329" s="21"/>
      <c r="AD17329" s="22"/>
      <c r="AF17329" s="345"/>
      <c r="AH17329" s="22"/>
      <c r="AO17329" s="21"/>
      <c r="AP17329" s="22"/>
      <c r="AR17329" s="345"/>
      <c r="AT17329" s="22"/>
    </row>
    <row r="17330" spans="5:46" x14ac:dyDescent="0.25">
      <c r="E17330" s="15"/>
      <c r="H17330" s="15"/>
      <c r="K17330" s="15"/>
      <c r="P17330" s="9"/>
      <c r="Q17330" s="18"/>
      <c r="T17330" s="18"/>
      <c r="W17330" s="18"/>
      <c r="AC17330" s="21"/>
      <c r="AD17330" s="22"/>
      <c r="AF17330" s="345"/>
      <c r="AH17330" s="22"/>
      <c r="AO17330" s="21"/>
      <c r="AP17330" s="22"/>
      <c r="AR17330" s="345"/>
      <c r="AT17330" s="22"/>
    </row>
    <row r="17331" spans="5:46" x14ac:dyDescent="0.25">
      <c r="E17331" s="15"/>
      <c r="H17331" s="15"/>
      <c r="K17331" s="15"/>
      <c r="P17331" s="9"/>
      <c r="Q17331" s="18"/>
      <c r="T17331" s="18"/>
      <c r="W17331" s="18"/>
      <c r="AC17331" s="21"/>
      <c r="AD17331" s="22"/>
      <c r="AF17331" s="345"/>
      <c r="AH17331" s="22"/>
      <c r="AO17331" s="21"/>
      <c r="AP17331" s="22"/>
      <c r="AR17331" s="345"/>
      <c r="AT17331" s="22"/>
    </row>
    <row r="17332" spans="5:46" x14ac:dyDescent="0.25">
      <c r="E17332" s="15"/>
      <c r="H17332" s="15"/>
      <c r="K17332" s="15"/>
      <c r="P17332" s="9"/>
      <c r="Q17332" s="18"/>
      <c r="T17332" s="18"/>
      <c r="W17332" s="18"/>
      <c r="AC17332" s="21"/>
      <c r="AD17332" s="22"/>
      <c r="AF17332" s="345"/>
      <c r="AH17332" s="22"/>
      <c r="AO17332" s="21"/>
      <c r="AP17332" s="22"/>
      <c r="AR17332" s="345"/>
      <c r="AT17332" s="22"/>
    </row>
    <row r="17333" spans="5:46" x14ac:dyDescent="0.25">
      <c r="E17333" s="15"/>
      <c r="H17333" s="15"/>
      <c r="K17333" s="15"/>
      <c r="P17333" s="9"/>
      <c r="Q17333" s="18"/>
      <c r="T17333" s="18"/>
      <c r="W17333" s="18"/>
      <c r="AC17333" s="21"/>
      <c r="AD17333" s="22"/>
      <c r="AF17333" s="345"/>
      <c r="AH17333" s="22"/>
      <c r="AO17333" s="21"/>
      <c r="AP17333" s="22"/>
      <c r="AR17333" s="345"/>
      <c r="AT17333" s="22"/>
    </row>
    <row r="17334" spans="5:46" x14ac:dyDescent="0.25">
      <c r="E17334" s="15"/>
      <c r="H17334" s="15"/>
      <c r="K17334" s="15"/>
      <c r="P17334" s="9"/>
      <c r="Q17334" s="18"/>
      <c r="T17334" s="18"/>
      <c r="W17334" s="18"/>
      <c r="AC17334" s="21"/>
      <c r="AD17334" s="22"/>
      <c r="AF17334" s="345"/>
      <c r="AH17334" s="22"/>
      <c r="AO17334" s="21"/>
      <c r="AP17334" s="22"/>
      <c r="AR17334" s="345"/>
      <c r="AT17334" s="22"/>
    </row>
    <row r="17335" spans="5:46" x14ac:dyDescent="0.25">
      <c r="E17335" s="15"/>
      <c r="H17335" s="15"/>
      <c r="K17335" s="15"/>
      <c r="P17335" s="9"/>
      <c r="Q17335" s="18"/>
      <c r="T17335" s="18"/>
      <c r="W17335" s="18"/>
      <c r="AC17335" s="21"/>
      <c r="AD17335" s="22"/>
      <c r="AF17335" s="345"/>
      <c r="AH17335" s="22"/>
      <c r="AO17335" s="21"/>
      <c r="AP17335" s="22"/>
      <c r="AR17335" s="345"/>
      <c r="AT17335" s="22"/>
    </row>
    <row r="17336" spans="5:46" x14ac:dyDescent="0.25">
      <c r="E17336" s="15"/>
      <c r="H17336" s="15"/>
      <c r="K17336" s="15"/>
      <c r="P17336" s="9"/>
      <c r="Q17336" s="18"/>
      <c r="T17336" s="18"/>
      <c r="W17336" s="18"/>
      <c r="AC17336" s="21"/>
      <c r="AD17336" s="22"/>
      <c r="AF17336" s="345"/>
      <c r="AH17336" s="22"/>
      <c r="AO17336" s="21"/>
      <c r="AP17336" s="22"/>
      <c r="AR17336" s="345"/>
      <c r="AT17336" s="22"/>
    </row>
    <row r="17337" spans="5:46" x14ac:dyDescent="0.25">
      <c r="E17337" s="15"/>
      <c r="H17337" s="15"/>
      <c r="K17337" s="15"/>
      <c r="P17337" s="9"/>
      <c r="Q17337" s="18"/>
      <c r="T17337" s="18"/>
      <c r="W17337" s="18"/>
      <c r="AC17337" s="21"/>
      <c r="AD17337" s="22"/>
      <c r="AF17337" s="345"/>
      <c r="AH17337" s="22"/>
      <c r="AO17337" s="21"/>
      <c r="AP17337" s="22"/>
      <c r="AR17337" s="345"/>
      <c r="AT17337" s="22"/>
    </row>
    <row r="17338" spans="5:46" x14ac:dyDescent="0.25">
      <c r="E17338" s="15"/>
      <c r="H17338" s="15"/>
      <c r="K17338" s="15"/>
      <c r="P17338" s="9"/>
      <c r="Q17338" s="18"/>
      <c r="T17338" s="18"/>
      <c r="W17338" s="18"/>
      <c r="AC17338" s="21"/>
      <c r="AD17338" s="22"/>
      <c r="AF17338" s="345"/>
      <c r="AH17338" s="22"/>
      <c r="AO17338" s="21"/>
      <c r="AP17338" s="22"/>
      <c r="AR17338" s="345"/>
      <c r="AT17338" s="22"/>
    </row>
    <row r="17339" spans="5:46" x14ac:dyDescent="0.25">
      <c r="E17339" s="15"/>
      <c r="H17339" s="15"/>
      <c r="K17339" s="15"/>
      <c r="P17339" s="9"/>
      <c r="Q17339" s="18"/>
      <c r="T17339" s="18"/>
      <c r="W17339" s="18"/>
      <c r="AC17339" s="21"/>
      <c r="AD17339" s="22"/>
      <c r="AF17339" s="345"/>
      <c r="AH17339" s="22"/>
      <c r="AO17339" s="21"/>
      <c r="AP17339" s="22"/>
      <c r="AR17339" s="345"/>
      <c r="AT17339" s="22"/>
    </row>
    <row r="17340" spans="5:46" x14ac:dyDescent="0.25">
      <c r="E17340" s="15"/>
      <c r="H17340" s="15"/>
      <c r="K17340" s="15"/>
      <c r="P17340" s="9"/>
      <c r="Q17340" s="18"/>
      <c r="T17340" s="18"/>
      <c r="W17340" s="18"/>
      <c r="AC17340" s="21"/>
      <c r="AD17340" s="22"/>
      <c r="AF17340" s="345"/>
      <c r="AH17340" s="22"/>
      <c r="AO17340" s="21"/>
      <c r="AP17340" s="22"/>
      <c r="AR17340" s="345"/>
      <c r="AT17340" s="22"/>
    </row>
    <row r="17341" spans="5:46" x14ac:dyDescent="0.25">
      <c r="E17341" s="15"/>
      <c r="H17341" s="15"/>
      <c r="K17341" s="15"/>
      <c r="P17341" s="9"/>
      <c r="Q17341" s="18"/>
      <c r="T17341" s="18"/>
      <c r="W17341" s="18"/>
      <c r="AC17341" s="21"/>
      <c r="AD17341" s="22"/>
      <c r="AF17341" s="345"/>
      <c r="AH17341" s="22"/>
      <c r="AO17341" s="21"/>
      <c r="AP17341" s="22"/>
      <c r="AR17341" s="345"/>
      <c r="AT17341" s="22"/>
    </row>
    <row r="17342" spans="5:46" x14ac:dyDescent="0.25">
      <c r="E17342" s="15"/>
      <c r="H17342" s="15"/>
      <c r="K17342" s="15"/>
      <c r="P17342" s="9"/>
      <c r="Q17342" s="18"/>
      <c r="T17342" s="18"/>
      <c r="W17342" s="18"/>
      <c r="AC17342" s="21"/>
      <c r="AD17342" s="22"/>
      <c r="AF17342" s="345"/>
      <c r="AH17342" s="22"/>
      <c r="AO17342" s="21"/>
      <c r="AP17342" s="22"/>
      <c r="AR17342" s="345"/>
      <c r="AT17342" s="22"/>
    </row>
    <row r="17343" spans="5:46" x14ac:dyDescent="0.25">
      <c r="E17343" s="15"/>
      <c r="H17343" s="15"/>
      <c r="K17343" s="15"/>
      <c r="P17343" s="9"/>
      <c r="Q17343" s="18"/>
      <c r="T17343" s="18"/>
      <c r="W17343" s="18"/>
      <c r="AC17343" s="21"/>
      <c r="AD17343" s="22"/>
      <c r="AF17343" s="345"/>
      <c r="AH17343" s="22"/>
      <c r="AO17343" s="21"/>
      <c r="AP17343" s="22"/>
      <c r="AR17343" s="345"/>
      <c r="AT17343" s="22"/>
    </row>
    <row r="17344" spans="5:46" x14ac:dyDescent="0.25">
      <c r="E17344" s="15"/>
      <c r="H17344" s="15"/>
      <c r="K17344" s="15"/>
      <c r="P17344" s="9"/>
      <c r="Q17344" s="18"/>
      <c r="T17344" s="18"/>
      <c r="W17344" s="18"/>
      <c r="AC17344" s="21"/>
      <c r="AD17344" s="22"/>
      <c r="AF17344" s="345"/>
      <c r="AH17344" s="22"/>
      <c r="AO17344" s="21"/>
      <c r="AP17344" s="22"/>
      <c r="AR17344" s="345"/>
      <c r="AT17344" s="22"/>
    </row>
    <row r="17345" spans="5:46" x14ac:dyDescent="0.25">
      <c r="E17345" s="15"/>
      <c r="H17345" s="15"/>
      <c r="K17345" s="15"/>
      <c r="P17345" s="9"/>
      <c r="Q17345" s="18"/>
      <c r="T17345" s="18"/>
      <c r="W17345" s="18"/>
      <c r="AC17345" s="21"/>
      <c r="AD17345" s="22"/>
      <c r="AF17345" s="345"/>
      <c r="AH17345" s="22"/>
      <c r="AO17345" s="21"/>
      <c r="AP17345" s="22"/>
      <c r="AR17345" s="345"/>
      <c r="AT17345" s="22"/>
    </row>
    <row r="17346" spans="5:46" x14ac:dyDescent="0.25">
      <c r="E17346" s="15"/>
      <c r="H17346" s="15"/>
      <c r="K17346" s="15"/>
      <c r="P17346" s="9"/>
      <c r="Q17346" s="18"/>
      <c r="T17346" s="18"/>
      <c r="W17346" s="18"/>
      <c r="AC17346" s="21"/>
      <c r="AD17346" s="22"/>
      <c r="AF17346" s="345"/>
      <c r="AH17346" s="22"/>
      <c r="AO17346" s="21"/>
      <c r="AP17346" s="22"/>
      <c r="AR17346" s="345"/>
      <c r="AT17346" s="22"/>
    </row>
    <row r="17347" spans="5:46" x14ac:dyDescent="0.25">
      <c r="E17347" s="15"/>
      <c r="H17347" s="15"/>
      <c r="K17347" s="15"/>
      <c r="P17347" s="9"/>
      <c r="Q17347" s="18"/>
      <c r="T17347" s="18"/>
      <c r="W17347" s="18"/>
      <c r="AC17347" s="21"/>
      <c r="AD17347" s="22"/>
      <c r="AF17347" s="345"/>
      <c r="AH17347" s="22"/>
      <c r="AO17347" s="21"/>
      <c r="AP17347" s="22"/>
      <c r="AR17347" s="345"/>
      <c r="AT17347" s="22"/>
    </row>
    <row r="17348" spans="5:46" x14ac:dyDescent="0.25">
      <c r="E17348" s="15"/>
      <c r="H17348" s="15"/>
      <c r="K17348" s="15"/>
      <c r="P17348" s="9"/>
      <c r="Q17348" s="18"/>
      <c r="T17348" s="18"/>
      <c r="W17348" s="18"/>
      <c r="AC17348" s="21"/>
      <c r="AD17348" s="22"/>
      <c r="AF17348" s="345"/>
      <c r="AH17348" s="22"/>
      <c r="AO17348" s="21"/>
      <c r="AP17348" s="22"/>
      <c r="AR17348" s="345"/>
      <c r="AT17348" s="22"/>
    </row>
    <row r="17349" spans="5:46" x14ac:dyDescent="0.25">
      <c r="E17349" s="15"/>
      <c r="H17349" s="15"/>
      <c r="K17349" s="15"/>
      <c r="P17349" s="9"/>
      <c r="Q17349" s="18"/>
      <c r="T17349" s="18"/>
      <c r="W17349" s="18"/>
      <c r="AC17349" s="21"/>
      <c r="AD17349" s="22"/>
      <c r="AF17349" s="345"/>
      <c r="AH17349" s="22"/>
      <c r="AO17349" s="21"/>
      <c r="AP17349" s="22"/>
      <c r="AR17349" s="345"/>
      <c r="AT17349" s="22"/>
    </row>
    <row r="17350" spans="5:46" x14ac:dyDescent="0.25">
      <c r="E17350" s="15"/>
      <c r="H17350" s="15"/>
      <c r="K17350" s="15"/>
      <c r="P17350" s="9"/>
      <c r="Q17350" s="18"/>
      <c r="T17350" s="18"/>
      <c r="W17350" s="18"/>
      <c r="AC17350" s="21"/>
      <c r="AD17350" s="22"/>
      <c r="AF17350" s="345"/>
      <c r="AH17350" s="22"/>
      <c r="AO17350" s="21"/>
      <c r="AP17350" s="22"/>
      <c r="AR17350" s="345"/>
      <c r="AT17350" s="22"/>
    </row>
    <row r="17351" spans="5:46" x14ac:dyDescent="0.25">
      <c r="E17351" s="15"/>
      <c r="H17351" s="15"/>
      <c r="K17351" s="15"/>
      <c r="P17351" s="9"/>
      <c r="Q17351" s="18"/>
      <c r="T17351" s="18"/>
      <c r="W17351" s="18"/>
      <c r="AC17351" s="21"/>
      <c r="AD17351" s="22"/>
      <c r="AF17351" s="345"/>
      <c r="AH17351" s="22"/>
      <c r="AO17351" s="21"/>
      <c r="AP17351" s="22"/>
      <c r="AR17351" s="345"/>
      <c r="AT17351" s="22"/>
    </row>
    <row r="17352" spans="5:46" x14ac:dyDescent="0.25">
      <c r="E17352" s="15"/>
      <c r="H17352" s="15"/>
      <c r="K17352" s="15"/>
      <c r="P17352" s="9"/>
      <c r="Q17352" s="18"/>
      <c r="T17352" s="18"/>
      <c r="W17352" s="18"/>
      <c r="AC17352" s="21"/>
      <c r="AD17352" s="22"/>
      <c r="AF17352" s="345"/>
      <c r="AH17352" s="22"/>
      <c r="AO17352" s="21"/>
      <c r="AP17352" s="22"/>
      <c r="AR17352" s="345"/>
      <c r="AT17352" s="22"/>
    </row>
    <row r="17353" spans="5:46" x14ac:dyDescent="0.25">
      <c r="E17353" s="15"/>
      <c r="H17353" s="15"/>
      <c r="K17353" s="15"/>
      <c r="P17353" s="9"/>
      <c r="Q17353" s="18"/>
      <c r="T17353" s="18"/>
      <c r="W17353" s="18"/>
      <c r="AC17353" s="21"/>
      <c r="AD17353" s="22"/>
      <c r="AF17353" s="345"/>
      <c r="AH17353" s="22"/>
      <c r="AO17353" s="21"/>
      <c r="AP17353" s="22"/>
      <c r="AR17353" s="345"/>
      <c r="AT17353" s="22"/>
    </row>
    <row r="17354" spans="5:46" x14ac:dyDescent="0.25">
      <c r="E17354" s="15"/>
      <c r="H17354" s="15"/>
      <c r="K17354" s="15"/>
      <c r="P17354" s="9"/>
      <c r="Q17354" s="18"/>
      <c r="T17354" s="18"/>
      <c r="W17354" s="18"/>
      <c r="AC17354" s="21"/>
      <c r="AD17354" s="22"/>
      <c r="AF17354" s="345"/>
      <c r="AH17354" s="22"/>
      <c r="AO17354" s="21"/>
      <c r="AP17354" s="22"/>
      <c r="AR17354" s="345"/>
      <c r="AT17354" s="22"/>
    </row>
    <row r="17355" spans="5:46" x14ac:dyDescent="0.25">
      <c r="E17355" s="15"/>
      <c r="H17355" s="15"/>
      <c r="K17355" s="15"/>
      <c r="P17355" s="9"/>
      <c r="Q17355" s="18"/>
      <c r="T17355" s="18"/>
      <c r="W17355" s="18"/>
      <c r="AC17355" s="21"/>
      <c r="AD17355" s="22"/>
      <c r="AF17355" s="345"/>
      <c r="AH17355" s="22"/>
      <c r="AO17355" s="21"/>
      <c r="AP17355" s="22"/>
      <c r="AR17355" s="345"/>
      <c r="AT17355" s="22"/>
    </row>
    <row r="17356" spans="5:46" x14ac:dyDescent="0.25">
      <c r="E17356" s="15"/>
      <c r="H17356" s="15"/>
      <c r="K17356" s="15"/>
      <c r="P17356" s="9"/>
      <c r="Q17356" s="18"/>
      <c r="T17356" s="18"/>
      <c r="W17356" s="18"/>
      <c r="AC17356" s="21"/>
      <c r="AD17356" s="22"/>
      <c r="AF17356" s="345"/>
      <c r="AH17356" s="22"/>
      <c r="AO17356" s="21"/>
      <c r="AP17356" s="22"/>
      <c r="AR17356" s="345"/>
      <c r="AT17356" s="22"/>
    </row>
    <row r="17357" spans="5:46" x14ac:dyDescent="0.25">
      <c r="E17357" s="15"/>
      <c r="H17357" s="15"/>
      <c r="K17357" s="15"/>
      <c r="P17357" s="9"/>
      <c r="Q17357" s="18"/>
      <c r="T17357" s="18"/>
      <c r="W17357" s="18"/>
      <c r="AC17357" s="21"/>
      <c r="AD17357" s="22"/>
      <c r="AF17357" s="345"/>
      <c r="AH17357" s="22"/>
      <c r="AO17357" s="21"/>
      <c r="AP17357" s="22"/>
      <c r="AR17357" s="345"/>
      <c r="AT17357" s="22"/>
    </row>
    <row r="17358" spans="5:46" x14ac:dyDescent="0.25">
      <c r="E17358" s="15"/>
      <c r="H17358" s="15"/>
      <c r="K17358" s="15"/>
      <c r="P17358" s="9"/>
      <c r="Q17358" s="18"/>
      <c r="T17358" s="18"/>
      <c r="W17358" s="18"/>
      <c r="AC17358" s="21"/>
      <c r="AD17358" s="22"/>
      <c r="AF17358" s="345"/>
      <c r="AH17358" s="22"/>
      <c r="AO17358" s="21"/>
      <c r="AP17358" s="22"/>
      <c r="AR17358" s="345"/>
      <c r="AT17358" s="22"/>
    </row>
    <row r="17359" spans="5:46" x14ac:dyDescent="0.25">
      <c r="E17359" s="15"/>
      <c r="H17359" s="15"/>
      <c r="K17359" s="15"/>
      <c r="P17359" s="9"/>
      <c r="Q17359" s="18"/>
      <c r="T17359" s="18"/>
      <c r="W17359" s="18"/>
      <c r="AC17359" s="21"/>
      <c r="AD17359" s="22"/>
      <c r="AF17359" s="345"/>
      <c r="AH17359" s="22"/>
      <c r="AO17359" s="21"/>
      <c r="AP17359" s="22"/>
      <c r="AR17359" s="345"/>
      <c r="AT17359" s="22"/>
    </row>
    <row r="17360" spans="5:46" x14ac:dyDescent="0.25">
      <c r="E17360" s="15"/>
      <c r="H17360" s="15"/>
      <c r="K17360" s="15"/>
      <c r="P17360" s="9"/>
      <c r="Q17360" s="18"/>
      <c r="T17360" s="18"/>
      <c r="W17360" s="18"/>
      <c r="AC17360" s="21"/>
      <c r="AD17360" s="22"/>
      <c r="AF17360" s="345"/>
      <c r="AH17360" s="22"/>
      <c r="AO17360" s="21"/>
      <c r="AP17360" s="22"/>
      <c r="AR17360" s="345"/>
      <c r="AT17360" s="22"/>
    </row>
    <row r="17361" spans="5:46" x14ac:dyDescent="0.25">
      <c r="E17361" s="15"/>
      <c r="H17361" s="15"/>
      <c r="K17361" s="15"/>
      <c r="P17361" s="9"/>
      <c r="Q17361" s="18"/>
      <c r="T17361" s="18"/>
      <c r="W17361" s="18"/>
      <c r="AC17361" s="21"/>
      <c r="AD17361" s="22"/>
      <c r="AF17361" s="345"/>
      <c r="AH17361" s="22"/>
      <c r="AO17361" s="21"/>
      <c r="AP17361" s="22"/>
      <c r="AR17361" s="345"/>
      <c r="AT17361" s="22"/>
    </row>
    <row r="17362" spans="5:46" x14ac:dyDescent="0.25">
      <c r="E17362" s="15"/>
      <c r="H17362" s="15"/>
      <c r="K17362" s="15"/>
      <c r="P17362" s="9"/>
      <c r="Q17362" s="18"/>
      <c r="T17362" s="18"/>
      <c r="W17362" s="18"/>
      <c r="AC17362" s="21"/>
      <c r="AD17362" s="22"/>
      <c r="AF17362" s="345"/>
      <c r="AH17362" s="22"/>
      <c r="AO17362" s="21"/>
      <c r="AP17362" s="22"/>
      <c r="AR17362" s="345"/>
      <c r="AT17362" s="22"/>
    </row>
    <row r="17363" spans="5:46" x14ac:dyDescent="0.25">
      <c r="E17363" s="15"/>
      <c r="H17363" s="15"/>
      <c r="K17363" s="15"/>
      <c r="P17363" s="9"/>
      <c r="Q17363" s="18"/>
      <c r="T17363" s="18"/>
      <c r="W17363" s="18"/>
      <c r="AC17363" s="21"/>
      <c r="AD17363" s="22"/>
      <c r="AF17363" s="345"/>
      <c r="AH17363" s="22"/>
      <c r="AO17363" s="21"/>
      <c r="AP17363" s="22"/>
      <c r="AR17363" s="345"/>
      <c r="AT17363" s="22"/>
    </row>
    <row r="17364" spans="5:46" x14ac:dyDescent="0.25">
      <c r="E17364" s="15"/>
      <c r="H17364" s="15"/>
      <c r="K17364" s="15"/>
      <c r="P17364" s="9"/>
      <c r="Q17364" s="18"/>
      <c r="T17364" s="18"/>
      <c r="W17364" s="18"/>
      <c r="AC17364" s="21"/>
      <c r="AD17364" s="22"/>
      <c r="AF17364" s="345"/>
      <c r="AH17364" s="22"/>
      <c r="AO17364" s="21"/>
      <c r="AP17364" s="22"/>
      <c r="AR17364" s="345"/>
      <c r="AT17364" s="22"/>
    </row>
    <row r="17365" spans="5:46" x14ac:dyDescent="0.25">
      <c r="E17365" s="15"/>
      <c r="H17365" s="15"/>
      <c r="K17365" s="15"/>
      <c r="P17365" s="9"/>
      <c r="Q17365" s="18"/>
      <c r="T17365" s="18"/>
      <c r="W17365" s="18"/>
      <c r="AC17365" s="21"/>
      <c r="AD17365" s="22"/>
      <c r="AF17365" s="345"/>
      <c r="AH17365" s="22"/>
      <c r="AO17365" s="21"/>
      <c r="AP17365" s="22"/>
      <c r="AR17365" s="345"/>
      <c r="AT17365" s="22"/>
    </row>
    <row r="17366" spans="5:46" x14ac:dyDescent="0.25">
      <c r="E17366" s="15"/>
      <c r="H17366" s="15"/>
      <c r="K17366" s="15"/>
      <c r="P17366" s="9"/>
      <c r="Q17366" s="18"/>
      <c r="T17366" s="18"/>
      <c r="W17366" s="18"/>
      <c r="AC17366" s="21"/>
      <c r="AD17366" s="22"/>
      <c r="AF17366" s="345"/>
      <c r="AH17366" s="22"/>
      <c r="AO17366" s="21"/>
      <c r="AP17366" s="22"/>
      <c r="AR17366" s="345"/>
      <c r="AT17366" s="22"/>
    </row>
    <row r="17367" spans="5:46" x14ac:dyDescent="0.25">
      <c r="E17367" s="15"/>
      <c r="H17367" s="15"/>
      <c r="K17367" s="15"/>
      <c r="P17367" s="9"/>
      <c r="Q17367" s="18"/>
      <c r="T17367" s="18"/>
      <c r="W17367" s="18"/>
      <c r="AC17367" s="21"/>
      <c r="AD17367" s="22"/>
      <c r="AF17367" s="345"/>
      <c r="AH17367" s="22"/>
      <c r="AO17367" s="21"/>
      <c r="AP17367" s="22"/>
      <c r="AR17367" s="345"/>
      <c r="AT17367" s="22"/>
    </row>
    <row r="17368" spans="5:46" x14ac:dyDescent="0.25">
      <c r="E17368" s="15"/>
      <c r="H17368" s="15"/>
      <c r="K17368" s="15"/>
      <c r="P17368" s="9"/>
      <c r="Q17368" s="18"/>
      <c r="T17368" s="18"/>
      <c r="W17368" s="18"/>
      <c r="AC17368" s="21"/>
      <c r="AD17368" s="22"/>
      <c r="AF17368" s="345"/>
      <c r="AH17368" s="22"/>
      <c r="AO17368" s="21"/>
      <c r="AP17368" s="22"/>
      <c r="AR17368" s="345"/>
      <c r="AT17368" s="22"/>
    </row>
    <row r="17369" spans="5:46" x14ac:dyDescent="0.25">
      <c r="E17369" s="15"/>
      <c r="H17369" s="15"/>
      <c r="K17369" s="15"/>
      <c r="P17369" s="9"/>
      <c r="Q17369" s="18"/>
      <c r="T17369" s="18"/>
      <c r="W17369" s="18"/>
      <c r="AC17369" s="21"/>
      <c r="AD17369" s="22"/>
      <c r="AF17369" s="345"/>
      <c r="AH17369" s="22"/>
      <c r="AO17369" s="21"/>
      <c r="AP17369" s="22"/>
      <c r="AR17369" s="345"/>
      <c r="AT17369" s="22"/>
    </row>
    <row r="17370" spans="5:46" x14ac:dyDescent="0.25">
      <c r="E17370" s="15"/>
      <c r="H17370" s="15"/>
      <c r="K17370" s="15"/>
      <c r="P17370" s="9"/>
      <c r="Q17370" s="18"/>
      <c r="T17370" s="18"/>
      <c r="W17370" s="18"/>
      <c r="AC17370" s="21"/>
      <c r="AD17370" s="22"/>
      <c r="AF17370" s="345"/>
      <c r="AH17370" s="22"/>
      <c r="AO17370" s="21"/>
      <c r="AP17370" s="22"/>
      <c r="AR17370" s="345"/>
      <c r="AT17370" s="22"/>
    </row>
    <row r="17371" spans="5:46" x14ac:dyDescent="0.25">
      <c r="E17371" s="15"/>
      <c r="H17371" s="15"/>
      <c r="K17371" s="15"/>
      <c r="P17371" s="9"/>
      <c r="Q17371" s="18"/>
      <c r="T17371" s="18"/>
      <c r="W17371" s="18"/>
      <c r="AC17371" s="21"/>
      <c r="AD17371" s="22"/>
      <c r="AF17371" s="345"/>
      <c r="AH17371" s="22"/>
      <c r="AO17371" s="21"/>
      <c r="AP17371" s="22"/>
      <c r="AR17371" s="345"/>
      <c r="AT17371" s="22"/>
    </row>
    <row r="17372" spans="5:46" x14ac:dyDescent="0.25">
      <c r="E17372" s="15"/>
      <c r="H17372" s="15"/>
      <c r="K17372" s="15"/>
      <c r="P17372" s="9"/>
      <c r="Q17372" s="18"/>
      <c r="T17372" s="18"/>
      <c r="W17372" s="18"/>
      <c r="AC17372" s="21"/>
      <c r="AD17372" s="22"/>
      <c r="AF17372" s="345"/>
      <c r="AH17372" s="22"/>
      <c r="AO17372" s="21"/>
      <c r="AP17372" s="22"/>
      <c r="AR17372" s="345"/>
      <c r="AT17372" s="22"/>
    </row>
    <row r="17373" spans="5:46" x14ac:dyDescent="0.25">
      <c r="E17373" s="15"/>
      <c r="H17373" s="15"/>
      <c r="K17373" s="15"/>
      <c r="P17373" s="9"/>
      <c r="Q17373" s="18"/>
      <c r="T17373" s="18"/>
      <c r="W17373" s="18"/>
      <c r="AC17373" s="21"/>
      <c r="AD17373" s="22"/>
      <c r="AF17373" s="345"/>
      <c r="AH17373" s="22"/>
      <c r="AO17373" s="21"/>
      <c r="AP17373" s="22"/>
      <c r="AR17373" s="345"/>
      <c r="AT17373" s="22"/>
    </row>
    <row r="17374" spans="5:46" x14ac:dyDescent="0.25">
      <c r="E17374" s="15"/>
      <c r="H17374" s="15"/>
      <c r="K17374" s="15"/>
      <c r="P17374" s="9"/>
      <c r="Q17374" s="18"/>
      <c r="T17374" s="18"/>
      <c r="W17374" s="18"/>
      <c r="AC17374" s="21"/>
      <c r="AD17374" s="22"/>
      <c r="AF17374" s="345"/>
      <c r="AH17374" s="22"/>
      <c r="AO17374" s="21"/>
      <c r="AP17374" s="22"/>
      <c r="AR17374" s="345"/>
      <c r="AT17374" s="22"/>
    </row>
    <row r="17375" spans="5:46" x14ac:dyDescent="0.25">
      <c r="E17375" s="15"/>
      <c r="H17375" s="15"/>
      <c r="K17375" s="15"/>
      <c r="P17375" s="9"/>
      <c r="Q17375" s="18"/>
      <c r="T17375" s="18"/>
      <c r="W17375" s="18"/>
      <c r="AC17375" s="21"/>
      <c r="AD17375" s="22"/>
      <c r="AF17375" s="345"/>
      <c r="AH17375" s="22"/>
      <c r="AO17375" s="21"/>
      <c r="AP17375" s="22"/>
      <c r="AR17375" s="345"/>
      <c r="AT17375" s="22"/>
    </row>
    <row r="17376" spans="5:46" x14ac:dyDescent="0.25">
      <c r="E17376" s="15"/>
      <c r="H17376" s="15"/>
      <c r="K17376" s="15"/>
      <c r="P17376" s="9"/>
      <c r="Q17376" s="18"/>
      <c r="T17376" s="18"/>
      <c r="W17376" s="18"/>
      <c r="AC17376" s="21"/>
      <c r="AD17376" s="22"/>
      <c r="AF17376" s="345"/>
      <c r="AH17376" s="22"/>
      <c r="AO17376" s="21"/>
      <c r="AP17376" s="22"/>
      <c r="AR17376" s="345"/>
      <c r="AT17376" s="22"/>
    </row>
    <row r="17377" spans="5:46" x14ac:dyDescent="0.25">
      <c r="E17377" s="15"/>
      <c r="H17377" s="15"/>
      <c r="K17377" s="15"/>
      <c r="P17377" s="9"/>
      <c r="Q17377" s="18"/>
      <c r="T17377" s="18"/>
      <c r="W17377" s="18"/>
      <c r="AC17377" s="21"/>
      <c r="AD17377" s="22"/>
      <c r="AF17377" s="345"/>
      <c r="AH17377" s="22"/>
      <c r="AO17377" s="21"/>
      <c r="AP17377" s="22"/>
      <c r="AR17377" s="345"/>
      <c r="AT17377" s="22"/>
    </row>
    <row r="17378" spans="5:46" x14ac:dyDescent="0.25">
      <c r="E17378" s="15"/>
      <c r="H17378" s="15"/>
      <c r="K17378" s="15"/>
      <c r="P17378" s="9"/>
      <c r="Q17378" s="18"/>
      <c r="T17378" s="18"/>
      <c r="W17378" s="18"/>
      <c r="AC17378" s="21"/>
      <c r="AD17378" s="22"/>
      <c r="AF17378" s="345"/>
      <c r="AH17378" s="22"/>
      <c r="AO17378" s="21"/>
      <c r="AP17378" s="22"/>
      <c r="AR17378" s="345"/>
      <c r="AT17378" s="22"/>
    </row>
    <row r="17379" spans="5:46" x14ac:dyDescent="0.25">
      <c r="E17379" s="15"/>
      <c r="H17379" s="15"/>
      <c r="K17379" s="15"/>
      <c r="P17379" s="9"/>
      <c r="Q17379" s="18"/>
      <c r="T17379" s="18"/>
      <c r="W17379" s="18"/>
      <c r="AC17379" s="21"/>
      <c r="AD17379" s="22"/>
      <c r="AF17379" s="345"/>
      <c r="AH17379" s="22"/>
      <c r="AO17379" s="21"/>
      <c r="AP17379" s="22"/>
      <c r="AR17379" s="345"/>
      <c r="AT17379" s="22"/>
    </row>
    <row r="17380" spans="5:46" x14ac:dyDescent="0.25">
      <c r="E17380" s="15"/>
      <c r="H17380" s="15"/>
      <c r="K17380" s="15"/>
      <c r="P17380" s="9"/>
      <c r="Q17380" s="18"/>
      <c r="T17380" s="18"/>
      <c r="W17380" s="18"/>
      <c r="AC17380" s="21"/>
      <c r="AD17380" s="22"/>
      <c r="AF17380" s="345"/>
      <c r="AH17380" s="22"/>
      <c r="AO17380" s="21"/>
      <c r="AP17380" s="22"/>
      <c r="AR17380" s="345"/>
      <c r="AT17380" s="22"/>
    </row>
    <row r="17381" spans="5:46" x14ac:dyDescent="0.25">
      <c r="E17381" s="15"/>
      <c r="H17381" s="15"/>
      <c r="K17381" s="15"/>
      <c r="P17381" s="9"/>
      <c r="Q17381" s="18"/>
      <c r="T17381" s="18"/>
      <c r="W17381" s="18"/>
      <c r="AC17381" s="21"/>
      <c r="AD17381" s="22"/>
      <c r="AF17381" s="345"/>
      <c r="AH17381" s="22"/>
      <c r="AO17381" s="21"/>
      <c r="AP17381" s="22"/>
      <c r="AR17381" s="345"/>
      <c r="AT17381" s="22"/>
    </row>
    <row r="17382" spans="5:46" x14ac:dyDescent="0.25">
      <c r="E17382" s="15"/>
      <c r="H17382" s="15"/>
      <c r="K17382" s="15"/>
      <c r="P17382" s="9"/>
      <c r="Q17382" s="18"/>
      <c r="T17382" s="18"/>
      <c r="W17382" s="18"/>
      <c r="AC17382" s="21"/>
      <c r="AD17382" s="22"/>
      <c r="AF17382" s="345"/>
      <c r="AH17382" s="22"/>
      <c r="AO17382" s="21"/>
      <c r="AP17382" s="22"/>
      <c r="AR17382" s="345"/>
      <c r="AT17382" s="22"/>
    </row>
    <row r="17383" spans="5:46" x14ac:dyDescent="0.25">
      <c r="E17383" s="15"/>
      <c r="H17383" s="15"/>
      <c r="K17383" s="15"/>
      <c r="P17383" s="9"/>
      <c r="Q17383" s="18"/>
      <c r="T17383" s="18"/>
      <c r="W17383" s="18"/>
      <c r="AC17383" s="21"/>
      <c r="AD17383" s="22"/>
      <c r="AF17383" s="345"/>
      <c r="AH17383" s="22"/>
      <c r="AO17383" s="21"/>
      <c r="AP17383" s="22"/>
      <c r="AR17383" s="345"/>
      <c r="AT17383" s="22"/>
    </row>
    <row r="17384" spans="5:46" x14ac:dyDescent="0.25">
      <c r="E17384" s="15"/>
      <c r="H17384" s="15"/>
      <c r="K17384" s="15"/>
      <c r="P17384" s="9"/>
      <c r="Q17384" s="18"/>
      <c r="T17384" s="18"/>
      <c r="W17384" s="18"/>
      <c r="AC17384" s="21"/>
      <c r="AD17384" s="22"/>
      <c r="AF17384" s="345"/>
      <c r="AH17384" s="22"/>
      <c r="AO17384" s="21"/>
      <c r="AP17384" s="22"/>
      <c r="AR17384" s="345"/>
      <c r="AT17384" s="22"/>
    </row>
    <row r="17385" spans="5:46" x14ac:dyDescent="0.25">
      <c r="E17385" s="15"/>
      <c r="H17385" s="15"/>
      <c r="K17385" s="15"/>
      <c r="P17385" s="9"/>
      <c r="Q17385" s="18"/>
      <c r="T17385" s="18"/>
      <c r="W17385" s="18"/>
      <c r="AC17385" s="21"/>
      <c r="AD17385" s="22"/>
      <c r="AF17385" s="345"/>
      <c r="AH17385" s="22"/>
      <c r="AO17385" s="21"/>
      <c r="AP17385" s="22"/>
      <c r="AR17385" s="345"/>
      <c r="AT17385" s="22"/>
    </row>
    <row r="17386" spans="5:46" x14ac:dyDescent="0.25">
      <c r="E17386" s="15"/>
      <c r="H17386" s="15"/>
      <c r="K17386" s="15"/>
      <c r="P17386" s="9"/>
      <c r="Q17386" s="18"/>
      <c r="T17386" s="18"/>
      <c r="W17386" s="18"/>
      <c r="AC17386" s="21"/>
      <c r="AD17386" s="22"/>
      <c r="AF17386" s="345"/>
      <c r="AH17386" s="22"/>
      <c r="AO17386" s="21"/>
      <c r="AP17386" s="22"/>
      <c r="AR17386" s="345"/>
      <c r="AT17386" s="22"/>
    </row>
    <row r="17387" spans="5:46" x14ac:dyDescent="0.25">
      <c r="E17387" s="15"/>
      <c r="H17387" s="15"/>
      <c r="K17387" s="15"/>
      <c r="P17387" s="9"/>
      <c r="Q17387" s="18"/>
      <c r="T17387" s="18"/>
      <c r="W17387" s="18"/>
      <c r="AC17387" s="21"/>
      <c r="AD17387" s="22"/>
      <c r="AF17387" s="345"/>
      <c r="AH17387" s="22"/>
      <c r="AO17387" s="21"/>
      <c r="AP17387" s="22"/>
      <c r="AR17387" s="345"/>
      <c r="AT17387" s="22"/>
    </row>
    <row r="17388" spans="5:46" x14ac:dyDescent="0.25">
      <c r="E17388" s="15"/>
      <c r="H17388" s="15"/>
      <c r="K17388" s="15"/>
      <c r="P17388" s="9"/>
      <c r="Q17388" s="18"/>
      <c r="T17388" s="18"/>
      <c r="W17388" s="18"/>
      <c r="AC17388" s="21"/>
      <c r="AD17388" s="22"/>
      <c r="AF17388" s="345"/>
      <c r="AH17388" s="22"/>
      <c r="AO17388" s="21"/>
      <c r="AP17388" s="22"/>
      <c r="AR17388" s="345"/>
      <c r="AT17388" s="22"/>
    </row>
    <row r="17389" spans="5:46" x14ac:dyDescent="0.25">
      <c r="E17389" s="15"/>
      <c r="H17389" s="15"/>
      <c r="K17389" s="15"/>
      <c r="P17389" s="9"/>
      <c r="Q17389" s="18"/>
      <c r="T17389" s="18"/>
      <c r="W17389" s="18"/>
      <c r="AC17389" s="21"/>
      <c r="AD17389" s="22"/>
      <c r="AF17389" s="345"/>
      <c r="AH17389" s="22"/>
      <c r="AO17389" s="21"/>
      <c r="AP17389" s="22"/>
      <c r="AR17389" s="345"/>
      <c r="AT17389" s="22"/>
    </row>
    <row r="17390" spans="5:46" x14ac:dyDescent="0.25">
      <c r="E17390" s="15"/>
      <c r="H17390" s="15"/>
      <c r="K17390" s="15"/>
      <c r="P17390" s="9"/>
      <c r="Q17390" s="18"/>
      <c r="T17390" s="18"/>
      <c r="W17390" s="18"/>
      <c r="AC17390" s="21"/>
      <c r="AD17390" s="22"/>
      <c r="AF17390" s="345"/>
      <c r="AH17390" s="22"/>
      <c r="AO17390" s="21"/>
      <c r="AP17390" s="22"/>
      <c r="AR17390" s="345"/>
      <c r="AT17390" s="22"/>
    </row>
    <row r="17391" spans="5:46" x14ac:dyDescent="0.25">
      <c r="E17391" s="15"/>
      <c r="H17391" s="15"/>
      <c r="K17391" s="15"/>
      <c r="P17391" s="9"/>
      <c r="Q17391" s="18"/>
      <c r="T17391" s="18"/>
      <c r="W17391" s="18"/>
      <c r="AC17391" s="21"/>
      <c r="AD17391" s="22"/>
      <c r="AF17391" s="345"/>
      <c r="AH17391" s="22"/>
      <c r="AO17391" s="21"/>
      <c r="AP17391" s="22"/>
      <c r="AR17391" s="345"/>
      <c r="AT17391" s="22"/>
    </row>
    <row r="17392" spans="5:46" x14ac:dyDescent="0.25">
      <c r="E17392" s="15"/>
      <c r="H17392" s="15"/>
      <c r="K17392" s="15"/>
      <c r="P17392" s="9"/>
      <c r="Q17392" s="18"/>
      <c r="T17392" s="18"/>
      <c r="W17392" s="18"/>
      <c r="AC17392" s="21"/>
      <c r="AD17392" s="22"/>
      <c r="AF17392" s="345"/>
      <c r="AH17392" s="22"/>
      <c r="AO17392" s="21"/>
      <c r="AP17392" s="22"/>
      <c r="AR17392" s="345"/>
      <c r="AT17392" s="22"/>
    </row>
    <row r="17393" spans="5:46" x14ac:dyDescent="0.25">
      <c r="E17393" s="15"/>
      <c r="H17393" s="15"/>
      <c r="K17393" s="15"/>
      <c r="P17393" s="9"/>
      <c r="Q17393" s="18"/>
      <c r="T17393" s="18"/>
      <c r="W17393" s="18"/>
      <c r="AC17393" s="21"/>
      <c r="AD17393" s="22"/>
      <c r="AF17393" s="345"/>
      <c r="AH17393" s="22"/>
      <c r="AO17393" s="21"/>
      <c r="AP17393" s="22"/>
      <c r="AR17393" s="345"/>
      <c r="AT17393" s="22"/>
    </row>
    <row r="17394" spans="5:46" x14ac:dyDescent="0.25">
      <c r="E17394" s="15"/>
      <c r="H17394" s="15"/>
      <c r="K17394" s="15"/>
      <c r="P17394" s="9"/>
      <c r="Q17394" s="18"/>
      <c r="T17394" s="18"/>
      <c r="W17394" s="18"/>
      <c r="AC17394" s="21"/>
      <c r="AD17394" s="22"/>
      <c r="AF17394" s="345"/>
      <c r="AH17394" s="22"/>
      <c r="AO17394" s="21"/>
      <c r="AP17394" s="22"/>
      <c r="AR17394" s="345"/>
      <c r="AT17394" s="22"/>
    </row>
    <row r="17395" spans="5:46" x14ac:dyDescent="0.25">
      <c r="E17395" s="15"/>
      <c r="H17395" s="15"/>
      <c r="K17395" s="15"/>
      <c r="P17395" s="9"/>
      <c r="Q17395" s="18"/>
      <c r="T17395" s="18"/>
      <c r="W17395" s="18"/>
      <c r="AC17395" s="21"/>
      <c r="AD17395" s="22"/>
      <c r="AF17395" s="345"/>
      <c r="AH17395" s="22"/>
      <c r="AO17395" s="21"/>
      <c r="AP17395" s="22"/>
      <c r="AR17395" s="345"/>
      <c r="AT17395" s="22"/>
    </row>
    <row r="17396" spans="5:46" x14ac:dyDescent="0.25">
      <c r="E17396" s="15"/>
      <c r="H17396" s="15"/>
      <c r="K17396" s="15"/>
      <c r="P17396" s="9"/>
      <c r="Q17396" s="18"/>
      <c r="T17396" s="18"/>
      <c r="W17396" s="18"/>
      <c r="AC17396" s="21"/>
      <c r="AD17396" s="22"/>
      <c r="AF17396" s="345"/>
      <c r="AH17396" s="22"/>
      <c r="AO17396" s="21"/>
      <c r="AP17396" s="22"/>
      <c r="AR17396" s="345"/>
      <c r="AT17396" s="22"/>
    </row>
    <row r="17397" spans="5:46" x14ac:dyDescent="0.25">
      <c r="E17397" s="15"/>
      <c r="H17397" s="15"/>
      <c r="K17397" s="15"/>
      <c r="P17397" s="9"/>
      <c r="Q17397" s="18"/>
      <c r="T17397" s="18"/>
      <c r="W17397" s="18"/>
      <c r="AC17397" s="21"/>
      <c r="AD17397" s="22"/>
      <c r="AF17397" s="345"/>
      <c r="AH17397" s="22"/>
      <c r="AO17397" s="21"/>
      <c r="AP17397" s="22"/>
      <c r="AR17397" s="345"/>
      <c r="AT17397" s="22"/>
    </row>
    <row r="17398" spans="5:46" x14ac:dyDescent="0.25">
      <c r="E17398" s="15"/>
      <c r="H17398" s="15"/>
      <c r="K17398" s="15"/>
      <c r="P17398" s="9"/>
      <c r="Q17398" s="18"/>
      <c r="T17398" s="18"/>
      <c r="W17398" s="18"/>
      <c r="AC17398" s="21"/>
      <c r="AD17398" s="22"/>
      <c r="AF17398" s="345"/>
      <c r="AH17398" s="22"/>
      <c r="AO17398" s="21"/>
      <c r="AP17398" s="22"/>
      <c r="AR17398" s="345"/>
      <c r="AT17398" s="22"/>
    </row>
    <row r="17399" spans="5:46" x14ac:dyDescent="0.25">
      <c r="E17399" s="15"/>
      <c r="H17399" s="15"/>
      <c r="K17399" s="15"/>
      <c r="P17399" s="9"/>
      <c r="Q17399" s="18"/>
      <c r="T17399" s="18"/>
      <c r="W17399" s="18"/>
      <c r="AC17399" s="21"/>
      <c r="AD17399" s="22"/>
      <c r="AF17399" s="345"/>
      <c r="AH17399" s="22"/>
      <c r="AO17399" s="21"/>
      <c r="AP17399" s="22"/>
      <c r="AR17399" s="345"/>
      <c r="AT17399" s="22"/>
    </row>
    <row r="17400" spans="5:46" x14ac:dyDescent="0.25">
      <c r="E17400" s="15"/>
      <c r="H17400" s="15"/>
      <c r="K17400" s="15"/>
      <c r="P17400" s="9"/>
      <c r="Q17400" s="18"/>
      <c r="T17400" s="18"/>
      <c r="W17400" s="18"/>
      <c r="AC17400" s="21"/>
      <c r="AD17400" s="22"/>
      <c r="AF17400" s="345"/>
      <c r="AH17400" s="22"/>
      <c r="AO17400" s="21"/>
      <c r="AP17400" s="22"/>
      <c r="AR17400" s="345"/>
      <c r="AT17400" s="22"/>
    </row>
    <row r="17401" spans="5:46" x14ac:dyDescent="0.25">
      <c r="E17401" s="15"/>
      <c r="H17401" s="15"/>
      <c r="K17401" s="15"/>
      <c r="P17401" s="9"/>
      <c r="Q17401" s="18"/>
      <c r="T17401" s="18"/>
      <c r="W17401" s="18"/>
      <c r="AC17401" s="21"/>
      <c r="AD17401" s="22"/>
      <c r="AF17401" s="345"/>
      <c r="AH17401" s="22"/>
      <c r="AO17401" s="21"/>
      <c r="AP17401" s="22"/>
      <c r="AR17401" s="345"/>
      <c r="AT17401" s="22"/>
    </row>
    <row r="17402" spans="5:46" x14ac:dyDescent="0.25">
      <c r="E17402" s="15"/>
      <c r="H17402" s="15"/>
      <c r="K17402" s="15"/>
      <c r="P17402" s="9"/>
      <c r="Q17402" s="18"/>
      <c r="T17402" s="18"/>
      <c r="W17402" s="18"/>
      <c r="AC17402" s="21"/>
      <c r="AD17402" s="22"/>
      <c r="AF17402" s="345"/>
      <c r="AH17402" s="22"/>
      <c r="AO17402" s="21"/>
      <c r="AP17402" s="22"/>
      <c r="AR17402" s="345"/>
      <c r="AT17402" s="22"/>
    </row>
    <row r="17403" spans="5:46" x14ac:dyDescent="0.25">
      <c r="E17403" s="15"/>
      <c r="H17403" s="15"/>
      <c r="K17403" s="15"/>
      <c r="P17403" s="9"/>
      <c r="Q17403" s="18"/>
      <c r="T17403" s="18"/>
      <c r="W17403" s="18"/>
      <c r="AC17403" s="21"/>
      <c r="AD17403" s="22"/>
      <c r="AF17403" s="345"/>
      <c r="AH17403" s="22"/>
      <c r="AO17403" s="21"/>
      <c r="AP17403" s="22"/>
      <c r="AR17403" s="345"/>
      <c r="AT17403" s="22"/>
    </row>
    <row r="17404" spans="5:46" x14ac:dyDescent="0.25">
      <c r="E17404" s="15"/>
      <c r="H17404" s="15"/>
      <c r="K17404" s="15"/>
      <c r="P17404" s="9"/>
      <c r="Q17404" s="18"/>
      <c r="T17404" s="18"/>
      <c r="W17404" s="18"/>
      <c r="AC17404" s="21"/>
      <c r="AD17404" s="22"/>
      <c r="AF17404" s="345"/>
      <c r="AH17404" s="22"/>
      <c r="AO17404" s="21"/>
      <c r="AP17404" s="22"/>
      <c r="AR17404" s="345"/>
      <c r="AT17404" s="22"/>
    </row>
    <row r="17405" spans="5:46" x14ac:dyDescent="0.25">
      <c r="E17405" s="15"/>
      <c r="H17405" s="15"/>
      <c r="K17405" s="15"/>
      <c r="P17405" s="9"/>
      <c r="Q17405" s="18"/>
      <c r="T17405" s="18"/>
      <c r="W17405" s="18"/>
      <c r="AC17405" s="21"/>
      <c r="AD17405" s="22"/>
      <c r="AF17405" s="345"/>
      <c r="AH17405" s="22"/>
      <c r="AO17405" s="21"/>
      <c r="AP17405" s="22"/>
      <c r="AR17405" s="345"/>
      <c r="AT17405" s="22"/>
    </row>
    <row r="17406" spans="5:46" x14ac:dyDescent="0.25">
      <c r="E17406" s="15"/>
      <c r="H17406" s="15"/>
      <c r="K17406" s="15"/>
      <c r="P17406" s="9"/>
      <c r="Q17406" s="18"/>
      <c r="T17406" s="18"/>
      <c r="W17406" s="18"/>
      <c r="AC17406" s="21"/>
      <c r="AD17406" s="22"/>
      <c r="AF17406" s="345"/>
      <c r="AH17406" s="22"/>
      <c r="AO17406" s="21"/>
      <c r="AP17406" s="22"/>
      <c r="AR17406" s="345"/>
      <c r="AT17406" s="22"/>
    </row>
    <row r="17407" spans="5:46" x14ac:dyDescent="0.25">
      <c r="E17407" s="15"/>
      <c r="H17407" s="15"/>
      <c r="K17407" s="15"/>
      <c r="P17407" s="9"/>
      <c r="Q17407" s="18"/>
      <c r="T17407" s="18"/>
      <c r="W17407" s="18"/>
      <c r="AC17407" s="21"/>
      <c r="AD17407" s="22"/>
      <c r="AF17407" s="345"/>
      <c r="AH17407" s="22"/>
      <c r="AO17407" s="21"/>
      <c r="AP17407" s="22"/>
      <c r="AR17407" s="345"/>
      <c r="AT17407" s="22"/>
    </row>
    <row r="17408" spans="5:46" x14ac:dyDescent="0.25">
      <c r="E17408" s="15"/>
      <c r="H17408" s="15"/>
      <c r="K17408" s="15"/>
      <c r="P17408" s="9"/>
      <c r="Q17408" s="18"/>
      <c r="T17408" s="18"/>
      <c r="W17408" s="18"/>
      <c r="AC17408" s="21"/>
      <c r="AD17408" s="22"/>
      <c r="AF17408" s="345"/>
      <c r="AH17408" s="22"/>
      <c r="AO17408" s="21"/>
      <c r="AP17408" s="22"/>
      <c r="AR17408" s="345"/>
      <c r="AT17408" s="22"/>
    </row>
    <row r="17409" spans="5:46" x14ac:dyDescent="0.25">
      <c r="E17409" s="15"/>
      <c r="H17409" s="15"/>
      <c r="K17409" s="15"/>
      <c r="P17409" s="9"/>
      <c r="Q17409" s="18"/>
      <c r="T17409" s="18"/>
      <c r="W17409" s="18"/>
      <c r="AC17409" s="21"/>
      <c r="AD17409" s="22"/>
      <c r="AF17409" s="345"/>
      <c r="AH17409" s="22"/>
      <c r="AO17409" s="21"/>
      <c r="AP17409" s="22"/>
      <c r="AR17409" s="345"/>
      <c r="AT17409" s="22"/>
    </row>
    <row r="17410" spans="5:46" x14ac:dyDescent="0.25">
      <c r="E17410" s="15"/>
      <c r="H17410" s="15"/>
      <c r="K17410" s="15"/>
      <c r="P17410" s="9"/>
      <c r="Q17410" s="18"/>
      <c r="T17410" s="18"/>
      <c r="W17410" s="18"/>
      <c r="AC17410" s="21"/>
      <c r="AD17410" s="22"/>
      <c r="AF17410" s="345"/>
      <c r="AH17410" s="22"/>
      <c r="AO17410" s="21"/>
      <c r="AP17410" s="22"/>
      <c r="AR17410" s="345"/>
      <c r="AT17410" s="22"/>
    </row>
    <row r="17411" spans="5:46" x14ac:dyDescent="0.25">
      <c r="E17411" s="15"/>
      <c r="H17411" s="15"/>
      <c r="K17411" s="15"/>
      <c r="P17411" s="9"/>
      <c r="Q17411" s="18"/>
      <c r="T17411" s="18"/>
      <c r="W17411" s="18"/>
      <c r="AC17411" s="21"/>
      <c r="AD17411" s="22"/>
      <c r="AF17411" s="345"/>
      <c r="AH17411" s="22"/>
      <c r="AO17411" s="21"/>
      <c r="AP17411" s="22"/>
      <c r="AR17411" s="345"/>
      <c r="AT17411" s="22"/>
    </row>
    <row r="17412" spans="5:46" x14ac:dyDescent="0.25">
      <c r="E17412" s="15"/>
      <c r="H17412" s="15"/>
      <c r="K17412" s="15"/>
      <c r="P17412" s="9"/>
      <c r="Q17412" s="18"/>
      <c r="T17412" s="18"/>
      <c r="W17412" s="18"/>
      <c r="AC17412" s="21"/>
      <c r="AD17412" s="22"/>
      <c r="AF17412" s="345"/>
      <c r="AH17412" s="22"/>
      <c r="AO17412" s="21"/>
      <c r="AP17412" s="22"/>
      <c r="AR17412" s="345"/>
      <c r="AT17412" s="22"/>
    </row>
    <row r="17413" spans="5:46" x14ac:dyDescent="0.25">
      <c r="E17413" s="15"/>
      <c r="H17413" s="15"/>
      <c r="K17413" s="15"/>
      <c r="P17413" s="9"/>
      <c r="Q17413" s="18"/>
      <c r="T17413" s="18"/>
      <c r="W17413" s="18"/>
      <c r="AC17413" s="21"/>
      <c r="AD17413" s="22"/>
      <c r="AF17413" s="345"/>
      <c r="AH17413" s="22"/>
      <c r="AO17413" s="21"/>
      <c r="AP17413" s="22"/>
      <c r="AR17413" s="345"/>
      <c r="AT17413" s="22"/>
    </row>
    <row r="17414" spans="5:46" x14ac:dyDescent="0.25">
      <c r="E17414" s="15"/>
      <c r="H17414" s="15"/>
      <c r="K17414" s="15"/>
      <c r="P17414" s="9"/>
      <c r="Q17414" s="18"/>
      <c r="T17414" s="18"/>
      <c r="W17414" s="18"/>
      <c r="AC17414" s="21"/>
      <c r="AD17414" s="22"/>
      <c r="AF17414" s="345"/>
      <c r="AH17414" s="22"/>
      <c r="AO17414" s="21"/>
      <c r="AP17414" s="22"/>
      <c r="AR17414" s="345"/>
      <c r="AT17414" s="22"/>
    </row>
    <row r="17415" spans="5:46" x14ac:dyDescent="0.25">
      <c r="E17415" s="15"/>
      <c r="H17415" s="15"/>
      <c r="K17415" s="15"/>
      <c r="P17415" s="9"/>
      <c r="Q17415" s="18"/>
      <c r="T17415" s="18"/>
      <c r="W17415" s="18"/>
      <c r="AC17415" s="21"/>
      <c r="AD17415" s="22"/>
      <c r="AF17415" s="345"/>
      <c r="AH17415" s="22"/>
      <c r="AO17415" s="21"/>
      <c r="AP17415" s="22"/>
      <c r="AR17415" s="345"/>
      <c r="AT17415" s="22"/>
    </row>
    <row r="17416" spans="5:46" x14ac:dyDescent="0.25">
      <c r="E17416" s="15"/>
      <c r="H17416" s="15"/>
      <c r="K17416" s="15"/>
      <c r="P17416" s="9"/>
      <c r="Q17416" s="18"/>
      <c r="T17416" s="18"/>
      <c r="W17416" s="18"/>
      <c r="AC17416" s="21"/>
      <c r="AD17416" s="22"/>
      <c r="AF17416" s="345"/>
      <c r="AH17416" s="22"/>
      <c r="AO17416" s="21"/>
      <c r="AP17416" s="22"/>
      <c r="AR17416" s="345"/>
      <c r="AT17416" s="22"/>
    </row>
    <row r="17417" spans="5:46" x14ac:dyDescent="0.25">
      <c r="E17417" s="15"/>
      <c r="H17417" s="15"/>
      <c r="K17417" s="15"/>
      <c r="P17417" s="9"/>
      <c r="Q17417" s="18"/>
      <c r="T17417" s="18"/>
      <c r="W17417" s="18"/>
      <c r="AC17417" s="21"/>
      <c r="AD17417" s="22"/>
      <c r="AF17417" s="345"/>
      <c r="AH17417" s="22"/>
      <c r="AO17417" s="21"/>
      <c r="AP17417" s="22"/>
      <c r="AR17417" s="345"/>
      <c r="AT17417" s="22"/>
    </row>
    <row r="17418" spans="5:46" x14ac:dyDescent="0.25">
      <c r="E17418" s="15"/>
      <c r="H17418" s="15"/>
      <c r="K17418" s="15"/>
      <c r="P17418" s="9"/>
      <c r="Q17418" s="18"/>
      <c r="T17418" s="18"/>
      <c r="W17418" s="18"/>
      <c r="AC17418" s="21"/>
      <c r="AD17418" s="22"/>
      <c r="AF17418" s="345"/>
      <c r="AH17418" s="22"/>
      <c r="AO17418" s="21"/>
      <c r="AP17418" s="22"/>
      <c r="AR17418" s="345"/>
      <c r="AT17418" s="22"/>
    </row>
    <row r="17419" spans="5:46" x14ac:dyDescent="0.25">
      <c r="E17419" s="15"/>
      <c r="H17419" s="15"/>
      <c r="K17419" s="15"/>
      <c r="P17419" s="9"/>
      <c r="Q17419" s="18"/>
      <c r="T17419" s="18"/>
      <c r="W17419" s="18"/>
      <c r="AC17419" s="21"/>
      <c r="AD17419" s="22"/>
      <c r="AF17419" s="345"/>
      <c r="AH17419" s="22"/>
      <c r="AO17419" s="21"/>
      <c r="AP17419" s="22"/>
      <c r="AR17419" s="345"/>
      <c r="AT17419" s="22"/>
    </row>
    <row r="17420" spans="5:46" x14ac:dyDescent="0.25">
      <c r="E17420" s="15"/>
      <c r="H17420" s="15"/>
      <c r="K17420" s="15"/>
      <c r="P17420" s="9"/>
      <c r="Q17420" s="18"/>
      <c r="T17420" s="18"/>
      <c r="W17420" s="18"/>
      <c r="AC17420" s="21"/>
      <c r="AD17420" s="22"/>
      <c r="AF17420" s="345"/>
      <c r="AH17420" s="22"/>
      <c r="AO17420" s="21"/>
      <c r="AP17420" s="22"/>
      <c r="AR17420" s="345"/>
      <c r="AT17420" s="22"/>
    </row>
    <row r="17421" spans="5:46" x14ac:dyDescent="0.25">
      <c r="E17421" s="15"/>
      <c r="H17421" s="15"/>
      <c r="K17421" s="15"/>
      <c r="P17421" s="9"/>
      <c r="Q17421" s="18"/>
      <c r="T17421" s="18"/>
      <c r="W17421" s="18"/>
      <c r="AC17421" s="21"/>
      <c r="AD17421" s="22"/>
      <c r="AF17421" s="345"/>
      <c r="AH17421" s="22"/>
      <c r="AO17421" s="21"/>
      <c r="AP17421" s="22"/>
      <c r="AR17421" s="345"/>
      <c r="AT17421" s="22"/>
    </row>
    <row r="17422" spans="5:46" x14ac:dyDescent="0.25">
      <c r="E17422" s="15"/>
      <c r="H17422" s="15"/>
      <c r="K17422" s="15"/>
      <c r="P17422" s="9"/>
      <c r="Q17422" s="18"/>
      <c r="T17422" s="18"/>
      <c r="W17422" s="18"/>
      <c r="AC17422" s="21"/>
      <c r="AD17422" s="22"/>
      <c r="AF17422" s="345"/>
      <c r="AH17422" s="22"/>
      <c r="AO17422" s="21"/>
      <c r="AP17422" s="22"/>
      <c r="AR17422" s="345"/>
      <c r="AT17422" s="22"/>
    </row>
    <row r="17423" spans="5:46" x14ac:dyDescent="0.25">
      <c r="E17423" s="15"/>
      <c r="H17423" s="15"/>
      <c r="K17423" s="15"/>
      <c r="P17423" s="9"/>
      <c r="Q17423" s="18"/>
      <c r="T17423" s="18"/>
      <c r="W17423" s="18"/>
      <c r="AC17423" s="21"/>
      <c r="AD17423" s="22"/>
      <c r="AF17423" s="345"/>
      <c r="AH17423" s="22"/>
      <c r="AO17423" s="21"/>
      <c r="AP17423" s="22"/>
      <c r="AR17423" s="345"/>
      <c r="AT17423" s="22"/>
    </row>
    <row r="17424" spans="5:46" x14ac:dyDescent="0.25">
      <c r="E17424" s="15"/>
      <c r="H17424" s="15"/>
      <c r="K17424" s="15"/>
      <c r="P17424" s="9"/>
      <c r="Q17424" s="18"/>
      <c r="T17424" s="18"/>
      <c r="W17424" s="18"/>
      <c r="AC17424" s="21"/>
      <c r="AD17424" s="22"/>
      <c r="AF17424" s="345"/>
      <c r="AH17424" s="22"/>
      <c r="AO17424" s="21"/>
      <c r="AP17424" s="22"/>
      <c r="AR17424" s="345"/>
      <c r="AT17424" s="22"/>
    </row>
    <row r="17425" spans="5:46" x14ac:dyDescent="0.25">
      <c r="E17425" s="15"/>
      <c r="H17425" s="15"/>
      <c r="K17425" s="15"/>
      <c r="P17425" s="9"/>
      <c r="Q17425" s="18"/>
      <c r="T17425" s="18"/>
      <c r="W17425" s="18"/>
      <c r="AC17425" s="21"/>
      <c r="AD17425" s="22"/>
      <c r="AF17425" s="345"/>
      <c r="AH17425" s="22"/>
      <c r="AO17425" s="21"/>
      <c r="AP17425" s="22"/>
      <c r="AR17425" s="345"/>
      <c r="AT17425" s="22"/>
    </row>
    <row r="17426" spans="5:46" x14ac:dyDescent="0.25">
      <c r="E17426" s="15"/>
      <c r="H17426" s="15"/>
      <c r="K17426" s="15"/>
      <c r="P17426" s="9"/>
      <c r="Q17426" s="18"/>
      <c r="T17426" s="18"/>
      <c r="W17426" s="18"/>
      <c r="AC17426" s="21"/>
      <c r="AD17426" s="22"/>
      <c r="AF17426" s="345"/>
      <c r="AH17426" s="22"/>
      <c r="AO17426" s="21"/>
      <c r="AP17426" s="22"/>
      <c r="AR17426" s="345"/>
      <c r="AT17426" s="22"/>
    </row>
    <row r="17427" spans="5:46" x14ac:dyDescent="0.25">
      <c r="E17427" s="15"/>
      <c r="H17427" s="15"/>
      <c r="K17427" s="15"/>
      <c r="P17427" s="9"/>
      <c r="Q17427" s="18"/>
      <c r="T17427" s="18"/>
      <c r="W17427" s="18"/>
      <c r="AC17427" s="21"/>
      <c r="AD17427" s="22"/>
      <c r="AF17427" s="345"/>
      <c r="AH17427" s="22"/>
      <c r="AO17427" s="21"/>
      <c r="AP17427" s="22"/>
      <c r="AR17427" s="345"/>
      <c r="AT17427" s="22"/>
    </row>
    <row r="17428" spans="5:46" x14ac:dyDescent="0.25">
      <c r="E17428" s="15"/>
      <c r="H17428" s="15"/>
      <c r="K17428" s="15"/>
      <c r="P17428" s="9"/>
      <c r="Q17428" s="18"/>
      <c r="T17428" s="18"/>
      <c r="W17428" s="18"/>
      <c r="AC17428" s="21"/>
      <c r="AD17428" s="22"/>
      <c r="AF17428" s="345"/>
      <c r="AH17428" s="22"/>
      <c r="AO17428" s="21"/>
      <c r="AP17428" s="22"/>
      <c r="AR17428" s="345"/>
      <c r="AT17428" s="22"/>
    </row>
    <row r="17429" spans="5:46" x14ac:dyDescent="0.25">
      <c r="E17429" s="15"/>
      <c r="H17429" s="15"/>
      <c r="K17429" s="15"/>
      <c r="P17429" s="9"/>
      <c r="Q17429" s="18"/>
      <c r="T17429" s="18"/>
      <c r="W17429" s="18"/>
      <c r="AC17429" s="21"/>
      <c r="AD17429" s="22"/>
      <c r="AF17429" s="345"/>
      <c r="AH17429" s="22"/>
      <c r="AO17429" s="21"/>
      <c r="AP17429" s="22"/>
      <c r="AR17429" s="345"/>
      <c r="AT17429" s="22"/>
    </row>
    <row r="17430" spans="5:46" x14ac:dyDescent="0.25">
      <c r="E17430" s="15"/>
      <c r="H17430" s="15"/>
      <c r="K17430" s="15"/>
      <c r="P17430" s="9"/>
      <c r="Q17430" s="18"/>
      <c r="T17430" s="18"/>
      <c r="W17430" s="18"/>
      <c r="AC17430" s="21"/>
      <c r="AD17430" s="22"/>
      <c r="AF17430" s="345"/>
      <c r="AH17430" s="22"/>
      <c r="AO17430" s="21"/>
      <c r="AP17430" s="22"/>
      <c r="AR17430" s="345"/>
      <c r="AT17430" s="22"/>
    </row>
    <row r="17431" spans="5:46" x14ac:dyDescent="0.25">
      <c r="E17431" s="15"/>
      <c r="H17431" s="15"/>
      <c r="K17431" s="15"/>
      <c r="P17431" s="9"/>
      <c r="Q17431" s="18"/>
      <c r="T17431" s="18"/>
      <c r="W17431" s="18"/>
      <c r="AC17431" s="21"/>
      <c r="AD17431" s="22"/>
      <c r="AF17431" s="345"/>
      <c r="AH17431" s="22"/>
      <c r="AO17431" s="21"/>
      <c r="AP17431" s="22"/>
      <c r="AR17431" s="345"/>
      <c r="AT17431" s="22"/>
    </row>
    <row r="17432" spans="5:46" x14ac:dyDescent="0.25">
      <c r="E17432" s="15"/>
      <c r="H17432" s="15"/>
      <c r="K17432" s="15"/>
      <c r="P17432" s="9"/>
      <c r="Q17432" s="18"/>
      <c r="T17432" s="18"/>
      <c r="W17432" s="18"/>
      <c r="AC17432" s="21"/>
      <c r="AD17432" s="22"/>
      <c r="AF17432" s="345"/>
      <c r="AH17432" s="22"/>
      <c r="AO17432" s="21"/>
      <c r="AP17432" s="22"/>
      <c r="AR17432" s="345"/>
      <c r="AT17432" s="22"/>
    </row>
    <row r="17433" spans="5:46" x14ac:dyDescent="0.25">
      <c r="E17433" s="15"/>
      <c r="H17433" s="15"/>
      <c r="K17433" s="15"/>
      <c r="P17433" s="9"/>
      <c r="Q17433" s="18"/>
      <c r="T17433" s="18"/>
      <c r="W17433" s="18"/>
      <c r="AC17433" s="21"/>
      <c r="AD17433" s="22"/>
      <c r="AF17433" s="345"/>
      <c r="AH17433" s="22"/>
      <c r="AO17433" s="21"/>
      <c r="AP17433" s="22"/>
      <c r="AR17433" s="345"/>
      <c r="AT17433" s="22"/>
    </row>
    <row r="17434" spans="5:46" x14ac:dyDescent="0.25">
      <c r="E17434" s="15"/>
      <c r="H17434" s="15"/>
      <c r="K17434" s="15"/>
      <c r="P17434" s="9"/>
      <c r="Q17434" s="18"/>
      <c r="T17434" s="18"/>
      <c r="W17434" s="18"/>
      <c r="AC17434" s="21"/>
      <c r="AD17434" s="22"/>
      <c r="AF17434" s="345"/>
      <c r="AH17434" s="22"/>
      <c r="AO17434" s="21"/>
      <c r="AP17434" s="22"/>
      <c r="AR17434" s="345"/>
      <c r="AT17434" s="22"/>
    </row>
    <row r="17435" spans="5:46" x14ac:dyDescent="0.25">
      <c r="E17435" s="15"/>
      <c r="H17435" s="15"/>
      <c r="K17435" s="15"/>
      <c r="P17435" s="9"/>
      <c r="Q17435" s="18"/>
      <c r="T17435" s="18"/>
      <c r="W17435" s="18"/>
      <c r="AC17435" s="21"/>
      <c r="AD17435" s="22"/>
      <c r="AF17435" s="345"/>
      <c r="AH17435" s="22"/>
      <c r="AO17435" s="21"/>
      <c r="AP17435" s="22"/>
      <c r="AR17435" s="345"/>
      <c r="AT17435" s="22"/>
    </row>
    <row r="17436" spans="5:46" x14ac:dyDescent="0.25">
      <c r="E17436" s="15"/>
      <c r="H17436" s="15"/>
      <c r="K17436" s="15"/>
      <c r="P17436" s="9"/>
      <c r="Q17436" s="18"/>
      <c r="T17436" s="18"/>
      <c r="W17436" s="18"/>
      <c r="AC17436" s="21"/>
      <c r="AD17436" s="22"/>
      <c r="AF17436" s="345"/>
      <c r="AH17436" s="22"/>
      <c r="AO17436" s="21"/>
      <c r="AP17436" s="22"/>
      <c r="AR17436" s="345"/>
      <c r="AT17436" s="22"/>
    </row>
    <row r="17437" spans="5:46" x14ac:dyDescent="0.25">
      <c r="E17437" s="15"/>
      <c r="H17437" s="15"/>
      <c r="K17437" s="15"/>
      <c r="P17437" s="9"/>
      <c r="Q17437" s="18"/>
      <c r="T17437" s="18"/>
      <c r="W17437" s="18"/>
      <c r="AC17437" s="21"/>
      <c r="AD17437" s="22"/>
      <c r="AF17437" s="345"/>
      <c r="AH17437" s="22"/>
      <c r="AO17437" s="21"/>
      <c r="AP17437" s="22"/>
      <c r="AR17437" s="345"/>
      <c r="AT17437" s="22"/>
    </row>
    <row r="17438" spans="5:46" x14ac:dyDescent="0.25">
      <c r="E17438" s="15"/>
      <c r="H17438" s="15"/>
      <c r="K17438" s="15"/>
      <c r="P17438" s="9"/>
      <c r="Q17438" s="18"/>
      <c r="T17438" s="18"/>
      <c r="W17438" s="18"/>
      <c r="AC17438" s="21"/>
      <c r="AD17438" s="22"/>
      <c r="AF17438" s="345"/>
      <c r="AH17438" s="22"/>
      <c r="AO17438" s="21"/>
      <c r="AP17438" s="22"/>
      <c r="AR17438" s="345"/>
      <c r="AT17438" s="22"/>
    </row>
    <row r="17439" spans="5:46" x14ac:dyDescent="0.25">
      <c r="E17439" s="15"/>
      <c r="H17439" s="15"/>
      <c r="K17439" s="15"/>
      <c r="P17439" s="9"/>
      <c r="Q17439" s="18"/>
      <c r="T17439" s="18"/>
      <c r="W17439" s="18"/>
      <c r="AC17439" s="21"/>
      <c r="AD17439" s="22"/>
      <c r="AF17439" s="345"/>
      <c r="AH17439" s="22"/>
      <c r="AO17439" s="21"/>
      <c r="AP17439" s="22"/>
      <c r="AR17439" s="345"/>
      <c r="AT17439" s="22"/>
    </row>
    <row r="17440" spans="5:46" x14ac:dyDescent="0.25">
      <c r="E17440" s="15"/>
      <c r="H17440" s="15"/>
      <c r="K17440" s="15"/>
      <c r="P17440" s="9"/>
      <c r="Q17440" s="18"/>
      <c r="T17440" s="18"/>
      <c r="W17440" s="18"/>
      <c r="AC17440" s="21"/>
      <c r="AD17440" s="22"/>
      <c r="AF17440" s="345"/>
      <c r="AH17440" s="22"/>
      <c r="AO17440" s="21"/>
      <c r="AP17440" s="22"/>
      <c r="AR17440" s="345"/>
      <c r="AT17440" s="22"/>
    </row>
    <row r="17441" spans="5:46" x14ac:dyDescent="0.25">
      <c r="E17441" s="15"/>
      <c r="H17441" s="15"/>
      <c r="K17441" s="15"/>
      <c r="P17441" s="9"/>
      <c r="Q17441" s="18"/>
      <c r="T17441" s="18"/>
      <c r="W17441" s="18"/>
      <c r="AC17441" s="21"/>
      <c r="AD17441" s="22"/>
      <c r="AF17441" s="345"/>
      <c r="AH17441" s="22"/>
      <c r="AO17441" s="21"/>
      <c r="AP17441" s="22"/>
      <c r="AR17441" s="345"/>
      <c r="AT17441" s="22"/>
    </row>
    <row r="17442" spans="5:46" x14ac:dyDescent="0.25">
      <c r="E17442" s="15"/>
      <c r="H17442" s="15"/>
      <c r="K17442" s="15"/>
      <c r="P17442" s="9"/>
      <c r="Q17442" s="18"/>
      <c r="T17442" s="18"/>
      <c r="W17442" s="18"/>
      <c r="AC17442" s="21"/>
      <c r="AD17442" s="22"/>
      <c r="AF17442" s="345"/>
      <c r="AH17442" s="22"/>
      <c r="AO17442" s="21"/>
      <c r="AP17442" s="22"/>
      <c r="AR17442" s="345"/>
      <c r="AT17442" s="22"/>
    </row>
    <row r="17443" spans="5:46" x14ac:dyDescent="0.25">
      <c r="E17443" s="15"/>
      <c r="H17443" s="15"/>
      <c r="K17443" s="15"/>
      <c r="P17443" s="9"/>
      <c r="Q17443" s="18"/>
      <c r="T17443" s="18"/>
      <c r="W17443" s="18"/>
      <c r="AC17443" s="21"/>
      <c r="AD17443" s="22"/>
      <c r="AF17443" s="345"/>
      <c r="AH17443" s="22"/>
      <c r="AO17443" s="21"/>
      <c r="AP17443" s="22"/>
      <c r="AR17443" s="345"/>
      <c r="AT17443" s="22"/>
    </row>
    <row r="17444" spans="5:46" x14ac:dyDescent="0.25">
      <c r="E17444" s="15"/>
      <c r="H17444" s="15"/>
      <c r="K17444" s="15"/>
      <c r="P17444" s="9"/>
      <c r="Q17444" s="18"/>
      <c r="T17444" s="18"/>
      <c r="W17444" s="18"/>
      <c r="AC17444" s="21"/>
      <c r="AD17444" s="22"/>
      <c r="AF17444" s="345"/>
      <c r="AH17444" s="22"/>
      <c r="AO17444" s="21"/>
      <c r="AP17444" s="22"/>
      <c r="AR17444" s="345"/>
      <c r="AT17444" s="22"/>
    </row>
    <row r="17445" spans="5:46" x14ac:dyDescent="0.25">
      <c r="E17445" s="15"/>
      <c r="H17445" s="15"/>
      <c r="K17445" s="15"/>
      <c r="P17445" s="9"/>
      <c r="Q17445" s="18"/>
      <c r="T17445" s="18"/>
      <c r="W17445" s="18"/>
      <c r="AC17445" s="21"/>
      <c r="AD17445" s="22"/>
      <c r="AF17445" s="345"/>
      <c r="AH17445" s="22"/>
      <c r="AO17445" s="21"/>
      <c r="AP17445" s="22"/>
      <c r="AR17445" s="345"/>
      <c r="AT17445" s="22"/>
    </row>
    <row r="17446" spans="5:46" x14ac:dyDescent="0.25">
      <c r="E17446" s="15"/>
      <c r="H17446" s="15"/>
      <c r="K17446" s="15"/>
      <c r="P17446" s="9"/>
      <c r="Q17446" s="18"/>
      <c r="T17446" s="18"/>
      <c r="W17446" s="18"/>
      <c r="AC17446" s="21"/>
      <c r="AD17446" s="22"/>
      <c r="AF17446" s="345"/>
      <c r="AH17446" s="22"/>
      <c r="AO17446" s="21"/>
      <c r="AP17446" s="22"/>
      <c r="AR17446" s="345"/>
      <c r="AT17446" s="22"/>
    </row>
    <row r="17447" spans="5:46" x14ac:dyDescent="0.25">
      <c r="E17447" s="15"/>
      <c r="H17447" s="15"/>
      <c r="K17447" s="15"/>
      <c r="P17447" s="9"/>
      <c r="Q17447" s="18"/>
      <c r="T17447" s="18"/>
      <c r="W17447" s="18"/>
      <c r="AC17447" s="21"/>
      <c r="AD17447" s="22"/>
      <c r="AF17447" s="345"/>
      <c r="AH17447" s="22"/>
      <c r="AO17447" s="21"/>
      <c r="AP17447" s="22"/>
      <c r="AR17447" s="345"/>
      <c r="AT17447" s="22"/>
    </row>
    <row r="17448" spans="5:46" x14ac:dyDescent="0.25">
      <c r="E17448" s="15"/>
      <c r="H17448" s="15"/>
      <c r="K17448" s="15"/>
      <c r="P17448" s="9"/>
      <c r="Q17448" s="18"/>
      <c r="T17448" s="18"/>
      <c r="W17448" s="18"/>
      <c r="AC17448" s="21"/>
      <c r="AD17448" s="22"/>
      <c r="AF17448" s="345"/>
      <c r="AH17448" s="22"/>
      <c r="AO17448" s="21"/>
      <c r="AP17448" s="22"/>
      <c r="AR17448" s="345"/>
      <c r="AT17448" s="22"/>
    </row>
    <row r="17449" spans="5:46" x14ac:dyDescent="0.25">
      <c r="E17449" s="15"/>
      <c r="H17449" s="15"/>
      <c r="K17449" s="15"/>
      <c r="P17449" s="9"/>
      <c r="Q17449" s="18"/>
      <c r="T17449" s="18"/>
      <c r="W17449" s="18"/>
      <c r="AC17449" s="21"/>
      <c r="AD17449" s="22"/>
      <c r="AF17449" s="345"/>
      <c r="AH17449" s="22"/>
      <c r="AO17449" s="21"/>
      <c r="AP17449" s="22"/>
      <c r="AR17449" s="345"/>
      <c r="AT17449" s="22"/>
    </row>
    <row r="17450" spans="5:46" x14ac:dyDescent="0.25">
      <c r="E17450" s="15"/>
      <c r="H17450" s="15"/>
      <c r="K17450" s="15"/>
      <c r="P17450" s="9"/>
      <c r="Q17450" s="18"/>
      <c r="T17450" s="18"/>
      <c r="W17450" s="18"/>
      <c r="AC17450" s="21"/>
      <c r="AD17450" s="22"/>
      <c r="AF17450" s="345"/>
      <c r="AH17450" s="22"/>
      <c r="AO17450" s="21"/>
      <c r="AP17450" s="22"/>
      <c r="AR17450" s="345"/>
      <c r="AT17450" s="22"/>
    </row>
    <row r="17451" spans="5:46" x14ac:dyDescent="0.25">
      <c r="E17451" s="15"/>
      <c r="H17451" s="15"/>
      <c r="K17451" s="15"/>
      <c r="P17451" s="9"/>
      <c r="Q17451" s="18"/>
      <c r="T17451" s="18"/>
      <c r="W17451" s="18"/>
      <c r="AC17451" s="21"/>
      <c r="AD17451" s="22"/>
      <c r="AF17451" s="345"/>
      <c r="AH17451" s="22"/>
      <c r="AO17451" s="21"/>
      <c r="AP17451" s="22"/>
      <c r="AR17451" s="345"/>
      <c r="AT17451" s="22"/>
    </row>
    <row r="17452" spans="5:46" x14ac:dyDescent="0.25">
      <c r="E17452" s="15"/>
      <c r="H17452" s="15"/>
      <c r="K17452" s="15"/>
      <c r="P17452" s="9"/>
      <c r="Q17452" s="18"/>
      <c r="T17452" s="18"/>
      <c r="W17452" s="18"/>
      <c r="AC17452" s="21"/>
      <c r="AD17452" s="22"/>
      <c r="AF17452" s="345"/>
      <c r="AH17452" s="22"/>
      <c r="AO17452" s="21"/>
      <c r="AP17452" s="22"/>
      <c r="AR17452" s="345"/>
      <c r="AT17452" s="22"/>
    </row>
    <row r="17453" spans="5:46" x14ac:dyDescent="0.25">
      <c r="E17453" s="15"/>
      <c r="H17453" s="15"/>
      <c r="K17453" s="15"/>
      <c r="P17453" s="9"/>
      <c r="Q17453" s="18"/>
      <c r="T17453" s="18"/>
      <c r="W17453" s="18"/>
      <c r="AC17453" s="21"/>
      <c r="AD17453" s="22"/>
      <c r="AF17453" s="345"/>
      <c r="AH17453" s="22"/>
      <c r="AO17453" s="21"/>
      <c r="AP17453" s="22"/>
      <c r="AR17453" s="345"/>
      <c r="AT17453" s="22"/>
    </row>
    <row r="17454" spans="5:46" x14ac:dyDescent="0.25">
      <c r="E17454" s="15"/>
      <c r="H17454" s="15"/>
      <c r="K17454" s="15"/>
      <c r="P17454" s="9"/>
      <c r="Q17454" s="18"/>
      <c r="T17454" s="18"/>
      <c r="W17454" s="18"/>
      <c r="AC17454" s="21"/>
      <c r="AD17454" s="22"/>
      <c r="AF17454" s="345"/>
      <c r="AH17454" s="22"/>
      <c r="AO17454" s="21"/>
      <c r="AP17454" s="22"/>
      <c r="AR17454" s="345"/>
      <c r="AT17454" s="22"/>
    </row>
    <row r="17455" spans="5:46" x14ac:dyDescent="0.25">
      <c r="E17455" s="15"/>
      <c r="H17455" s="15"/>
      <c r="K17455" s="15"/>
      <c r="P17455" s="9"/>
      <c r="Q17455" s="18"/>
      <c r="T17455" s="18"/>
      <c r="W17455" s="18"/>
      <c r="AC17455" s="21"/>
      <c r="AD17455" s="22"/>
      <c r="AF17455" s="345"/>
      <c r="AH17455" s="22"/>
      <c r="AO17455" s="21"/>
      <c r="AP17455" s="22"/>
      <c r="AR17455" s="345"/>
      <c r="AT17455" s="22"/>
    </row>
    <row r="17456" spans="5:46" x14ac:dyDescent="0.25">
      <c r="E17456" s="15"/>
      <c r="H17456" s="15"/>
      <c r="K17456" s="15"/>
      <c r="P17456" s="9"/>
      <c r="Q17456" s="18"/>
      <c r="T17456" s="18"/>
      <c r="W17456" s="18"/>
      <c r="AC17456" s="21"/>
      <c r="AD17456" s="22"/>
      <c r="AF17456" s="345"/>
      <c r="AH17456" s="22"/>
      <c r="AO17456" s="21"/>
      <c r="AP17456" s="22"/>
      <c r="AR17456" s="345"/>
      <c r="AT17456" s="22"/>
    </row>
    <row r="17457" spans="5:46" x14ac:dyDescent="0.25">
      <c r="E17457" s="15"/>
      <c r="H17457" s="15"/>
      <c r="K17457" s="15"/>
      <c r="P17457" s="9"/>
      <c r="Q17457" s="18"/>
      <c r="T17457" s="18"/>
      <c r="W17457" s="18"/>
      <c r="AC17457" s="21"/>
      <c r="AD17457" s="22"/>
      <c r="AF17457" s="345"/>
      <c r="AH17457" s="22"/>
      <c r="AO17457" s="21"/>
      <c r="AP17457" s="22"/>
      <c r="AR17457" s="345"/>
      <c r="AT17457" s="22"/>
    </row>
    <row r="17458" spans="5:46" x14ac:dyDescent="0.25">
      <c r="E17458" s="15"/>
      <c r="H17458" s="15"/>
      <c r="K17458" s="15"/>
      <c r="P17458" s="9"/>
      <c r="Q17458" s="18"/>
      <c r="T17458" s="18"/>
      <c r="W17458" s="18"/>
      <c r="AC17458" s="21"/>
      <c r="AD17458" s="22"/>
      <c r="AF17458" s="345"/>
      <c r="AH17458" s="22"/>
      <c r="AO17458" s="21"/>
      <c r="AP17458" s="22"/>
      <c r="AR17458" s="345"/>
      <c r="AT17458" s="22"/>
    </row>
    <row r="17459" spans="5:46" x14ac:dyDescent="0.25">
      <c r="E17459" s="15"/>
      <c r="H17459" s="15"/>
      <c r="K17459" s="15"/>
      <c r="P17459" s="9"/>
      <c r="Q17459" s="18"/>
      <c r="T17459" s="18"/>
      <c r="W17459" s="18"/>
      <c r="AC17459" s="21"/>
      <c r="AD17459" s="22"/>
      <c r="AF17459" s="345"/>
      <c r="AH17459" s="22"/>
      <c r="AO17459" s="21"/>
      <c r="AP17459" s="22"/>
      <c r="AR17459" s="345"/>
      <c r="AT17459" s="22"/>
    </row>
    <row r="17460" spans="5:46" x14ac:dyDescent="0.25">
      <c r="E17460" s="15"/>
      <c r="H17460" s="15"/>
      <c r="K17460" s="15"/>
      <c r="P17460" s="9"/>
      <c r="Q17460" s="18"/>
      <c r="T17460" s="18"/>
      <c r="W17460" s="18"/>
      <c r="AC17460" s="21"/>
      <c r="AD17460" s="22"/>
      <c r="AF17460" s="345"/>
      <c r="AH17460" s="22"/>
      <c r="AO17460" s="21"/>
      <c r="AP17460" s="22"/>
      <c r="AR17460" s="345"/>
      <c r="AT17460" s="22"/>
    </row>
    <row r="17461" spans="5:46" x14ac:dyDescent="0.25">
      <c r="E17461" s="15"/>
      <c r="H17461" s="15"/>
      <c r="K17461" s="15"/>
      <c r="P17461" s="9"/>
      <c r="Q17461" s="18"/>
      <c r="T17461" s="18"/>
      <c r="W17461" s="18"/>
      <c r="AC17461" s="21"/>
      <c r="AD17461" s="22"/>
      <c r="AF17461" s="345"/>
      <c r="AH17461" s="22"/>
      <c r="AO17461" s="21"/>
      <c r="AP17461" s="22"/>
      <c r="AR17461" s="345"/>
      <c r="AT17461" s="22"/>
    </row>
    <row r="17462" spans="5:46" x14ac:dyDescent="0.25">
      <c r="E17462" s="15"/>
      <c r="H17462" s="15"/>
      <c r="K17462" s="15"/>
      <c r="P17462" s="9"/>
      <c r="Q17462" s="18"/>
      <c r="T17462" s="18"/>
      <c r="W17462" s="18"/>
      <c r="AC17462" s="21"/>
      <c r="AD17462" s="22"/>
      <c r="AF17462" s="345"/>
      <c r="AH17462" s="22"/>
      <c r="AO17462" s="21"/>
      <c r="AP17462" s="22"/>
      <c r="AR17462" s="345"/>
      <c r="AT17462" s="22"/>
    </row>
    <row r="17463" spans="5:46" x14ac:dyDescent="0.25">
      <c r="E17463" s="15"/>
      <c r="H17463" s="15"/>
      <c r="K17463" s="15"/>
      <c r="P17463" s="9"/>
      <c r="Q17463" s="18"/>
      <c r="T17463" s="18"/>
      <c r="W17463" s="18"/>
      <c r="AC17463" s="21"/>
      <c r="AD17463" s="22"/>
      <c r="AF17463" s="345"/>
      <c r="AH17463" s="22"/>
      <c r="AO17463" s="21"/>
      <c r="AP17463" s="22"/>
      <c r="AR17463" s="345"/>
      <c r="AT17463" s="22"/>
    </row>
    <row r="17464" spans="5:46" x14ac:dyDescent="0.25">
      <c r="E17464" s="15"/>
      <c r="H17464" s="15"/>
      <c r="K17464" s="15"/>
      <c r="P17464" s="9"/>
      <c r="Q17464" s="18"/>
      <c r="T17464" s="18"/>
      <c r="W17464" s="18"/>
      <c r="AC17464" s="21"/>
      <c r="AD17464" s="22"/>
      <c r="AF17464" s="345"/>
      <c r="AH17464" s="22"/>
      <c r="AO17464" s="21"/>
      <c r="AP17464" s="22"/>
      <c r="AR17464" s="345"/>
      <c r="AT17464" s="22"/>
    </row>
    <row r="17465" spans="5:46" x14ac:dyDescent="0.25">
      <c r="E17465" s="15"/>
      <c r="H17465" s="15"/>
      <c r="K17465" s="15"/>
      <c r="P17465" s="9"/>
      <c r="Q17465" s="18"/>
      <c r="T17465" s="18"/>
      <c r="W17465" s="18"/>
      <c r="AC17465" s="21"/>
      <c r="AD17465" s="22"/>
      <c r="AF17465" s="345"/>
      <c r="AH17465" s="22"/>
      <c r="AO17465" s="21"/>
      <c r="AP17465" s="22"/>
      <c r="AR17465" s="345"/>
      <c r="AT17465" s="22"/>
    </row>
    <row r="17466" spans="5:46" x14ac:dyDescent="0.25">
      <c r="E17466" s="15"/>
      <c r="H17466" s="15"/>
      <c r="K17466" s="15"/>
      <c r="P17466" s="9"/>
      <c r="Q17466" s="18"/>
      <c r="T17466" s="18"/>
      <c r="W17466" s="18"/>
      <c r="AC17466" s="21"/>
      <c r="AD17466" s="22"/>
      <c r="AF17466" s="345"/>
      <c r="AH17466" s="22"/>
      <c r="AO17466" s="21"/>
      <c r="AP17466" s="22"/>
      <c r="AR17466" s="345"/>
      <c r="AT17466" s="22"/>
    </row>
    <row r="17467" spans="5:46" x14ac:dyDescent="0.25">
      <c r="E17467" s="15"/>
      <c r="H17467" s="15"/>
      <c r="K17467" s="15"/>
      <c r="P17467" s="9"/>
      <c r="Q17467" s="18"/>
      <c r="T17467" s="18"/>
      <c r="W17467" s="18"/>
      <c r="AC17467" s="21"/>
      <c r="AD17467" s="22"/>
      <c r="AF17467" s="345"/>
      <c r="AH17467" s="22"/>
      <c r="AO17467" s="21"/>
      <c r="AP17467" s="22"/>
      <c r="AR17467" s="345"/>
      <c r="AT17467" s="22"/>
    </row>
    <row r="17468" spans="5:46" x14ac:dyDescent="0.25">
      <c r="E17468" s="15"/>
      <c r="H17468" s="15"/>
      <c r="K17468" s="15"/>
      <c r="P17468" s="9"/>
      <c r="Q17468" s="18"/>
      <c r="T17468" s="18"/>
      <c r="W17468" s="18"/>
      <c r="AC17468" s="21"/>
      <c r="AD17468" s="22"/>
      <c r="AF17468" s="345"/>
      <c r="AH17468" s="22"/>
      <c r="AO17468" s="21"/>
      <c r="AP17468" s="22"/>
      <c r="AR17468" s="345"/>
      <c r="AT17468" s="22"/>
    </row>
    <row r="17469" spans="5:46" x14ac:dyDescent="0.25">
      <c r="E17469" s="15"/>
      <c r="H17469" s="15"/>
      <c r="K17469" s="15"/>
      <c r="P17469" s="9"/>
      <c r="Q17469" s="18"/>
      <c r="T17469" s="18"/>
      <c r="W17469" s="18"/>
      <c r="AC17469" s="21"/>
      <c r="AD17469" s="22"/>
      <c r="AF17469" s="345"/>
      <c r="AH17469" s="22"/>
      <c r="AO17469" s="21"/>
      <c r="AP17469" s="22"/>
      <c r="AR17469" s="345"/>
      <c r="AT17469" s="22"/>
    </row>
    <row r="17470" spans="5:46" x14ac:dyDescent="0.25">
      <c r="E17470" s="15"/>
      <c r="H17470" s="15"/>
      <c r="K17470" s="15"/>
      <c r="P17470" s="9"/>
      <c r="Q17470" s="18"/>
      <c r="T17470" s="18"/>
      <c r="W17470" s="18"/>
      <c r="AC17470" s="21"/>
      <c r="AD17470" s="22"/>
      <c r="AF17470" s="345"/>
      <c r="AH17470" s="22"/>
      <c r="AO17470" s="21"/>
      <c r="AP17470" s="22"/>
      <c r="AR17470" s="345"/>
      <c r="AT17470" s="22"/>
    </row>
    <row r="17471" spans="5:46" x14ac:dyDescent="0.25">
      <c r="E17471" s="15"/>
      <c r="H17471" s="15"/>
      <c r="K17471" s="15"/>
      <c r="P17471" s="9"/>
      <c r="Q17471" s="18"/>
      <c r="T17471" s="18"/>
      <c r="W17471" s="18"/>
      <c r="AC17471" s="21"/>
      <c r="AD17471" s="22"/>
      <c r="AF17471" s="345"/>
      <c r="AH17471" s="22"/>
      <c r="AO17471" s="21"/>
      <c r="AP17471" s="22"/>
      <c r="AR17471" s="345"/>
      <c r="AT17471" s="22"/>
    </row>
    <row r="17472" spans="5:46" x14ac:dyDescent="0.25">
      <c r="E17472" s="15"/>
      <c r="H17472" s="15"/>
      <c r="K17472" s="15"/>
      <c r="P17472" s="9"/>
      <c r="Q17472" s="18"/>
      <c r="T17472" s="18"/>
      <c r="W17472" s="18"/>
      <c r="AC17472" s="21"/>
      <c r="AD17472" s="22"/>
      <c r="AF17472" s="345"/>
      <c r="AH17472" s="22"/>
      <c r="AO17472" s="21"/>
      <c r="AP17472" s="22"/>
      <c r="AR17472" s="345"/>
      <c r="AT17472" s="22"/>
    </row>
    <row r="17473" spans="5:46" x14ac:dyDescent="0.25">
      <c r="E17473" s="15"/>
      <c r="H17473" s="15"/>
      <c r="K17473" s="15"/>
      <c r="P17473" s="9"/>
      <c r="Q17473" s="18"/>
      <c r="T17473" s="18"/>
      <c r="W17473" s="18"/>
      <c r="AC17473" s="21"/>
      <c r="AD17473" s="22"/>
      <c r="AF17473" s="345"/>
      <c r="AH17473" s="22"/>
      <c r="AO17473" s="21"/>
      <c r="AP17473" s="22"/>
      <c r="AR17473" s="345"/>
      <c r="AT17473" s="22"/>
    </row>
    <row r="17474" spans="5:46" x14ac:dyDescent="0.25">
      <c r="E17474" s="15"/>
      <c r="H17474" s="15"/>
      <c r="K17474" s="15"/>
      <c r="P17474" s="9"/>
      <c r="Q17474" s="18"/>
      <c r="T17474" s="18"/>
      <c r="W17474" s="18"/>
      <c r="AC17474" s="21"/>
      <c r="AD17474" s="22"/>
      <c r="AF17474" s="345"/>
      <c r="AH17474" s="22"/>
      <c r="AO17474" s="21"/>
      <c r="AP17474" s="22"/>
      <c r="AR17474" s="345"/>
      <c r="AT17474" s="22"/>
    </row>
    <row r="17475" spans="5:46" x14ac:dyDescent="0.25">
      <c r="E17475" s="15"/>
      <c r="H17475" s="15"/>
      <c r="K17475" s="15"/>
      <c r="P17475" s="9"/>
      <c r="Q17475" s="18"/>
      <c r="T17475" s="18"/>
      <c r="W17475" s="18"/>
      <c r="AC17475" s="21"/>
      <c r="AD17475" s="22"/>
      <c r="AF17475" s="345"/>
      <c r="AH17475" s="22"/>
      <c r="AO17475" s="21"/>
      <c r="AP17475" s="22"/>
      <c r="AR17475" s="345"/>
      <c r="AT17475" s="22"/>
    </row>
    <row r="17476" spans="5:46" x14ac:dyDescent="0.25">
      <c r="E17476" s="15"/>
      <c r="H17476" s="15"/>
      <c r="K17476" s="15"/>
      <c r="P17476" s="9"/>
      <c r="Q17476" s="18"/>
      <c r="T17476" s="18"/>
      <c r="W17476" s="18"/>
      <c r="AC17476" s="21"/>
      <c r="AD17476" s="22"/>
      <c r="AF17476" s="345"/>
      <c r="AH17476" s="22"/>
      <c r="AO17476" s="21"/>
      <c r="AP17476" s="22"/>
      <c r="AR17476" s="345"/>
      <c r="AT17476" s="22"/>
    </row>
    <row r="17477" spans="5:46" x14ac:dyDescent="0.25">
      <c r="E17477" s="15"/>
      <c r="H17477" s="15"/>
      <c r="K17477" s="15"/>
      <c r="P17477" s="9"/>
      <c r="Q17477" s="18"/>
      <c r="T17477" s="18"/>
      <c r="W17477" s="18"/>
      <c r="AC17477" s="21"/>
      <c r="AD17477" s="22"/>
      <c r="AF17477" s="345"/>
      <c r="AH17477" s="22"/>
      <c r="AO17477" s="21"/>
      <c r="AP17477" s="22"/>
      <c r="AR17477" s="345"/>
      <c r="AT17477" s="22"/>
    </row>
    <row r="17478" spans="5:46" x14ac:dyDescent="0.25">
      <c r="E17478" s="15"/>
      <c r="H17478" s="15"/>
      <c r="K17478" s="15"/>
      <c r="P17478" s="9"/>
      <c r="Q17478" s="18"/>
      <c r="T17478" s="18"/>
      <c r="W17478" s="18"/>
      <c r="AC17478" s="21"/>
      <c r="AD17478" s="22"/>
      <c r="AF17478" s="345"/>
      <c r="AH17478" s="22"/>
      <c r="AO17478" s="21"/>
      <c r="AP17478" s="22"/>
      <c r="AR17478" s="345"/>
      <c r="AT17478" s="22"/>
    </row>
    <row r="17479" spans="5:46" x14ac:dyDescent="0.25">
      <c r="E17479" s="15"/>
      <c r="H17479" s="15"/>
      <c r="K17479" s="15"/>
      <c r="P17479" s="9"/>
      <c r="Q17479" s="18"/>
      <c r="T17479" s="18"/>
      <c r="W17479" s="18"/>
      <c r="AC17479" s="21"/>
      <c r="AD17479" s="22"/>
      <c r="AF17479" s="345"/>
      <c r="AH17479" s="22"/>
      <c r="AO17479" s="21"/>
      <c r="AP17479" s="22"/>
      <c r="AR17479" s="345"/>
      <c r="AT17479" s="22"/>
    </row>
    <row r="17480" spans="5:46" x14ac:dyDescent="0.25">
      <c r="E17480" s="15"/>
      <c r="H17480" s="15"/>
      <c r="K17480" s="15"/>
      <c r="P17480" s="9"/>
      <c r="Q17480" s="18"/>
      <c r="T17480" s="18"/>
      <c r="W17480" s="18"/>
      <c r="AC17480" s="21"/>
      <c r="AD17480" s="22"/>
      <c r="AF17480" s="345"/>
      <c r="AH17480" s="22"/>
      <c r="AO17480" s="21"/>
      <c r="AP17480" s="22"/>
      <c r="AR17480" s="345"/>
      <c r="AT17480" s="22"/>
    </row>
    <row r="17481" spans="5:46" x14ac:dyDescent="0.25">
      <c r="E17481" s="15"/>
      <c r="H17481" s="15"/>
      <c r="K17481" s="15"/>
      <c r="P17481" s="9"/>
      <c r="Q17481" s="18"/>
      <c r="T17481" s="18"/>
      <c r="W17481" s="18"/>
      <c r="AC17481" s="21"/>
      <c r="AD17481" s="22"/>
      <c r="AF17481" s="345"/>
      <c r="AH17481" s="22"/>
      <c r="AO17481" s="21"/>
      <c r="AP17481" s="22"/>
      <c r="AR17481" s="345"/>
      <c r="AT17481" s="22"/>
    </row>
    <row r="17482" spans="5:46" x14ac:dyDescent="0.25">
      <c r="E17482" s="15"/>
      <c r="H17482" s="15"/>
      <c r="K17482" s="15"/>
      <c r="P17482" s="9"/>
      <c r="Q17482" s="18"/>
      <c r="T17482" s="18"/>
      <c r="W17482" s="18"/>
      <c r="AC17482" s="21"/>
      <c r="AD17482" s="22"/>
      <c r="AF17482" s="345"/>
      <c r="AH17482" s="22"/>
      <c r="AO17482" s="21"/>
      <c r="AP17482" s="22"/>
      <c r="AR17482" s="345"/>
      <c r="AT17482" s="22"/>
    </row>
    <row r="17483" spans="5:46" x14ac:dyDescent="0.25">
      <c r="E17483" s="15"/>
      <c r="H17483" s="15"/>
      <c r="K17483" s="15"/>
      <c r="P17483" s="9"/>
      <c r="Q17483" s="18"/>
      <c r="T17483" s="18"/>
      <c r="W17483" s="18"/>
      <c r="AC17483" s="21"/>
      <c r="AD17483" s="22"/>
      <c r="AF17483" s="345"/>
      <c r="AH17483" s="22"/>
      <c r="AO17483" s="21"/>
      <c r="AP17483" s="22"/>
      <c r="AR17483" s="345"/>
      <c r="AT17483" s="22"/>
    </row>
    <row r="17484" spans="5:46" x14ac:dyDescent="0.25">
      <c r="E17484" s="15"/>
      <c r="H17484" s="15"/>
      <c r="K17484" s="15"/>
      <c r="P17484" s="9"/>
      <c r="Q17484" s="18"/>
      <c r="T17484" s="18"/>
      <c r="W17484" s="18"/>
      <c r="AC17484" s="21"/>
      <c r="AD17484" s="22"/>
      <c r="AF17484" s="345"/>
      <c r="AH17484" s="22"/>
      <c r="AO17484" s="21"/>
      <c r="AP17484" s="22"/>
      <c r="AR17484" s="345"/>
      <c r="AT17484" s="22"/>
    </row>
    <row r="17485" spans="5:46" x14ac:dyDescent="0.25">
      <c r="E17485" s="15"/>
      <c r="H17485" s="15"/>
      <c r="K17485" s="15"/>
      <c r="P17485" s="9"/>
      <c r="Q17485" s="18"/>
      <c r="T17485" s="18"/>
      <c r="W17485" s="18"/>
      <c r="AC17485" s="21"/>
      <c r="AD17485" s="22"/>
      <c r="AF17485" s="345"/>
      <c r="AH17485" s="22"/>
      <c r="AO17485" s="21"/>
      <c r="AP17485" s="22"/>
      <c r="AR17485" s="345"/>
      <c r="AT17485" s="22"/>
    </row>
    <row r="17486" spans="5:46" x14ac:dyDescent="0.25">
      <c r="E17486" s="15"/>
      <c r="H17486" s="15"/>
      <c r="K17486" s="15"/>
      <c r="P17486" s="9"/>
      <c r="Q17486" s="18"/>
      <c r="T17486" s="18"/>
      <c r="W17486" s="18"/>
      <c r="AC17486" s="21"/>
      <c r="AD17486" s="22"/>
      <c r="AF17486" s="345"/>
      <c r="AH17486" s="22"/>
      <c r="AO17486" s="21"/>
      <c r="AP17486" s="22"/>
      <c r="AR17486" s="345"/>
      <c r="AT17486" s="22"/>
    </row>
    <row r="17487" spans="5:46" x14ac:dyDescent="0.25">
      <c r="E17487" s="15"/>
      <c r="H17487" s="15"/>
      <c r="K17487" s="15"/>
      <c r="P17487" s="9"/>
      <c r="Q17487" s="18"/>
      <c r="T17487" s="18"/>
      <c r="W17487" s="18"/>
      <c r="AC17487" s="21"/>
      <c r="AD17487" s="22"/>
      <c r="AF17487" s="345"/>
      <c r="AH17487" s="22"/>
      <c r="AO17487" s="21"/>
      <c r="AP17487" s="22"/>
      <c r="AR17487" s="345"/>
      <c r="AT17487" s="22"/>
    </row>
    <row r="17488" spans="5:46" x14ac:dyDescent="0.25">
      <c r="E17488" s="15"/>
      <c r="H17488" s="15"/>
      <c r="K17488" s="15"/>
      <c r="P17488" s="9"/>
      <c r="Q17488" s="18"/>
      <c r="T17488" s="18"/>
      <c r="W17488" s="18"/>
      <c r="AC17488" s="21"/>
      <c r="AD17488" s="22"/>
      <c r="AF17488" s="345"/>
      <c r="AH17488" s="22"/>
      <c r="AO17488" s="21"/>
      <c r="AP17488" s="22"/>
      <c r="AR17488" s="345"/>
      <c r="AT17488" s="22"/>
    </row>
    <row r="17489" spans="5:46" x14ac:dyDescent="0.25">
      <c r="E17489" s="15"/>
      <c r="H17489" s="15"/>
      <c r="K17489" s="15"/>
      <c r="P17489" s="9"/>
      <c r="Q17489" s="18"/>
      <c r="T17489" s="18"/>
      <c r="W17489" s="18"/>
      <c r="AC17489" s="21"/>
      <c r="AD17489" s="22"/>
      <c r="AF17489" s="345"/>
      <c r="AH17489" s="22"/>
      <c r="AO17489" s="21"/>
      <c r="AP17489" s="22"/>
      <c r="AR17489" s="345"/>
      <c r="AT17489" s="22"/>
    </row>
    <row r="17490" spans="5:46" x14ac:dyDescent="0.25">
      <c r="E17490" s="15"/>
      <c r="H17490" s="15"/>
      <c r="K17490" s="15"/>
      <c r="P17490" s="9"/>
      <c r="Q17490" s="18"/>
      <c r="T17490" s="18"/>
      <c r="W17490" s="18"/>
      <c r="AC17490" s="21"/>
      <c r="AD17490" s="22"/>
      <c r="AF17490" s="345"/>
      <c r="AH17490" s="22"/>
      <c r="AO17490" s="21"/>
      <c r="AP17490" s="22"/>
      <c r="AR17490" s="345"/>
      <c r="AT17490" s="22"/>
    </row>
    <row r="17491" spans="5:46" x14ac:dyDescent="0.25">
      <c r="E17491" s="15"/>
      <c r="H17491" s="15"/>
      <c r="K17491" s="15"/>
      <c r="P17491" s="9"/>
      <c r="Q17491" s="18"/>
      <c r="T17491" s="18"/>
      <c r="W17491" s="18"/>
      <c r="AC17491" s="21"/>
      <c r="AD17491" s="22"/>
      <c r="AF17491" s="345"/>
      <c r="AH17491" s="22"/>
      <c r="AO17491" s="21"/>
      <c r="AP17491" s="22"/>
      <c r="AR17491" s="345"/>
      <c r="AT17491" s="22"/>
    </row>
    <row r="17492" spans="5:46" x14ac:dyDescent="0.25">
      <c r="E17492" s="15"/>
      <c r="H17492" s="15"/>
      <c r="K17492" s="15"/>
      <c r="P17492" s="9"/>
      <c r="Q17492" s="18"/>
      <c r="T17492" s="18"/>
      <c r="W17492" s="18"/>
      <c r="AC17492" s="21"/>
      <c r="AD17492" s="22"/>
      <c r="AF17492" s="345"/>
      <c r="AH17492" s="22"/>
      <c r="AO17492" s="21"/>
      <c r="AP17492" s="22"/>
      <c r="AR17492" s="345"/>
      <c r="AT17492" s="22"/>
    </row>
    <row r="17493" spans="5:46" x14ac:dyDescent="0.25">
      <c r="E17493" s="15"/>
      <c r="H17493" s="15"/>
      <c r="K17493" s="15"/>
      <c r="P17493" s="9"/>
      <c r="Q17493" s="18"/>
      <c r="T17493" s="18"/>
      <c r="W17493" s="18"/>
      <c r="AC17493" s="21"/>
      <c r="AD17493" s="22"/>
      <c r="AF17493" s="345"/>
      <c r="AH17493" s="22"/>
      <c r="AO17493" s="21"/>
      <c r="AP17493" s="22"/>
      <c r="AR17493" s="345"/>
      <c r="AT17493" s="22"/>
    </row>
    <row r="17494" spans="5:46" x14ac:dyDescent="0.25">
      <c r="E17494" s="15"/>
      <c r="H17494" s="15"/>
      <c r="K17494" s="15"/>
      <c r="P17494" s="9"/>
      <c r="Q17494" s="18"/>
      <c r="T17494" s="18"/>
      <c r="W17494" s="18"/>
      <c r="AC17494" s="21"/>
      <c r="AD17494" s="22"/>
      <c r="AF17494" s="345"/>
      <c r="AH17494" s="22"/>
      <c r="AO17494" s="21"/>
      <c r="AP17494" s="22"/>
      <c r="AR17494" s="345"/>
      <c r="AT17494" s="22"/>
    </row>
    <row r="17495" spans="5:46" x14ac:dyDescent="0.25">
      <c r="E17495" s="15"/>
      <c r="H17495" s="15"/>
      <c r="K17495" s="15"/>
      <c r="P17495" s="9"/>
      <c r="Q17495" s="18"/>
      <c r="T17495" s="18"/>
      <c r="W17495" s="18"/>
      <c r="AC17495" s="21"/>
      <c r="AD17495" s="22"/>
      <c r="AF17495" s="345"/>
      <c r="AH17495" s="22"/>
      <c r="AO17495" s="21"/>
      <c r="AP17495" s="22"/>
      <c r="AR17495" s="345"/>
      <c r="AT17495" s="22"/>
    </row>
    <row r="17496" spans="5:46" x14ac:dyDescent="0.25">
      <c r="E17496" s="15"/>
      <c r="H17496" s="15"/>
      <c r="K17496" s="15"/>
      <c r="P17496" s="9"/>
      <c r="Q17496" s="18"/>
      <c r="T17496" s="18"/>
      <c r="W17496" s="18"/>
      <c r="AC17496" s="21"/>
      <c r="AD17496" s="22"/>
      <c r="AF17496" s="345"/>
      <c r="AH17496" s="22"/>
      <c r="AO17496" s="21"/>
      <c r="AP17496" s="22"/>
      <c r="AR17496" s="345"/>
      <c r="AT17496" s="22"/>
    </row>
    <row r="17497" spans="5:46" x14ac:dyDescent="0.25">
      <c r="E17497" s="15"/>
      <c r="H17497" s="15"/>
      <c r="K17497" s="15"/>
      <c r="P17497" s="9"/>
      <c r="Q17497" s="18"/>
      <c r="T17497" s="18"/>
      <c r="W17497" s="18"/>
      <c r="AC17497" s="21"/>
      <c r="AD17497" s="22"/>
      <c r="AF17497" s="345"/>
      <c r="AH17497" s="22"/>
      <c r="AO17497" s="21"/>
      <c r="AP17497" s="22"/>
      <c r="AR17497" s="345"/>
      <c r="AT17497" s="22"/>
    </row>
    <row r="17498" spans="5:46" x14ac:dyDescent="0.25">
      <c r="E17498" s="15"/>
      <c r="H17498" s="15"/>
      <c r="K17498" s="15"/>
      <c r="P17498" s="9"/>
      <c r="Q17498" s="18"/>
      <c r="T17498" s="18"/>
      <c r="W17498" s="18"/>
      <c r="AC17498" s="21"/>
      <c r="AD17498" s="22"/>
      <c r="AF17498" s="345"/>
      <c r="AH17498" s="22"/>
      <c r="AO17498" s="21"/>
      <c r="AP17498" s="22"/>
      <c r="AR17498" s="345"/>
      <c r="AT17498" s="22"/>
    </row>
    <row r="17499" spans="5:46" x14ac:dyDescent="0.25">
      <c r="E17499" s="15"/>
      <c r="H17499" s="15"/>
      <c r="K17499" s="15"/>
      <c r="P17499" s="9"/>
      <c r="Q17499" s="18"/>
      <c r="T17499" s="18"/>
      <c r="W17499" s="18"/>
      <c r="AC17499" s="21"/>
      <c r="AD17499" s="22"/>
      <c r="AF17499" s="345"/>
      <c r="AH17499" s="22"/>
      <c r="AO17499" s="21"/>
      <c r="AP17499" s="22"/>
      <c r="AR17499" s="345"/>
      <c r="AT17499" s="22"/>
    </row>
    <row r="17500" spans="5:46" x14ac:dyDescent="0.25">
      <c r="E17500" s="15"/>
      <c r="H17500" s="15"/>
      <c r="K17500" s="15"/>
      <c r="P17500" s="9"/>
      <c r="Q17500" s="18"/>
      <c r="T17500" s="18"/>
      <c r="W17500" s="18"/>
      <c r="AC17500" s="21"/>
      <c r="AD17500" s="22"/>
      <c r="AF17500" s="345"/>
      <c r="AH17500" s="22"/>
      <c r="AO17500" s="21"/>
      <c r="AP17500" s="22"/>
      <c r="AR17500" s="345"/>
      <c r="AT17500" s="22"/>
    </row>
    <row r="17501" spans="5:46" x14ac:dyDescent="0.25">
      <c r="E17501" s="15"/>
      <c r="H17501" s="15"/>
      <c r="K17501" s="15"/>
      <c r="P17501" s="9"/>
      <c r="Q17501" s="18"/>
      <c r="T17501" s="18"/>
      <c r="W17501" s="18"/>
      <c r="AC17501" s="21"/>
      <c r="AD17501" s="22"/>
      <c r="AF17501" s="345"/>
      <c r="AH17501" s="22"/>
      <c r="AO17501" s="21"/>
      <c r="AP17501" s="22"/>
      <c r="AR17501" s="345"/>
      <c r="AT17501" s="22"/>
    </row>
    <row r="17502" spans="5:46" x14ac:dyDescent="0.25">
      <c r="E17502" s="15"/>
      <c r="H17502" s="15"/>
      <c r="K17502" s="15"/>
      <c r="P17502" s="9"/>
      <c r="Q17502" s="18"/>
      <c r="T17502" s="18"/>
      <c r="W17502" s="18"/>
      <c r="AC17502" s="21"/>
      <c r="AD17502" s="22"/>
      <c r="AF17502" s="345"/>
      <c r="AH17502" s="22"/>
      <c r="AO17502" s="21"/>
      <c r="AP17502" s="22"/>
      <c r="AR17502" s="345"/>
      <c r="AT17502" s="22"/>
    </row>
    <row r="17503" spans="5:46" x14ac:dyDescent="0.25">
      <c r="E17503" s="15"/>
      <c r="H17503" s="15"/>
      <c r="K17503" s="15"/>
      <c r="P17503" s="9"/>
      <c r="Q17503" s="18"/>
      <c r="T17503" s="18"/>
      <c r="W17503" s="18"/>
      <c r="AC17503" s="21"/>
      <c r="AD17503" s="22"/>
      <c r="AF17503" s="345"/>
      <c r="AH17503" s="22"/>
      <c r="AO17503" s="21"/>
      <c r="AP17503" s="22"/>
      <c r="AR17503" s="345"/>
      <c r="AT17503" s="22"/>
    </row>
    <row r="17504" spans="5:46" x14ac:dyDescent="0.25">
      <c r="E17504" s="15"/>
      <c r="H17504" s="15"/>
      <c r="K17504" s="15"/>
      <c r="P17504" s="9"/>
      <c r="Q17504" s="18"/>
      <c r="T17504" s="18"/>
      <c r="W17504" s="18"/>
      <c r="AC17504" s="21"/>
      <c r="AD17504" s="22"/>
      <c r="AF17504" s="345"/>
      <c r="AH17504" s="22"/>
      <c r="AO17504" s="21"/>
      <c r="AP17504" s="22"/>
      <c r="AR17504" s="345"/>
      <c r="AT17504" s="22"/>
    </row>
    <row r="17505" spans="5:46" x14ac:dyDescent="0.25">
      <c r="E17505" s="15"/>
      <c r="H17505" s="15"/>
      <c r="K17505" s="15"/>
      <c r="P17505" s="9"/>
      <c r="Q17505" s="18"/>
      <c r="T17505" s="18"/>
      <c r="W17505" s="18"/>
      <c r="AC17505" s="21"/>
      <c r="AD17505" s="22"/>
      <c r="AF17505" s="345"/>
      <c r="AH17505" s="22"/>
      <c r="AO17505" s="21"/>
      <c r="AP17505" s="22"/>
      <c r="AR17505" s="345"/>
      <c r="AT17505" s="22"/>
    </row>
    <row r="17506" spans="5:46" x14ac:dyDescent="0.25">
      <c r="E17506" s="15"/>
      <c r="H17506" s="15"/>
      <c r="K17506" s="15"/>
      <c r="P17506" s="9"/>
      <c r="Q17506" s="18"/>
      <c r="T17506" s="18"/>
      <c r="W17506" s="18"/>
      <c r="AC17506" s="21"/>
      <c r="AD17506" s="22"/>
      <c r="AF17506" s="345"/>
      <c r="AH17506" s="22"/>
      <c r="AO17506" s="21"/>
      <c r="AP17506" s="22"/>
      <c r="AR17506" s="345"/>
      <c r="AT17506" s="22"/>
    </row>
    <row r="17507" spans="5:46" x14ac:dyDescent="0.25">
      <c r="E17507" s="15"/>
      <c r="H17507" s="15"/>
      <c r="K17507" s="15"/>
      <c r="P17507" s="9"/>
      <c r="Q17507" s="18"/>
      <c r="T17507" s="18"/>
      <c r="W17507" s="18"/>
      <c r="AC17507" s="21"/>
      <c r="AD17507" s="22"/>
      <c r="AF17507" s="345"/>
      <c r="AH17507" s="22"/>
      <c r="AO17507" s="21"/>
      <c r="AP17507" s="22"/>
      <c r="AR17507" s="345"/>
      <c r="AT17507" s="22"/>
    </row>
    <row r="17508" spans="5:46" x14ac:dyDescent="0.25">
      <c r="E17508" s="15"/>
      <c r="H17508" s="15"/>
      <c r="K17508" s="15"/>
      <c r="P17508" s="9"/>
      <c r="Q17508" s="18"/>
      <c r="T17508" s="18"/>
      <c r="W17508" s="18"/>
      <c r="AC17508" s="21"/>
      <c r="AD17508" s="22"/>
      <c r="AF17508" s="345"/>
      <c r="AH17508" s="22"/>
      <c r="AO17508" s="21"/>
      <c r="AP17508" s="22"/>
      <c r="AR17508" s="345"/>
      <c r="AT17508" s="22"/>
    </row>
    <row r="17509" spans="5:46" x14ac:dyDescent="0.25">
      <c r="E17509" s="15"/>
      <c r="H17509" s="15"/>
      <c r="K17509" s="15"/>
      <c r="P17509" s="9"/>
      <c r="Q17509" s="18"/>
      <c r="T17509" s="18"/>
      <c r="W17509" s="18"/>
      <c r="AC17509" s="21"/>
      <c r="AD17509" s="22"/>
      <c r="AF17509" s="345"/>
      <c r="AH17509" s="22"/>
      <c r="AO17509" s="21"/>
      <c r="AP17509" s="22"/>
      <c r="AR17509" s="345"/>
      <c r="AT17509" s="22"/>
    </row>
    <row r="17510" spans="5:46" x14ac:dyDescent="0.25">
      <c r="E17510" s="15"/>
      <c r="H17510" s="15"/>
      <c r="K17510" s="15"/>
      <c r="P17510" s="9"/>
      <c r="Q17510" s="18"/>
      <c r="T17510" s="18"/>
      <c r="W17510" s="18"/>
      <c r="AC17510" s="21"/>
      <c r="AD17510" s="22"/>
      <c r="AF17510" s="345"/>
      <c r="AH17510" s="22"/>
      <c r="AO17510" s="21"/>
      <c r="AP17510" s="22"/>
      <c r="AR17510" s="345"/>
      <c r="AT17510" s="22"/>
    </row>
    <row r="17511" spans="5:46" x14ac:dyDescent="0.25">
      <c r="E17511" s="15"/>
      <c r="H17511" s="15"/>
      <c r="K17511" s="15"/>
      <c r="P17511" s="9"/>
      <c r="Q17511" s="18"/>
      <c r="T17511" s="18"/>
      <c r="W17511" s="18"/>
      <c r="AC17511" s="21"/>
      <c r="AD17511" s="22"/>
      <c r="AF17511" s="345"/>
      <c r="AH17511" s="22"/>
      <c r="AO17511" s="21"/>
      <c r="AP17511" s="22"/>
      <c r="AR17511" s="345"/>
      <c r="AT17511" s="22"/>
    </row>
    <row r="17512" spans="5:46" x14ac:dyDescent="0.25">
      <c r="E17512" s="15"/>
      <c r="H17512" s="15"/>
      <c r="K17512" s="15"/>
      <c r="P17512" s="9"/>
      <c r="Q17512" s="18"/>
      <c r="T17512" s="18"/>
      <c r="W17512" s="18"/>
      <c r="AC17512" s="21"/>
      <c r="AD17512" s="22"/>
      <c r="AF17512" s="345"/>
      <c r="AH17512" s="22"/>
      <c r="AO17512" s="21"/>
      <c r="AP17512" s="22"/>
      <c r="AR17512" s="345"/>
      <c r="AT17512" s="22"/>
    </row>
    <row r="17513" spans="5:46" x14ac:dyDescent="0.25">
      <c r="E17513" s="15"/>
      <c r="H17513" s="15"/>
      <c r="K17513" s="15"/>
      <c r="P17513" s="9"/>
      <c r="Q17513" s="18"/>
      <c r="T17513" s="18"/>
      <c r="W17513" s="18"/>
      <c r="AC17513" s="21"/>
      <c r="AD17513" s="22"/>
      <c r="AF17513" s="345"/>
      <c r="AH17513" s="22"/>
      <c r="AO17513" s="21"/>
      <c r="AP17513" s="22"/>
      <c r="AR17513" s="345"/>
      <c r="AT17513" s="22"/>
    </row>
    <row r="17514" spans="5:46" x14ac:dyDescent="0.25">
      <c r="E17514" s="15"/>
      <c r="H17514" s="15"/>
      <c r="K17514" s="15"/>
      <c r="P17514" s="9"/>
      <c r="Q17514" s="18"/>
      <c r="T17514" s="18"/>
      <c r="W17514" s="18"/>
      <c r="AC17514" s="21"/>
      <c r="AD17514" s="22"/>
      <c r="AF17514" s="345"/>
      <c r="AH17514" s="22"/>
      <c r="AO17514" s="21"/>
      <c r="AP17514" s="22"/>
      <c r="AR17514" s="345"/>
      <c r="AT17514" s="22"/>
    </row>
    <row r="17515" spans="5:46" x14ac:dyDescent="0.25">
      <c r="E17515" s="15"/>
      <c r="H17515" s="15"/>
      <c r="K17515" s="15"/>
      <c r="P17515" s="9"/>
      <c r="Q17515" s="18"/>
      <c r="T17515" s="18"/>
      <c r="W17515" s="18"/>
      <c r="AC17515" s="21"/>
      <c r="AD17515" s="22"/>
      <c r="AF17515" s="345"/>
      <c r="AH17515" s="22"/>
      <c r="AO17515" s="21"/>
      <c r="AP17515" s="22"/>
      <c r="AR17515" s="345"/>
      <c r="AT17515" s="22"/>
    </row>
    <row r="17516" spans="5:46" x14ac:dyDescent="0.25">
      <c r="E17516" s="15"/>
      <c r="H17516" s="15"/>
      <c r="K17516" s="15"/>
      <c r="P17516" s="9"/>
      <c r="Q17516" s="18"/>
      <c r="T17516" s="18"/>
      <c r="W17516" s="18"/>
      <c r="AC17516" s="21"/>
      <c r="AD17516" s="22"/>
      <c r="AF17516" s="345"/>
      <c r="AH17516" s="22"/>
      <c r="AO17516" s="21"/>
      <c r="AP17516" s="22"/>
      <c r="AR17516" s="345"/>
      <c r="AT17516" s="22"/>
    </row>
    <row r="17517" spans="5:46" x14ac:dyDescent="0.25">
      <c r="E17517" s="15"/>
      <c r="H17517" s="15"/>
      <c r="K17517" s="15"/>
      <c r="P17517" s="9"/>
      <c r="Q17517" s="18"/>
      <c r="T17517" s="18"/>
      <c r="W17517" s="18"/>
      <c r="AC17517" s="21"/>
      <c r="AD17517" s="22"/>
      <c r="AF17517" s="345"/>
      <c r="AH17517" s="22"/>
      <c r="AO17517" s="21"/>
      <c r="AP17517" s="22"/>
      <c r="AR17517" s="345"/>
      <c r="AT17517" s="22"/>
    </row>
    <row r="17518" spans="5:46" x14ac:dyDescent="0.25">
      <c r="E17518" s="15"/>
      <c r="H17518" s="15"/>
      <c r="K17518" s="15"/>
      <c r="P17518" s="9"/>
      <c r="Q17518" s="18"/>
      <c r="T17518" s="18"/>
      <c r="W17518" s="18"/>
      <c r="AC17518" s="21"/>
      <c r="AD17518" s="22"/>
      <c r="AF17518" s="345"/>
      <c r="AH17518" s="22"/>
      <c r="AO17518" s="21"/>
      <c r="AP17518" s="22"/>
      <c r="AR17518" s="345"/>
      <c r="AT17518" s="22"/>
    </row>
    <row r="17519" spans="5:46" x14ac:dyDescent="0.25">
      <c r="E17519" s="15"/>
      <c r="H17519" s="15"/>
      <c r="K17519" s="15"/>
      <c r="P17519" s="9"/>
      <c r="Q17519" s="18"/>
      <c r="T17519" s="18"/>
      <c r="W17519" s="18"/>
      <c r="AC17519" s="21"/>
      <c r="AD17519" s="22"/>
      <c r="AF17519" s="345"/>
      <c r="AH17519" s="22"/>
      <c r="AO17519" s="21"/>
      <c r="AP17519" s="22"/>
      <c r="AR17519" s="345"/>
      <c r="AT17519" s="22"/>
    </row>
    <row r="17520" spans="5:46" x14ac:dyDescent="0.25">
      <c r="E17520" s="15"/>
      <c r="H17520" s="15"/>
      <c r="K17520" s="15"/>
      <c r="P17520" s="9"/>
      <c r="Q17520" s="18"/>
      <c r="T17520" s="18"/>
      <c r="W17520" s="18"/>
      <c r="AC17520" s="21"/>
      <c r="AD17520" s="22"/>
      <c r="AF17520" s="345"/>
      <c r="AH17520" s="22"/>
      <c r="AO17520" s="21"/>
      <c r="AP17520" s="22"/>
      <c r="AR17520" s="345"/>
      <c r="AT17520" s="22"/>
    </row>
    <row r="17521" spans="5:46" x14ac:dyDescent="0.25">
      <c r="E17521" s="15"/>
      <c r="H17521" s="15"/>
      <c r="K17521" s="15"/>
      <c r="P17521" s="9"/>
      <c r="Q17521" s="18"/>
      <c r="T17521" s="18"/>
      <c r="W17521" s="18"/>
      <c r="AC17521" s="21"/>
      <c r="AD17521" s="22"/>
      <c r="AF17521" s="345"/>
      <c r="AH17521" s="22"/>
      <c r="AO17521" s="21"/>
      <c r="AP17521" s="22"/>
      <c r="AR17521" s="345"/>
      <c r="AT17521" s="22"/>
    </row>
    <row r="17522" spans="5:46" x14ac:dyDescent="0.25">
      <c r="E17522" s="15"/>
      <c r="H17522" s="15"/>
      <c r="K17522" s="15"/>
      <c r="P17522" s="9"/>
      <c r="Q17522" s="18"/>
      <c r="T17522" s="18"/>
      <c r="W17522" s="18"/>
      <c r="AC17522" s="21"/>
      <c r="AD17522" s="22"/>
      <c r="AF17522" s="345"/>
      <c r="AH17522" s="22"/>
      <c r="AO17522" s="21"/>
      <c r="AP17522" s="22"/>
      <c r="AR17522" s="345"/>
      <c r="AT17522" s="22"/>
    </row>
    <row r="17523" spans="5:46" x14ac:dyDescent="0.25">
      <c r="E17523" s="15"/>
      <c r="H17523" s="15"/>
      <c r="K17523" s="15"/>
      <c r="P17523" s="9"/>
      <c r="Q17523" s="18"/>
      <c r="T17523" s="18"/>
      <c r="W17523" s="18"/>
      <c r="AC17523" s="21"/>
      <c r="AD17523" s="22"/>
      <c r="AF17523" s="345"/>
      <c r="AH17523" s="22"/>
      <c r="AO17523" s="21"/>
      <c r="AP17523" s="22"/>
      <c r="AR17523" s="345"/>
      <c r="AT17523" s="22"/>
    </row>
    <row r="17524" spans="5:46" x14ac:dyDescent="0.25">
      <c r="E17524" s="15"/>
      <c r="H17524" s="15"/>
      <c r="K17524" s="15"/>
      <c r="P17524" s="9"/>
      <c r="Q17524" s="18"/>
      <c r="T17524" s="18"/>
      <c r="W17524" s="18"/>
      <c r="AC17524" s="21"/>
      <c r="AD17524" s="22"/>
      <c r="AF17524" s="345"/>
      <c r="AH17524" s="22"/>
      <c r="AO17524" s="21"/>
      <c r="AP17524" s="22"/>
      <c r="AR17524" s="345"/>
      <c r="AT17524" s="22"/>
    </row>
    <row r="17525" spans="5:46" x14ac:dyDescent="0.25">
      <c r="E17525" s="15"/>
      <c r="H17525" s="15"/>
      <c r="K17525" s="15"/>
      <c r="P17525" s="9"/>
      <c r="Q17525" s="18"/>
      <c r="T17525" s="18"/>
      <c r="W17525" s="18"/>
      <c r="AC17525" s="21"/>
      <c r="AD17525" s="22"/>
      <c r="AF17525" s="345"/>
      <c r="AH17525" s="22"/>
      <c r="AO17525" s="21"/>
      <c r="AP17525" s="22"/>
      <c r="AR17525" s="345"/>
      <c r="AT17525" s="22"/>
    </row>
    <row r="17526" spans="5:46" x14ac:dyDescent="0.25">
      <c r="E17526" s="15"/>
      <c r="H17526" s="15"/>
      <c r="K17526" s="15"/>
      <c r="P17526" s="9"/>
      <c r="Q17526" s="18"/>
      <c r="T17526" s="18"/>
      <c r="W17526" s="18"/>
      <c r="AC17526" s="21"/>
      <c r="AD17526" s="22"/>
      <c r="AF17526" s="345"/>
      <c r="AH17526" s="22"/>
      <c r="AO17526" s="21"/>
      <c r="AP17526" s="22"/>
      <c r="AR17526" s="345"/>
      <c r="AT17526" s="22"/>
    </row>
    <row r="17527" spans="5:46" x14ac:dyDescent="0.25">
      <c r="E17527" s="15"/>
      <c r="H17527" s="15"/>
      <c r="K17527" s="15"/>
      <c r="P17527" s="9"/>
      <c r="Q17527" s="18"/>
      <c r="T17527" s="18"/>
      <c r="W17527" s="18"/>
      <c r="AC17527" s="21"/>
      <c r="AD17527" s="22"/>
      <c r="AF17527" s="345"/>
      <c r="AH17527" s="22"/>
      <c r="AO17527" s="21"/>
      <c r="AP17527" s="22"/>
      <c r="AR17527" s="345"/>
      <c r="AT17527" s="22"/>
    </row>
    <row r="17528" spans="5:46" x14ac:dyDescent="0.25">
      <c r="E17528" s="15"/>
      <c r="H17528" s="15"/>
      <c r="K17528" s="15"/>
      <c r="P17528" s="9"/>
      <c r="Q17528" s="18"/>
      <c r="T17528" s="18"/>
      <c r="W17528" s="18"/>
      <c r="AC17528" s="21"/>
      <c r="AD17528" s="22"/>
      <c r="AF17528" s="345"/>
      <c r="AH17528" s="22"/>
      <c r="AO17528" s="21"/>
      <c r="AP17528" s="22"/>
      <c r="AR17528" s="345"/>
      <c r="AT17528" s="22"/>
    </row>
    <row r="17529" spans="5:46" x14ac:dyDescent="0.25">
      <c r="E17529" s="15"/>
      <c r="H17529" s="15"/>
      <c r="K17529" s="15"/>
      <c r="P17529" s="9"/>
      <c r="Q17529" s="18"/>
      <c r="T17529" s="18"/>
      <c r="W17529" s="18"/>
      <c r="AC17529" s="21"/>
      <c r="AD17529" s="22"/>
      <c r="AF17529" s="345"/>
      <c r="AH17529" s="22"/>
      <c r="AO17529" s="21"/>
      <c r="AP17529" s="22"/>
      <c r="AR17529" s="345"/>
      <c r="AT17529" s="22"/>
    </row>
    <row r="17530" spans="5:46" x14ac:dyDescent="0.25">
      <c r="E17530" s="15"/>
      <c r="H17530" s="15"/>
      <c r="K17530" s="15"/>
      <c r="P17530" s="9"/>
      <c r="Q17530" s="18"/>
      <c r="T17530" s="18"/>
      <c r="W17530" s="18"/>
      <c r="AC17530" s="21"/>
      <c r="AD17530" s="22"/>
      <c r="AF17530" s="345"/>
      <c r="AH17530" s="22"/>
      <c r="AO17530" s="21"/>
      <c r="AP17530" s="22"/>
      <c r="AR17530" s="345"/>
      <c r="AT17530" s="22"/>
    </row>
    <row r="17531" spans="5:46" x14ac:dyDescent="0.25">
      <c r="E17531" s="15"/>
      <c r="H17531" s="15"/>
      <c r="K17531" s="15"/>
      <c r="P17531" s="9"/>
      <c r="Q17531" s="18"/>
      <c r="T17531" s="18"/>
      <c r="W17531" s="18"/>
      <c r="AC17531" s="21"/>
      <c r="AD17531" s="22"/>
      <c r="AF17531" s="345"/>
      <c r="AH17531" s="22"/>
      <c r="AO17531" s="21"/>
      <c r="AP17531" s="22"/>
      <c r="AR17531" s="345"/>
      <c r="AT17531" s="22"/>
    </row>
    <row r="17532" spans="5:46" x14ac:dyDescent="0.25">
      <c r="E17532" s="15"/>
      <c r="H17532" s="15"/>
      <c r="K17532" s="15"/>
      <c r="P17532" s="9"/>
      <c r="Q17532" s="18"/>
      <c r="T17532" s="18"/>
      <c r="W17532" s="18"/>
      <c r="AC17532" s="21"/>
      <c r="AD17532" s="22"/>
      <c r="AF17532" s="345"/>
      <c r="AH17532" s="22"/>
      <c r="AO17532" s="21"/>
      <c r="AP17532" s="22"/>
      <c r="AR17532" s="345"/>
      <c r="AT17532" s="22"/>
    </row>
    <row r="17533" spans="5:46" x14ac:dyDescent="0.25">
      <c r="E17533" s="15"/>
      <c r="H17533" s="15"/>
      <c r="K17533" s="15"/>
      <c r="P17533" s="9"/>
      <c r="Q17533" s="18"/>
      <c r="T17533" s="18"/>
      <c r="W17533" s="18"/>
      <c r="AC17533" s="21"/>
      <c r="AD17533" s="22"/>
      <c r="AF17533" s="345"/>
      <c r="AH17533" s="22"/>
      <c r="AO17533" s="21"/>
      <c r="AP17533" s="22"/>
      <c r="AR17533" s="345"/>
      <c r="AT17533" s="22"/>
    </row>
    <row r="17534" spans="5:46" x14ac:dyDescent="0.25">
      <c r="E17534" s="15"/>
      <c r="H17534" s="15"/>
      <c r="K17534" s="15"/>
      <c r="P17534" s="9"/>
      <c r="Q17534" s="18"/>
      <c r="T17534" s="18"/>
      <c r="W17534" s="18"/>
      <c r="AC17534" s="21"/>
      <c r="AD17534" s="22"/>
      <c r="AF17534" s="345"/>
      <c r="AH17534" s="22"/>
      <c r="AO17534" s="21"/>
      <c r="AP17534" s="22"/>
      <c r="AR17534" s="345"/>
      <c r="AT17534" s="22"/>
    </row>
    <row r="17535" spans="5:46" x14ac:dyDescent="0.25">
      <c r="E17535" s="15"/>
      <c r="H17535" s="15"/>
      <c r="K17535" s="15"/>
      <c r="P17535" s="9"/>
      <c r="Q17535" s="18"/>
      <c r="T17535" s="18"/>
      <c r="W17535" s="18"/>
      <c r="AC17535" s="21"/>
      <c r="AD17535" s="22"/>
      <c r="AF17535" s="345"/>
      <c r="AH17535" s="22"/>
      <c r="AO17535" s="21"/>
      <c r="AP17535" s="22"/>
      <c r="AR17535" s="345"/>
      <c r="AT17535" s="22"/>
    </row>
    <row r="17536" spans="5:46" x14ac:dyDescent="0.25">
      <c r="E17536" s="15"/>
      <c r="H17536" s="15"/>
      <c r="K17536" s="15"/>
      <c r="P17536" s="9"/>
      <c r="Q17536" s="18"/>
      <c r="T17536" s="18"/>
      <c r="W17536" s="18"/>
      <c r="AC17536" s="21"/>
      <c r="AD17536" s="22"/>
      <c r="AF17536" s="345"/>
      <c r="AH17536" s="22"/>
      <c r="AO17536" s="21"/>
      <c r="AP17536" s="22"/>
      <c r="AR17536" s="345"/>
      <c r="AT17536" s="22"/>
    </row>
    <row r="17537" spans="5:46" x14ac:dyDescent="0.25">
      <c r="E17537" s="15"/>
      <c r="H17537" s="15"/>
      <c r="K17537" s="15"/>
      <c r="P17537" s="9"/>
      <c r="Q17537" s="18"/>
      <c r="T17537" s="18"/>
      <c r="W17537" s="18"/>
      <c r="AC17537" s="21"/>
      <c r="AD17537" s="22"/>
      <c r="AF17537" s="345"/>
      <c r="AH17537" s="22"/>
      <c r="AO17537" s="21"/>
      <c r="AP17537" s="22"/>
      <c r="AR17537" s="345"/>
      <c r="AT17537" s="22"/>
    </row>
    <row r="17538" spans="5:46" x14ac:dyDescent="0.25">
      <c r="E17538" s="15"/>
      <c r="H17538" s="15"/>
      <c r="K17538" s="15"/>
      <c r="P17538" s="9"/>
      <c r="Q17538" s="18"/>
      <c r="T17538" s="18"/>
      <c r="W17538" s="18"/>
      <c r="AC17538" s="21"/>
      <c r="AD17538" s="22"/>
      <c r="AF17538" s="345"/>
      <c r="AH17538" s="22"/>
      <c r="AO17538" s="21"/>
      <c r="AP17538" s="22"/>
      <c r="AR17538" s="345"/>
      <c r="AT17538" s="22"/>
    </row>
    <row r="17539" spans="5:46" x14ac:dyDescent="0.25">
      <c r="E17539" s="15"/>
      <c r="H17539" s="15"/>
      <c r="K17539" s="15"/>
      <c r="P17539" s="9"/>
      <c r="Q17539" s="18"/>
      <c r="T17539" s="18"/>
      <c r="W17539" s="18"/>
      <c r="AC17539" s="21"/>
      <c r="AD17539" s="22"/>
      <c r="AF17539" s="345"/>
      <c r="AH17539" s="22"/>
      <c r="AO17539" s="21"/>
      <c r="AP17539" s="22"/>
      <c r="AR17539" s="345"/>
      <c r="AT17539" s="22"/>
    </row>
    <row r="17540" spans="5:46" x14ac:dyDescent="0.25">
      <c r="E17540" s="15"/>
      <c r="H17540" s="15"/>
      <c r="K17540" s="15"/>
      <c r="P17540" s="9"/>
      <c r="Q17540" s="18"/>
      <c r="T17540" s="18"/>
      <c r="W17540" s="18"/>
      <c r="AC17540" s="21"/>
      <c r="AD17540" s="22"/>
      <c r="AF17540" s="345"/>
      <c r="AH17540" s="22"/>
      <c r="AO17540" s="21"/>
      <c r="AP17540" s="22"/>
      <c r="AR17540" s="345"/>
      <c r="AT17540" s="22"/>
    </row>
    <row r="17541" spans="5:46" x14ac:dyDescent="0.25">
      <c r="E17541" s="15"/>
      <c r="H17541" s="15"/>
      <c r="K17541" s="15"/>
      <c r="P17541" s="9"/>
      <c r="Q17541" s="18"/>
      <c r="T17541" s="18"/>
      <c r="W17541" s="18"/>
      <c r="AC17541" s="21"/>
      <c r="AD17541" s="22"/>
      <c r="AF17541" s="345"/>
      <c r="AH17541" s="22"/>
      <c r="AO17541" s="21"/>
      <c r="AP17541" s="22"/>
      <c r="AR17541" s="345"/>
      <c r="AT17541" s="22"/>
    </row>
    <row r="17542" spans="5:46" x14ac:dyDescent="0.25">
      <c r="E17542" s="15"/>
      <c r="H17542" s="15"/>
      <c r="K17542" s="15"/>
      <c r="P17542" s="9"/>
      <c r="Q17542" s="18"/>
      <c r="T17542" s="18"/>
      <c r="W17542" s="18"/>
      <c r="AC17542" s="21"/>
      <c r="AD17542" s="22"/>
      <c r="AF17542" s="345"/>
      <c r="AH17542" s="22"/>
      <c r="AO17542" s="21"/>
      <c r="AP17542" s="22"/>
      <c r="AR17542" s="345"/>
      <c r="AT17542" s="22"/>
    </row>
    <row r="17543" spans="5:46" x14ac:dyDescent="0.25">
      <c r="E17543" s="15"/>
      <c r="H17543" s="15"/>
      <c r="K17543" s="15"/>
      <c r="P17543" s="9"/>
      <c r="Q17543" s="18"/>
      <c r="T17543" s="18"/>
      <c r="W17543" s="18"/>
      <c r="AC17543" s="21"/>
      <c r="AD17543" s="22"/>
      <c r="AF17543" s="345"/>
      <c r="AH17543" s="22"/>
      <c r="AO17543" s="21"/>
      <c r="AP17543" s="22"/>
      <c r="AR17543" s="345"/>
      <c r="AT17543" s="22"/>
    </row>
    <row r="17544" spans="5:46" x14ac:dyDescent="0.25">
      <c r="E17544" s="15"/>
      <c r="H17544" s="15"/>
      <c r="K17544" s="15"/>
      <c r="P17544" s="9"/>
      <c r="Q17544" s="18"/>
      <c r="T17544" s="18"/>
      <c r="W17544" s="18"/>
      <c r="AC17544" s="21"/>
      <c r="AD17544" s="22"/>
      <c r="AF17544" s="345"/>
      <c r="AH17544" s="22"/>
      <c r="AO17544" s="21"/>
      <c r="AP17544" s="22"/>
      <c r="AR17544" s="345"/>
      <c r="AT17544" s="22"/>
    </row>
    <row r="17545" spans="5:46" x14ac:dyDescent="0.25">
      <c r="E17545" s="15"/>
      <c r="H17545" s="15"/>
      <c r="K17545" s="15"/>
      <c r="P17545" s="9"/>
      <c r="Q17545" s="18"/>
      <c r="T17545" s="18"/>
      <c r="W17545" s="18"/>
      <c r="AC17545" s="21"/>
      <c r="AD17545" s="22"/>
      <c r="AF17545" s="345"/>
      <c r="AH17545" s="22"/>
      <c r="AO17545" s="21"/>
      <c r="AP17545" s="22"/>
      <c r="AR17545" s="345"/>
      <c r="AT17545" s="22"/>
    </row>
    <row r="17546" spans="5:46" x14ac:dyDescent="0.25">
      <c r="E17546" s="15"/>
      <c r="H17546" s="15"/>
      <c r="K17546" s="15"/>
      <c r="P17546" s="9"/>
      <c r="Q17546" s="18"/>
      <c r="T17546" s="18"/>
      <c r="W17546" s="18"/>
      <c r="AC17546" s="21"/>
      <c r="AD17546" s="22"/>
      <c r="AF17546" s="345"/>
      <c r="AH17546" s="22"/>
      <c r="AO17546" s="21"/>
      <c r="AP17546" s="22"/>
      <c r="AR17546" s="345"/>
      <c r="AT17546" s="22"/>
    </row>
    <row r="17547" spans="5:46" x14ac:dyDescent="0.25">
      <c r="E17547" s="15"/>
      <c r="H17547" s="15"/>
      <c r="K17547" s="15"/>
      <c r="P17547" s="9"/>
      <c r="Q17547" s="18"/>
      <c r="T17547" s="18"/>
      <c r="W17547" s="18"/>
      <c r="AC17547" s="21"/>
      <c r="AD17547" s="22"/>
      <c r="AF17547" s="345"/>
      <c r="AH17547" s="22"/>
      <c r="AO17547" s="21"/>
      <c r="AP17547" s="22"/>
      <c r="AR17547" s="345"/>
      <c r="AT17547" s="22"/>
    </row>
    <row r="17548" spans="5:46" x14ac:dyDescent="0.25">
      <c r="E17548" s="15"/>
      <c r="H17548" s="15"/>
      <c r="K17548" s="15"/>
      <c r="P17548" s="9"/>
      <c r="Q17548" s="18"/>
      <c r="T17548" s="18"/>
      <c r="W17548" s="18"/>
      <c r="AC17548" s="21"/>
      <c r="AD17548" s="22"/>
      <c r="AF17548" s="345"/>
      <c r="AH17548" s="22"/>
      <c r="AO17548" s="21"/>
      <c r="AP17548" s="22"/>
      <c r="AR17548" s="345"/>
      <c r="AT17548" s="22"/>
    </row>
    <row r="17549" spans="5:46" x14ac:dyDescent="0.25">
      <c r="E17549" s="15"/>
      <c r="H17549" s="15"/>
      <c r="K17549" s="15"/>
      <c r="P17549" s="9"/>
      <c r="Q17549" s="18"/>
      <c r="T17549" s="18"/>
      <c r="W17549" s="18"/>
      <c r="AC17549" s="21"/>
      <c r="AD17549" s="22"/>
      <c r="AF17549" s="345"/>
      <c r="AH17549" s="22"/>
      <c r="AO17549" s="21"/>
      <c r="AP17549" s="22"/>
      <c r="AR17549" s="345"/>
      <c r="AT17549" s="22"/>
    </row>
    <row r="17550" spans="5:46" x14ac:dyDescent="0.25">
      <c r="E17550" s="15"/>
      <c r="H17550" s="15"/>
      <c r="K17550" s="15"/>
      <c r="P17550" s="9"/>
      <c r="Q17550" s="18"/>
      <c r="T17550" s="18"/>
      <c r="W17550" s="18"/>
      <c r="AC17550" s="21"/>
      <c r="AD17550" s="22"/>
      <c r="AF17550" s="345"/>
      <c r="AH17550" s="22"/>
      <c r="AO17550" s="21"/>
      <c r="AP17550" s="22"/>
      <c r="AR17550" s="345"/>
      <c r="AT17550" s="22"/>
    </row>
    <row r="17551" spans="5:46" x14ac:dyDescent="0.25">
      <c r="E17551" s="15"/>
      <c r="H17551" s="15"/>
      <c r="K17551" s="15"/>
      <c r="P17551" s="9"/>
      <c r="Q17551" s="18"/>
      <c r="T17551" s="18"/>
      <c r="W17551" s="18"/>
      <c r="AC17551" s="21"/>
      <c r="AD17551" s="22"/>
      <c r="AF17551" s="345"/>
      <c r="AH17551" s="22"/>
      <c r="AO17551" s="21"/>
      <c r="AP17551" s="22"/>
      <c r="AR17551" s="345"/>
      <c r="AT17551" s="22"/>
    </row>
    <row r="17552" spans="5:46" x14ac:dyDescent="0.25">
      <c r="E17552" s="15"/>
      <c r="H17552" s="15"/>
      <c r="K17552" s="15"/>
      <c r="P17552" s="9"/>
      <c r="Q17552" s="18"/>
      <c r="T17552" s="18"/>
      <c r="W17552" s="18"/>
      <c r="AC17552" s="21"/>
      <c r="AD17552" s="22"/>
      <c r="AF17552" s="345"/>
      <c r="AH17552" s="22"/>
      <c r="AO17552" s="21"/>
      <c r="AP17552" s="22"/>
      <c r="AR17552" s="345"/>
      <c r="AT17552" s="22"/>
    </row>
    <row r="17553" spans="5:46" x14ac:dyDescent="0.25">
      <c r="E17553" s="15"/>
      <c r="H17553" s="15"/>
      <c r="K17553" s="15"/>
      <c r="P17553" s="9"/>
      <c r="Q17553" s="18"/>
      <c r="T17553" s="18"/>
      <c r="W17553" s="18"/>
      <c r="AC17553" s="21"/>
      <c r="AD17553" s="22"/>
      <c r="AF17553" s="345"/>
      <c r="AH17553" s="22"/>
      <c r="AO17553" s="21"/>
      <c r="AP17553" s="22"/>
      <c r="AR17553" s="345"/>
      <c r="AT17553" s="22"/>
    </row>
    <row r="17554" spans="5:46" x14ac:dyDescent="0.25">
      <c r="E17554" s="15"/>
      <c r="H17554" s="15"/>
      <c r="K17554" s="15"/>
      <c r="P17554" s="9"/>
      <c r="Q17554" s="18"/>
      <c r="T17554" s="18"/>
      <c r="W17554" s="18"/>
      <c r="AC17554" s="21"/>
      <c r="AD17554" s="22"/>
      <c r="AF17554" s="345"/>
      <c r="AH17554" s="22"/>
      <c r="AO17554" s="21"/>
      <c r="AP17554" s="22"/>
      <c r="AR17554" s="345"/>
      <c r="AT17554" s="22"/>
    </row>
    <row r="17555" spans="5:46" x14ac:dyDescent="0.25">
      <c r="E17555" s="15"/>
      <c r="H17555" s="15"/>
      <c r="K17555" s="15"/>
      <c r="P17555" s="9"/>
      <c r="Q17555" s="18"/>
      <c r="T17555" s="18"/>
      <c r="W17555" s="18"/>
      <c r="AC17555" s="21"/>
      <c r="AD17555" s="22"/>
      <c r="AF17555" s="345"/>
      <c r="AH17555" s="22"/>
      <c r="AO17555" s="21"/>
      <c r="AP17555" s="22"/>
      <c r="AR17555" s="345"/>
      <c r="AT17555" s="22"/>
    </row>
    <row r="17556" spans="5:46" x14ac:dyDescent="0.25">
      <c r="E17556" s="15"/>
      <c r="H17556" s="15"/>
      <c r="K17556" s="15"/>
      <c r="P17556" s="9"/>
      <c r="Q17556" s="18"/>
      <c r="T17556" s="18"/>
      <c r="W17556" s="18"/>
      <c r="AC17556" s="21"/>
      <c r="AD17556" s="22"/>
      <c r="AF17556" s="345"/>
      <c r="AH17556" s="22"/>
      <c r="AO17556" s="21"/>
      <c r="AP17556" s="22"/>
      <c r="AR17556" s="345"/>
      <c r="AT17556" s="22"/>
    </row>
    <row r="17557" spans="5:46" x14ac:dyDescent="0.25">
      <c r="E17557" s="15"/>
      <c r="H17557" s="15"/>
      <c r="K17557" s="15"/>
      <c r="P17557" s="9"/>
      <c r="Q17557" s="18"/>
      <c r="T17557" s="18"/>
      <c r="W17557" s="18"/>
      <c r="AC17557" s="21"/>
      <c r="AD17557" s="22"/>
      <c r="AF17557" s="345"/>
      <c r="AH17557" s="22"/>
      <c r="AO17557" s="21"/>
      <c r="AP17557" s="22"/>
      <c r="AR17557" s="345"/>
      <c r="AT17557" s="22"/>
    </row>
    <row r="17558" spans="5:46" x14ac:dyDescent="0.25">
      <c r="E17558" s="15"/>
      <c r="H17558" s="15"/>
      <c r="K17558" s="15"/>
      <c r="P17558" s="9"/>
      <c r="Q17558" s="18"/>
      <c r="T17558" s="18"/>
      <c r="W17558" s="18"/>
      <c r="AC17558" s="21"/>
      <c r="AD17558" s="22"/>
      <c r="AF17558" s="345"/>
      <c r="AH17558" s="22"/>
      <c r="AO17558" s="21"/>
      <c r="AP17558" s="22"/>
      <c r="AR17558" s="345"/>
      <c r="AT17558" s="22"/>
    </row>
    <row r="17559" spans="5:46" x14ac:dyDescent="0.25">
      <c r="E17559" s="15"/>
      <c r="H17559" s="15"/>
      <c r="K17559" s="15"/>
      <c r="P17559" s="9"/>
      <c r="Q17559" s="18"/>
      <c r="T17559" s="18"/>
      <c r="W17559" s="18"/>
      <c r="AC17559" s="21"/>
      <c r="AD17559" s="22"/>
      <c r="AF17559" s="345"/>
      <c r="AH17559" s="22"/>
      <c r="AO17559" s="21"/>
      <c r="AP17559" s="22"/>
      <c r="AR17559" s="345"/>
      <c r="AT17559" s="22"/>
    </row>
    <row r="17560" spans="5:46" x14ac:dyDescent="0.25">
      <c r="E17560" s="15"/>
      <c r="H17560" s="15"/>
      <c r="K17560" s="15"/>
      <c r="P17560" s="9"/>
      <c r="Q17560" s="18"/>
      <c r="T17560" s="18"/>
      <c r="W17560" s="18"/>
      <c r="AC17560" s="21"/>
      <c r="AD17560" s="22"/>
      <c r="AF17560" s="345"/>
      <c r="AH17560" s="22"/>
      <c r="AO17560" s="21"/>
      <c r="AP17560" s="22"/>
      <c r="AR17560" s="345"/>
      <c r="AT17560" s="22"/>
    </row>
    <row r="17561" spans="5:46" x14ac:dyDescent="0.25">
      <c r="E17561" s="15"/>
      <c r="H17561" s="15"/>
      <c r="K17561" s="15"/>
      <c r="P17561" s="9"/>
      <c r="Q17561" s="18"/>
      <c r="T17561" s="18"/>
      <c r="W17561" s="18"/>
      <c r="AC17561" s="21"/>
      <c r="AD17561" s="22"/>
      <c r="AF17561" s="345"/>
      <c r="AH17561" s="22"/>
      <c r="AO17561" s="21"/>
      <c r="AP17561" s="22"/>
      <c r="AR17561" s="345"/>
      <c r="AT17561" s="22"/>
    </row>
    <row r="17562" spans="5:46" x14ac:dyDescent="0.25">
      <c r="E17562" s="15"/>
      <c r="H17562" s="15"/>
      <c r="K17562" s="15"/>
      <c r="P17562" s="9"/>
      <c r="Q17562" s="18"/>
      <c r="T17562" s="18"/>
      <c r="W17562" s="18"/>
      <c r="AC17562" s="21"/>
      <c r="AD17562" s="22"/>
      <c r="AF17562" s="345"/>
      <c r="AH17562" s="22"/>
      <c r="AO17562" s="21"/>
      <c r="AP17562" s="22"/>
      <c r="AR17562" s="345"/>
      <c r="AT17562" s="22"/>
    </row>
    <row r="17563" spans="5:46" x14ac:dyDescent="0.25">
      <c r="E17563" s="15"/>
      <c r="H17563" s="15"/>
      <c r="K17563" s="15"/>
      <c r="P17563" s="9"/>
      <c r="Q17563" s="18"/>
      <c r="T17563" s="18"/>
      <c r="W17563" s="18"/>
      <c r="AC17563" s="21"/>
      <c r="AD17563" s="22"/>
      <c r="AF17563" s="345"/>
      <c r="AH17563" s="22"/>
      <c r="AO17563" s="21"/>
      <c r="AP17563" s="22"/>
      <c r="AR17563" s="345"/>
      <c r="AT17563" s="22"/>
    </row>
    <row r="17564" spans="5:46" x14ac:dyDescent="0.25">
      <c r="E17564" s="15"/>
      <c r="H17564" s="15"/>
      <c r="K17564" s="15"/>
      <c r="P17564" s="9"/>
      <c r="Q17564" s="18"/>
      <c r="T17564" s="18"/>
      <c r="W17564" s="18"/>
      <c r="AC17564" s="21"/>
      <c r="AD17564" s="22"/>
      <c r="AF17564" s="345"/>
      <c r="AH17564" s="22"/>
      <c r="AO17564" s="21"/>
      <c r="AP17564" s="22"/>
      <c r="AR17564" s="345"/>
      <c r="AT17564" s="22"/>
    </row>
    <row r="17565" spans="5:46" x14ac:dyDescent="0.25">
      <c r="E17565" s="15"/>
      <c r="H17565" s="15"/>
      <c r="K17565" s="15"/>
      <c r="P17565" s="9"/>
      <c r="Q17565" s="18"/>
      <c r="T17565" s="18"/>
      <c r="W17565" s="18"/>
      <c r="AC17565" s="21"/>
      <c r="AD17565" s="22"/>
      <c r="AF17565" s="345"/>
      <c r="AH17565" s="22"/>
      <c r="AO17565" s="21"/>
      <c r="AP17565" s="22"/>
      <c r="AR17565" s="345"/>
      <c r="AT17565" s="22"/>
    </row>
    <row r="17566" spans="5:46" x14ac:dyDescent="0.25">
      <c r="E17566" s="15"/>
      <c r="H17566" s="15"/>
      <c r="K17566" s="15"/>
      <c r="P17566" s="9"/>
      <c r="Q17566" s="18"/>
      <c r="T17566" s="18"/>
      <c r="W17566" s="18"/>
      <c r="AC17566" s="21"/>
      <c r="AD17566" s="22"/>
      <c r="AF17566" s="345"/>
      <c r="AH17566" s="22"/>
      <c r="AO17566" s="21"/>
      <c r="AP17566" s="22"/>
      <c r="AR17566" s="345"/>
      <c r="AT17566" s="22"/>
    </row>
    <row r="17567" spans="5:46" x14ac:dyDescent="0.25">
      <c r="E17567" s="15"/>
      <c r="H17567" s="15"/>
      <c r="K17567" s="15"/>
      <c r="P17567" s="9"/>
      <c r="Q17567" s="18"/>
      <c r="T17567" s="18"/>
      <c r="W17567" s="18"/>
      <c r="AC17567" s="21"/>
      <c r="AD17567" s="22"/>
      <c r="AF17567" s="345"/>
      <c r="AH17567" s="22"/>
      <c r="AO17567" s="21"/>
      <c r="AP17567" s="22"/>
      <c r="AR17567" s="345"/>
      <c r="AT17567" s="22"/>
    </row>
    <row r="17568" spans="5:46" x14ac:dyDescent="0.25">
      <c r="E17568" s="15"/>
      <c r="H17568" s="15"/>
      <c r="K17568" s="15"/>
      <c r="P17568" s="9"/>
      <c r="Q17568" s="18"/>
      <c r="T17568" s="18"/>
      <c r="W17568" s="18"/>
      <c r="AC17568" s="21"/>
      <c r="AD17568" s="22"/>
      <c r="AF17568" s="345"/>
      <c r="AH17568" s="22"/>
      <c r="AO17568" s="21"/>
      <c r="AP17568" s="22"/>
      <c r="AR17568" s="345"/>
      <c r="AT17568" s="22"/>
    </row>
    <row r="17569" spans="5:46" x14ac:dyDescent="0.25">
      <c r="E17569" s="15"/>
      <c r="H17569" s="15"/>
      <c r="K17569" s="15"/>
      <c r="P17569" s="9"/>
      <c r="Q17569" s="18"/>
      <c r="T17569" s="18"/>
      <c r="W17569" s="18"/>
      <c r="AC17569" s="21"/>
      <c r="AD17569" s="22"/>
      <c r="AF17569" s="345"/>
      <c r="AH17569" s="22"/>
      <c r="AO17569" s="21"/>
      <c r="AP17569" s="22"/>
      <c r="AR17569" s="345"/>
      <c r="AT17569" s="22"/>
    </row>
    <row r="17570" spans="5:46" x14ac:dyDescent="0.25">
      <c r="E17570" s="15"/>
      <c r="H17570" s="15"/>
      <c r="K17570" s="15"/>
      <c r="P17570" s="9"/>
      <c r="Q17570" s="18"/>
      <c r="T17570" s="18"/>
      <c r="W17570" s="18"/>
      <c r="AC17570" s="21"/>
      <c r="AD17570" s="22"/>
      <c r="AF17570" s="345"/>
      <c r="AH17570" s="22"/>
      <c r="AO17570" s="21"/>
      <c r="AP17570" s="22"/>
      <c r="AR17570" s="345"/>
      <c r="AT17570" s="22"/>
    </row>
    <row r="17571" spans="5:46" x14ac:dyDescent="0.25">
      <c r="E17571" s="15"/>
      <c r="H17571" s="15"/>
      <c r="K17571" s="15"/>
      <c r="P17571" s="9"/>
      <c r="Q17571" s="18"/>
      <c r="T17571" s="18"/>
      <c r="W17571" s="18"/>
      <c r="AC17571" s="21"/>
      <c r="AD17571" s="22"/>
      <c r="AF17571" s="345"/>
      <c r="AH17571" s="22"/>
      <c r="AO17571" s="21"/>
      <c r="AP17571" s="22"/>
      <c r="AR17571" s="345"/>
      <c r="AT17571" s="22"/>
    </row>
    <row r="17572" spans="5:46" x14ac:dyDescent="0.25">
      <c r="E17572" s="15"/>
      <c r="H17572" s="15"/>
      <c r="K17572" s="15"/>
      <c r="P17572" s="9"/>
      <c r="Q17572" s="18"/>
      <c r="T17572" s="18"/>
      <c r="W17572" s="18"/>
      <c r="AC17572" s="21"/>
      <c r="AD17572" s="22"/>
      <c r="AF17572" s="345"/>
      <c r="AH17572" s="22"/>
      <c r="AO17572" s="21"/>
      <c r="AP17572" s="22"/>
      <c r="AR17572" s="345"/>
      <c r="AT17572" s="22"/>
    </row>
    <row r="17573" spans="5:46" x14ac:dyDescent="0.25">
      <c r="E17573" s="15"/>
      <c r="H17573" s="15"/>
      <c r="K17573" s="15"/>
      <c r="P17573" s="9"/>
      <c r="Q17573" s="18"/>
      <c r="T17573" s="18"/>
      <c r="W17573" s="18"/>
      <c r="AC17573" s="21"/>
      <c r="AD17573" s="22"/>
      <c r="AF17573" s="345"/>
      <c r="AH17573" s="22"/>
      <c r="AO17573" s="21"/>
      <c r="AP17573" s="22"/>
      <c r="AR17573" s="345"/>
      <c r="AT17573" s="22"/>
    </row>
    <row r="17574" spans="5:46" x14ac:dyDescent="0.25">
      <c r="E17574" s="15"/>
      <c r="H17574" s="15"/>
      <c r="K17574" s="15"/>
      <c r="P17574" s="9"/>
      <c r="Q17574" s="18"/>
      <c r="T17574" s="18"/>
      <c r="W17574" s="18"/>
      <c r="AC17574" s="21"/>
      <c r="AD17574" s="22"/>
      <c r="AF17574" s="345"/>
      <c r="AH17574" s="22"/>
      <c r="AO17574" s="21"/>
      <c r="AP17574" s="22"/>
      <c r="AR17574" s="345"/>
      <c r="AT17574" s="22"/>
    </row>
    <row r="17575" spans="5:46" x14ac:dyDescent="0.25">
      <c r="E17575" s="15"/>
      <c r="H17575" s="15"/>
      <c r="K17575" s="15"/>
      <c r="P17575" s="9"/>
      <c r="Q17575" s="18"/>
      <c r="T17575" s="18"/>
      <c r="W17575" s="18"/>
      <c r="AC17575" s="21"/>
      <c r="AD17575" s="22"/>
      <c r="AF17575" s="345"/>
      <c r="AH17575" s="22"/>
      <c r="AO17575" s="21"/>
      <c r="AP17575" s="22"/>
      <c r="AR17575" s="345"/>
      <c r="AT17575" s="22"/>
    </row>
    <row r="17576" spans="5:46" x14ac:dyDescent="0.25">
      <c r="E17576" s="15"/>
      <c r="H17576" s="15"/>
      <c r="K17576" s="15"/>
      <c r="P17576" s="9"/>
      <c r="Q17576" s="18"/>
      <c r="T17576" s="18"/>
      <c r="W17576" s="18"/>
      <c r="AC17576" s="21"/>
      <c r="AD17576" s="22"/>
      <c r="AF17576" s="345"/>
      <c r="AH17576" s="22"/>
      <c r="AO17576" s="21"/>
      <c r="AP17576" s="22"/>
      <c r="AR17576" s="345"/>
      <c r="AT17576" s="22"/>
    </row>
    <row r="17577" spans="5:46" x14ac:dyDescent="0.25">
      <c r="E17577" s="15"/>
      <c r="H17577" s="15"/>
      <c r="K17577" s="15"/>
      <c r="P17577" s="9"/>
      <c r="Q17577" s="18"/>
      <c r="T17577" s="18"/>
      <c r="W17577" s="18"/>
      <c r="AC17577" s="21"/>
      <c r="AD17577" s="22"/>
      <c r="AF17577" s="345"/>
      <c r="AH17577" s="22"/>
      <c r="AO17577" s="21"/>
      <c r="AP17577" s="22"/>
      <c r="AR17577" s="345"/>
      <c r="AT17577" s="22"/>
    </row>
    <row r="17578" spans="5:46" x14ac:dyDescent="0.25">
      <c r="E17578" s="15"/>
      <c r="H17578" s="15"/>
      <c r="K17578" s="15"/>
      <c r="P17578" s="9"/>
      <c r="Q17578" s="18"/>
      <c r="T17578" s="18"/>
      <c r="W17578" s="18"/>
      <c r="AC17578" s="21"/>
      <c r="AD17578" s="22"/>
      <c r="AF17578" s="345"/>
      <c r="AH17578" s="22"/>
      <c r="AO17578" s="21"/>
      <c r="AP17578" s="22"/>
      <c r="AR17578" s="345"/>
      <c r="AT17578" s="22"/>
    </row>
    <row r="17579" spans="5:46" x14ac:dyDescent="0.25">
      <c r="E17579" s="15"/>
      <c r="H17579" s="15"/>
      <c r="K17579" s="15"/>
      <c r="P17579" s="9"/>
      <c r="Q17579" s="18"/>
      <c r="T17579" s="18"/>
      <c r="W17579" s="18"/>
      <c r="AC17579" s="21"/>
      <c r="AD17579" s="22"/>
      <c r="AF17579" s="345"/>
      <c r="AH17579" s="22"/>
      <c r="AO17579" s="21"/>
      <c r="AP17579" s="22"/>
      <c r="AR17579" s="345"/>
      <c r="AT17579" s="22"/>
    </row>
    <row r="17580" spans="5:46" x14ac:dyDescent="0.25">
      <c r="E17580" s="15"/>
      <c r="H17580" s="15"/>
      <c r="K17580" s="15"/>
      <c r="P17580" s="9"/>
      <c r="Q17580" s="18"/>
      <c r="T17580" s="18"/>
      <c r="W17580" s="18"/>
      <c r="AC17580" s="21"/>
      <c r="AD17580" s="22"/>
      <c r="AF17580" s="345"/>
      <c r="AH17580" s="22"/>
      <c r="AO17580" s="21"/>
      <c r="AP17580" s="22"/>
      <c r="AR17580" s="345"/>
      <c r="AT17580" s="22"/>
    </row>
    <row r="17581" spans="5:46" x14ac:dyDescent="0.25">
      <c r="E17581" s="15"/>
      <c r="H17581" s="15"/>
      <c r="K17581" s="15"/>
      <c r="P17581" s="9"/>
      <c r="Q17581" s="18"/>
      <c r="T17581" s="18"/>
      <c r="W17581" s="18"/>
      <c r="AC17581" s="21"/>
      <c r="AD17581" s="22"/>
      <c r="AF17581" s="345"/>
      <c r="AH17581" s="22"/>
      <c r="AO17581" s="21"/>
      <c r="AP17581" s="22"/>
      <c r="AR17581" s="345"/>
      <c r="AT17581" s="22"/>
    </row>
    <row r="17582" spans="5:46" x14ac:dyDescent="0.25">
      <c r="E17582" s="15"/>
      <c r="H17582" s="15"/>
      <c r="K17582" s="15"/>
      <c r="P17582" s="9"/>
      <c r="Q17582" s="18"/>
      <c r="T17582" s="18"/>
      <c r="W17582" s="18"/>
      <c r="AC17582" s="21"/>
      <c r="AD17582" s="22"/>
      <c r="AF17582" s="345"/>
      <c r="AH17582" s="22"/>
      <c r="AO17582" s="21"/>
      <c r="AP17582" s="22"/>
      <c r="AR17582" s="345"/>
      <c r="AT17582" s="22"/>
    </row>
    <row r="17583" spans="5:46" x14ac:dyDescent="0.25">
      <c r="E17583" s="15"/>
      <c r="H17583" s="15"/>
      <c r="K17583" s="15"/>
      <c r="P17583" s="9"/>
      <c r="Q17583" s="18"/>
      <c r="T17583" s="18"/>
      <c r="W17583" s="18"/>
      <c r="AC17583" s="21"/>
      <c r="AD17583" s="22"/>
      <c r="AF17583" s="345"/>
      <c r="AH17583" s="22"/>
      <c r="AO17583" s="21"/>
      <c r="AP17583" s="22"/>
      <c r="AR17583" s="345"/>
      <c r="AT17583" s="22"/>
    </row>
    <row r="17584" spans="5:46" x14ac:dyDescent="0.25">
      <c r="E17584" s="15"/>
      <c r="H17584" s="15"/>
      <c r="K17584" s="15"/>
      <c r="P17584" s="9"/>
      <c r="Q17584" s="18"/>
      <c r="T17584" s="18"/>
      <c r="W17584" s="18"/>
      <c r="AC17584" s="21"/>
      <c r="AD17584" s="22"/>
      <c r="AF17584" s="345"/>
      <c r="AH17584" s="22"/>
      <c r="AO17584" s="21"/>
      <c r="AP17584" s="22"/>
      <c r="AR17584" s="345"/>
      <c r="AT17584" s="22"/>
    </row>
    <row r="17585" spans="5:46" x14ac:dyDescent="0.25">
      <c r="E17585" s="15"/>
      <c r="H17585" s="15"/>
      <c r="K17585" s="15"/>
      <c r="P17585" s="9"/>
      <c r="Q17585" s="18"/>
      <c r="T17585" s="18"/>
      <c r="W17585" s="18"/>
      <c r="AC17585" s="21"/>
      <c r="AD17585" s="22"/>
      <c r="AF17585" s="345"/>
      <c r="AH17585" s="22"/>
      <c r="AO17585" s="21"/>
      <c r="AP17585" s="22"/>
      <c r="AR17585" s="345"/>
      <c r="AT17585" s="22"/>
    </row>
    <row r="17586" spans="5:46" x14ac:dyDescent="0.25">
      <c r="E17586" s="15"/>
      <c r="H17586" s="15"/>
      <c r="K17586" s="15"/>
      <c r="P17586" s="9"/>
      <c r="Q17586" s="18"/>
      <c r="T17586" s="18"/>
      <c r="W17586" s="18"/>
      <c r="AC17586" s="21"/>
      <c r="AD17586" s="22"/>
      <c r="AF17586" s="345"/>
      <c r="AH17586" s="22"/>
      <c r="AO17586" s="21"/>
      <c r="AP17586" s="22"/>
      <c r="AR17586" s="345"/>
      <c r="AT17586" s="22"/>
    </row>
    <row r="17587" spans="5:46" x14ac:dyDescent="0.25">
      <c r="E17587" s="15"/>
      <c r="H17587" s="15"/>
      <c r="K17587" s="15"/>
      <c r="P17587" s="9"/>
      <c r="Q17587" s="18"/>
      <c r="T17587" s="18"/>
      <c r="W17587" s="18"/>
      <c r="AC17587" s="21"/>
      <c r="AD17587" s="22"/>
      <c r="AF17587" s="345"/>
      <c r="AH17587" s="22"/>
      <c r="AO17587" s="21"/>
      <c r="AP17587" s="22"/>
      <c r="AR17587" s="345"/>
      <c r="AT17587" s="22"/>
    </row>
    <row r="17588" spans="5:46" x14ac:dyDescent="0.25">
      <c r="E17588" s="15"/>
      <c r="H17588" s="15"/>
      <c r="K17588" s="15"/>
      <c r="P17588" s="9"/>
      <c r="Q17588" s="18"/>
      <c r="T17588" s="18"/>
      <c r="W17588" s="18"/>
      <c r="AC17588" s="21"/>
      <c r="AD17588" s="22"/>
      <c r="AF17588" s="345"/>
      <c r="AH17588" s="22"/>
      <c r="AO17588" s="21"/>
      <c r="AP17588" s="22"/>
      <c r="AR17588" s="345"/>
      <c r="AT17588" s="22"/>
    </row>
    <row r="17589" spans="5:46" x14ac:dyDescent="0.25">
      <c r="E17589" s="15"/>
      <c r="H17589" s="15"/>
      <c r="K17589" s="15"/>
      <c r="P17589" s="9"/>
      <c r="Q17589" s="18"/>
      <c r="T17589" s="18"/>
      <c r="W17589" s="18"/>
      <c r="AC17589" s="21"/>
      <c r="AD17589" s="22"/>
      <c r="AF17589" s="345"/>
      <c r="AH17589" s="22"/>
      <c r="AO17589" s="21"/>
      <c r="AP17589" s="22"/>
      <c r="AR17589" s="345"/>
      <c r="AT17589" s="22"/>
    </row>
    <row r="17590" spans="5:46" x14ac:dyDescent="0.25">
      <c r="E17590" s="15"/>
      <c r="H17590" s="15"/>
      <c r="K17590" s="15"/>
      <c r="P17590" s="9"/>
      <c r="Q17590" s="18"/>
      <c r="T17590" s="18"/>
      <c r="W17590" s="18"/>
      <c r="AC17590" s="21"/>
      <c r="AD17590" s="22"/>
      <c r="AF17590" s="345"/>
      <c r="AH17590" s="22"/>
      <c r="AO17590" s="21"/>
      <c r="AP17590" s="22"/>
      <c r="AR17590" s="345"/>
      <c r="AT17590" s="22"/>
    </row>
    <row r="17591" spans="5:46" x14ac:dyDescent="0.25">
      <c r="E17591" s="15"/>
      <c r="H17591" s="15"/>
      <c r="K17591" s="15"/>
      <c r="P17591" s="9"/>
      <c r="Q17591" s="18"/>
      <c r="T17591" s="18"/>
      <c r="W17591" s="18"/>
      <c r="AC17591" s="21"/>
      <c r="AD17591" s="22"/>
      <c r="AF17591" s="345"/>
      <c r="AH17591" s="22"/>
      <c r="AO17591" s="21"/>
      <c r="AP17591" s="22"/>
      <c r="AR17591" s="345"/>
      <c r="AT17591" s="22"/>
    </row>
    <row r="17592" spans="5:46" x14ac:dyDescent="0.25">
      <c r="E17592" s="15"/>
      <c r="H17592" s="15"/>
      <c r="K17592" s="15"/>
      <c r="P17592" s="9"/>
      <c r="Q17592" s="18"/>
      <c r="T17592" s="18"/>
      <c r="W17592" s="18"/>
      <c r="AC17592" s="21"/>
      <c r="AD17592" s="22"/>
      <c r="AF17592" s="345"/>
      <c r="AH17592" s="22"/>
      <c r="AO17592" s="21"/>
      <c r="AP17592" s="22"/>
      <c r="AR17592" s="345"/>
      <c r="AT17592" s="22"/>
    </row>
    <row r="17593" spans="5:46" x14ac:dyDescent="0.25">
      <c r="E17593" s="15"/>
      <c r="H17593" s="15"/>
      <c r="K17593" s="15"/>
      <c r="P17593" s="9"/>
      <c r="Q17593" s="18"/>
      <c r="T17593" s="18"/>
      <c r="W17593" s="18"/>
      <c r="AC17593" s="21"/>
      <c r="AD17593" s="22"/>
      <c r="AF17593" s="345"/>
      <c r="AH17593" s="22"/>
      <c r="AO17593" s="21"/>
      <c r="AP17593" s="22"/>
      <c r="AR17593" s="345"/>
      <c r="AT17593" s="22"/>
    </row>
    <row r="17594" spans="5:46" x14ac:dyDescent="0.25">
      <c r="E17594" s="15"/>
      <c r="H17594" s="15"/>
      <c r="K17594" s="15"/>
      <c r="P17594" s="9"/>
      <c r="Q17594" s="18"/>
      <c r="T17594" s="18"/>
      <c r="W17594" s="18"/>
      <c r="AC17594" s="21"/>
      <c r="AD17594" s="22"/>
      <c r="AF17594" s="345"/>
      <c r="AH17594" s="22"/>
      <c r="AO17594" s="21"/>
      <c r="AP17594" s="22"/>
      <c r="AR17594" s="345"/>
      <c r="AT17594" s="22"/>
    </row>
    <row r="17595" spans="5:46" x14ac:dyDescent="0.25">
      <c r="E17595" s="15"/>
      <c r="H17595" s="15"/>
      <c r="K17595" s="15"/>
      <c r="P17595" s="9"/>
      <c r="Q17595" s="18"/>
      <c r="T17595" s="18"/>
      <c r="W17595" s="18"/>
      <c r="AC17595" s="21"/>
      <c r="AD17595" s="22"/>
      <c r="AF17595" s="345"/>
      <c r="AH17595" s="22"/>
      <c r="AO17595" s="21"/>
      <c r="AP17595" s="22"/>
      <c r="AR17595" s="345"/>
      <c r="AT17595" s="22"/>
    </row>
    <row r="17596" spans="5:46" x14ac:dyDescent="0.25">
      <c r="E17596" s="15"/>
      <c r="H17596" s="15"/>
      <c r="K17596" s="15"/>
      <c r="P17596" s="9"/>
      <c r="Q17596" s="18"/>
      <c r="T17596" s="18"/>
      <c r="W17596" s="18"/>
      <c r="AC17596" s="21"/>
      <c r="AD17596" s="22"/>
      <c r="AF17596" s="345"/>
      <c r="AH17596" s="22"/>
      <c r="AO17596" s="21"/>
      <c r="AP17596" s="22"/>
      <c r="AR17596" s="345"/>
      <c r="AT17596" s="22"/>
    </row>
    <row r="17597" spans="5:46" x14ac:dyDescent="0.25">
      <c r="E17597" s="15"/>
      <c r="H17597" s="15"/>
      <c r="K17597" s="15"/>
      <c r="P17597" s="9"/>
      <c r="Q17597" s="18"/>
      <c r="T17597" s="18"/>
      <c r="W17597" s="18"/>
      <c r="AC17597" s="21"/>
      <c r="AD17597" s="22"/>
      <c r="AF17597" s="345"/>
      <c r="AH17597" s="22"/>
      <c r="AO17597" s="21"/>
      <c r="AP17597" s="22"/>
      <c r="AR17597" s="345"/>
      <c r="AT17597" s="22"/>
    </row>
    <row r="17598" spans="5:46" x14ac:dyDescent="0.25">
      <c r="E17598" s="15"/>
      <c r="H17598" s="15"/>
      <c r="K17598" s="15"/>
      <c r="P17598" s="9"/>
      <c r="Q17598" s="18"/>
      <c r="T17598" s="18"/>
      <c r="W17598" s="18"/>
      <c r="AC17598" s="21"/>
      <c r="AD17598" s="22"/>
      <c r="AF17598" s="345"/>
      <c r="AH17598" s="22"/>
      <c r="AO17598" s="21"/>
      <c r="AP17598" s="22"/>
      <c r="AR17598" s="345"/>
      <c r="AT17598" s="22"/>
    </row>
    <row r="17599" spans="5:46" x14ac:dyDescent="0.25">
      <c r="E17599" s="15"/>
      <c r="H17599" s="15"/>
      <c r="K17599" s="15"/>
      <c r="P17599" s="9"/>
      <c r="Q17599" s="18"/>
      <c r="T17599" s="18"/>
      <c r="W17599" s="18"/>
      <c r="AC17599" s="21"/>
      <c r="AD17599" s="22"/>
      <c r="AF17599" s="345"/>
      <c r="AH17599" s="22"/>
      <c r="AO17599" s="21"/>
      <c r="AP17599" s="22"/>
      <c r="AR17599" s="345"/>
      <c r="AT17599" s="22"/>
    </row>
    <row r="17600" spans="5:46" x14ac:dyDescent="0.25">
      <c r="E17600" s="15"/>
      <c r="H17600" s="15"/>
      <c r="K17600" s="15"/>
      <c r="P17600" s="9"/>
      <c r="Q17600" s="18"/>
      <c r="T17600" s="18"/>
      <c r="W17600" s="18"/>
      <c r="AC17600" s="21"/>
      <c r="AD17600" s="22"/>
      <c r="AF17600" s="345"/>
      <c r="AH17600" s="22"/>
      <c r="AO17600" s="21"/>
      <c r="AP17600" s="22"/>
      <c r="AR17600" s="345"/>
      <c r="AT17600" s="22"/>
    </row>
    <row r="17601" spans="5:46" x14ac:dyDescent="0.25">
      <c r="E17601" s="15"/>
      <c r="H17601" s="15"/>
      <c r="K17601" s="15"/>
      <c r="P17601" s="9"/>
      <c r="Q17601" s="18"/>
      <c r="T17601" s="18"/>
      <c r="W17601" s="18"/>
      <c r="AC17601" s="21"/>
      <c r="AD17601" s="22"/>
      <c r="AF17601" s="345"/>
      <c r="AH17601" s="22"/>
      <c r="AO17601" s="21"/>
      <c r="AP17601" s="22"/>
      <c r="AR17601" s="345"/>
      <c r="AT17601" s="22"/>
    </row>
    <row r="17602" spans="5:46" x14ac:dyDescent="0.25">
      <c r="E17602" s="15"/>
      <c r="H17602" s="15"/>
      <c r="K17602" s="15"/>
      <c r="P17602" s="9"/>
      <c r="Q17602" s="18"/>
      <c r="T17602" s="18"/>
      <c r="W17602" s="18"/>
      <c r="AC17602" s="21"/>
      <c r="AD17602" s="22"/>
      <c r="AF17602" s="345"/>
      <c r="AH17602" s="22"/>
      <c r="AO17602" s="21"/>
      <c r="AP17602" s="22"/>
      <c r="AR17602" s="345"/>
      <c r="AT17602" s="22"/>
    </row>
    <row r="17603" spans="5:46" x14ac:dyDescent="0.25">
      <c r="E17603" s="15"/>
      <c r="H17603" s="15"/>
      <c r="K17603" s="15"/>
      <c r="P17603" s="9"/>
      <c r="Q17603" s="18"/>
      <c r="T17603" s="18"/>
      <c r="W17603" s="18"/>
      <c r="AC17603" s="21"/>
      <c r="AD17603" s="22"/>
      <c r="AF17603" s="345"/>
      <c r="AH17603" s="22"/>
      <c r="AO17603" s="21"/>
      <c r="AP17603" s="22"/>
      <c r="AR17603" s="345"/>
      <c r="AT17603" s="22"/>
    </row>
    <row r="17604" spans="5:46" x14ac:dyDescent="0.25">
      <c r="E17604" s="15"/>
      <c r="H17604" s="15"/>
      <c r="K17604" s="15"/>
      <c r="P17604" s="9"/>
      <c r="Q17604" s="18"/>
      <c r="T17604" s="18"/>
      <c r="W17604" s="18"/>
      <c r="AC17604" s="21"/>
      <c r="AD17604" s="22"/>
      <c r="AF17604" s="345"/>
      <c r="AH17604" s="22"/>
      <c r="AO17604" s="21"/>
      <c r="AP17604" s="22"/>
      <c r="AR17604" s="345"/>
      <c r="AT17604" s="22"/>
    </row>
    <row r="17605" spans="5:46" x14ac:dyDescent="0.25">
      <c r="E17605" s="15"/>
      <c r="H17605" s="15"/>
      <c r="K17605" s="15"/>
      <c r="P17605" s="9"/>
      <c r="Q17605" s="18"/>
      <c r="T17605" s="18"/>
      <c r="W17605" s="18"/>
      <c r="AC17605" s="21"/>
      <c r="AD17605" s="22"/>
      <c r="AF17605" s="345"/>
      <c r="AH17605" s="22"/>
      <c r="AO17605" s="21"/>
      <c r="AP17605" s="22"/>
      <c r="AR17605" s="345"/>
      <c r="AT17605" s="22"/>
    </row>
    <row r="17606" spans="5:46" x14ac:dyDescent="0.25">
      <c r="E17606" s="15"/>
      <c r="H17606" s="15"/>
      <c r="K17606" s="15"/>
      <c r="P17606" s="9"/>
      <c r="Q17606" s="18"/>
      <c r="T17606" s="18"/>
      <c r="W17606" s="18"/>
      <c r="AC17606" s="21"/>
      <c r="AD17606" s="22"/>
      <c r="AF17606" s="345"/>
      <c r="AH17606" s="22"/>
      <c r="AO17606" s="21"/>
      <c r="AP17606" s="22"/>
      <c r="AR17606" s="345"/>
      <c r="AT17606" s="22"/>
    </row>
    <row r="17607" spans="5:46" x14ac:dyDescent="0.25">
      <c r="E17607" s="15"/>
      <c r="H17607" s="15"/>
      <c r="K17607" s="15"/>
      <c r="P17607" s="9"/>
      <c r="Q17607" s="18"/>
      <c r="T17607" s="18"/>
      <c r="W17607" s="18"/>
      <c r="AC17607" s="21"/>
      <c r="AD17607" s="22"/>
      <c r="AF17607" s="345"/>
      <c r="AH17607" s="22"/>
      <c r="AO17607" s="21"/>
      <c r="AP17607" s="22"/>
      <c r="AR17607" s="345"/>
      <c r="AT17607" s="22"/>
    </row>
    <row r="17608" spans="5:46" x14ac:dyDescent="0.25">
      <c r="E17608" s="15"/>
      <c r="H17608" s="15"/>
      <c r="K17608" s="15"/>
      <c r="P17608" s="9"/>
      <c r="Q17608" s="18"/>
      <c r="T17608" s="18"/>
      <c r="W17608" s="18"/>
      <c r="AC17608" s="21"/>
      <c r="AD17608" s="22"/>
      <c r="AF17608" s="345"/>
      <c r="AH17608" s="22"/>
      <c r="AO17608" s="21"/>
      <c r="AP17608" s="22"/>
      <c r="AR17608" s="345"/>
      <c r="AT17608" s="22"/>
    </row>
    <row r="17609" spans="5:46" x14ac:dyDescent="0.25">
      <c r="E17609" s="15"/>
      <c r="H17609" s="15"/>
      <c r="K17609" s="15"/>
      <c r="P17609" s="9"/>
      <c r="Q17609" s="18"/>
      <c r="T17609" s="18"/>
      <c r="W17609" s="18"/>
      <c r="AC17609" s="21"/>
      <c r="AD17609" s="22"/>
      <c r="AF17609" s="345"/>
      <c r="AH17609" s="22"/>
      <c r="AO17609" s="21"/>
      <c r="AP17609" s="22"/>
      <c r="AR17609" s="345"/>
      <c r="AT17609" s="22"/>
    </row>
    <row r="17610" spans="5:46" x14ac:dyDescent="0.25">
      <c r="E17610" s="15"/>
      <c r="H17610" s="15"/>
      <c r="K17610" s="15"/>
      <c r="P17610" s="9"/>
      <c r="Q17610" s="18"/>
      <c r="T17610" s="18"/>
      <c r="W17610" s="18"/>
      <c r="AC17610" s="21"/>
      <c r="AD17610" s="22"/>
      <c r="AF17610" s="345"/>
      <c r="AH17610" s="22"/>
      <c r="AO17610" s="21"/>
      <c r="AP17610" s="22"/>
      <c r="AR17610" s="345"/>
      <c r="AT17610" s="22"/>
    </row>
    <row r="17611" spans="5:46" x14ac:dyDescent="0.25">
      <c r="E17611" s="15"/>
      <c r="H17611" s="15"/>
      <c r="K17611" s="15"/>
      <c r="P17611" s="9"/>
      <c r="Q17611" s="18"/>
      <c r="T17611" s="18"/>
      <c r="W17611" s="18"/>
      <c r="AC17611" s="21"/>
      <c r="AD17611" s="22"/>
      <c r="AF17611" s="345"/>
      <c r="AH17611" s="22"/>
      <c r="AO17611" s="21"/>
      <c r="AP17611" s="22"/>
      <c r="AR17611" s="345"/>
      <c r="AT17611" s="22"/>
    </row>
    <row r="17612" spans="5:46" x14ac:dyDescent="0.25">
      <c r="E17612" s="15"/>
      <c r="H17612" s="15"/>
      <c r="K17612" s="15"/>
      <c r="P17612" s="9"/>
      <c r="Q17612" s="18"/>
      <c r="T17612" s="18"/>
      <c r="W17612" s="18"/>
      <c r="AC17612" s="21"/>
      <c r="AD17612" s="22"/>
      <c r="AF17612" s="345"/>
      <c r="AH17612" s="22"/>
      <c r="AO17612" s="21"/>
      <c r="AP17612" s="22"/>
      <c r="AR17612" s="345"/>
      <c r="AT17612" s="22"/>
    </row>
    <row r="17613" spans="5:46" x14ac:dyDescent="0.25">
      <c r="E17613" s="15"/>
      <c r="H17613" s="15"/>
      <c r="K17613" s="15"/>
      <c r="P17613" s="9"/>
      <c r="Q17613" s="18"/>
      <c r="T17613" s="18"/>
      <c r="W17613" s="18"/>
      <c r="AC17613" s="21"/>
      <c r="AD17613" s="22"/>
      <c r="AF17613" s="345"/>
      <c r="AH17613" s="22"/>
      <c r="AO17613" s="21"/>
      <c r="AP17613" s="22"/>
      <c r="AR17613" s="345"/>
      <c r="AT17613" s="22"/>
    </row>
    <row r="17614" spans="5:46" x14ac:dyDescent="0.25">
      <c r="E17614" s="15"/>
      <c r="H17614" s="15"/>
      <c r="K17614" s="15"/>
      <c r="P17614" s="9"/>
      <c r="Q17614" s="18"/>
      <c r="T17614" s="18"/>
      <c r="W17614" s="18"/>
      <c r="AC17614" s="21"/>
      <c r="AD17614" s="22"/>
      <c r="AF17614" s="345"/>
      <c r="AH17614" s="22"/>
      <c r="AO17614" s="21"/>
      <c r="AP17614" s="22"/>
      <c r="AR17614" s="345"/>
      <c r="AT17614" s="22"/>
    </row>
    <row r="17615" spans="5:46" x14ac:dyDescent="0.25">
      <c r="E17615" s="15"/>
      <c r="H17615" s="15"/>
      <c r="K17615" s="15"/>
      <c r="P17615" s="9"/>
      <c r="Q17615" s="18"/>
      <c r="T17615" s="18"/>
      <c r="W17615" s="18"/>
      <c r="AC17615" s="21"/>
      <c r="AD17615" s="22"/>
      <c r="AF17615" s="345"/>
      <c r="AH17615" s="22"/>
      <c r="AO17615" s="21"/>
      <c r="AP17615" s="22"/>
      <c r="AR17615" s="345"/>
      <c r="AT17615" s="22"/>
    </row>
    <row r="17616" spans="5:46" x14ac:dyDescent="0.25">
      <c r="E17616" s="15"/>
      <c r="H17616" s="15"/>
      <c r="K17616" s="15"/>
      <c r="P17616" s="9"/>
      <c r="Q17616" s="18"/>
      <c r="T17616" s="18"/>
      <c r="W17616" s="18"/>
      <c r="AC17616" s="21"/>
      <c r="AD17616" s="22"/>
      <c r="AF17616" s="345"/>
      <c r="AH17616" s="22"/>
      <c r="AO17616" s="21"/>
      <c r="AP17616" s="22"/>
      <c r="AR17616" s="345"/>
      <c r="AT17616" s="22"/>
    </row>
    <row r="17617" spans="5:46" x14ac:dyDescent="0.25">
      <c r="E17617" s="15"/>
      <c r="H17617" s="15"/>
      <c r="K17617" s="15"/>
      <c r="P17617" s="9"/>
      <c r="Q17617" s="18"/>
      <c r="T17617" s="18"/>
      <c r="W17617" s="18"/>
      <c r="AC17617" s="21"/>
      <c r="AD17617" s="22"/>
      <c r="AF17617" s="345"/>
      <c r="AH17617" s="22"/>
      <c r="AO17617" s="21"/>
      <c r="AP17617" s="22"/>
      <c r="AR17617" s="345"/>
      <c r="AT17617" s="22"/>
    </row>
    <row r="17618" spans="5:46" x14ac:dyDescent="0.25">
      <c r="E17618" s="15"/>
      <c r="H17618" s="15"/>
      <c r="K17618" s="15"/>
      <c r="P17618" s="9"/>
      <c r="Q17618" s="18"/>
      <c r="T17618" s="18"/>
      <c r="W17618" s="18"/>
      <c r="AC17618" s="21"/>
      <c r="AD17618" s="22"/>
      <c r="AF17618" s="345"/>
      <c r="AH17618" s="22"/>
      <c r="AO17618" s="21"/>
      <c r="AP17618" s="22"/>
      <c r="AR17618" s="345"/>
      <c r="AT17618" s="22"/>
    </row>
    <row r="17619" spans="5:46" x14ac:dyDescent="0.25">
      <c r="E17619" s="15"/>
      <c r="H17619" s="15"/>
      <c r="K17619" s="15"/>
      <c r="P17619" s="9"/>
      <c r="Q17619" s="18"/>
      <c r="T17619" s="18"/>
      <c r="W17619" s="18"/>
      <c r="AC17619" s="21"/>
      <c r="AD17619" s="22"/>
      <c r="AF17619" s="345"/>
      <c r="AH17619" s="22"/>
      <c r="AO17619" s="21"/>
      <c r="AP17619" s="22"/>
      <c r="AR17619" s="345"/>
      <c r="AT17619" s="22"/>
    </row>
    <row r="17620" spans="5:46" x14ac:dyDescent="0.25">
      <c r="E17620" s="15"/>
      <c r="H17620" s="15"/>
      <c r="K17620" s="15"/>
      <c r="P17620" s="9"/>
      <c r="Q17620" s="18"/>
      <c r="T17620" s="18"/>
      <c r="W17620" s="18"/>
      <c r="AC17620" s="21"/>
      <c r="AD17620" s="22"/>
      <c r="AF17620" s="345"/>
      <c r="AH17620" s="22"/>
      <c r="AO17620" s="21"/>
      <c r="AP17620" s="22"/>
      <c r="AR17620" s="345"/>
      <c r="AT17620" s="22"/>
    </row>
    <row r="17621" spans="5:46" x14ac:dyDescent="0.25">
      <c r="E17621" s="15"/>
      <c r="H17621" s="15"/>
      <c r="K17621" s="15"/>
      <c r="P17621" s="9"/>
      <c r="Q17621" s="18"/>
      <c r="T17621" s="18"/>
      <c r="W17621" s="18"/>
      <c r="AC17621" s="21"/>
      <c r="AD17621" s="22"/>
      <c r="AF17621" s="345"/>
      <c r="AH17621" s="22"/>
      <c r="AO17621" s="21"/>
      <c r="AP17621" s="22"/>
      <c r="AR17621" s="345"/>
      <c r="AT17621" s="22"/>
    </row>
    <row r="17622" spans="5:46" x14ac:dyDescent="0.25">
      <c r="E17622" s="15"/>
      <c r="H17622" s="15"/>
      <c r="K17622" s="15"/>
      <c r="P17622" s="9"/>
      <c r="Q17622" s="18"/>
      <c r="T17622" s="18"/>
      <c r="W17622" s="18"/>
      <c r="AC17622" s="21"/>
      <c r="AD17622" s="22"/>
      <c r="AF17622" s="345"/>
      <c r="AH17622" s="22"/>
      <c r="AO17622" s="21"/>
      <c r="AP17622" s="22"/>
      <c r="AR17622" s="345"/>
      <c r="AT17622" s="22"/>
    </row>
    <row r="17623" spans="5:46" x14ac:dyDescent="0.25">
      <c r="E17623" s="15"/>
      <c r="H17623" s="15"/>
      <c r="K17623" s="15"/>
      <c r="P17623" s="9"/>
      <c r="Q17623" s="18"/>
      <c r="T17623" s="18"/>
      <c r="W17623" s="18"/>
      <c r="AC17623" s="21"/>
      <c r="AD17623" s="22"/>
      <c r="AF17623" s="345"/>
      <c r="AH17623" s="22"/>
      <c r="AO17623" s="21"/>
      <c r="AP17623" s="22"/>
      <c r="AR17623" s="345"/>
      <c r="AT17623" s="22"/>
    </row>
    <row r="17624" spans="5:46" x14ac:dyDescent="0.25">
      <c r="E17624" s="15"/>
      <c r="H17624" s="15"/>
      <c r="K17624" s="15"/>
      <c r="P17624" s="9"/>
      <c r="Q17624" s="18"/>
      <c r="T17624" s="18"/>
      <c r="W17624" s="18"/>
      <c r="AC17624" s="21"/>
      <c r="AD17624" s="22"/>
      <c r="AF17624" s="345"/>
      <c r="AH17624" s="22"/>
      <c r="AO17624" s="21"/>
      <c r="AP17624" s="22"/>
      <c r="AR17624" s="345"/>
      <c r="AT17624" s="22"/>
    </row>
    <row r="17625" spans="5:46" x14ac:dyDescent="0.25">
      <c r="E17625" s="15"/>
      <c r="H17625" s="15"/>
      <c r="K17625" s="15"/>
      <c r="P17625" s="9"/>
      <c r="Q17625" s="18"/>
      <c r="T17625" s="18"/>
      <c r="W17625" s="18"/>
      <c r="AC17625" s="21"/>
      <c r="AD17625" s="22"/>
      <c r="AF17625" s="345"/>
      <c r="AH17625" s="22"/>
      <c r="AO17625" s="21"/>
      <c r="AP17625" s="22"/>
      <c r="AR17625" s="345"/>
      <c r="AT17625" s="22"/>
    </row>
    <row r="17626" spans="5:46" x14ac:dyDescent="0.25">
      <c r="E17626" s="15"/>
      <c r="H17626" s="15"/>
      <c r="K17626" s="15"/>
      <c r="P17626" s="9"/>
      <c r="Q17626" s="18"/>
      <c r="T17626" s="18"/>
      <c r="W17626" s="18"/>
      <c r="AC17626" s="21"/>
      <c r="AD17626" s="22"/>
      <c r="AF17626" s="345"/>
      <c r="AH17626" s="22"/>
      <c r="AO17626" s="21"/>
      <c r="AP17626" s="22"/>
      <c r="AR17626" s="345"/>
      <c r="AT17626" s="22"/>
    </row>
    <row r="17627" spans="5:46" x14ac:dyDescent="0.25">
      <c r="E17627" s="15"/>
      <c r="H17627" s="15"/>
      <c r="K17627" s="15"/>
      <c r="P17627" s="9"/>
      <c r="Q17627" s="18"/>
      <c r="T17627" s="18"/>
      <c r="W17627" s="18"/>
      <c r="AC17627" s="21"/>
      <c r="AD17627" s="22"/>
      <c r="AF17627" s="345"/>
      <c r="AH17627" s="22"/>
      <c r="AO17627" s="21"/>
      <c r="AP17627" s="22"/>
      <c r="AR17627" s="345"/>
      <c r="AT17627" s="22"/>
    </row>
    <row r="17628" spans="5:46" x14ac:dyDescent="0.25">
      <c r="E17628" s="15"/>
      <c r="H17628" s="15"/>
      <c r="K17628" s="15"/>
      <c r="P17628" s="9"/>
      <c r="Q17628" s="18"/>
      <c r="T17628" s="18"/>
      <c r="W17628" s="18"/>
      <c r="AC17628" s="21"/>
      <c r="AD17628" s="22"/>
      <c r="AF17628" s="345"/>
      <c r="AH17628" s="22"/>
      <c r="AO17628" s="21"/>
      <c r="AP17628" s="22"/>
      <c r="AR17628" s="345"/>
      <c r="AT17628" s="22"/>
    </row>
    <row r="17629" spans="5:46" x14ac:dyDescent="0.25">
      <c r="E17629" s="15"/>
      <c r="H17629" s="15"/>
      <c r="K17629" s="15"/>
      <c r="P17629" s="9"/>
      <c r="Q17629" s="18"/>
      <c r="T17629" s="18"/>
      <c r="W17629" s="18"/>
      <c r="AC17629" s="21"/>
      <c r="AD17629" s="22"/>
      <c r="AF17629" s="345"/>
      <c r="AH17629" s="22"/>
      <c r="AO17629" s="21"/>
      <c r="AP17629" s="22"/>
      <c r="AR17629" s="345"/>
      <c r="AT17629" s="22"/>
    </row>
    <row r="17630" spans="5:46" x14ac:dyDescent="0.25">
      <c r="E17630" s="15"/>
      <c r="H17630" s="15"/>
      <c r="K17630" s="15"/>
      <c r="P17630" s="9"/>
      <c r="Q17630" s="18"/>
      <c r="T17630" s="18"/>
      <c r="W17630" s="18"/>
      <c r="AC17630" s="21"/>
      <c r="AD17630" s="22"/>
      <c r="AF17630" s="345"/>
      <c r="AH17630" s="22"/>
      <c r="AO17630" s="21"/>
      <c r="AP17630" s="22"/>
      <c r="AR17630" s="345"/>
      <c r="AT17630" s="22"/>
    </row>
    <row r="17631" spans="5:46" x14ac:dyDescent="0.25">
      <c r="E17631" s="15"/>
      <c r="H17631" s="15"/>
      <c r="K17631" s="15"/>
      <c r="P17631" s="9"/>
      <c r="Q17631" s="18"/>
      <c r="T17631" s="18"/>
      <c r="W17631" s="18"/>
      <c r="AC17631" s="21"/>
      <c r="AD17631" s="22"/>
      <c r="AF17631" s="345"/>
      <c r="AH17631" s="22"/>
      <c r="AO17631" s="21"/>
      <c r="AP17631" s="22"/>
      <c r="AR17631" s="345"/>
      <c r="AT17631" s="22"/>
    </row>
    <row r="17632" spans="5:46" x14ac:dyDescent="0.25">
      <c r="E17632" s="15"/>
      <c r="H17632" s="15"/>
      <c r="K17632" s="15"/>
      <c r="P17632" s="9"/>
      <c r="Q17632" s="18"/>
      <c r="T17632" s="18"/>
      <c r="W17632" s="18"/>
      <c r="AC17632" s="21"/>
      <c r="AD17632" s="22"/>
      <c r="AF17632" s="345"/>
      <c r="AH17632" s="22"/>
      <c r="AO17632" s="21"/>
      <c r="AP17632" s="22"/>
      <c r="AR17632" s="345"/>
      <c r="AT17632" s="22"/>
    </row>
    <row r="17633" spans="5:46" x14ac:dyDescent="0.25">
      <c r="E17633" s="15"/>
      <c r="H17633" s="15"/>
      <c r="K17633" s="15"/>
      <c r="P17633" s="9"/>
      <c r="Q17633" s="18"/>
      <c r="T17633" s="18"/>
      <c r="W17633" s="18"/>
      <c r="AC17633" s="21"/>
      <c r="AD17633" s="22"/>
      <c r="AF17633" s="345"/>
      <c r="AH17633" s="22"/>
      <c r="AO17633" s="21"/>
      <c r="AP17633" s="22"/>
      <c r="AR17633" s="345"/>
      <c r="AT17633" s="22"/>
    </row>
    <row r="17634" spans="5:46" x14ac:dyDescent="0.25">
      <c r="E17634" s="15"/>
      <c r="H17634" s="15"/>
      <c r="K17634" s="15"/>
      <c r="P17634" s="9"/>
      <c r="Q17634" s="18"/>
      <c r="T17634" s="18"/>
      <c r="W17634" s="18"/>
      <c r="AC17634" s="21"/>
      <c r="AD17634" s="22"/>
      <c r="AF17634" s="345"/>
      <c r="AH17634" s="22"/>
      <c r="AO17634" s="21"/>
      <c r="AP17634" s="22"/>
      <c r="AR17634" s="345"/>
      <c r="AT17634" s="22"/>
    </row>
    <row r="17635" spans="5:46" x14ac:dyDescent="0.25">
      <c r="E17635" s="15"/>
      <c r="H17635" s="15"/>
      <c r="K17635" s="15"/>
      <c r="P17635" s="9"/>
      <c r="Q17635" s="18"/>
      <c r="T17635" s="18"/>
      <c r="W17635" s="18"/>
      <c r="AC17635" s="21"/>
      <c r="AD17635" s="22"/>
      <c r="AF17635" s="345"/>
      <c r="AH17635" s="22"/>
      <c r="AO17635" s="21"/>
      <c r="AP17635" s="22"/>
      <c r="AR17635" s="345"/>
      <c r="AT17635" s="22"/>
    </row>
    <row r="17636" spans="5:46" x14ac:dyDescent="0.25">
      <c r="E17636" s="15"/>
      <c r="H17636" s="15"/>
      <c r="K17636" s="15"/>
      <c r="P17636" s="9"/>
      <c r="Q17636" s="18"/>
      <c r="T17636" s="18"/>
      <c r="W17636" s="18"/>
      <c r="AC17636" s="21"/>
      <c r="AD17636" s="22"/>
      <c r="AF17636" s="345"/>
      <c r="AH17636" s="22"/>
      <c r="AO17636" s="21"/>
      <c r="AP17636" s="22"/>
      <c r="AR17636" s="345"/>
      <c r="AT17636" s="22"/>
    </row>
    <row r="17637" spans="5:46" x14ac:dyDescent="0.25">
      <c r="E17637" s="15"/>
      <c r="H17637" s="15"/>
      <c r="K17637" s="15"/>
      <c r="P17637" s="9"/>
      <c r="Q17637" s="18"/>
      <c r="T17637" s="18"/>
      <c r="W17637" s="18"/>
      <c r="AC17637" s="21"/>
      <c r="AD17637" s="22"/>
      <c r="AF17637" s="345"/>
      <c r="AH17637" s="22"/>
      <c r="AO17637" s="21"/>
      <c r="AP17637" s="22"/>
      <c r="AR17637" s="345"/>
      <c r="AT17637" s="22"/>
    </row>
    <row r="17638" spans="5:46" x14ac:dyDescent="0.25">
      <c r="E17638" s="15"/>
      <c r="H17638" s="15"/>
      <c r="K17638" s="15"/>
      <c r="P17638" s="9"/>
      <c r="Q17638" s="18"/>
      <c r="T17638" s="18"/>
      <c r="W17638" s="18"/>
      <c r="AC17638" s="21"/>
      <c r="AD17638" s="22"/>
      <c r="AF17638" s="345"/>
      <c r="AH17638" s="22"/>
      <c r="AO17638" s="21"/>
      <c r="AP17638" s="22"/>
      <c r="AR17638" s="345"/>
      <c r="AT17638" s="22"/>
    </row>
    <row r="17639" spans="5:46" x14ac:dyDescent="0.25">
      <c r="E17639" s="15"/>
      <c r="H17639" s="15"/>
      <c r="K17639" s="15"/>
      <c r="P17639" s="9"/>
      <c r="Q17639" s="18"/>
      <c r="T17639" s="18"/>
      <c r="W17639" s="18"/>
      <c r="AC17639" s="21"/>
      <c r="AD17639" s="22"/>
      <c r="AF17639" s="345"/>
      <c r="AH17639" s="22"/>
      <c r="AO17639" s="21"/>
      <c r="AP17639" s="22"/>
      <c r="AR17639" s="345"/>
      <c r="AT17639" s="22"/>
    </row>
    <row r="17640" spans="5:46" x14ac:dyDescent="0.25">
      <c r="E17640" s="15"/>
      <c r="H17640" s="15"/>
      <c r="K17640" s="15"/>
      <c r="P17640" s="9"/>
      <c r="Q17640" s="18"/>
      <c r="T17640" s="18"/>
      <c r="W17640" s="18"/>
      <c r="AC17640" s="21"/>
      <c r="AD17640" s="22"/>
      <c r="AF17640" s="345"/>
      <c r="AH17640" s="22"/>
      <c r="AO17640" s="21"/>
      <c r="AP17640" s="22"/>
      <c r="AR17640" s="345"/>
      <c r="AT17640" s="22"/>
    </row>
    <row r="17641" spans="5:46" x14ac:dyDescent="0.25">
      <c r="E17641" s="15"/>
      <c r="H17641" s="15"/>
      <c r="K17641" s="15"/>
      <c r="P17641" s="9"/>
      <c r="Q17641" s="18"/>
      <c r="T17641" s="18"/>
      <c r="W17641" s="18"/>
      <c r="AC17641" s="21"/>
      <c r="AD17641" s="22"/>
      <c r="AF17641" s="345"/>
      <c r="AH17641" s="22"/>
      <c r="AO17641" s="21"/>
      <c r="AP17641" s="22"/>
      <c r="AR17641" s="345"/>
      <c r="AT17641" s="22"/>
    </row>
    <row r="17642" spans="5:46" x14ac:dyDescent="0.25">
      <c r="E17642" s="15"/>
      <c r="H17642" s="15"/>
      <c r="K17642" s="15"/>
      <c r="P17642" s="9"/>
      <c r="Q17642" s="18"/>
      <c r="T17642" s="18"/>
      <c r="W17642" s="18"/>
      <c r="AC17642" s="21"/>
      <c r="AD17642" s="22"/>
      <c r="AF17642" s="345"/>
      <c r="AH17642" s="22"/>
      <c r="AO17642" s="21"/>
      <c r="AP17642" s="22"/>
      <c r="AR17642" s="345"/>
      <c r="AT17642" s="22"/>
    </row>
    <row r="17643" spans="5:46" x14ac:dyDescent="0.25">
      <c r="E17643" s="15"/>
      <c r="H17643" s="15"/>
      <c r="K17643" s="15"/>
      <c r="P17643" s="9"/>
      <c r="Q17643" s="18"/>
      <c r="T17643" s="18"/>
      <c r="W17643" s="18"/>
      <c r="AC17643" s="21"/>
      <c r="AD17643" s="22"/>
      <c r="AF17643" s="345"/>
      <c r="AH17643" s="22"/>
      <c r="AO17643" s="21"/>
      <c r="AP17643" s="22"/>
      <c r="AR17643" s="345"/>
      <c r="AT17643" s="22"/>
    </row>
    <row r="17644" spans="5:46" x14ac:dyDescent="0.25">
      <c r="E17644" s="15"/>
      <c r="H17644" s="15"/>
      <c r="K17644" s="15"/>
      <c r="P17644" s="9"/>
      <c r="Q17644" s="18"/>
      <c r="T17644" s="18"/>
      <c r="W17644" s="18"/>
      <c r="AC17644" s="21"/>
      <c r="AD17644" s="22"/>
      <c r="AF17644" s="345"/>
      <c r="AH17644" s="22"/>
      <c r="AO17644" s="21"/>
      <c r="AP17644" s="22"/>
      <c r="AR17644" s="345"/>
      <c r="AT17644" s="22"/>
    </row>
    <row r="17645" spans="5:46" x14ac:dyDescent="0.25">
      <c r="E17645" s="15"/>
      <c r="H17645" s="15"/>
      <c r="K17645" s="15"/>
      <c r="P17645" s="9"/>
      <c r="Q17645" s="18"/>
      <c r="T17645" s="18"/>
      <c r="W17645" s="18"/>
      <c r="AC17645" s="21"/>
      <c r="AD17645" s="22"/>
      <c r="AF17645" s="345"/>
      <c r="AH17645" s="22"/>
      <c r="AO17645" s="21"/>
      <c r="AP17645" s="22"/>
      <c r="AR17645" s="345"/>
      <c r="AT17645" s="22"/>
    </row>
    <row r="17646" spans="5:46" x14ac:dyDescent="0.25">
      <c r="E17646" s="15"/>
      <c r="H17646" s="15"/>
      <c r="K17646" s="15"/>
      <c r="P17646" s="9"/>
      <c r="Q17646" s="18"/>
      <c r="T17646" s="18"/>
      <c r="W17646" s="18"/>
      <c r="AC17646" s="21"/>
      <c r="AD17646" s="22"/>
      <c r="AF17646" s="345"/>
      <c r="AH17646" s="22"/>
      <c r="AO17646" s="21"/>
      <c r="AP17646" s="22"/>
      <c r="AR17646" s="345"/>
      <c r="AT17646" s="22"/>
    </row>
    <row r="17647" spans="5:46" x14ac:dyDescent="0.25">
      <c r="E17647" s="15"/>
      <c r="H17647" s="15"/>
      <c r="K17647" s="15"/>
      <c r="P17647" s="9"/>
      <c r="Q17647" s="18"/>
      <c r="T17647" s="18"/>
      <c r="W17647" s="18"/>
      <c r="AC17647" s="21"/>
      <c r="AD17647" s="22"/>
      <c r="AF17647" s="345"/>
      <c r="AH17647" s="22"/>
      <c r="AO17647" s="21"/>
      <c r="AP17647" s="22"/>
      <c r="AR17647" s="345"/>
      <c r="AT17647" s="22"/>
    </row>
    <row r="17648" spans="5:46" x14ac:dyDescent="0.25">
      <c r="E17648" s="15"/>
      <c r="H17648" s="15"/>
      <c r="K17648" s="15"/>
      <c r="P17648" s="9"/>
      <c r="Q17648" s="18"/>
      <c r="T17648" s="18"/>
      <c r="W17648" s="18"/>
      <c r="AC17648" s="21"/>
      <c r="AD17648" s="22"/>
      <c r="AF17648" s="345"/>
      <c r="AH17648" s="22"/>
      <c r="AO17648" s="21"/>
      <c r="AP17648" s="22"/>
      <c r="AR17648" s="345"/>
      <c r="AT17648" s="22"/>
    </row>
    <row r="17649" spans="5:46" x14ac:dyDescent="0.25">
      <c r="E17649" s="15"/>
      <c r="H17649" s="15"/>
      <c r="K17649" s="15"/>
      <c r="P17649" s="9"/>
      <c r="Q17649" s="18"/>
      <c r="T17649" s="18"/>
      <c r="W17649" s="18"/>
      <c r="AC17649" s="21"/>
      <c r="AD17649" s="22"/>
      <c r="AF17649" s="345"/>
      <c r="AH17649" s="22"/>
      <c r="AO17649" s="21"/>
      <c r="AP17649" s="22"/>
      <c r="AR17649" s="345"/>
      <c r="AT17649" s="22"/>
    </row>
    <row r="17650" spans="5:46" x14ac:dyDescent="0.25">
      <c r="E17650" s="15"/>
      <c r="H17650" s="15"/>
      <c r="K17650" s="15"/>
      <c r="P17650" s="9"/>
      <c r="Q17650" s="18"/>
      <c r="T17650" s="18"/>
      <c r="W17650" s="18"/>
      <c r="AC17650" s="21"/>
      <c r="AD17650" s="22"/>
      <c r="AF17650" s="345"/>
      <c r="AH17650" s="22"/>
      <c r="AO17650" s="21"/>
      <c r="AP17650" s="22"/>
      <c r="AR17650" s="345"/>
      <c r="AT17650" s="22"/>
    </row>
    <row r="17651" spans="5:46" x14ac:dyDescent="0.25">
      <c r="E17651" s="15"/>
      <c r="H17651" s="15"/>
      <c r="K17651" s="15"/>
      <c r="P17651" s="9"/>
      <c r="Q17651" s="18"/>
      <c r="T17651" s="18"/>
      <c r="W17651" s="18"/>
      <c r="AC17651" s="21"/>
      <c r="AD17651" s="22"/>
      <c r="AF17651" s="345"/>
      <c r="AH17651" s="22"/>
      <c r="AO17651" s="21"/>
      <c r="AP17651" s="22"/>
      <c r="AR17651" s="345"/>
      <c r="AT17651" s="22"/>
    </row>
    <row r="17652" spans="5:46" x14ac:dyDescent="0.25">
      <c r="E17652" s="15"/>
      <c r="H17652" s="15"/>
      <c r="K17652" s="15"/>
      <c r="P17652" s="9"/>
      <c r="Q17652" s="18"/>
      <c r="T17652" s="18"/>
      <c r="W17652" s="18"/>
      <c r="AC17652" s="21"/>
      <c r="AD17652" s="22"/>
      <c r="AF17652" s="345"/>
      <c r="AH17652" s="22"/>
      <c r="AO17652" s="21"/>
      <c r="AP17652" s="22"/>
      <c r="AR17652" s="345"/>
      <c r="AT17652" s="22"/>
    </row>
    <row r="17653" spans="5:46" x14ac:dyDescent="0.25">
      <c r="E17653" s="15"/>
      <c r="H17653" s="15"/>
      <c r="K17653" s="15"/>
      <c r="P17653" s="9"/>
      <c r="Q17653" s="18"/>
      <c r="T17653" s="18"/>
      <c r="W17653" s="18"/>
      <c r="AC17653" s="21"/>
      <c r="AD17653" s="22"/>
      <c r="AF17653" s="345"/>
      <c r="AH17653" s="22"/>
      <c r="AO17653" s="21"/>
      <c r="AP17653" s="22"/>
      <c r="AR17653" s="345"/>
      <c r="AT17653" s="22"/>
    </row>
    <row r="17654" spans="5:46" x14ac:dyDescent="0.25">
      <c r="E17654" s="15"/>
      <c r="H17654" s="15"/>
      <c r="K17654" s="15"/>
      <c r="P17654" s="9"/>
      <c r="Q17654" s="18"/>
      <c r="T17654" s="18"/>
      <c r="W17654" s="18"/>
      <c r="AC17654" s="21"/>
      <c r="AD17654" s="22"/>
      <c r="AF17654" s="345"/>
      <c r="AH17654" s="22"/>
      <c r="AO17654" s="21"/>
      <c r="AP17654" s="22"/>
      <c r="AR17654" s="345"/>
      <c r="AT17654" s="22"/>
    </row>
    <row r="17655" spans="5:46" x14ac:dyDescent="0.25">
      <c r="E17655" s="15"/>
      <c r="H17655" s="15"/>
      <c r="K17655" s="15"/>
      <c r="P17655" s="9"/>
      <c r="Q17655" s="18"/>
      <c r="T17655" s="18"/>
      <c r="W17655" s="18"/>
      <c r="AC17655" s="21"/>
      <c r="AD17655" s="22"/>
      <c r="AF17655" s="345"/>
      <c r="AH17655" s="22"/>
      <c r="AO17655" s="21"/>
      <c r="AP17655" s="22"/>
      <c r="AR17655" s="345"/>
      <c r="AT17655" s="22"/>
    </row>
    <row r="17656" spans="5:46" x14ac:dyDescent="0.25">
      <c r="E17656" s="15"/>
      <c r="H17656" s="15"/>
      <c r="K17656" s="15"/>
      <c r="P17656" s="9"/>
      <c r="Q17656" s="18"/>
      <c r="T17656" s="18"/>
      <c r="W17656" s="18"/>
      <c r="AC17656" s="21"/>
      <c r="AD17656" s="22"/>
      <c r="AF17656" s="345"/>
      <c r="AH17656" s="22"/>
      <c r="AO17656" s="21"/>
      <c r="AP17656" s="22"/>
      <c r="AR17656" s="345"/>
      <c r="AT17656" s="22"/>
    </row>
    <row r="17657" spans="5:46" x14ac:dyDescent="0.25">
      <c r="E17657" s="15"/>
      <c r="H17657" s="15"/>
      <c r="K17657" s="15"/>
      <c r="P17657" s="9"/>
      <c r="Q17657" s="18"/>
      <c r="T17657" s="18"/>
      <c r="W17657" s="18"/>
      <c r="AC17657" s="21"/>
      <c r="AD17657" s="22"/>
      <c r="AF17657" s="345"/>
      <c r="AH17657" s="22"/>
      <c r="AO17657" s="21"/>
      <c r="AP17657" s="22"/>
      <c r="AR17657" s="345"/>
      <c r="AT17657" s="22"/>
    </row>
    <row r="17658" spans="5:46" x14ac:dyDescent="0.25">
      <c r="E17658" s="15"/>
      <c r="H17658" s="15"/>
      <c r="K17658" s="15"/>
      <c r="P17658" s="9"/>
      <c r="Q17658" s="18"/>
      <c r="T17658" s="18"/>
      <c r="W17658" s="18"/>
      <c r="AC17658" s="21"/>
      <c r="AD17658" s="22"/>
      <c r="AF17658" s="345"/>
      <c r="AH17658" s="22"/>
      <c r="AO17658" s="21"/>
      <c r="AP17658" s="22"/>
      <c r="AR17658" s="345"/>
      <c r="AT17658" s="22"/>
    </row>
    <row r="17659" spans="5:46" x14ac:dyDescent="0.25">
      <c r="E17659" s="15"/>
      <c r="H17659" s="15"/>
      <c r="K17659" s="15"/>
      <c r="P17659" s="9"/>
      <c r="Q17659" s="18"/>
      <c r="T17659" s="18"/>
      <c r="W17659" s="18"/>
      <c r="AC17659" s="21"/>
      <c r="AD17659" s="22"/>
      <c r="AF17659" s="345"/>
      <c r="AH17659" s="22"/>
      <c r="AO17659" s="21"/>
      <c r="AP17659" s="22"/>
      <c r="AR17659" s="345"/>
      <c r="AT17659" s="22"/>
    </row>
    <row r="17660" spans="5:46" x14ac:dyDescent="0.25">
      <c r="E17660" s="15"/>
      <c r="H17660" s="15"/>
      <c r="K17660" s="15"/>
      <c r="P17660" s="9"/>
      <c r="Q17660" s="18"/>
      <c r="T17660" s="18"/>
      <c r="W17660" s="18"/>
      <c r="AC17660" s="21"/>
      <c r="AD17660" s="22"/>
      <c r="AF17660" s="345"/>
      <c r="AH17660" s="22"/>
      <c r="AO17660" s="21"/>
      <c r="AP17660" s="22"/>
      <c r="AR17660" s="345"/>
      <c r="AT17660" s="22"/>
    </row>
    <row r="17661" spans="5:46" x14ac:dyDescent="0.25">
      <c r="E17661" s="15"/>
      <c r="H17661" s="15"/>
      <c r="K17661" s="15"/>
      <c r="P17661" s="9"/>
      <c r="Q17661" s="18"/>
      <c r="T17661" s="18"/>
      <c r="W17661" s="18"/>
      <c r="AC17661" s="21"/>
      <c r="AD17661" s="22"/>
      <c r="AF17661" s="345"/>
      <c r="AH17661" s="22"/>
      <c r="AO17661" s="21"/>
      <c r="AP17661" s="22"/>
      <c r="AR17661" s="345"/>
      <c r="AT17661" s="22"/>
    </row>
    <row r="17662" spans="5:46" x14ac:dyDescent="0.25">
      <c r="E17662" s="15"/>
      <c r="H17662" s="15"/>
      <c r="K17662" s="15"/>
      <c r="P17662" s="9"/>
      <c r="Q17662" s="18"/>
      <c r="T17662" s="18"/>
      <c r="W17662" s="18"/>
      <c r="AC17662" s="21"/>
      <c r="AD17662" s="22"/>
      <c r="AF17662" s="345"/>
      <c r="AH17662" s="22"/>
      <c r="AO17662" s="21"/>
      <c r="AP17662" s="22"/>
      <c r="AR17662" s="345"/>
      <c r="AT17662" s="22"/>
    </row>
    <row r="17663" spans="5:46" x14ac:dyDescent="0.25">
      <c r="E17663" s="15"/>
      <c r="H17663" s="15"/>
      <c r="K17663" s="15"/>
      <c r="P17663" s="9"/>
      <c r="Q17663" s="18"/>
      <c r="T17663" s="18"/>
      <c r="W17663" s="18"/>
      <c r="AC17663" s="21"/>
      <c r="AD17663" s="22"/>
      <c r="AF17663" s="345"/>
      <c r="AH17663" s="22"/>
      <c r="AO17663" s="21"/>
      <c r="AP17663" s="22"/>
      <c r="AR17663" s="345"/>
      <c r="AT17663" s="22"/>
    </row>
    <row r="17664" spans="5:46" x14ac:dyDescent="0.25">
      <c r="E17664" s="15"/>
      <c r="H17664" s="15"/>
      <c r="K17664" s="15"/>
      <c r="P17664" s="9"/>
      <c r="Q17664" s="18"/>
      <c r="T17664" s="18"/>
      <c r="W17664" s="18"/>
      <c r="AC17664" s="21"/>
      <c r="AD17664" s="22"/>
      <c r="AF17664" s="345"/>
      <c r="AH17664" s="22"/>
      <c r="AO17664" s="21"/>
      <c r="AP17664" s="22"/>
      <c r="AR17664" s="345"/>
      <c r="AT17664" s="22"/>
    </row>
    <row r="17665" spans="5:46" x14ac:dyDescent="0.25">
      <c r="E17665" s="15"/>
      <c r="H17665" s="15"/>
      <c r="K17665" s="15"/>
      <c r="P17665" s="9"/>
      <c r="Q17665" s="18"/>
      <c r="T17665" s="18"/>
      <c r="W17665" s="18"/>
      <c r="AC17665" s="21"/>
      <c r="AD17665" s="22"/>
      <c r="AF17665" s="345"/>
      <c r="AH17665" s="22"/>
      <c r="AO17665" s="21"/>
      <c r="AP17665" s="22"/>
      <c r="AR17665" s="345"/>
      <c r="AT17665" s="22"/>
    </row>
    <row r="17666" spans="5:46" x14ac:dyDescent="0.25">
      <c r="E17666" s="15"/>
      <c r="H17666" s="15"/>
      <c r="K17666" s="15"/>
      <c r="P17666" s="9"/>
      <c r="Q17666" s="18"/>
      <c r="T17666" s="18"/>
      <c r="W17666" s="18"/>
      <c r="AC17666" s="21"/>
      <c r="AD17666" s="22"/>
      <c r="AF17666" s="345"/>
      <c r="AH17666" s="22"/>
      <c r="AO17666" s="21"/>
      <c r="AP17666" s="22"/>
      <c r="AR17666" s="345"/>
      <c r="AT17666" s="22"/>
    </row>
    <row r="17667" spans="5:46" x14ac:dyDescent="0.25">
      <c r="E17667" s="15"/>
      <c r="H17667" s="15"/>
      <c r="K17667" s="15"/>
      <c r="P17667" s="9"/>
      <c r="Q17667" s="18"/>
      <c r="T17667" s="18"/>
      <c r="W17667" s="18"/>
      <c r="AC17667" s="21"/>
      <c r="AD17667" s="22"/>
      <c r="AF17667" s="345"/>
      <c r="AH17667" s="22"/>
      <c r="AO17667" s="21"/>
      <c r="AP17667" s="22"/>
      <c r="AR17667" s="345"/>
      <c r="AT17667" s="22"/>
    </row>
    <row r="17668" spans="5:46" x14ac:dyDescent="0.25">
      <c r="E17668" s="15"/>
      <c r="H17668" s="15"/>
      <c r="K17668" s="15"/>
      <c r="P17668" s="9"/>
      <c r="Q17668" s="18"/>
      <c r="T17668" s="18"/>
      <c r="W17668" s="18"/>
      <c r="AC17668" s="21"/>
      <c r="AD17668" s="22"/>
      <c r="AF17668" s="345"/>
      <c r="AH17668" s="22"/>
      <c r="AO17668" s="21"/>
      <c r="AP17668" s="22"/>
      <c r="AR17668" s="345"/>
      <c r="AT17668" s="22"/>
    </row>
    <row r="17669" spans="5:46" x14ac:dyDescent="0.25">
      <c r="E17669" s="15"/>
      <c r="H17669" s="15"/>
      <c r="K17669" s="15"/>
      <c r="P17669" s="9"/>
      <c r="Q17669" s="18"/>
      <c r="T17669" s="18"/>
      <c r="W17669" s="18"/>
      <c r="AC17669" s="21"/>
      <c r="AD17669" s="22"/>
      <c r="AF17669" s="345"/>
      <c r="AH17669" s="22"/>
      <c r="AO17669" s="21"/>
      <c r="AP17669" s="22"/>
      <c r="AR17669" s="345"/>
      <c r="AT17669" s="22"/>
    </row>
    <row r="17670" spans="5:46" x14ac:dyDescent="0.25">
      <c r="E17670" s="15"/>
      <c r="H17670" s="15"/>
      <c r="K17670" s="15"/>
      <c r="P17670" s="9"/>
      <c r="Q17670" s="18"/>
      <c r="T17670" s="18"/>
      <c r="W17670" s="18"/>
      <c r="AC17670" s="21"/>
      <c r="AD17670" s="22"/>
      <c r="AF17670" s="345"/>
      <c r="AH17670" s="22"/>
      <c r="AO17670" s="21"/>
      <c r="AP17670" s="22"/>
      <c r="AR17670" s="345"/>
      <c r="AT17670" s="22"/>
    </row>
    <row r="17671" spans="5:46" x14ac:dyDescent="0.25">
      <c r="E17671" s="15"/>
      <c r="H17671" s="15"/>
      <c r="K17671" s="15"/>
      <c r="P17671" s="9"/>
      <c r="Q17671" s="18"/>
      <c r="T17671" s="18"/>
      <c r="W17671" s="18"/>
      <c r="AC17671" s="21"/>
      <c r="AD17671" s="22"/>
      <c r="AF17671" s="345"/>
      <c r="AH17671" s="22"/>
      <c r="AO17671" s="21"/>
      <c r="AP17671" s="22"/>
      <c r="AR17671" s="345"/>
      <c r="AT17671" s="22"/>
    </row>
    <row r="17672" spans="5:46" x14ac:dyDescent="0.25">
      <c r="E17672" s="15"/>
      <c r="H17672" s="15"/>
      <c r="K17672" s="15"/>
      <c r="P17672" s="9"/>
      <c r="Q17672" s="18"/>
      <c r="T17672" s="18"/>
      <c r="W17672" s="18"/>
      <c r="AC17672" s="21"/>
      <c r="AD17672" s="22"/>
      <c r="AF17672" s="345"/>
      <c r="AH17672" s="22"/>
      <c r="AO17672" s="21"/>
      <c r="AP17672" s="22"/>
      <c r="AR17672" s="345"/>
      <c r="AT17672" s="22"/>
    </row>
    <row r="17673" spans="5:46" x14ac:dyDescent="0.25">
      <c r="E17673" s="15"/>
      <c r="H17673" s="15"/>
      <c r="K17673" s="15"/>
      <c r="P17673" s="9"/>
      <c r="Q17673" s="18"/>
      <c r="T17673" s="18"/>
      <c r="W17673" s="18"/>
      <c r="AC17673" s="21"/>
      <c r="AD17673" s="22"/>
      <c r="AF17673" s="345"/>
      <c r="AH17673" s="22"/>
      <c r="AO17673" s="21"/>
      <c r="AP17673" s="22"/>
      <c r="AR17673" s="345"/>
      <c r="AT17673" s="22"/>
    </row>
    <row r="17674" spans="5:46" x14ac:dyDescent="0.25">
      <c r="E17674" s="15"/>
      <c r="H17674" s="15"/>
      <c r="K17674" s="15"/>
      <c r="P17674" s="9"/>
      <c r="Q17674" s="18"/>
      <c r="T17674" s="18"/>
      <c r="W17674" s="18"/>
      <c r="AC17674" s="21"/>
      <c r="AD17674" s="22"/>
      <c r="AF17674" s="345"/>
      <c r="AH17674" s="22"/>
      <c r="AO17674" s="21"/>
      <c r="AP17674" s="22"/>
      <c r="AR17674" s="345"/>
      <c r="AT17674" s="22"/>
    </row>
    <row r="17675" spans="5:46" x14ac:dyDescent="0.25">
      <c r="E17675" s="15"/>
      <c r="H17675" s="15"/>
      <c r="K17675" s="15"/>
      <c r="P17675" s="9"/>
      <c r="Q17675" s="18"/>
      <c r="T17675" s="18"/>
      <c r="W17675" s="18"/>
      <c r="AC17675" s="21"/>
      <c r="AD17675" s="22"/>
      <c r="AF17675" s="345"/>
      <c r="AH17675" s="22"/>
      <c r="AO17675" s="21"/>
      <c r="AP17675" s="22"/>
      <c r="AR17675" s="345"/>
      <c r="AT17675" s="22"/>
    </row>
    <row r="17676" spans="5:46" x14ac:dyDescent="0.25">
      <c r="E17676" s="15"/>
      <c r="H17676" s="15"/>
      <c r="K17676" s="15"/>
      <c r="P17676" s="9"/>
      <c r="Q17676" s="18"/>
      <c r="T17676" s="18"/>
      <c r="W17676" s="18"/>
      <c r="AC17676" s="21"/>
      <c r="AD17676" s="22"/>
      <c r="AF17676" s="345"/>
      <c r="AH17676" s="22"/>
      <c r="AO17676" s="21"/>
      <c r="AP17676" s="22"/>
      <c r="AR17676" s="345"/>
      <c r="AT17676" s="22"/>
    </row>
    <row r="17677" spans="5:46" x14ac:dyDescent="0.25">
      <c r="E17677" s="15"/>
      <c r="H17677" s="15"/>
      <c r="K17677" s="15"/>
      <c r="P17677" s="9"/>
      <c r="Q17677" s="18"/>
      <c r="T17677" s="18"/>
      <c r="W17677" s="18"/>
      <c r="AC17677" s="21"/>
      <c r="AD17677" s="22"/>
      <c r="AF17677" s="345"/>
      <c r="AH17677" s="22"/>
      <c r="AO17677" s="21"/>
      <c r="AP17677" s="22"/>
      <c r="AR17677" s="345"/>
      <c r="AT17677" s="22"/>
    </row>
    <row r="17678" spans="5:46" x14ac:dyDescent="0.25">
      <c r="E17678" s="15"/>
      <c r="H17678" s="15"/>
      <c r="K17678" s="15"/>
      <c r="P17678" s="9"/>
      <c r="Q17678" s="18"/>
      <c r="T17678" s="18"/>
      <c r="W17678" s="18"/>
      <c r="AC17678" s="21"/>
      <c r="AD17678" s="22"/>
      <c r="AF17678" s="345"/>
      <c r="AH17678" s="22"/>
      <c r="AO17678" s="21"/>
      <c r="AP17678" s="22"/>
      <c r="AR17678" s="345"/>
      <c r="AT17678" s="22"/>
    </row>
    <row r="17679" spans="5:46" x14ac:dyDescent="0.25">
      <c r="E17679" s="15"/>
      <c r="H17679" s="15"/>
      <c r="K17679" s="15"/>
      <c r="P17679" s="9"/>
      <c r="Q17679" s="18"/>
      <c r="T17679" s="18"/>
      <c r="W17679" s="18"/>
      <c r="AC17679" s="21"/>
      <c r="AD17679" s="22"/>
      <c r="AF17679" s="345"/>
      <c r="AH17679" s="22"/>
      <c r="AO17679" s="21"/>
      <c r="AP17679" s="22"/>
      <c r="AR17679" s="345"/>
      <c r="AT17679" s="22"/>
    </row>
    <row r="17680" spans="5:46" x14ac:dyDescent="0.25">
      <c r="E17680" s="15"/>
      <c r="H17680" s="15"/>
      <c r="K17680" s="15"/>
      <c r="P17680" s="9"/>
      <c r="Q17680" s="18"/>
      <c r="T17680" s="18"/>
      <c r="W17680" s="18"/>
      <c r="AC17680" s="21"/>
      <c r="AD17680" s="22"/>
      <c r="AF17680" s="345"/>
      <c r="AH17680" s="22"/>
      <c r="AO17680" s="21"/>
      <c r="AP17680" s="22"/>
      <c r="AR17680" s="345"/>
      <c r="AT17680" s="22"/>
    </row>
    <row r="17681" spans="5:46" x14ac:dyDescent="0.25">
      <c r="E17681" s="15"/>
      <c r="H17681" s="15"/>
      <c r="K17681" s="15"/>
      <c r="P17681" s="9"/>
      <c r="Q17681" s="18"/>
      <c r="T17681" s="18"/>
      <c r="W17681" s="18"/>
      <c r="AC17681" s="21"/>
      <c r="AD17681" s="22"/>
      <c r="AF17681" s="345"/>
      <c r="AH17681" s="22"/>
      <c r="AO17681" s="21"/>
      <c r="AP17681" s="22"/>
      <c r="AR17681" s="345"/>
      <c r="AT17681" s="22"/>
    </row>
    <row r="17682" spans="5:46" x14ac:dyDescent="0.25">
      <c r="E17682" s="15"/>
      <c r="H17682" s="15"/>
      <c r="K17682" s="15"/>
      <c r="P17682" s="9"/>
      <c r="Q17682" s="18"/>
      <c r="T17682" s="18"/>
      <c r="W17682" s="18"/>
      <c r="AC17682" s="21"/>
      <c r="AD17682" s="22"/>
      <c r="AF17682" s="345"/>
      <c r="AH17682" s="22"/>
      <c r="AO17682" s="21"/>
      <c r="AP17682" s="22"/>
      <c r="AR17682" s="345"/>
      <c r="AT17682" s="22"/>
    </row>
    <row r="17683" spans="5:46" x14ac:dyDescent="0.25">
      <c r="E17683" s="15"/>
      <c r="H17683" s="15"/>
      <c r="K17683" s="15"/>
      <c r="P17683" s="9"/>
      <c r="Q17683" s="18"/>
      <c r="T17683" s="18"/>
      <c r="W17683" s="18"/>
      <c r="AC17683" s="21"/>
      <c r="AD17683" s="22"/>
      <c r="AF17683" s="345"/>
      <c r="AH17683" s="22"/>
      <c r="AO17683" s="21"/>
      <c r="AP17683" s="22"/>
      <c r="AR17683" s="345"/>
      <c r="AT17683" s="22"/>
    </row>
    <row r="17684" spans="5:46" x14ac:dyDescent="0.25">
      <c r="E17684" s="15"/>
      <c r="H17684" s="15"/>
      <c r="K17684" s="15"/>
      <c r="P17684" s="9"/>
      <c r="Q17684" s="18"/>
      <c r="T17684" s="18"/>
      <c r="W17684" s="18"/>
      <c r="AC17684" s="21"/>
      <c r="AD17684" s="22"/>
      <c r="AF17684" s="345"/>
      <c r="AH17684" s="22"/>
      <c r="AO17684" s="21"/>
      <c r="AP17684" s="22"/>
      <c r="AR17684" s="345"/>
      <c r="AT17684" s="22"/>
    </row>
    <row r="17685" spans="5:46" x14ac:dyDescent="0.25">
      <c r="E17685" s="15"/>
      <c r="H17685" s="15"/>
      <c r="K17685" s="15"/>
      <c r="P17685" s="9"/>
      <c r="Q17685" s="18"/>
      <c r="T17685" s="18"/>
      <c r="W17685" s="18"/>
      <c r="AC17685" s="21"/>
      <c r="AD17685" s="22"/>
      <c r="AF17685" s="345"/>
      <c r="AH17685" s="22"/>
      <c r="AO17685" s="21"/>
      <c r="AP17685" s="22"/>
      <c r="AR17685" s="345"/>
      <c r="AT17685" s="22"/>
    </row>
    <row r="17686" spans="5:46" x14ac:dyDescent="0.25">
      <c r="E17686" s="15"/>
      <c r="H17686" s="15"/>
      <c r="K17686" s="15"/>
      <c r="P17686" s="9"/>
      <c r="Q17686" s="18"/>
      <c r="T17686" s="18"/>
      <c r="W17686" s="18"/>
      <c r="AC17686" s="21"/>
      <c r="AD17686" s="22"/>
      <c r="AF17686" s="345"/>
      <c r="AH17686" s="22"/>
      <c r="AO17686" s="21"/>
      <c r="AP17686" s="22"/>
      <c r="AR17686" s="345"/>
      <c r="AT17686" s="22"/>
    </row>
    <row r="17687" spans="5:46" x14ac:dyDescent="0.25">
      <c r="E17687" s="15"/>
      <c r="H17687" s="15"/>
      <c r="K17687" s="15"/>
      <c r="P17687" s="9"/>
      <c r="Q17687" s="18"/>
      <c r="T17687" s="18"/>
      <c r="W17687" s="18"/>
      <c r="AC17687" s="21"/>
      <c r="AD17687" s="22"/>
      <c r="AF17687" s="345"/>
      <c r="AH17687" s="22"/>
      <c r="AO17687" s="21"/>
      <c r="AP17687" s="22"/>
      <c r="AR17687" s="345"/>
      <c r="AT17687" s="22"/>
    </row>
    <row r="17688" spans="5:46" x14ac:dyDescent="0.25">
      <c r="E17688" s="15"/>
      <c r="H17688" s="15"/>
      <c r="K17688" s="15"/>
      <c r="P17688" s="9"/>
      <c r="Q17688" s="18"/>
      <c r="T17688" s="18"/>
      <c r="W17688" s="18"/>
      <c r="AC17688" s="21"/>
      <c r="AD17688" s="22"/>
      <c r="AF17688" s="345"/>
      <c r="AH17688" s="22"/>
      <c r="AO17688" s="21"/>
      <c r="AP17688" s="22"/>
      <c r="AR17688" s="345"/>
      <c r="AT17688" s="22"/>
    </row>
    <row r="17689" spans="5:46" x14ac:dyDescent="0.25">
      <c r="E17689" s="15"/>
      <c r="H17689" s="15"/>
      <c r="K17689" s="15"/>
      <c r="P17689" s="9"/>
      <c r="Q17689" s="18"/>
      <c r="T17689" s="18"/>
      <c r="W17689" s="18"/>
      <c r="AC17689" s="21"/>
      <c r="AD17689" s="22"/>
      <c r="AF17689" s="345"/>
      <c r="AH17689" s="22"/>
      <c r="AO17689" s="21"/>
      <c r="AP17689" s="22"/>
      <c r="AR17689" s="345"/>
      <c r="AT17689" s="22"/>
    </row>
    <row r="17690" spans="5:46" x14ac:dyDescent="0.25">
      <c r="E17690" s="15"/>
      <c r="H17690" s="15"/>
      <c r="K17690" s="15"/>
      <c r="P17690" s="9"/>
      <c r="Q17690" s="18"/>
      <c r="T17690" s="18"/>
      <c r="W17690" s="18"/>
      <c r="AC17690" s="21"/>
      <c r="AD17690" s="22"/>
      <c r="AF17690" s="345"/>
      <c r="AH17690" s="22"/>
      <c r="AO17690" s="21"/>
      <c r="AP17690" s="22"/>
      <c r="AR17690" s="345"/>
      <c r="AT17690" s="22"/>
    </row>
    <row r="17691" spans="5:46" x14ac:dyDescent="0.25">
      <c r="E17691" s="15"/>
      <c r="H17691" s="15"/>
      <c r="K17691" s="15"/>
      <c r="P17691" s="9"/>
      <c r="Q17691" s="18"/>
      <c r="T17691" s="18"/>
      <c r="W17691" s="18"/>
      <c r="AC17691" s="21"/>
      <c r="AD17691" s="22"/>
      <c r="AF17691" s="345"/>
      <c r="AH17691" s="22"/>
      <c r="AO17691" s="21"/>
      <c r="AP17691" s="22"/>
      <c r="AR17691" s="345"/>
      <c r="AT17691" s="22"/>
    </row>
    <row r="17692" spans="5:46" x14ac:dyDescent="0.25">
      <c r="E17692" s="15"/>
      <c r="H17692" s="15"/>
      <c r="K17692" s="15"/>
      <c r="P17692" s="9"/>
      <c r="Q17692" s="18"/>
      <c r="T17692" s="18"/>
      <c r="W17692" s="18"/>
      <c r="AC17692" s="21"/>
      <c r="AD17692" s="22"/>
      <c r="AF17692" s="345"/>
      <c r="AH17692" s="22"/>
      <c r="AO17692" s="21"/>
      <c r="AP17692" s="22"/>
      <c r="AR17692" s="345"/>
      <c r="AT17692" s="22"/>
    </row>
    <row r="17693" spans="5:46" x14ac:dyDescent="0.25">
      <c r="E17693" s="15"/>
      <c r="H17693" s="15"/>
      <c r="K17693" s="15"/>
      <c r="P17693" s="9"/>
      <c r="Q17693" s="18"/>
      <c r="T17693" s="18"/>
      <c r="W17693" s="18"/>
      <c r="AC17693" s="21"/>
      <c r="AD17693" s="22"/>
      <c r="AF17693" s="345"/>
      <c r="AH17693" s="22"/>
      <c r="AO17693" s="21"/>
      <c r="AP17693" s="22"/>
      <c r="AR17693" s="345"/>
      <c r="AT17693" s="22"/>
    </row>
    <row r="17694" spans="5:46" x14ac:dyDescent="0.25">
      <c r="E17694" s="15"/>
      <c r="H17694" s="15"/>
      <c r="K17694" s="15"/>
      <c r="P17694" s="9"/>
      <c r="Q17694" s="18"/>
      <c r="T17694" s="18"/>
      <c r="W17694" s="18"/>
      <c r="AC17694" s="21"/>
      <c r="AD17694" s="22"/>
      <c r="AF17694" s="345"/>
      <c r="AH17694" s="22"/>
      <c r="AO17694" s="21"/>
      <c r="AP17694" s="22"/>
      <c r="AR17694" s="345"/>
      <c r="AT17694" s="22"/>
    </row>
    <row r="17695" spans="5:46" x14ac:dyDescent="0.25">
      <c r="E17695" s="15"/>
      <c r="H17695" s="15"/>
      <c r="K17695" s="15"/>
      <c r="P17695" s="9"/>
      <c r="Q17695" s="18"/>
      <c r="T17695" s="18"/>
      <c r="W17695" s="18"/>
      <c r="AC17695" s="21"/>
      <c r="AD17695" s="22"/>
      <c r="AF17695" s="345"/>
      <c r="AH17695" s="22"/>
      <c r="AO17695" s="21"/>
      <c r="AP17695" s="22"/>
      <c r="AR17695" s="345"/>
      <c r="AT17695" s="22"/>
    </row>
    <row r="17696" spans="5:46" x14ac:dyDescent="0.25">
      <c r="E17696" s="15"/>
      <c r="H17696" s="15"/>
      <c r="K17696" s="15"/>
      <c r="P17696" s="9"/>
      <c r="Q17696" s="18"/>
      <c r="T17696" s="18"/>
      <c r="W17696" s="18"/>
      <c r="AC17696" s="21"/>
      <c r="AD17696" s="22"/>
      <c r="AF17696" s="345"/>
      <c r="AH17696" s="22"/>
      <c r="AO17696" s="21"/>
      <c r="AP17696" s="22"/>
      <c r="AR17696" s="345"/>
      <c r="AT17696" s="22"/>
    </row>
    <row r="17697" spans="5:46" x14ac:dyDescent="0.25">
      <c r="E17697" s="15"/>
      <c r="H17697" s="15"/>
      <c r="K17697" s="15"/>
      <c r="P17697" s="9"/>
      <c r="Q17697" s="18"/>
      <c r="T17697" s="18"/>
      <c r="W17697" s="18"/>
      <c r="AC17697" s="21"/>
      <c r="AD17697" s="22"/>
      <c r="AF17697" s="345"/>
      <c r="AH17697" s="22"/>
      <c r="AO17697" s="21"/>
      <c r="AP17697" s="22"/>
      <c r="AR17697" s="345"/>
      <c r="AT17697" s="22"/>
    </row>
    <row r="17698" spans="5:46" x14ac:dyDescent="0.25">
      <c r="E17698" s="15"/>
      <c r="H17698" s="15"/>
      <c r="K17698" s="15"/>
      <c r="P17698" s="9"/>
      <c r="Q17698" s="18"/>
      <c r="T17698" s="18"/>
      <c r="W17698" s="18"/>
      <c r="AC17698" s="21"/>
      <c r="AD17698" s="22"/>
      <c r="AF17698" s="345"/>
      <c r="AH17698" s="22"/>
      <c r="AO17698" s="21"/>
      <c r="AP17698" s="22"/>
      <c r="AR17698" s="345"/>
      <c r="AT17698" s="22"/>
    </row>
    <row r="17699" spans="5:46" x14ac:dyDescent="0.25">
      <c r="E17699" s="15"/>
      <c r="H17699" s="15"/>
      <c r="K17699" s="15"/>
      <c r="P17699" s="9"/>
      <c r="Q17699" s="18"/>
      <c r="T17699" s="18"/>
      <c r="W17699" s="18"/>
      <c r="AC17699" s="21"/>
      <c r="AD17699" s="22"/>
      <c r="AF17699" s="345"/>
      <c r="AH17699" s="22"/>
      <c r="AO17699" s="21"/>
      <c r="AP17699" s="22"/>
      <c r="AR17699" s="345"/>
      <c r="AT17699" s="22"/>
    </row>
    <row r="17700" spans="5:46" x14ac:dyDescent="0.25">
      <c r="E17700" s="15"/>
      <c r="H17700" s="15"/>
      <c r="K17700" s="15"/>
      <c r="P17700" s="9"/>
      <c r="Q17700" s="18"/>
      <c r="T17700" s="18"/>
      <c r="W17700" s="18"/>
      <c r="AC17700" s="21"/>
      <c r="AD17700" s="22"/>
      <c r="AF17700" s="345"/>
      <c r="AH17700" s="22"/>
      <c r="AO17700" s="21"/>
      <c r="AP17700" s="22"/>
      <c r="AR17700" s="345"/>
      <c r="AT17700" s="22"/>
    </row>
    <row r="17701" spans="5:46" x14ac:dyDescent="0.25">
      <c r="E17701" s="15"/>
      <c r="H17701" s="15"/>
      <c r="K17701" s="15"/>
      <c r="P17701" s="9"/>
      <c r="Q17701" s="18"/>
      <c r="T17701" s="18"/>
      <c r="W17701" s="18"/>
      <c r="AC17701" s="21"/>
      <c r="AD17701" s="22"/>
      <c r="AF17701" s="345"/>
      <c r="AH17701" s="22"/>
      <c r="AO17701" s="21"/>
      <c r="AP17701" s="22"/>
      <c r="AR17701" s="345"/>
      <c r="AT17701" s="22"/>
    </row>
    <row r="17702" spans="5:46" x14ac:dyDescent="0.25">
      <c r="E17702" s="15"/>
      <c r="H17702" s="15"/>
      <c r="K17702" s="15"/>
      <c r="P17702" s="9"/>
      <c r="Q17702" s="18"/>
      <c r="T17702" s="18"/>
      <c r="W17702" s="18"/>
      <c r="AC17702" s="21"/>
      <c r="AD17702" s="22"/>
      <c r="AF17702" s="345"/>
      <c r="AH17702" s="22"/>
      <c r="AO17702" s="21"/>
      <c r="AP17702" s="22"/>
      <c r="AR17702" s="345"/>
      <c r="AT17702" s="22"/>
    </row>
    <row r="17703" spans="5:46" x14ac:dyDescent="0.25">
      <c r="E17703" s="15"/>
      <c r="H17703" s="15"/>
      <c r="K17703" s="15"/>
      <c r="P17703" s="9"/>
      <c r="Q17703" s="18"/>
      <c r="T17703" s="18"/>
      <c r="W17703" s="18"/>
      <c r="AC17703" s="21"/>
      <c r="AD17703" s="22"/>
      <c r="AF17703" s="345"/>
      <c r="AH17703" s="22"/>
      <c r="AO17703" s="21"/>
      <c r="AP17703" s="22"/>
      <c r="AR17703" s="345"/>
      <c r="AT17703" s="22"/>
    </row>
    <row r="17704" spans="5:46" x14ac:dyDescent="0.25">
      <c r="E17704" s="15"/>
      <c r="H17704" s="15"/>
      <c r="K17704" s="15"/>
      <c r="P17704" s="9"/>
      <c r="Q17704" s="18"/>
      <c r="T17704" s="18"/>
      <c r="W17704" s="18"/>
      <c r="AC17704" s="21"/>
      <c r="AD17704" s="22"/>
      <c r="AF17704" s="345"/>
      <c r="AH17704" s="22"/>
      <c r="AO17704" s="21"/>
      <c r="AP17704" s="22"/>
      <c r="AR17704" s="345"/>
      <c r="AT17704" s="22"/>
    </row>
    <row r="17705" spans="5:46" x14ac:dyDescent="0.25">
      <c r="E17705" s="15"/>
      <c r="H17705" s="15"/>
      <c r="K17705" s="15"/>
      <c r="P17705" s="9"/>
      <c r="Q17705" s="18"/>
      <c r="T17705" s="18"/>
      <c r="W17705" s="18"/>
      <c r="AC17705" s="21"/>
      <c r="AD17705" s="22"/>
      <c r="AF17705" s="345"/>
      <c r="AH17705" s="22"/>
      <c r="AO17705" s="21"/>
      <c r="AP17705" s="22"/>
      <c r="AR17705" s="345"/>
      <c r="AT17705" s="22"/>
    </row>
    <row r="17706" spans="5:46" x14ac:dyDescent="0.25">
      <c r="E17706" s="15"/>
      <c r="H17706" s="15"/>
      <c r="K17706" s="15"/>
      <c r="P17706" s="9"/>
      <c r="Q17706" s="18"/>
      <c r="T17706" s="18"/>
      <c r="W17706" s="18"/>
      <c r="AC17706" s="21"/>
      <c r="AD17706" s="22"/>
      <c r="AF17706" s="345"/>
      <c r="AH17706" s="22"/>
      <c r="AO17706" s="21"/>
      <c r="AP17706" s="22"/>
      <c r="AR17706" s="345"/>
      <c r="AT17706" s="22"/>
    </row>
    <row r="17707" spans="5:46" x14ac:dyDescent="0.25">
      <c r="E17707" s="15"/>
      <c r="H17707" s="15"/>
      <c r="K17707" s="15"/>
      <c r="P17707" s="9"/>
      <c r="Q17707" s="18"/>
      <c r="T17707" s="18"/>
      <c r="W17707" s="18"/>
      <c r="AC17707" s="21"/>
      <c r="AD17707" s="22"/>
      <c r="AF17707" s="345"/>
      <c r="AH17707" s="22"/>
      <c r="AO17707" s="21"/>
      <c r="AP17707" s="22"/>
      <c r="AR17707" s="345"/>
      <c r="AT17707" s="22"/>
    </row>
    <row r="17708" spans="5:46" x14ac:dyDescent="0.25">
      <c r="E17708" s="15"/>
      <c r="H17708" s="15"/>
      <c r="K17708" s="15"/>
      <c r="P17708" s="9"/>
      <c r="Q17708" s="18"/>
      <c r="T17708" s="18"/>
      <c r="W17708" s="18"/>
      <c r="AC17708" s="21"/>
      <c r="AD17708" s="22"/>
      <c r="AF17708" s="345"/>
      <c r="AH17708" s="22"/>
      <c r="AO17708" s="21"/>
      <c r="AP17708" s="22"/>
      <c r="AR17708" s="345"/>
      <c r="AT17708" s="22"/>
    </row>
    <row r="17709" spans="5:46" x14ac:dyDescent="0.25">
      <c r="E17709" s="15"/>
      <c r="H17709" s="15"/>
      <c r="K17709" s="15"/>
      <c r="P17709" s="9"/>
      <c r="Q17709" s="18"/>
      <c r="T17709" s="18"/>
      <c r="W17709" s="18"/>
      <c r="AC17709" s="21"/>
      <c r="AD17709" s="22"/>
      <c r="AF17709" s="345"/>
      <c r="AH17709" s="22"/>
      <c r="AO17709" s="21"/>
      <c r="AP17709" s="22"/>
      <c r="AR17709" s="345"/>
      <c r="AT17709" s="22"/>
    </row>
    <row r="17710" spans="5:46" x14ac:dyDescent="0.25">
      <c r="E17710" s="15"/>
      <c r="H17710" s="15"/>
      <c r="K17710" s="15"/>
      <c r="P17710" s="9"/>
      <c r="Q17710" s="18"/>
      <c r="T17710" s="18"/>
      <c r="W17710" s="18"/>
      <c r="AC17710" s="21"/>
      <c r="AD17710" s="22"/>
      <c r="AF17710" s="345"/>
      <c r="AH17710" s="22"/>
      <c r="AO17710" s="21"/>
      <c r="AP17710" s="22"/>
      <c r="AR17710" s="345"/>
      <c r="AT17710" s="22"/>
    </row>
    <row r="17711" spans="5:46" x14ac:dyDescent="0.25">
      <c r="E17711" s="15"/>
      <c r="H17711" s="15"/>
      <c r="K17711" s="15"/>
      <c r="P17711" s="9"/>
      <c r="Q17711" s="18"/>
      <c r="T17711" s="18"/>
      <c r="W17711" s="18"/>
      <c r="AC17711" s="21"/>
      <c r="AD17711" s="22"/>
      <c r="AF17711" s="345"/>
      <c r="AH17711" s="22"/>
      <c r="AO17711" s="21"/>
      <c r="AP17711" s="22"/>
      <c r="AR17711" s="345"/>
      <c r="AT17711" s="22"/>
    </row>
    <row r="17712" spans="5:46" x14ac:dyDescent="0.25">
      <c r="E17712" s="15"/>
      <c r="H17712" s="15"/>
      <c r="K17712" s="15"/>
      <c r="P17712" s="9"/>
      <c r="Q17712" s="18"/>
      <c r="T17712" s="18"/>
      <c r="W17712" s="18"/>
      <c r="AC17712" s="21"/>
      <c r="AD17712" s="22"/>
      <c r="AF17712" s="345"/>
      <c r="AH17712" s="22"/>
      <c r="AO17712" s="21"/>
      <c r="AP17712" s="22"/>
      <c r="AR17712" s="345"/>
      <c r="AT17712" s="22"/>
    </row>
    <row r="17713" spans="5:46" x14ac:dyDescent="0.25">
      <c r="E17713" s="15"/>
      <c r="H17713" s="15"/>
      <c r="K17713" s="15"/>
      <c r="P17713" s="9"/>
      <c r="Q17713" s="18"/>
      <c r="T17713" s="18"/>
      <c r="W17713" s="18"/>
      <c r="AC17713" s="21"/>
      <c r="AD17713" s="22"/>
      <c r="AF17713" s="345"/>
      <c r="AH17713" s="22"/>
      <c r="AO17713" s="21"/>
      <c r="AP17713" s="22"/>
      <c r="AR17713" s="345"/>
      <c r="AT17713" s="22"/>
    </row>
    <row r="17714" spans="5:46" x14ac:dyDescent="0.25">
      <c r="E17714" s="15"/>
      <c r="H17714" s="15"/>
      <c r="K17714" s="15"/>
      <c r="P17714" s="9"/>
      <c r="Q17714" s="18"/>
      <c r="T17714" s="18"/>
      <c r="W17714" s="18"/>
      <c r="AC17714" s="21"/>
      <c r="AD17714" s="22"/>
      <c r="AF17714" s="345"/>
      <c r="AH17714" s="22"/>
      <c r="AO17714" s="21"/>
      <c r="AP17714" s="22"/>
      <c r="AR17714" s="345"/>
      <c r="AT17714" s="22"/>
    </row>
    <row r="17715" spans="5:46" x14ac:dyDescent="0.25">
      <c r="E17715" s="15"/>
      <c r="H17715" s="15"/>
      <c r="K17715" s="15"/>
      <c r="P17715" s="9"/>
      <c r="Q17715" s="18"/>
      <c r="T17715" s="18"/>
      <c r="W17715" s="18"/>
      <c r="AC17715" s="21"/>
      <c r="AD17715" s="22"/>
      <c r="AF17715" s="345"/>
      <c r="AH17715" s="22"/>
      <c r="AO17715" s="21"/>
      <c r="AP17715" s="22"/>
      <c r="AR17715" s="345"/>
      <c r="AT17715" s="22"/>
    </row>
    <row r="17716" spans="5:46" x14ac:dyDescent="0.25">
      <c r="E17716" s="15"/>
      <c r="H17716" s="15"/>
      <c r="K17716" s="15"/>
      <c r="P17716" s="9"/>
      <c r="Q17716" s="18"/>
      <c r="T17716" s="18"/>
      <c r="W17716" s="18"/>
      <c r="AC17716" s="21"/>
      <c r="AD17716" s="22"/>
      <c r="AF17716" s="345"/>
      <c r="AH17716" s="22"/>
      <c r="AO17716" s="21"/>
      <c r="AP17716" s="22"/>
      <c r="AR17716" s="345"/>
      <c r="AT17716" s="22"/>
    </row>
    <row r="17717" spans="5:46" x14ac:dyDescent="0.25">
      <c r="E17717" s="15"/>
      <c r="H17717" s="15"/>
      <c r="K17717" s="15"/>
      <c r="P17717" s="9"/>
      <c r="Q17717" s="18"/>
      <c r="T17717" s="18"/>
      <c r="W17717" s="18"/>
      <c r="AC17717" s="21"/>
      <c r="AD17717" s="22"/>
      <c r="AF17717" s="345"/>
      <c r="AH17717" s="22"/>
      <c r="AO17717" s="21"/>
      <c r="AP17717" s="22"/>
      <c r="AR17717" s="345"/>
      <c r="AT17717" s="22"/>
    </row>
    <row r="17718" spans="5:46" x14ac:dyDescent="0.25">
      <c r="E17718" s="15"/>
      <c r="H17718" s="15"/>
      <c r="K17718" s="15"/>
      <c r="P17718" s="9"/>
      <c r="Q17718" s="18"/>
      <c r="T17718" s="18"/>
      <c r="W17718" s="18"/>
      <c r="AC17718" s="21"/>
      <c r="AD17718" s="22"/>
      <c r="AF17718" s="345"/>
      <c r="AH17718" s="22"/>
      <c r="AO17718" s="21"/>
      <c r="AP17718" s="22"/>
      <c r="AR17718" s="345"/>
      <c r="AT17718" s="22"/>
    </row>
    <row r="17719" spans="5:46" x14ac:dyDescent="0.25">
      <c r="E17719" s="15"/>
      <c r="H17719" s="15"/>
      <c r="K17719" s="15"/>
      <c r="P17719" s="9"/>
      <c r="Q17719" s="18"/>
      <c r="T17719" s="18"/>
      <c r="W17719" s="18"/>
      <c r="AC17719" s="21"/>
      <c r="AD17719" s="22"/>
      <c r="AF17719" s="345"/>
      <c r="AH17719" s="22"/>
      <c r="AO17719" s="21"/>
      <c r="AP17719" s="22"/>
      <c r="AR17719" s="345"/>
      <c r="AT17719" s="22"/>
    </row>
    <row r="17720" spans="5:46" x14ac:dyDescent="0.25">
      <c r="E17720" s="15"/>
      <c r="H17720" s="15"/>
      <c r="K17720" s="15"/>
      <c r="P17720" s="9"/>
      <c r="Q17720" s="18"/>
      <c r="T17720" s="18"/>
      <c r="W17720" s="18"/>
      <c r="AC17720" s="21"/>
      <c r="AD17720" s="22"/>
      <c r="AF17720" s="345"/>
      <c r="AH17720" s="22"/>
      <c r="AO17720" s="21"/>
      <c r="AP17720" s="22"/>
      <c r="AR17720" s="345"/>
      <c r="AT17720" s="22"/>
    </row>
    <row r="17721" spans="5:46" x14ac:dyDescent="0.25">
      <c r="E17721" s="15"/>
      <c r="H17721" s="15"/>
      <c r="K17721" s="15"/>
      <c r="P17721" s="9"/>
      <c r="Q17721" s="18"/>
      <c r="T17721" s="18"/>
      <c r="W17721" s="18"/>
      <c r="AC17721" s="21"/>
      <c r="AD17721" s="22"/>
      <c r="AF17721" s="345"/>
      <c r="AH17721" s="22"/>
      <c r="AO17721" s="21"/>
      <c r="AP17721" s="22"/>
      <c r="AR17721" s="345"/>
      <c r="AT17721" s="22"/>
    </row>
    <row r="17722" spans="5:46" x14ac:dyDescent="0.25">
      <c r="E17722" s="15"/>
      <c r="H17722" s="15"/>
      <c r="K17722" s="15"/>
      <c r="P17722" s="9"/>
      <c r="Q17722" s="18"/>
      <c r="T17722" s="18"/>
      <c r="W17722" s="18"/>
      <c r="AC17722" s="21"/>
      <c r="AD17722" s="22"/>
      <c r="AF17722" s="345"/>
      <c r="AH17722" s="22"/>
      <c r="AO17722" s="21"/>
      <c r="AP17722" s="22"/>
      <c r="AR17722" s="345"/>
      <c r="AT17722" s="22"/>
    </row>
    <row r="17723" spans="5:46" x14ac:dyDescent="0.25">
      <c r="E17723" s="15"/>
      <c r="H17723" s="15"/>
      <c r="K17723" s="15"/>
      <c r="P17723" s="9"/>
      <c r="Q17723" s="18"/>
      <c r="T17723" s="18"/>
      <c r="W17723" s="18"/>
      <c r="AC17723" s="21"/>
      <c r="AD17723" s="22"/>
      <c r="AF17723" s="345"/>
      <c r="AH17723" s="22"/>
      <c r="AO17723" s="21"/>
      <c r="AP17723" s="22"/>
      <c r="AR17723" s="345"/>
      <c r="AT17723" s="22"/>
    </row>
    <row r="17724" spans="5:46" x14ac:dyDescent="0.25">
      <c r="E17724" s="15"/>
      <c r="H17724" s="15"/>
      <c r="K17724" s="15"/>
      <c r="P17724" s="9"/>
      <c r="Q17724" s="18"/>
      <c r="T17724" s="18"/>
      <c r="W17724" s="18"/>
      <c r="AC17724" s="21"/>
      <c r="AD17724" s="22"/>
      <c r="AF17724" s="345"/>
      <c r="AH17724" s="22"/>
      <c r="AO17724" s="21"/>
      <c r="AP17724" s="22"/>
      <c r="AR17724" s="345"/>
      <c r="AT17724" s="22"/>
    </row>
    <row r="17725" spans="5:46" x14ac:dyDescent="0.25">
      <c r="E17725" s="15"/>
      <c r="H17725" s="15"/>
      <c r="K17725" s="15"/>
      <c r="P17725" s="9"/>
      <c r="Q17725" s="18"/>
      <c r="T17725" s="18"/>
      <c r="W17725" s="18"/>
      <c r="AC17725" s="21"/>
      <c r="AD17725" s="22"/>
      <c r="AF17725" s="345"/>
      <c r="AH17725" s="22"/>
      <c r="AO17725" s="21"/>
      <c r="AP17725" s="22"/>
      <c r="AR17725" s="345"/>
      <c r="AT17725" s="22"/>
    </row>
    <row r="17726" spans="5:46" x14ac:dyDescent="0.25">
      <c r="E17726" s="15"/>
      <c r="H17726" s="15"/>
      <c r="K17726" s="15"/>
      <c r="P17726" s="9"/>
      <c r="Q17726" s="18"/>
      <c r="T17726" s="18"/>
      <c r="W17726" s="18"/>
      <c r="AC17726" s="21"/>
      <c r="AD17726" s="22"/>
      <c r="AF17726" s="345"/>
      <c r="AH17726" s="22"/>
      <c r="AO17726" s="21"/>
      <c r="AP17726" s="22"/>
      <c r="AR17726" s="345"/>
      <c r="AT17726" s="22"/>
    </row>
    <row r="17727" spans="5:46" x14ac:dyDescent="0.25">
      <c r="E17727" s="15"/>
      <c r="H17727" s="15"/>
      <c r="K17727" s="15"/>
      <c r="P17727" s="9"/>
      <c r="Q17727" s="18"/>
      <c r="T17727" s="18"/>
      <c r="W17727" s="18"/>
      <c r="AC17727" s="21"/>
      <c r="AD17727" s="22"/>
      <c r="AF17727" s="345"/>
      <c r="AH17727" s="22"/>
      <c r="AO17727" s="21"/>
      <c r="AP17727" s="22"/>
      <c r="AR17727" s="345"/>
      <c r="AT17727" s="22"/>
    </row>
    <row r="17728" spans="5:46" x14ac:dyDescent="0.25">
      <c r="E17728" s="15"/>
      <c r="H17728" s="15"/>
      <c r="K17728" s="15"/>
      <c r="P17728" s="9"/>
      <c r="Q17728" s="18"/>
      <c r="T17728" s="18"/>
      <c r="W17728" s="18"/>
      <c r="AC17728" s="21"/>
      <c r="AD17728" s="22"/>
      <c r="AF17728" s="345"/>
      <c r="AH17728" s="22"/>
      <c r="AO17728" s="21"/>
      <c r="AP17728" s="22"/>
      <c r="AR17728" s="345"/>
      <c r="AT17728" s="22"/>
    </row>
    <row r="17729" spans="5:46" x14ac:dyDescent="0.25">
      <c r="E17729" s="15"/>
      <c r="H17729" s="15"/>
      <c r="K17729" s="15"/>
      <c r="P17729" s="9"/>
      <c r="Q17729" s="18"/>
      <c r="T17729" s="18"/>
      <c r="W17729" s="18"/>
      <c r="AC17729" s="21"/>
      <c r="AD17729" s="22"/>
      <c r="AF17729" s="345"/>
      <c r="AH17729" s="22"/>
      <c r="AO17729" s="21"/>
      <c r="AP17729" s="22"/>
      <c r="AR17729" s="345"/>
      <c r="AT17729" s="22"/>
    </row>
    <row r="17730" spans="5:46" x14ac:dyDescent="0.25">
      <c r="E17730" s="15"/>
      <c r="H17730" s="15"/>
      <c r="K17730" s="15"/>
      <c r="P17730" s="9"/>
      <c r="Q17730" s="18"/>
      <c r="T17730" s="18"/>
      <c r="W17730" s="18"/>
      <c r="AC17730" s="21"/>
      <c r="AD17730" s="22"/>
      <c r="AF17730" s="345"/>
      <c r="AH17730" s="22"/>
      <c r="AO17730" s="21"/>
      <c r="AP17730" s="22"/>
      <c r="AR17730" s="345"/>
      <c r="AT17730" s="22"/>
    </row>
    <row r="17731" spans="5:46" x14ac:dyDescent="0.25">
      <c r="E17731" s="15"/>
      <c r="H17731" s="15"/>
      <c r="K17731" s="15"/>
      <c r="P17731" s="9"/>
      <c r="Q17731" s="18"/>
      <c r="T17731" s="18"/>
      <c r="W17731" s="18"/>
      <c r="AC17731" s="21"/>
      <c r="AD17731" s="22"/>
      <c r="AF17731" s="345"/>
      <c r="AH17731" s="22"/>
      <c r="AO17731" s="21"/>
      <c r="AP17731" s="22"/>
      <c r="AR17731" s="345"/>
      <c r="AT17731" s="22"/>
    </row>
    <row r="17732" spans="5:46" x14ac:dyDescent="0.25">
      <c r="E17732" s="15"/>
      <c r="H17732" s="15"/>
      <c r="K17732" s="15"/>
      <c r="P17732" s="9"/>
      <c r="Q17732" s="18"/>
      <c r="T17732" s="18"/>
      <c r="W17732" s="18"/>
      <c r="AC17732" s="21"/>
      <c r="AD17732" s="22"/>
      <c r="AF17732" s="345"/>
      <c r="AH17732" s="22"/>
      <c r="AO17732" s="21"/>
      <c r="AP17732" s="22"/>
      <c r="AR17732" s="345"/>
      <c r="AT17732" s="22"/>
    </row>
    <row r="17733" spans="5:46" x14ac:dyDescent="0.25">
      <c r="E17733" s="15"/>
      <c r="H17733" s="15"/>
      <c r="K17733" s="15"/>
      <c r="P17733" s="9"/>
      <c r="Q17733" s="18"/>
      <c r="T17733" s="18"/>
      <c r="W17733" s="18"/>
      <c r="AC17733" s="21"/>
      <c r="AD17733" s="22"/>
      <c r="AF17733" s="345"/>
      <c r="AH17733" s="22"/>
      <c r="AO17733" s="21"/>
      <c r="AP17733" s="22"/>
      <c r="AR17733" s="345"/>
      <c r="AT17733" s="22"/>
    </row>
    <row r="17734" spans="5:46" x14ac:dyDescent="0.25">
      <c r="E17734" s="15"/>
      <c r="H17734" s="15"/>
      <c r="K17734" s="15"/>
      <c r="P17734" s="9"/>
      <c r="Q17734" s="18"/>
      <c r="T17734" s="18"/>
      <c r="W17734" s="18"/>
      <c r="AC17734" s="21"/>
      <c r="AD17734" s="22"/>
      <c r="AF17734" s="345"/>
      <c r="AH17734" s="22"/>
      <c r="AO17734" s="21"/>
      <c r="AP17734" s="22"/>
      <c r="AR17734" s="345"/>
      <c r="AT17734" s="22"/>
    </row>
    <row r="17735" spans="5:46" x14ac:dyDescent="0.25">
      <c r="E17735" s="15"/>
      <c r="H17735" s="15"/>
      <c r="K17735" s="15"/>
      <c r="P17735" s="9"/>
      <c r="Q17735" s="18"/>
      <c r="T17735" s="18"/>
      <c r="W17735" s="18"/>
      <c r="AC17735" s="21"/>
      <c r="AD17735" s="22"/>
      <c r="AF17735" s="345"/>
      <c r="AH17735" s="22"/>
      <c r="AO17735" s="21"/>
      <c r="AP17735" s="22"/>
      <c r="AR17735" s="345"/>
      <c r="AT17735" s="22"/>
    </row>
    <row r="17736" spans="5:46" x14ac:dyDescent="0.25">
      <c r="E17736" s="15"/>
      <c r="H17736" s="15"/>
      <c r="K17736" s="15"/>
      <c r="P17736" s="9"/>
      <c r="Q17736" s="18"/>
      <c r="T17736" s="18"/>
      <c r="W17736" s="18"/>
      <c r="AC17736" s="21"/>
      <c r="AD17736" s="22"/>
      <c r="AF17736" s="345"/>
      <c r="AH17736" s="22"/>
      <c r="AO17736" s="21"/>
      <c r="AP17736" s="22"/>
      <c r="AR17736" s="345"/>
      <c r="AT17736" s="22"/>
    </row>
    <row r="17737" spans="5:46" x14ac:dyDescent="0.25">
      <c r="E17737" s="15"/>
      <c r="H17737" s="15"/>
      <c r="K17737" s="15"/>
      <c r="P17737" s="9"/>
      <c r="Q17737" s="18"/>
      <c r="T17737" s="18"/>
      <c r="W17737" s="18"/>
      <c r="AC17737" s="21"/>
      <c r="AD17737" s="22"/>
      <c r="AF17737" s="345"/>
      <c r="AH17737" s="22"/>
      <c r="AO17737" s="21"/>
      <c r="AP17737" s="22"/>
      <c r="AR17737" s="345"/>
      <c r="AT17737" s="22"/>
    </row>
    <row r="17738" spans="5:46" x14ac:dyDescent="0.25">
      <c r="E17738" s="15"/>
      <c r="H17738" s="15"/>
      <c r="K17738" s="15"/>
      <c r="P17738" s="9"/>
      <c r="Q17738" s="18"/>
      <c r="T17738" s="18"/>
      <c r="W17738" s="18"/>
      <c r="AC17738" s="21"/>
      <c r="AD17738" s="22"/>
      <c r="AF17738" s="345"/>
      <c r="AH17738" s="22"/>
      <c r="AO17738" s="21"/>
      <c r="AP17738" s="22"/>
      <c r="AR17738" s="345"/>
      <c r="AT17738" s="22"/>
    </row>
    <row r="17739" spans="5:46" x14ac:dyDescent="0.25">
      <c r="E17739" s="15"/>
      <c r="H17739" s="15"/>
      <c r="K17739" s="15"/>
      <c r="P17739" s="9"/>
      <c r="Q17739" s="18"/>
      <c r="T17739" s="18"/>
      <c r="W17739" s="18"/>
      <c r="AC17739" s="21"/>
      <c r="AD17739" s="22"/>
      <c r="AF17739" s="345"/>
      <c r="AH17739" s="22"/>
      <c r="AO17739" s="21"/>
      <c r="AP17739" s="22"/>
      <c r="AR17739" s="345"/>
      <c r="AT17739" s="22"/>
    </row>
    <row r="17740" spans="5:46" x14ac:dyDescent="0.25">
      <c r="E17740" s="15"/>
      <c r="H17740" s="15"/>
      <c r="K17740" s="15"/>
      <c r="P17740" s="9"/>
      <c r="Q17740" s="18"/>
      <c r="T17740" s="18"/>
      <c r="W17740" s="18"/>
      <c r="AC17740" s="21"/>
      <c r="AD17740" s="22"/>
      <c r="AF17740" s="345"/>
      <c r="AH17740" s="22"/>
      <c r="AO17740" s="21"/>
      <c r="AP17740" s="22"/>
      <c r="AR17740" s="345"/>
      <c r="AT17740" s="22"/>
    </row>
    <row r="17741" spans="5:46" x14ac:dyDescent="0.25">
      <c r="E17741" s="15"/>
      <c r="H17741" s="15"/>
      <c r="K17741" s="15"/>
      <c r="P17741" s="9"/>
      <c r="Q17741" s="18"/>
      <c r="T17741" s="18"/>
      <c r="W17741" s="18"/>
      <c r="AC17741" s="21"/>
      <c r="AD17741" s="22"/>
      <c r="AF17741" s="345"/>
      <c r="AH17741" s="22"/>
      <c r="AO17741" s="21"/>
      <c r="AP17741" s="22"/>
      <c r="AR17741" s="345"/>
      <c r="AT17741" s="22"/>
    </row>
    <row r="17742" spans="5:46" x14ac:dyDescent="0.25">
      <c r="E17742" s="15"/>
      <c r="H17742" s="15"/>
      <c r="K17742" s="15"/>
      <c r="P17742" s="9"/>
      <c r="Q17742" s="18"/>
      <c r="T17742" s="18"/>
      <c r="W17742" s="18"/>
      <c r="AC17742" s="21"/>
      <c r="AD17742" s="22"/>
      <c r="AF17742" s="345"/>
      <c r="AH17742" s="22"/>
      <c r="AO17742" s="21"/>
      <c r="AP17742" s="22"/>
      <c r="AR17742" s="345"/>
      <c r="AT17742" s="22"/>
    </row>
    <row r="17743" spans="5:46" x14ac:dyDescent="0.25">
      <c r="E17743" s="15"/>
      <c r="H17743" s="15"/>
      <c r="K17743" s="15"/>
      <c r="P17743" s="9"/>
      <c r="Q17743" s="18"/>
      <c r="T17743" s="18"/>
      <c r="W17743" s="18"/>
      <c r="AC17743" s="21"/>
      <c r="AD17743" s="22"/>
      <c r="AF17743" s="345"/>
      <c r="AH17743" s="22"/>
      <c r="AO17743" s="21"/>
      <c r="AP17743" s="22"/>
      <c r="AR17743" s="345"/>
      <c r="AT17743" s="22"/>
    </row>
    <row r="17744" spans="5:46" x14ac:dyDescent="0.25">
      <c r="E17744" s="15"/>
      <c r="H17744" s="15"/>
      <c r="K17744" s="15"/>
      <c r="P17744" s="9"/>
      <c r="Q17744" s="18"/>
      <c r="T17744" s="18"/>
      <c r="W17744" s="18"/>
      <c r="AC17744" s="21"/>
      <c r="AD17744" s="22"/>
      <c r="AF17744" s="345"/>
      <c r="AH17744" s="22"/>
      <c r="AO17744" s="21"/>
      <c r="AP17744" s="22"/>
      <c r="AR17744" s="345"/>
      <c r="AT17744" s="22"/>
    </row>
    <row r="17745" spans="5:46" x14ac:dyDescent="0.25">
      <c r="E17745" s="15"/>
      <c r="H17745" s="15"/>
      <c r="K17745" s="15"/>
      <c r="P17745" s="9"/>
      <c r="Q17745" s="18"/>
      <c r="T17745" s="18"/>
      <c r="W17745" s="18"/>
      <c r="AC17745" s="21"/>
      <c r="AD17745" s="22"/>
      <c r="AF17745" s="345"/>
      <c r="AH17745" s="22"/>
      <c r="AO17745" s="21"/>
      <c r="AP17745" s="22"/>
      <c r="AR17745" s="345"/>
      <c r="AT17745" s="22"/>
    </row>
    <row r="17746" spans="5:46" x14ac:dyDescent="0.25">
      <c r="E17746" s="15"/>
      <c r="H17746" s="15"/>
      <c r="K17746" s="15"/>
      <c r="P17746" s="9"/>
      <c r="Q17746" s="18"/>
      <c r="T17746" s="18"/>
      <c r="W17746" s="18"/>
      <c r="AC17746" s="21"/>
      <c r="AD17746" s="22"/>
      <c r="AF17746" s="345"/>
      <c r="AH17746" s="22"/>
      <c r="AO17746" s="21"/>
      <c r="AP17746" s="22"/>
      <c r="AR17746" s="345"/>
      <c r="AT17746" s="22"/>
    </row>
    <row r="17747" spans="5:46" x14ac:dyDescent="0.25">
      <c r="E17747" s="15"/>
      <c r="H17747" s="15"/>
      <c r="K17747" s="15"/>
      <c r="P17747" s="9"/>
      <c r="Q17747" s="18"/>
      <c r="T17747" s="18"/>
      <c r="W17747" s="18"/>
      <c r="AC17747" s="21"/>
      <c r="AD17747" s="22"/>
      <c r="AF17747" s="345"/>
      <c r="AH17747" s="22"/>
      <c r="AO17747" s="21"/>
      <c r="AP17747" s="22"/>
      <c r="AR17747" s="345"/>
      <c r="AT17747" s="22"/>
    </row>
    <row r="17748" spans="5:46" x14ac:dyDescent="0.25">
      <c r="E17748" s="15"/>
      <c r="H17748" s="15"/>
      <c r="K17748" s="15"/>
      <c r="P17748" s="9"/>
      <c r="Q17748" s="18"/>
      <c r="T17748" s="18"/>
      <c r="W17748" s="18"/>
      <c r="AC17748" s="21"/>
      <c r="AD17748" s="22"/>
      <c r="AF17748" s="345"/>
      <c r="AH17748" s="22"/>
      <c r="AO17748" s="21"/>
      <c r="AP17748" s="22"/>
      <c r="AR17748" s="345"/>
      <c r="AT17748" s="22"/>
    </row>
    <row r="17749" spans="5:46" x14ac:dyDescent="0.25">
      <c r="E17749" s="15"/>
      <c r="H17749" s="15"/>
      <c r="K17749" s="15"/>
      <c r="P17749" s="9"/>
      <c r="Q17749" s="18"/>
      <c r="T17749" s="18"/>
      <c r="W17749" s="18"/>
      <c r="AC17749" s="21"/>
      <c r="AD17749" s="22"/>
      <c r="AF17749" s="345"/>
      <c r="AH17749" s="22"/>
      <c r="AO17749" s="21"/>
      <c r="AP17749" s="22"/>
      <c r="AR17749" s="345"/>
      <c r="AT17749" s="22"/>
    </row>
    <row r="17750" spans="5:46" x14ac:dyDescent="0.25">
      <c r="E17750" s="15"/>
      <c r="H17750" s="15"/>
      <c r="K17750" s="15"/>
      <c r="P17750" s="9"/>
      <c r="Q17750" s="18"/>
      <c r="T17750" s="18"/>
      <c r="W17750" s="18"/>
      <c r="AC17750" s="21"/>
      <c r="AD17750" s="22"/>
      <c r="AF17750" s="345"/>
      <c r="AH17750" s="22"/>
      <c r="AO17750" s="21"/>
      <c r="AP17750" s="22"/>
      <c r="AR17750" s="345"/>
      <c r="AT17750" s="22"/>
    </row>
    <row r="17751" spans="5:46" x14ac:dyDescent="0.25">
      <c r="E17751" s="15"/>
      <c r="H17751" s="15"/>
      <c r="K17751" s="15"/>
      <c r="P17751" s="9"/>
      <c r="Q17751" s="18"/>
      <c r="T17751" s="18"/>
      <c r="W17751" s="18"/>
      <c r="AC17751" s="21"/>
      <c r="AD17751" s="22"/>
      <c r="AF17751" s="345"/>
      <c r="AH17751" s="22"/>
      <c r="AO17751" s="21"/>
      <c r="AP17751" s="22"/>
      <c r="AR17751" s="345"/>
      <c r="AT17751" s="22"/>
    </row>
    <row r="17752" spans="5:46" x14ac:dyDescent="0.25">
      <c r="E17752" s="15"/>
      <c r="H17752" s="15"/>
      <c r="K17752" s="15"/>
      <c r="P17752" s="9"/>
      <c r="Q17752" s="18"/>
      <c r="T17752" s="18"/>
      <c r="W17752" s="18"/>
      <c r="AC17752" s="21"/>
      <c r="AD17752" s="22"/>
      <c r="AF17752" s="345"/>
      <c r="AH17752" s="22"/>
      <c r="AO17752" s="21"/>
      <c r="AP17752" s="22"/>
      <c r="AR17752" s="345"/>
      <c r="AT17752" s="22"/>
    </row>
    <row r="17753" spans="5:46" x14ac:dyDescent="0.25">
      <c r="E17753" s="15"/>
      <c r="H17753" s="15"/>
      <c r="K17753" s="15"/>
      <c r="P17753" s="9"/>
      <c r="Q17753" s="18"/>
      <c r="T17753" s="18"/>
      <c r="W17753" s="18"/>
      <c r="AC17753" s="21"/>
      <c r="AD17753" s="22"/>
      <c r="AF17753" s="345"/>
      <c r="AH17753" s="22"/>
      <c r="AO17753" s="21"/>
      <c r="AP17753" s="22"/>
      <c r="AR17753" s="345"/>
      <c r="AT17753" s="22"/>
    </row>
    <row r="17754" spans="5:46" x14ac:dyDescent="0.25">
      <c r="E17754" s="15"/>
      <c r="H17754" s="15"/>
      <c r="K17754" s="15"/>
      <c r="P17754" s="9"/>
      <c r="Q17754" s="18"/>
      <c r="T17754" s="18"/>
      <c r="W17754" s="18"/>
      <c r="AC17754" s="21"/>
      <c r="AD17754" s="22"/>
      <c r="AF17754" s="345"/>
      <c r="AH17754" s="22"/>
      <c r="AO17754" s="21"/>
      <c r="AP17754" s="22"/>
      <c r="AR17754" s="345"/>
      <c r="AT17754" s="22"/>
    </row>
    <row r="17755" spans="5:46" x14ac:dyDescent="0.25">
      <c r="E17755" s="15"/>
      <c r="H17755" s="15"/>
      <c r="K17755" s="15"/>
      <c r="P17755" s="9"/>
      <c r="Q17755" s="18"/>
      <c r="T17755" s="18"/>
      <c r="W17755" s="18"/>
      <c r="AC17755" s="21"/>
      <c r="AD17755" s="22"/>
      <c r="AF17755" s="345"/>
      <c r="AH17755" s="22"/>
      <c r="AO17755" s="21"/>
      <c r="AP17755" s="22"/>
      <c r="AR17755" s="345"/>
      <c r="AT17755" s="22"/>
    </row>
    <row r="17756" spans="5:46" x14ac:dyDescent="0.25">
      <c r="E17756" s="15"/>
      <c r="H17756" s="15"/>
      <c r="K17756" s="15"/>
      <c r="P17756" s="9"/>
      <c r="Q17756" s="18"/>
      <c r="T17756" s="18"/>
      <c r="W17756" s="18"/>
      <c r="AC17756" s="21"/>
      <c r="AD17756" s="22"/>
      <c r="AF17756" s="345"/>
      <c r="AH17756" s="22"/>
      <c r="AO17756" s="21"/>
      <c r="AP17756" s="22"/>
      <c r="AR17756" s="345"/>
      <c r="AT17756" s="22"/>
    </row>
    <row r="17757" spans="5:46" x14ac:dyDescent="0.25">
      <c r="E17757" s="15"/>
      <c r="H17757" s="15"/>
      <c r="K17757" s="15"/>
      <c r="P17757" s="9"/>
      <c r="Q17757" s="18"/>
      <c r="T17757" s="18"/>
      <c r="W17757" s="18"/>
      <c r="AC17757" s="21"/>
      <c r="AD17757" s="22"/>
      <c r="AF17757" s="345"/>
      <c r="AH17757" s="22"/>
      <c r="AO17757" s="21"/>
      <c r="AP17757" s="22"/>
      <c r="AR17757" s="345"/>
      <c r="AT17757" s="22"/>
    </row>
    <row r="17758" spans="5:46" x14ac:dyDescent="0.25">
      <c r="E17758" s="15"/>
      <c r="H17758" s="15"/>
      <c r="K17758" s="15"/>
      <c r="P17758" s="9"/>
      <c r="Q17758" s="18"/>
      <c r="T17758" s="18"/>
      <c r="W17758" s="18"/>
      <c r="AC17758" s="21"/>
      <c r="AD17758" s="22"/>
      <c r="AF17758" s="345"/>
      <c r="AH17758" s="22"/>
      <c r="AO17758" s="21"/>
      <c r="AP17758" s="22"/>
      <c r="AR17758" s="345"/>
      <c r="AT17758" s="22"/>
    </row>
    <row r="17759" spans="5:46" x14ac:dyDescent="0.25">
      <c r="E17759" s="15"/>
      <c r="H17759" s="15"/>
      <c r="K17759" s="15"/>
      <c r="P17759" s="9"/>
      <c r="Q17759" s="18"/>
      <c r="T17759" s="18"/>
      <c r="W17759" s="18"/>
      <c r="AC17759" s="21"/>
      <c r="AD17759" s="22"/>
      <c r="AF17759" s="345"/>
      <c r="AH17759" s="22"/>
      <c r="AO17759" s="21"/>
      <c r="AP17759" s="22"/>
      <c r="AR17759" s="345"/>
      <c r="AT17759" s="22"/>
    </row>
    <row r="17760" spans="5:46" x14ac:dyDescent="0.25">
      <c r="E17760" s="15"/>
      <c r="H17760" s="15"/>
      <c r="K17760" s="15"/>
      <c r="P17760" s="9"/>
      <c r="Q17760" s="18"/>
      <c r="T17760" s="18"/>
      <c r="W17760" s="18"/>
      <c r="AC17760" s="21"/>
      <c r="AD17760" s="22"/>
      <c r="AF17760" s="345"/>
      <c r="AH17760" s="22"/>
      <c r="AO17760" s="21"/>
      <c r="AP17760" s="22"/>
      <c r="AR17760" s="345"/>
      <c r="AT17760" s="22"/>
    </row>
    <row r="17761" spans="5:46" x14ac:dyDescent="0.25">
      <c r="E17761" s="15"/>
      <c r="H17761" s="15"/>
      <c r="K17761" s="15"/>
      <c r="P17761" s="9"/>
      <c r="Q17761" s="18"/>
      <c r="T17761" s="18"/>
      <c r="W17761" s="18"/>
      <c r="AC17761" s="21"/>
      <c r="AD17761" s="22"/>
      <c r="AF17761" s="345"/>
      <c r="AH17761" s="22"/>
      <c r="AO17761" s="21"/>
      <c r="AP17761" s="22"/>
      <c r="AR17761" s="345"/>
      <c r="AT17761" s="22"/>
    </row>
    <row r="17762" spans="5:46" x14ac:dyDescent="0.25">
      <c r="E17762" s="15"/>
      <c r="H17762" s="15"/>
      <c r="K17762" s="15"/>
      <c r="P17762" s="9"/>
      <c r="Q17762" s="18"/>
      <c r="T17762" s="18"/>
      <c r="W17762" s="18"/>
      <c r="AC17762" s="21"/>
      <c r="AD17762" s="22"/>
      <c r="AF17762" s="345"/>
      <c r="AH17762" s="22"/>
      <c r="AO17762" s="21"/>
      <c r="AP17762" s="22"/>
      <c r="AR17762" s="345"/>
      <c r="AT17762" s="22"/>
    </row>
    <row r="17763" spans="5:46" x14ac:dyDescent="0.25">
      <c r="E17763" s="15"/>
      <c r="H17763" s="15"/>
      <c r="K17763" s="15"/>
      <c r="P17763" s="9"/>
      <c r="Q17763" s="18"/>
      <c r="T17763" s="18"/>
      <c r="W17763" s="18"/>
      <c r="AC17763" s="21"/>
      <c r="AD17763" s="22"/>
      <c r="AF17763" s="345"/>
      <c r="AH17763" s="22"/>
      <c r="AO17763" s="21"/>
      <c r="AP17763" s="22"/>
      <c r="AR17763" s="345"/>
      <c r="AT17763" s="22"/>
    </row>
    <row r="17764" spans="5:46" x14ac:dyDescent="0.25">
      <c r="E17764" s="15"/>
      <c r="H17764" s="15"/>
      <c r="K17764" s="15"/>
      <c r="P17764" s="9"/>
      <c r="Q17764" s="18"/>
      <c r="T17764" s="18"/>
      <c r="W17764" s="18"/>
      <c r="AC17764" s="21"/>
      <c r="AD17764" s="22"/>
      <c r="AF17764" s="345"/>
      <c r="AH17764" s="22"/>
      <c r="AO17764" s="21"/>
      <c r="AP17764" s="22"/>
      <c r="AR17764" s="345"/>
      <c r="AT17764" s="22"/>
    </row>
    <row r="17765" spans="5:46" x14ac:dyDescent="0.25">
      <c r="E17765" s="15"/>
      <c r="H17765" s="15"/>
      <c r="K17765" s="15"/>
      <c r="P17765" s="9"/>
      <c r="Q17765" s="18"/>
      <c r="T17765" s="18"/>
      <c r="W17765" s="18"/>
      <c r="AC17765" s="21"/>
      <c r="AD17765" s="22"/>
      <c r="AF17765" s="345"/>
      <c r="AH17765" s="22"/>
      <c r="AO17765" s="21"/>
      <c r="AP17765" s="22"/>
      <c r="AR17765" s="345"/>
      <c r="AT17765" s="22"/>
    </row>
    <row r="17766" spans="5:46" x14ac:dyDescent="0.25">
      <c r="E17766" s="15"/>
      <c r="H17766" s="15"/>
      <c r="K17766" s="15"/>
      <c r="P17766" s="9"/>
      <c r="Q17766" s="18"/>
      <c r="T17766" s="18"/>
      <c r="W17766" s="18"/>
      <c r="AC17766" s="21"/>
      <c r="AD17766" s="22"/>
      <c r="AF17766" s="345"/>
      <c r="AH17766" s="22"/>
      <c r="AO17766" s="21"/>
      <c r="AP17766" s="22"/>
      <c r="AR17766" s="345"/>
      <c r="AT17766" s="22"/>
    </row>
    <row r="17767" spans="5:46" x14ac:dyDescent="0.25">
      <c r="E17767" s="15"/>
      <c r="H17767" s="15"/>
      <c r="K17767" s="15"/>
      <c r="P17767" s="9"/>
      <c r="Q17767" s="18"/>
      <c r="T17767" s="18"/>
      <c r="W17767" s="18"/>
      <c r="AC17767" s="21"/>
      <c r="AD17767" s="22"/>
      <c r="AF17767" s="345"/>
      <c r="AH17767" s="22"/>
      <c r="AO17767" s="21"/>
      <c r="AP17767" s="22"/>
      <c r="AR17767" s="345"/>
      <c r="AT17767" s="22"/>
    </row>
    <row r="17768" spans="5:46" x14ac:dyDescent="0.25">
      <c r="E17768" s="15"/>
      <c r="H17768" s="15"/>
      <c r="K17768" s="15"/>
      <c r="P17768" s="9"/>
      <c r="Q17768" s="18"/>
      <c r="T17768" s="18"/>
      <c r="W17768" s="18"/>
      <c r="AC17768" s="21"/>
      <c r="AD17768" s="22"/>
      <c r="AF17768" s="345"/>
      <c r="AH17768" s="22"/>
      <c r="AO17768" s="21"/>
      <c r="AP17768" s="22"/>
      <c r="AR17768" s="345"/>
      <c r="AT17768" s="22"/>
    </row>
    <row r="17769" spans="5:46" x14ac:dyDescent="0.25">
      <c r="E17769" s="15"/>
      <c r="H17769" s="15"/>
      <c r="K17769" s="15"/>
      <c r="P17769" s="9"/>
      <c r="Q17769" s="18"/>
      <c r="T17769" s="18"/>
      <c r="W17769" s="18"/>
      <c r="AC17769" s="21"/>
      <c r="AD17769" s="22"/>
      <c r="AF17769" s="345"/>
      <c r="AH17769" s="22"/>
      <c r="AO17769" s="21"/>
      <c r="AP17769" s="22"/>
      <c r="AR17769" s="345"/>
      <c r="AT17769" s="22"/>
    </row>
    <row r="17770" spans="5:46" x14ac:dyDescent="0.25">
      <c r="E17770" s="15"/>
      <c r="H17770" s="15"/>
      <c r="K17770" s="15"/>
      <c r="P17770" s="9"/>
      <c r="Q17770" s="18"/>
      <c r="T17770" s="18"/>
      <c r="W17770" s="18"/>
      <c r="AC17770" s="21"/>
      <c r="AD17770" s="22"/>
      <c r="AF17770" s="345"/>
      <c r="AH17770" s="22"/>
      <c r="AO17770" s="21"/>
      <c r="AP17770" s="22"/>
      <c r="AR17770" s="345"/>
      <c r="AT17770" s="22"/>
    </row>
    <row r="17771" spans="5:46" x14ac:dyDescent="0.25">
      <c r="E17771" s="15"/>
      <c r="H17771" s="15"/>
      <c r="K17771" s="15"/>
      <c r="P17771" s="9"/>
      <c r="Q17771" s="18"/>
      <c r="T17771" s="18"/>
      <c r="W17771" s="18"/>
      <c r="AC17771" s="21"/>
      <c r="AD17771" s="22"/>
      <c r="AF17771" s="345"/>
      <c r="AH17771" s="22"/>
      <c r="AO17771" s="21"/>
      <c r="AP17771" s="22"/>
      <c r="AR17771" s="345"/>
      <c r="AT17771" s="22"/>
    </row>
    <row r="17772" spans="5:46" x14ac:dyDescent="0.25">
      <c r="E17772" s="15"/>
      <c r="H17772" s="15"/>
      <c r="K17772" s="15"/>
      <c r="P17772" s="9"/>
      <c r="Q17772" s="18"/>
      <c r="T17772" s="18"/>
      <c r="W17772" s="18"/>
      <c r="AC17772" s="21"/>
      <c r="AD17772" s="22"/>
      <c r="AF17772" s="345"/>
      <c r="AH17772" s="22"/>
      <c r="AO17772" s="21"/>
      <c r="AP17772" s="22"/>
      <c r="AR17772" s="345"/>
      <c r="AT17772" s="22"/>
    </row>
    <row r="17773" spans="5:46" x14ac:dyDescent="0.25">
      <c r="E17773" s="15"/>
      <c r="H17773" s="15"/>
      <c r="K17773" s="15"/>
      <c r="P17773" s="9"/>
      <c r="Q17773" s="18"/>
      <c r="T17773" s="18"/>
      <c r="W17773" s="18"/>
      <c r="AC17773" s="21"/>
      <c r="AD17773" s="22"/>
      <c r="AF17773" s="345"/>
      <c r="AH17773" s="22"/>
      <c r="AO17773" s="21"/>
      <c r="AP17773" s="22"/>
      <c r="AR17773" s="345"/>
      <c r="AT17773" s="22"/>
    </row>
    <row r="17774" spans="5:46" x14ac:dyDescent="0.25">
      <c r="E17774" s="15"/>
      <c r="H17774" s="15"/>
      <c r="K17774" s="15"/>
      <c r="P17774" s="9"/>
      <c r="Q17774" s="18"/>
      <c r="T17774" s="18"/>
      <c r="W17774" s="18"/>
      <c r="AC17774" s="21"/>
      <c r="AD17774" s="22"/>
      <c r="AF17774" s="345"/>
      <c r="AH17774" s="22"/>
      <c r="AO17774" s="21"/>
      <c r="AP17774" s="22"/>
      <c r="AR17774" s="345"/>
      <c r="AT17774" s="22"/>
    </row>
    <row r="17775" spans="5:46" x14ac:dyDescent="0.25">
      <c r="E17775" s="15"/>
      <c r="H17775" s="15"/>
      <c r="K17775" s="15"/>
      <c r="P17775" s="9"/>
      <c r="Q17775" s="18"/>
      <c r="T17775" s="18"/>
      <c r="W17775" s="18"/>
      <c r="AC17775" s="21"/>
      <c r="AD17775" s="22"/>
      <c r="AF17775" s="345"/>
      <c r="AH17775" s="22"/>
      <c r="AO17775" s="21"/>
      <c r="AP17775" s="22"/>
      <c r="AR17775" s="345"/>
      <c r="AT17775" s="22"/>
    </row>
    <row r="17776" spans="5:46" x14ac:dyDescent="0.25">
      <c r="E17776" s="15"/>
      <c r="H17776" s="15"/>
      <c r="K17776" s="15"/>
      <c r="P17776" s="9"/>
      <c r="Q17776" s="18"/>
      <c r="T17776" s="18"/>
      <c r="W17776" s="18"/>
      <c r="AC17776" s="21"/>
      <c r="AD17776" s="22"/>
      <c r="AF17776" s="345"/>
      <c r="AH17776" s="22"/>
      <c r="AO17776" s="21"/>
      <c r="AP17776" s="22"/>
      <c r="AR17776" s="345"/>
      <c r="AT17776" s="22"/>
    </row>
    <row r="17777" spans="5:46" x14ac:dyDescent="0.25">
      <c r="E17777" s="15"/>
      <c r="H17777" s="15"/>
      <c r="K17777" s="15"/>
      <c r="P17777" s="9"/>
      <c r="Q17777" s="18"/>
      <c r="T17777" s="18"/>
      <c r="W17777" s="18"/>
      <c r="AC17777" s="21"/>
      <c r="AD17777" s="22"/>
      <c r="AF17777" s="345"/>
      <c r="AH17777" s="22"/>
      <c r="AO17777" s="21"/>
      <c r="AP17777" s="22"/>
      <c r="AR17777" s="345"/>
      <c r="AT17777" s="22"/>
    </row>
    <row r="17778" spans="5:46" x14ac:dyDescent="0.25">
      <c r="E17778" s="15"/>
      <c r="H17778" s="15"/>
      <c r="K17778" s="15"/>
      <c r="P17778" s="9"/>
      <c r="Q17778" s="18"/>
      <c r="T17778" s="18"/>
      <c r="W17778" s="18"/>
      <c r="AC17778" s="21"/>
      <c r="AD17778" s="22"/>
      <c r="AF17778" s="345"/>
      <c r="AH17778" s="22"/>
      <c r="AO17778" s="21"/>
      <c r="AP17778" s="22"/>
      <c r="AR17778" s="345"/>
      <c r="AT17778" s="22"/>
    </row>
    <row r="17779" spans="5:46" x14ac:dyDescent="0.25">
      <c r="E17779" s="15"/>
      <c r="H17779" s="15"/>
      <c r="K17779" s="15"/>
      <c r="P17779" s="9"/>
      <c r="Q17779" s="18"/>
      <c r="T17779" s="18"/>
      <c r="W17779" s="18"/>
      <c r="AC17779" s="21"/>
      <c r="AD17779" s="22"/>
      <c r="AF17779" s="345"/>
      <c r="AH17779" s="22"/>
      <c r="AO17779" s="21"/>
      <c r="AP17779" s="22"/>
      <c r="AR17779" s="345"/>
      <c r="AT17779" s="22"/>
    </row>
    <row r="17780" spans="5:46" x14ac:dyDescent="0.25">
      <c r="E17780" s="15"/>
      <c r="H17780" s="15"/>
      <c r="K17780" s="15"/>
      <c r="P17780" s="9"/>
      <c r="Q17780" s="18"/>
      <c r="T17780" s="18"/>
      <c r="W17780" s="18"/>
      <c r="AC17780" s="21"/>
      <c r="AD17780" s="22"/>
      <c r="AF17780" s="345"/>
      <c r="AH17780" s="22"/>
      <c r="AO17780" s="21"/>
      <c r="AP17780" s="22"/>
      <c r="AR17780" s="345"/>
      <c r="AT17780" s="22"/>
    </row>
    <row r="17781" spans="5:46" x14ac:dyDescent="0.25">
      <c r="E17781" s="15"/>
      <c r="H17781" s="15"/>
      <c r="K17781" s="15"/>
      <c r="P17781" s="9"/>
      <c r="Q17781" s="18"/>
      <c r="T17781" s="18"/>
      <c r="W17781" s="18"/>
      <c r="AC17781" s="21"/>
      <c r="AD17781" s="22"/>
      <c r="AF17781" s="345"/>
      <c r="AH17781" s="22"/>
      <c r="AO17781" s="21"/>
      <c r="AP17781" s="22"/>
      <c r="AR17781" s="345"/>
      <c r="AT17781" s="22"/>
    </row>
    <row r="17782" spans="5:46" x14ac:dyDescent="0.25">
      <c r="E17782" s="15"/>
      <c r="H17782" s="15"/>
      <c r="K17782" s="15"/>
      <c r="P17782" s="9"/>
      <c r="Q17782" s="18"/>
      <c r="T17782" s="18"/>
      <c r="W17782" s="18"/>
      <c r="AC17782" s="21"/>
      <c r="AD17782" s="22"/>
      <c r="AF17782" s="345"/>
      <c r="AH17782" s="22"/>
      <c r="AO17782" s="21"/>
      <c r="AP17782" s="22"/>
      <c r="AR17782" s="345"/>
      <c r="AT17782" s="22"/>
    </row>
    <row r="17783" spans="5:46" x14ac:dyDescent="0.25">
      <c r="E17783" s="15"/>
      <c r="H17783" s="15"/>
      <c r="K17783" s="15"/>
      <c r="P17783" s="9"/>
      <c r="Q17783" s="18"/>
      <c r="T17783" s="18"/>
      <c r="W17783" s="18"/>
      <c r="AC17783" s="21"/>
      <c r="AD17783" s="22"/>
      <c r="AF17783" s="345"/>
      <c r="AH17783" s="22"/>
      <c r="AO17783" s="21"/>
      <c r="AP17783" s="22"/>
      <c r="AR17783" s="345"/>
      <c r="AT17783" s="22"/>
    </row>
    <row r="17784" spans="5:46" x14ac:dyDescent="0.25">
      <c r="E17784" s="15"/>
      <c r="H17784" s="15"/>
      <c r="K17784" s="15"/>
      <c r="P17784" s="9"/>
      <c r="Q17784" s="18"/>
      <c r="T17784" s="18"/>
      <c r="W17784" s="18"/>
      <c r="AC17784" s="21"/>
      <c r="AD17784" s="22"/>
      <c r="AF17784" s="345"/>
      <c r="AH17784" s="22"/>
      <c r="AO17784" s="21"/>
      <c r="AP17784" s="22"/>
      <c r="AR17784" s="345"/>
      <c r="AT17784" s="22"/>
    </row>
    <row r="17785" spans="5:46" x14ac:dyDescent="0.25">
      <c r="E17785" s="15"/>
      <c r="H17785" s="15"/>
      <c r="K17785" s="15"/>
      <c r="P17785" s="9"/>
      <c r="Q17785" s="18"/>
      <c r="T17785" s="18"/>
      <c r="W17785" s="18"/>
      <c r="AC17785" s="21"/>
      <c r="AD17785" s="22"/>
      <c r="AF17785" s="345"/>
      <c r="AH17785" s="22"/>
      <c r="AO17785" s="21"/>
      <c r="AP17785" s="22"/>
      <c r="AR17785" s="345"/>
      <c r="AT17785" s="22"/>
    </row>
    <row r="17786" spans="5:46" x14ac:dyDescent="0.25">
      <c r="E17786" s="15"/>
      <c r="H17786" s="15"/>
      <c r="K17786" s="15"/>
      <c r="P17786" s="9"/>
      <c r="Q17786" s="18"/>
      <c r="T17786" s="18"/>
      <c r="W17786" s="18"/>
      <c r="AC17786" s="21"/>
      <c r="AD17786" s="22"/>
      <c r="AF17786" s="345"/>
      <c r="AH17786" s="22"/>
      <c r="AO17786" s="21"/>
      <c r="AP17786" s="22"/>
      <c r="AR17786" s="345"/>
      <c r="AT17786" s="22"/>
    </row>
    <row r="17787" spans="5:46" x14ac:dyDescent="0.25">
      <c r="E17787" s="15"/>
      <c r="H17787" s="15"/>
      <c r="K17787" s="15"/>
      <c r="P17787" s="9"/>
      <c r="Q17787" s="18"/>
      <c r="T17787" s="18"/>
      <c r="W17787" s="18"/>
      <c r="AC17787" s="21"/>
      <c r="AD17787" s="22"/>
      <c r="AF17787" s="345"/>
      <c r="AH17787" s="22"/>
      <c r="AO17787" s="21"/>
      <c r="AP17787" s="22"/>
      <c r="AR17787" s="345"/>
      <c r="AT17787" s="22"/>
    </row>
    <row r="17788" spans="5:46" x14ac:dyDescent="0.25">
      <c r="E17788" s="15"/>
      <c r="H17788" s="15"/>
      <c r="K17788" s="15"/>
      <c r="P17788" s="9"/>
      <c r="Q17788" s="18"/>
      <c r="T17788" s="18"/>
      <c r="W17788" s="18"/>
      <c r="AC17788" s="21"/>
      <c r="AD17788" s="22"/>
      <c r="AF17788" s="345"/>
      <c r="AH17788" s="22"/>
      <c r="AO17788" s="21"/>
      <c r="AP17788" s="22"/>
      <c r="AR17788" s="345"/>
      <c r="AT17788" s="22"/>
    </row>
    <row r="17789" spans="5:46" x14ac:dyDescent="0.25">
      <c r="E17789" s="15"/>
      <c r="H17789" s="15"/>
      <c r="K17789" s="15"/>
      <c r="P17789" s="9"/>
      <c r="Q17789" s="18"/>
      <c r="T17789" s="18"/>
      <c r="W17789" s="18"/>
      <c r="AC17789" s="21"/>
      <c r="AD17789" s="22"/>
      <c r="AF17789" s="345"/>
      <c r="AH17789" s="22"/>
      <c r="AO17789" s="21"/>
      <c r="AP17789" s="22"/>
      <c r="AR17789" s="345"/>
      <c r="AT17789" s="22"/>
    </row>
    <row r="17790" spans="5:46" x14ac:dyDescent="0.25">
      <c r="E17790" s="15"/>
      <c r="H17790" s="15"/>
      <c r="K17790" s="15"/>
      <c r="P17790" s="9"/>
      <c r="Q17790" s="18"/>
      <c r="T17790" s="18"/>
      <c r="W17790" s="18"/>
      <c r="AC17790" s="21"/>
      <c r="AD17790" s="22"/>
      <c r="AF17790" s="345"/>
      <c r="AH17790" s="22"/>
      <c r="AO17790" s="21"/>
      <c r="AP17790" s="22"/>
      <c r="AR17790" s="345"/>
      <c r="AT17790" s="22"/>
    </row>
    <row r="17791" spans="5:46" x14ac:dyDescent="0.25">
      <c r="E17791" s="15"/>
      <c r="H17791" s="15"/>
      <c r="K17791" s="15"/>
      <c r="P17791" s="9"/>
      <c r="Q17791" s="18"/>
      <c r="T17791" s="18"/>
      <c r="W17791" s="18"/>
      <c r="AC17791" s="21"/>
      <c r="AD17791" s="22"/>
      <c r="AF17791" s="345"/>
      <c r="AH17791" s="22"/>
      <c r="AO17791" s="21"/>
      <c r="AP17791" s="22"/>
      <c r="AR17791" s="345"/>
      <c r="AT17791" s="22"/>
    </row>
    <row r="17792" spans="5:46" x14ac:dyDescent="0.25">
      <c r="E17792" s="15"/>
      <c r="H17792" s="15"/>
      <c r="K17792" s="15"/>
      <c r="P17792" s="9"/>
      <c r="Q17792" s="18"/>
      <c r="T17792" s="18"/>
      <c r="W17792" s="18"/>
      <c r="AC17792" s="21"/>
      <c r="AD17792" s="22"/>
      <c r="AF17792" s="345"/>
      <c r="AH17792" s="22"/>
      <c r="AO17792" s="21"/>
      <c r="AP17792" s="22"/>
      <c r="AR17792" s="345"/>
      <c r="AT17792" s="22"/>
    </row>
    <row r="17793" spans="5:46" x14ac:dyDescent="0.25">
      <c r="E17793" s="15"/>
      <c r="H17793" s="15"/>
      <c r="K17793" s="15"/>
      <c r="P17793" s="9"/>
      <c r="Q17793" s="18"/>
      <c r="T17793" s="18"/>
      <c r="W17793" s="18"/>
      <c r="AC17793" s="21"/>
      <c r="AD17793" s="22"/>
      <c r="AF17793" s="345"/>
      <c r="AH17793" s="22"/>
      <c r="AO17793" s="21"/>
      <c r="AP17793" s="22"/>
      <c r="AR17793" s="345"/>
      <c r="AT17793" s="22"/>
    </row>
    <row r="17794" spans="5:46" x14ac:dyDescent="0.25">
      <c r="E17794" s="15"/>
      <c r="H17794" s="15"/>
      <c r="K17794" s="15"/>
      <c r="P17794" s="9"/>
      <c r="Q17794" s="18"/>
      <c r="T17794" s="18"/>
      <c r="W17794" s="18"/>
      <c r="AC17794" s="21"/>
      <c r="AD17794" s="22"/>
      <c r="AF17794" s="345"/>
      <c r="AH17794" s="22"/>
      <c r="AO17794" s="21"/>
      <c r="AP17794" s="22"/>
      <c r="AR17794" s="345"/>
      <c r="AT17794" s="22"/>
    </row>
    <row r="17795" spans="5:46" x14ac:dyDescent="0.25">
      <c r="E17795" s="15"/>
      <c r="H17795" s="15"/>
      <c r="K17795" s="15"/>
      <c r="P17795" s="9"/>
      <c r="Q17795" s="18"/>
      <c r="T17795" s="18"/>
      <c r="W17795" s="18"/>
      <c r="AC17795" s="21"/>
      <c r="AD17795" s="22"/>
      <c r="AF17795" s="345"/>
      <c r="AH17795" s="22"/>
      <c r="AO17795" s="21"/>
      <c r="AP17795" s="22"/>
      <c r="AR17795" s="345"/>
      <c r="AT17795" s="22"/>
    </row>
    <row r="17796" spans="5:46" x14ac:dyDescent="0.25">
      <c r="E17796" s="15"/>
      <c r="H17796" s="15"/>
      <c r="K17796" s="15"/>
      <c r="P17796" s="9"/>
      <c r="Q17796" s="18"/>
      <c r="T17796" s="18"/>
      <c r="W17796" s="18"/>
      <c r="AC17796" s="21"/>
      <c r="AD17796" s="22"/>
      <c r="AF17796" s="345"/>
      <c r="AH17796" s="22"/>
      <c r="AO17796" s="21"/>
      <c r="AP17796" s="22"/>
      <c r="AR17796" s="345"/>
      <c r="AT17796" s="22"/>
    </row>
    <row r="17797" spans="5:46" x14ac:dyDescent="0.25">
      <c r="E17797" s="15"/>
      <c r="H17797" s="15"/>
      <c r="K17797" s="15"/>
      <c r="P17797" s="9"/>
      <c r="Q17797" s="18"/>
      <c r="T17797" s="18"/>
      <c r="W17797" s="18"/>
      <c r="AC17797" s="21"/>
      <c r="AD17797" s="22"/>
      <c r="AF17797" s="345"/>
      <c r="AH17797" s="22"/>
      <c r="AO17797" s="21"/>
      <c r="AP17797" s="22"/>
      <c r="AR17797" s="345"/>
      <c r="AT17797" s="22"/>
    </row>
    <row r="17798" spans="5:46" x14ac:dyDescent="0.25">
      <c r="E17798" s="15"/>
      <c r="H17798" s="15"/>
      <c r="K17798" s="15"/>
      <c r="P17798" s="9"/>
      <c r="Q17798" s="18"/>
      <c r="T17798" s="18"/>
      <c r="W17798" s="18"/>
      <c r="AC17798" s="21"/>
      <c r="AD17798" s="22"/>
      <c r="AF17798" s="345"/>
      <c r="AH17798" s="22"/>
      <c r="AO17798" s="21"/>
      <c r="AP17798" s="22"/>
      <c r="AR17798" s="345"/>
      <c r="AT17798" s="22"/>
    </row>
    <row r="17799" spans="5:46" x14ac:dyDescent="0.25">
      <c r="E17799" s="15"/>
      <c r="H17799" s="15"/>
      <c r="K17799" s="15"/>
      <c r="P17799" s="9"/>
      <c r="Q17799" s="18"/>
      <c r="T17799" s="18"/>
      <c r="W17799" s="18"/>
      <c r="AC17799" s="21"/>
      <c r="AD17799" s="22"/>
      <c r="AF17799" s="345"/>
      <c r="AH17799" s="22"/>
      <c r="AO17799" s="21"/>
      <c r="AP17799" s="22"/>
      <c r="AR17799" s="345"/>
      <c r="AT17799" s="22"/>
    </row>
    <row r="17800" spans="5:46" x14ac:dyDescent="0.25">
      <c r="E17800" s="15"/>
      <c r="H17800" s="15"/>
      <c r="K17800" s="15"/>
      <c r="P17800" s="9"/>
      <c r="Q17800" s="18"/>
      <c r="T17800" s="18"/>
      <c r="W17800" s="18"/>
      <c r="AC17800" s="21"/>
      <c r="AD17800" s="22"/>
      <c r="AF17800" s="345"/>
      <c r="AH17800" s="22"/>
      <c r="AO17800" s="21"/>
      <c r="AP17800" s="22"/>
      <c r="AR17800" s="345"/>
      <c r="AT17800" s="22"/>
    </row>
    <row r="17801" spans="5:46" x14ac:dyDescent="0.25">
      <c r="E17801" s="15"/>
      <c r="H17801" s="15"/>
      <c r="K17801" s="15"/>
      <c r="P17801" s="9"/>
      <c r="Q17801" s="18"/>
      <c r="T17801" s="18"/>
      <c r="W17801" s="18"/>
      <c r="AC17801" s="21"/>
      <c r="AD17801" s="22"/>
      <c r="AF17801" s="345"/>
      <c r="AH17801" s="22"/>
      <c r="AO17801" s="21"/>
      <c r="AP17801" s="22"/>
      <c r="AR17801" s="345"/>
      <c r="AT17801" s="22"/>
    </row>
    <row r="17802" spans="5:46" x14ac:dyDescent="0.25">
      <c r="E17802" s="15"/>
      <c r="H17802" s="15"/>
      <c r="K17802" s="15"/>
      <c r="P17802" s="9"/>
      <c r="Q17802" s="18"/>
      <c r="T17802" s="18"/>
      <c r="W17802" s="18"/>
      <c r="AC17802" s="21"/>
      <c r="AD17802" s="22"/>
      <c r="AF17802" s="345"/>
      <c r="AH17802" s="22"/>
      <c r="AO17802" s="21"/>
      <c r="AP17802" s="22"/>
      <c r="AR17802" s="345"/>
      <c r="AT17802" s="22"/>
    </row>
    <row r="17803" spans="5:46" x14ac:dyDescent="0.25">
      <c r="E17803" s="15"/>
      <c r="H17803" s="15"/>
      <c r="K17803" s="15"/>
      <c r="P17803" s="9"/>
      <c r="Q17803" s="18"/>
      <c r="T17803" s="18"/>
      <c r="W17803" s="18"/>
      <c r="AC17803" s="21"/>
      <c r="AD17803" s="22"/>
      <c r="AF17803" s="345"/>
      <c r="AH17803" s="22"/>
      <c r="AO17803" s="21"/>
      <c r="AP17803" s="22"/>
      <c r="AR17803" s="345"/>
      <c r="AT17803" s="22"/>
    </row>
    <row r="17804" spans="5:46" x14ac:dyDescent="0.25">
      <c r="E17804" s="15"/>
      <c r="H17804" s="15"/>
      <c r="K17804" s="15"/>
      <c r="P17804" s="9"/>
      <c r="Q17804" s="18"/>
      <c r="T17804" s="18"/>
      <c r="W17804" s="18"/>
      <c r="AC17804" s="21"/>
      <c r="AD17804" s="22"/>
      <c r="AF17804" s="345"/>
      <c r="AH17804" s="22"/>
      <c r="AO17804" s="21"/>
      <c r="AP17804" s="22"/>
      <c r="AR17804" s="345"/>
      <c r="AT17804" s="22"/>
    </row>
    <row r="17805" spans="5:46" x14ac:dyDescent="0.25">
      <c r="E17805" s="15"/>
      <c r="H17805" s="15"/>
      <c r="K17805" s="15"/>
      <c r="P17805" s="9"/>
      <c r="Q17805" s="18"/>
      <c r="T17805" s="18"/>
      <c r="W17805" s="18"/>
      <c r="AC17805" s="21"/>
      <c r="AD17805" s="22"/>
      <c r="AF17805" s="345"/>
      <c r="AH17805" s="22"/>
      <c r="AO17805" s="21"/>
      <c r="AP17805" s="22"/>
      <c r="AR17805" s="345"/>
      <c r="AT17805" s="22"/>
    </row>
    <row r="17806" spans="5:46" x14ac:dyDescent="0.25">
      <c r="E17806" s="15"/>
      <c r="H17806" s="15"/>
      <c r="K17806" s="15"/>
      <c r="P17806" s="9"/>
      <c r="Q17806" s="18"/>
      <c r="T17806" s="18"/>
      <c r="W17806" s="18"/>
      <c r="AC17806" s="21"/>
      <c r="AD17806" s="22"/>
      <c r="AF17806" s="345"/>
      <c r="AH17806" s="22"/>
      <c r="AO17806" s="21"/>
      <c r="AP17806" s="22"/>
      <c r="AR17806" s="345"/>
      <c r="AT17806" s="22"/>
    </row>
    <row r="17807" spans="5:46" x14ac:dyDescent="0.25">
      <c r="E17807" s="15"/>
      <c r="H17807" s="15"/>
      <c r="K17807" s="15"/>
      <c r="P17807" s="9"/>
      <c r="Q17807" s="18"/>
      <c r="T17807" s="18"/>
      <c r="W17807" s="18"/>
      <c r="AC17807" s="21"/>
      <c r="AD17807" s="22"/>
      <c r="AF17807" s="345"/>
      <c r="AH17807" s="22"/>
      <c r="AO17807" s="21"/>
      <c r="AP17807" s="22"/>
      <c r="AR17807" s="345"/>
      <c r="AT17807" s="22"/>
    </row>
    <row r="17808" spans="5:46" x14ac:dyDescent="0.25">
      <c r="E17808" s="15"/>
      <c r="H17808" s="15"/>
      <c r="K17808" s="15"/>
      <c r="P17808" s="9"/>
      <c r="Q17808" s="18"/>
      <c r="T17808" s="18"/>
      <c r="W17808" s="18"/>
      <c r="AC17808" s="21"/>
      <c r="AD17808" s="22"/>
      <c r="AF17808" s="345"/>
      <c r="AH17808" s="22"/>
      <c r="AO17808" s="21"/>
      <c r="AP17808" s="22"/>
      <c r="AR17808" s="345"/>
      <c r="AT17808" s="22"/>
    </row>
    <row r="17809" spans="5:46" x14ac:dyDescent="0.25">
      <c r="E17809" s="15"/>
      <c r="H17809" s="15"/>
      <c r="K17809" s="15"/>
      <c r="P17809" s="9"/>
      <c r="Q17809" s="18"/>
      <c r="T17809" s="18"/>
      <c r="W17809" s="18"/>
      <c r="AC17809" s="21"/>
      <c r="AD17809" s="22"/>
      <c r="AF17809" s="345"/>
      <c r="AH17809" s="22"/>
      <c r="AO17809" s="21"/>
      <c r="AP17809" s="22"/>
      <c r="AR17809" s="345"/>
      <c r="AT17809" s="22"/>
    </row>
    <row r="17810" spans="5:46" x14ac:dyDescent="0.25">
      <c r="E17810" s="15"/>
      <c r="H17810" s="15"/>
      <c r="K17810" s="15"/>
      <c r="P17810" s="9"/>
      <c r="Q17810" s="18"/>
      <c r="T17810" s="18"/>
      <c r="W17810" s="18"/>
      <c r="AC17810" s="21"/>
      <c r="AD17810" s="22"/>
      <c r="AF17810" s="345"/>
      <c r="AH17810" s="22"/>
      <c r="AO17810" s="21"/>
      <c r="AP17810" s="22"/>
      <c r="AR17810" s="345"/>
      <c r="AT17810" s="22"/>
    </row>
    <row r="17811" spans="5:46" x14ac:dyDescent="0.25">
      <c r="E17811" s="15"/>
      <c r="H17811" s="15"/>
      <c r="K17811" s="15"/>
      <c r="P17811" s="9"/>
      <c r="Q17811" s="18"/>
      <c r="T17811" s="18"/>
      <c r="W17811" s="18"/>
      <c r="AC17811" s="21"/>
      <c r="AD17811" s="22"/>
      <c r="AF17811" s="345"/>
      <c r="AH17811" s="22"/>
      <c r="AO17811" s="21"/>
      <c r="AP17811" s="22"/>
      <c r="AR17811" s="345"/>
      <c r="AT17811" s="22"/>
    </row>
    <row r="17812" spans="5:46" x14ac:dyDescent="0.25">
      <c r="E17812" s="15"/>
      <c r="H17812" s="15"/>
      <c r="K17812" s="15"/>
      <c r="P17812" s="9"/>
      <c r="Q17812" s="18"/>
      <c r="T17812" s="18"/>
      <c r="W17812" s="18"/>
      <c r="AC17812" s="21"/>
      <c r="AD17812" s="22"/>
      <c r="AF17812" s="345"/>
      <c r="AH17812" s="22"/>
      <c r="AO17812" s="21"/>
      <c r="AP17812" s="22"/>
      <c r="AR17812" s="345"/>
      <c r="AT17812" s="22"/>
    </row>
    <row r="17813" spans="5:46" x14ac:dyDescent="0.25">
      <c r="E17813" s="15"/>
      <c r="H17813" s="15"/>
      <c r="K17813" s="15"/>
      <c r="P17813" s="9"/>
      <c r="Q17813" s="18"/>
      <c r="T17813" s="18"/>
      <c r="W17813" s="18"/>
      <c r="AC17813" s="21"/>
      <c r="AD17813" s="22"/>
      <c r="AF17813" s="345"/>
      <c r="AH17813" s="22"/>
      <c r="AO17813" s="21"/>
      <c r="AP17813" s="22"/>
      <c r="AR17813" s="345"/>
      <c r="AT17813" s="22"/>
    </row>
    <row r="17814" spans="5:46" x14ac:dyDescent="0.25">
      <c r="E17814" s="15"/>
      <c r="H17814" s="15"/>
      <c r="K17814" s="15"/>
      <c r="P17814" s="9"/>
      <c r="Q17814" s="18"/>
      <c r="T17814" s="18"/>
      <c r="W17814" s="18"/>
      <c r="AC17814" s="21"/>
      <c r="AD17814" s="22"/>
      <c r="AF17814" s="345"/>
      <c r="AH17814" s="22"/>
      <c r="AO17814" s="21"/>
      <c r="AP17814" s="22"/>
      <c r="AR17814" s="345"/>
      <c r="AT17814" s="22"/>
    </row>
    <row r="17815" spans="5:46" x14ac:dyDescent="0.25">
      <c r="E17815" s="15"/>
      <c r="H17815" s="15"/>
      <c r="K17815" s="15"/>
      <c r="P17815" s="9"/>
      <c r="Q17815" s="18"/>
      <c r="T17815" s="18"/>
      <c r="W17815" s="18"/>
      <c r="AC17815" s="21"/>
      <c r="AD17815" s="22"/>
      <c r="AF17815" s="345"/>
      <c r="AH17815" s="22"/>
      <c r="AO17815" s="21"/>
      <c r="AP17815" s="22"/>
      <c r="AR17815" s="345"/>
      <c r="AT17815" s="22"/>
    </row>
    <row r="17816" spans="5:46" x14ac:dyDescent="0.25">
      <c r="E17816" s="15"/>
      <c r="H17816" s="15"/>
      <c r="K17816" s="15"/>
      <c r="P17816" s="9"/>
      <c r="Q17816" s="18"/>
      <c r="T17816" s="18"/>
      <c r="W17816" s="18"/>
      <c r="AC17816" s="21"/>
      <c r="AD17816" s="22"/>
      <c r="AF17816" s="345"/>
      <c r="AH17816" s="22"/>
      <c r="AO17816" s="21"/>
      <c r="AP17816" s="22"/>
      <c r="AR17816" s="345"/>
      <c r="AT17816" s="22"/>
    </row>
    <row r="17817" spans="5:46" x14ac:dyDescent="0.25">
      <c r="E17817" s="15"/>
      <c r="H17817" s="15"/>
      <c r="K17817" s="15"/>
      <c r="P17817" s="9"/>
      <c r="Q17817" s="18"/>
      <c r="T17817" s="18"/>
      <c r="W17817" s="18"/>
      <c r="AC17817" s="21"/>
      <c r="AD17817" s="22"/>
      <c r="AF17817" s="345"/>
      <c r="AH17817" s="22"/>
      <c r="AO17817" s="21"/>
      <c r="AP17817" s="22"/>
      <c r="AR17817" s="345"/>
      <c r="AT17817" s="22"/>
    </row>
    <row r="17818" spans="5:46" x14ac:dyDescent="0.25">
      <c r="E17818" s="15"/>
      <c r="H17818" s="15"/>
      <c r="K17818" s="15"/>
      <c r="P17818" s="9"/>
      <c r="Q17818" s="18"/>
      <c r="T17818" s="18"/>
      <c r="W17818" s="18"/>
      <c r="AC17818" s="21"/>
      <c r="AD17818" s="22"/>
      <c r="AF17818" s="345"/>
      <c r="AH17818" s="22"/>
      <c r="AO17818" s="21"/>
      <c r="AP17818" s="22"/>
      <c r="AR17818" s="345"/>
      <c r="AT17818" s="22"/>
    </row>
    <row r="17819" spans="5:46" x14ac:dyDescent="0.25">
      <c r="E17819" s="15"/>
      <c r="H17819" s="15"/>
      <c r="K17819" s="15"/>
      <c r="P17819" s="9"/>
      <c r="Q17819" s="18"/>
      <c r="T17819" s="18"/>
      <c r="W17819" s="18"/>
      <c r="AC17819" s="21"/>
      <c r="AD17819" s="22"/>
      <c r="AF17819" s="345"/>
      <c r="AH17819" s="22"/>
      <c r="AO17819" s="21"/>
      <c r="AP17819" s="22"/>
      <c r="AR17819" s="345"/>
      <c r="AT17819" s="22"/>
    </row>
    <row r="17820" spans="5:46" x14ac:dyDescent="0.25">
      <c r="E17820" s="15"/>
      <c r="H17820" s="15"/>
      <c r="K17820" s="15"/>
      <c r="P17820" s="9"/>
      <c r="Q17820" s="18"/>
      <c r="T17820" s="18"/>
      <c r="W17820" s="18"/>
      <c r="AC17820" s="21"/>
      <c r="AD17820" s="22"/>
      <c r="AF17820" s="345"/>
      <c r="AH17820" s="22"/>
      <c r="AO17820" s="21"/>
      <c r="AP17820" s="22"/>
      <c r="AR17820" s="345"/>
      <c r="AT17820" s="22"/>
    </row>
    <row r="17821" spans="5:46" x14ac:dyDescent="0.25">
      <c r="E17821" s="15"/>
      <c r="H17821" s="15"/>
      <c r="K17821" s="15"/>
      <c r="P17821" s="9"/>
      <c r="Q17821" s="18"/>
      <c r="T17821" s="18"/>
      <c r="W17821" s="18"/>
      <c r="AC17821" s="21"/>
      <c r="AD17821" s="22"/>
      <c r="AF17821" s="345"/>
      <c r="AH17821" s="22"/>
      <c r="AO17821" s="21"/>
      <c r="AP17821" s="22"/>
      <c r="AR17821" s="345"/>
      <c r="AT17821" s="22"/>
    </row>
    <row r="17822" spans="5:46" x14ac:dyDescent="0.25">
      <c r="E17822" s="15"/>
      <c r="H17822" s="15"/>
      <c r="K17822" s="15"/>
      <c r="P17822" s="9"/>
      <c r="Q17822" s="18"/>
      <c r="T17822" s="18"/>
      <c r="W17822" s="18"/>
      <c r="AC17822" s="21"/>
      <c r="AD17822" s="22"/>
      <c r="AF17822" s="345"/>
      <c r="AH17822" s="22"/>
      <c r="AO17822" s="21"/>
      <c r="AP17822" s="22"/>
      <c r="AR17822" s="345"/>
      <c r="AT17822" s="22"/>
    </row>
    <row r="17823" spans="5:46" x14ac:dyDescent="0.25">
      <c r="E17823" s="15"/>
      <c r="H17823" s="15"/>
      <c r="K17823" s="15"/>
      <c r="P17823" s="9"/>
      <c r="Q17823" s="18"/>
      <c r="T17823" s="18"/>
      <c r="W17823" s="18"/>
      <c r="AC17823" s="21"/>
      <c r="AD17823" s="22"/>
      <c r="AF17823" s="345"/>
      <c r="AH17823" s="22"/>
      <c r="AO17823" s="21"/>
      <c r="AP17823" s="22"/>
      <c r="AR17823" s="345"/>
      <c r="AT17823" s="22"/>
    </row>
    <row r="17824" spans="5:46" x14ac:dyDescent="0.25">
      <c r="E17824" s="15"/>
      <c r="H17824" s="15"/>
      <c r="K17824" s="15"/>
      <c r="P17824" s="9"/>
      <c r="Q17824" s="18"/>
      <c r="T17824" s="18"/>
      <c r="W17824" s="18"/>
      <c r="AC17824" s="21"/>
      <c r="AD17824" s="22"/>
      <c r="AF17824" s="345"/>
      <c r="AH17824" s="22"/>
      <c r="AO17824" s="21"/>
      <c r="AP17824" s="22"/>
      <c r="AR17824" s="345"/>
      <c r="AT17824" s="22"/>
    </row>
    <row r="17825" spans="5:46" x14ac:dyDescent="0.25">
      <c r="E17825" s="15"/>
      <c r="H17825" s="15"/>
      <c r="K17825" s="15"/>
      <c r="P17825" s="9"/>
      <c r="Q17825" s="18"/>
      <c r="T17825" s="18"/>
      <c r="W17825" s="18"/>
      <c r="AC17825" s="21"/>
      <c r="AD17825" s="22"/>
      <c r="AF17825" s="345"/>
      <c r="AH17825" s="22"/>
      <c r="AO17825" s="21"/>
      <c r="AP17825" s="22"/>
      <c r="AR17825" s="345"/>
      <c r="AT17825" s="22"/>
    </row>
    <row r="17826" spans="5:46" x14ac:dyDescent="0.25">
      <c r="E17826" s="15"/>
      <c r="H17826" s="15"/>
      <c r="K17826" s="15"/>
      <c r="P17826" s="9"/>
      <c r="Q17826" s="18"/>
      <c r="T17826" s="18"/>
      <c r="W17826" s="18"/>
      <c r="AC17826" s="21"/>
      <c r="AD17826" s="22"/>
      <c r="AF17826" s="345"/>
      <c r="AH17826" s="22"/>
      <c r="AO17826" s="21"/>
      <c r="AP17826" s="22"/>
      <c r="AR17826" s="345"/>
      <c r="AT17826" s="22"/>
    </row>
    <row r="17827" spans="5:46" x14ac:dyDescent="0.25">
      <c r="E17827" s="15"/>
      <c r="H17827" s="15"/>
      <c r="K17827" s="15"/>
      <c r="P17827" s="9"/>
      <c r="Q17827" s="18"/>
      <c r="T17827" s="18"/>
      <c r="W17827" s="18"/>
      <c r="AC17827" s="21"/>
      <c r="AD17827" s="22"/>
      <c r="AF17827" s="345"/>
      <c r="AH17827" s="22"/>
      <c r="AO17827" s="21"/>
      <c r="AP17827" s="22"/>
      <c r="AR17827" s="345"/>
      <c r="AT17827" s="22"/>
    </row>
    <row r="17828" spans="5:46" x14ac:dyDescent="0.25">
      <c r="E17828" s="15"/>
      <c r="H17828" s="15"/>
      <c r="K17828" s="15"/>
      <c r="P17828" s="9"/>
      <c r="Q17828" s="18"/>
      <c r="T17828" s="18"/>
      <c r="W17828" s="18"/>
      <c r="AC17828" s="21"/>
      <c r="AD17828" s="22"/>
      <c r="AF17828" s="345"/>
      <c r="AH17828" s="22"/>
      <c r="AO17828" s="21"/>
      <c r="AP17828" s="22"/>
      <c r="AR17828" s="345"/>
      <c r="AT17828" s="22"/>
    </row>
    <row r="17829" spans="5:46" x14ac:dyDescent="0.25">
      <c r="E17829" s="15"/>
      <c r="H17829" s="15"/>
      <c r="K17829" s="15"/>
      <c r="P17829" s="9"/>
      <c r="Q17829" s="18"/>
      <c r="T17829" s="18"/>
      <c r="W17829" s="18"/>
      <c r="AC17829" s="21"/>
      <c r="AD17829" s="22"/>
      <c r="AF17829" s="345"/>
      <c r="AH17829" s="22"/>
      <c r="AO17829" s="21"/>
      <c r="AP17829" s="22"/>
      <c r="AR17829" s="345"/>
      <c r="AT17829" s="22"/>
    </row>
    <row r="17830" spans="5:46" x14ac:dyDescent="0.25">
      <c r="E17830" s="15"/>
      <c r="H17830" s="15"/>
      <c r="K17830" s="15"/>
      <c r="P17830" s="9"/>
      <c r="Q17830" s="18"/>
      <c r="T17830" s="18"/>
      <c r="W17830" s="18"/>
      <c r="AC17830" s="21"/>
      <c r="AD17830" s="22"/>
      <c r="AF17830" s="345"/>
      <c r="AH17830" s="22"/>
      <c r="AO17830" s="21"/>
      <c r="AP17830" s="22"/>
      <c r="AR17830" s="345"/>
      <c r="AT17830" s="22"/>
    </row>
    <row r="17831" spans="5:46" x14ac:dyDescent="0.25">
      <c r="E17831" s="15"/>
      <c r="H17831" s="15"/>
      <c r="K17831" s="15"/>
      <c r="P17831" s="9"/>
      <c r="Q17831" s="18"/>
      <c r="T17831" s="18"/>
      <c r="W17831" s="18"/>
      <c r="AC17831" s="21"/>
      <c r="AD17831" s="22"/>
      <c r="AF17831" s="345"/>
      <c r="AH17831" s="22"/>
      <c r="AO17831" s="21"/>
      <c r="AP17831" s="22"/>
      <c r="AR17831" s="345"/>
      <c r="AT17831" s="22"/>
    </row>
    <row r="17832" spans="5:46" x14ac:dyDescent="0.25">
      <c r="E17832" s="15"/>
      <c r="H17832" s="15"/>
      <c r="K17832" s="15"/>
      <c r="P17832" s="9"/>
      <c r="Q17832" s="18"/>
      <c r="T17832" s="18"/>
      <c r="W17832" s="18"/>
      <c r="AC17832" s="21"/>
      <c r="AD17832" s="22"/>
      <c r="AF17832" s="345"/>
      <c r="AH17832" s="22"/>
      <c r="AO17832" s="21"/>
      <c r="AP17832" s="22"/>
      <c r="AR17832" s="345"/>
      <c r="AT17832" s="22"/>
    </row>
    <row r="17833" spans="5:46" x14ac:dyDescent="0.25">
      <c r="E17833" s="15"/>
      <c r="H17833" s="15"/>
      <c r="K17833" s="15"/>
      <c r="P17833" s="9"/>
      <c r="Q17833" s="18"/>
      <c r="T17833" s="18"/>
      <c r="W17833" s="18"/>
      <c r="AC17833" s="21"/>
      <c r="AD17833" s="22"/>
      <c r="AF17833" s="345"/>
      <c r="AH17833" s="22"/>
      <c r="AO17833" s="21"/>
      <c r="AP17833" s="22"/>
      <c r="AR17833" s="345"/>
      <c r="AT17833" s="22"/>
    </row>
    <row r="17834" spans="5:46" x14ac:dyDescent="0.25">
      <c r="E17834" s="15"/>
      <c r="H17834" s="15"/>
      <c r="K17834" s="15"/>
      <c r="P17834" s="9"/>
      <c r="Q17834" s="18"/>
      <c r="T17834" s="18"/>
      <c r="W17834" s="18"/>
      <c r="AC17834" s="21"/>
      <c r="AD17834" s="22"/>
      <c r="AF17834" s="345"/>
      <c r="AH17834" s="22"/>
      <c r="AO17834" s="21"/>
      <c r="AP17834" s="22"/>
      <c r="AR17834" s="345"/>
      <c r="AT17834" s="22"/>
    </row>
    <row r="17835" spans="5:46" x14ac:dyDescent="0.25">
      <c r="E17835" s="15"/>
      <c r="H17835" s="15"/>
      <c r="K17835" s="15"/>
      <c r="P17835" s="9"/>
      <c r="Q17835" s="18"/>
      <c r="T17835" s="18"/>
      <c r="W17835" s="18"/>
      <c r="AC17835" s="21"/>
      <c r="AD17835" s="22"/>
      <c r="AF17835" s="345"/>
      <c r="AH17835" s="22"/>
      <c r="AO17835" s="21"/>
      <c r="AP17835" s="22"/>
      <c r="AR17835" s="345"/>
      <c r="AT17835" s="22"/>
    </row>
    <row r="17836" spans="5:46" x14ac:dyDescent="0.25">
      <c r="E17836" s="15"/>
      <c r="H17836" s="15"/>
      <c r="K17836" s="15"/>
      <c r="P17836" s="9"/>
      <c r="Q17836" s="18"/>
      <c r="T17836" s="18"/>
      <c r="W17836" s="18"/>
      <c r="AC17836" s="21"/>
      <c r="AD17836" s="22"/>
      <c r="AF17836" s="345"/>
      <c r="AH17836" s="22"/>
      <c r="AO17836" s="21"/>
      <c r="AP17836" s="22"/>
      <c r="AR17836" s="345"/>
      <c r="AT17836" s="22"/>
    </row>
    <row r="17837" spans="5:46" x14ac:dyDescent="0.25">
      <c r="E17837" s="15"/>
      <c r="H17837" s="15"/>
      <c r="K17837" s="15"/>
      <c r="P17837" s="9"/>
      <c r="Q17837" s="18"/>
      <c r="T17837" s="18"/>
      <c r="W17837" s="18"/>
      <c r="AC17837" s="21"/>
      <c r="AD17837" s="22"/>
      <c r="AF17837" s="345"/>
      <c r="AH17837" s="22"/>
      <c r="AO17837" s="21"/>
      <c r="AP17837" s="22"/>
      <c r="AR17837" s="345"/>
      <c r="AT17837" s="22"/>
    </row>
    <row r="17838" spans="5:46" x14ac:dyDescent="0.25">
      <c r="E17838" s="15"/>
      <c r="H17838" s="15"/>
      <c r="K17838" s="15"/>
      <c r="P17838" s="9"/>
      <c r="Q17838" s="18"/>
      <c r="T17838" s="18"/>
      <c r="W17838" s="18"/>
      <c r="AC17838" s="21"/>
      <c r="AD17838" s="22"/>
      <c r="AF17838" s="345"/>
      <c r="AH17838" s="22"/>
      <c r="AO17838" s="21"/>
      <c r="AP17838" s="22"/>
      <c r="AR17838" s="345"/>
      <c r="AT17838" s="22"/>
    </row>
    <row r="17839" spans="5:46" x14ac:dyDescent="0.25">
      <c r="E17839" s="15"/>
      <c r="H17839" s="15"/>
      <c r="K17839" s="15"/>
      <c r="P17839" s="9"/>
      <c r="Q17839" s="18"/>
      <c r="T17839" s="18"/>
      <c r="W17839" s="18"/>
      <c r="AC17839" s="21"/>
      <c r="AD17839" s="22"/>
      <c r="AF17839" s="345"/>
      <c r="AH17839" s="22"/>
      <c r="AO17839" s="21"/>
      <c r="AP17839" s="22"/>
      <c r="AR17839" s="345"/>
      <c r="AT17839" s="22"/>
    </row>
    <row r="17840" spans="5:46" x14ac:dyDescent="0.25">
      <c r="E17840" s="15"/>
      <c r="H17840" s="15"/>
      <c r="K17840" s="15"/>
      <c r="P17840" s="9"/>
      <c r="Q17840" s="18"/>
      <c r="T17840" s="18"/>
      <c r="W17840" s="18"/>
      <c r="AC17840" s="21"/>
      <c r="AD17840" s="22"/>
      <c r="AF17840" s="345"/>
      <c r="AH17840" s="22"/>
      <c r="AO17840" s="21"/>
      <c r="AP17840" s="22"/>
      <c r="AR17840" s="345"/>
      <c r="AT17840" s="22"/>
    </row>
    <row r="17841" spans="5:46" x14ac:dyDescent="0.25">
      <c r="E17841" s="15"/>
      <c r="H17841" s="15"/>
      <c r="K17841" s="15"/>
      <c r="P17841" s="9"/>
      <c r="Q17841" s="18"/>
      <c r="T17841" s="18"/>
      <c r="W17841" s="18"/>
      <c r="AC17841" s="21"/>
      <c r="AD17841" s="22"/>
      <c r="AF17841" s="345"/>
      <c r="AH17841" s="22"/>
      <c r="AO17841" s="21"/>
      <c r="AP17841" s="22"/>
      <c r="AR17841" s="345"/>
      <c r="AT17841" s="22"/>
    </row>
    <row r="17842" spans="5:46" x14ac:dyDescent="0.25">
      <c r="E17842" s="15"/>
      <c r="H17842" s="15"/>
      <c r="K17842" s="15"/>
      <c r="P17842" s="9"/>
      <c r="Q17842" s="18"/>
      <c r="T17842" s="18"/>
      <c r="W17842" s="18"/>
      <c r="AC17842" s="21"/>
      <c r="AD17842" s="22"/>
      <c r="AF17842" s="345"/>
      <c r="AH17842" s="22"/>
      <c r="AO17842" s="21"/>
      <c r="AP17842" s="22"/>
      <c r="AR17842" s="345"/>
      <c r="AT17842" s="22"/>
    </row>
    <row r="17843" spans="5:46" x14ac:dyDescent="0.25">
      <c r="E17843" s="15"/>
      <c r="H17843" s="15"/>
      <c r="K17843" s="15"/>
      <c r="P17843" s="9"/>
      <c r="Q17843" s="18"/>
      <c r="T17843" s="18"/>
      <c r="W17843" s="18"/>
      <c r="AC17843" s="21"/>
      <c r="AD17843" s="22"/>
      <c r="AF17843" s="345"/>
      <c r="AH17843" s="22"/>
      <c r="AO17843" s="21"/>
      <c r="AP17843" s="22"/>
      <c r="AR17843" s="345"/>
      <c r="AT17843" s="22"/>
    </row>
    <row r="17844" spans="5:46" x14ac:dyDescent="0.25">
      <c r="E17844" s="15"/>
      <c r="H17844" s="15"/>
      <c r="K17844" s="15"/>
      <c r="P17844" s="9"/>
      <c r="Q17844" s="18"/>
      <c r="T17844" s="18"/>
      <c r="W17844" s="18"/>
      <c r="AC17844" s="21"/>
      <c r="AD17844" s="22"/>
      <c r="AF17844" s="345"/>
      <c r="AH17844" s="22"/>
      <c r="AO17844" s="21"/>
      <c r="AP17844" s="22"/>
      <c r="AR17844" s="345"/>
      <c r="AT17844" s="22"/>
    </row>
    <row r="17845" spans="5:46" x14ac:dyDescent="0.25">
      <c r="E17845" s="15"/>
      <c r="H17845" s="15"/>
      <c r="K17845" s="15"/>
      <c r="P17845" s="9"/>
      <c r="Q17845" s="18"/>
      <c r="T17845" s="18"/>
      <c r="W17845" s="18"/>
      <c r="AC17845" s="21"/>
      <c r="AD17845" s="22"/>
      <c r="AF17845" s="345"/>
      <c r="AH17845" s="22"/>
      <c r="AO17845" s="21"/>
      <c r="AP17845" s="22"/>
      <c r="AR17845" s="345"/>
      <c r="AT17845" s="22"/>
    </row>
    <row r="17846" spans="5:46" x14ac:dyDescent="0.25">
      <c r="E17846" s="15"/>
      <c r="H17846" s="15"/>
      <c r="K17846" s="15"/>
      <c r="P17846" s="9"/>
      <c r="Q17846" s="18"/>
      <c r="T17846" s="18"/>
      <c r="W17846" s="18"/>
      <c r="AC17846" s="21"/>
      <c r="AD17846" s="22"/>
      <c r="AF17846" s="345"/>
      <c r="AH17846" s="22"/>
      <c r="AO17846" s="21"/>
      <c r="AP17846" s="22"/>
      <c r="AR17846" s="345"/>
      <c r="AT17846" s="22"/>
    </row>
    <row r="17847" spans="5:46" x14ac:dyDescent="0.25">
      <c r="E17847" s="15"/>
      <c r="H17847" s="15"/>
      <c r="K17847" s="15"/>
      <c r="P17847" s="9"/>
      <c r="Q17847" s="18"/>
      <c r="T17847" s="18"/>
      <c r="W17847" s="18"/>
      <c r="AC17847" s="21"/>
      <c r="AD17847" s="22"/>
      <c r="AF17847" s="345"/>
      <c r="AH17847" s="22"/>
      <c r="AO17847" s="21"/>
      <c r="AP17847" s="22"/>
      <c r="AR17847" s="345"/>
      <c r="AT17847" s="22"/>
    </row>
    <row r="17848" spans="5:46" x14ac:dyDescent="0.25">
      <c r="E17848" s="15"/>
      <c r="H17848" s="15"/>
      <c r="K17848" s="15"/>
      <c r="P17848" s="9"/>
      <c r="Q17848" s="18"/>
      <c r="T17848" s="18"/>
      <c r="W17848" s="18"/>
      <c r="AC17848" s="21"/>
      <c r="AD17848" s="22"/>
      <c r="AF17848" s="345"/>
      <c r="AH17848" s="22"/>
      <c r="AO17848" s="21"/>
      <c r="AP17848" s="22"/>
      <c r="AR17848" s="345"/>
      <c r="AT17848" s="22"/>
    </row>
    <row r="17849" spans="5:46" x14ac:dyDescent="0.25">
      <c r="E17849" s="15"/>
      <c r="H17849" s="15"/>
      <c r="K17849" s="15"/>
      <c r="P17849" s="9"/>
      <c r="Q17849" s="18"/>
      <c r="T17849" s="18"/>
      <c r="W17849" s="18"/>
      <c r="AC17849" s="21"/>
      <c r="AD17849" s="22"/>
      <c r="AF17849" s="345"/>
      <c r="AH17849" s="22"/>
      <c r="AO17849" s="21"/>
      <c r="AP17849" s="22"/>
      <c r="AR17849" s="345"/>
      <c r="AT17849" s="22"/>
    </row>
    <row r="17850" spans="5:46" x14ac:dyDescent="0.25">
      <c r="E17850" s="15"/>
      <c r="H17850" s="15"/>
      <c r="K17850" s="15"/>
      <c r="P17850" s="9"/>
      <c r="Q17850" s="18"/>
      <c r="T17850" s="18"/>
      <c r="W17850" s="18"/>
      <c r="AC17850" s="21"/>
      <c r="AD17850" s="22"/>
      <c r="AF17850" s="345"/>
      <c r="AH17850" s="22"/>
      <c r="AO17850" s="21"/>
      <c r="AP17850" s="22"/>
      <c r="AR17850" s="345"/>
      <c r="AT17850" s="22"/>
    </row>
    <row r="17851" spans="5:46" x14ac:dyDescent="0.25">
      <c r="E17851" s="15"/>
      <c r="H17851" s="15"/>
      <c r="K17851" s="15"/>
      <c r="P17851" s="9"/>
      <c r="Q17851" s="18"/>
      <c r="T17851" s="18"/>
      <c r="W17851" s="18"/>
      <c r="AC17851" s="21"/>
      <c r="AD17851" s="22"/>
      <c r="AF17851" s="345"/>
      <c r="AH17851" s="22"/>
      <c r="AO17851" s="21"/>
      <c r="AP17851" s="22"/>
      <c r="AR17851" s="345"/>
      <c r="AT17851" s="22"/>
    </row>
    <row r="17852" spans="5:46" x14ac:dyDescent="0.25">
      <c r="E17852" s="15"/>
      <c r="H17852" s="15"/>
      <c r="K17852" s="15"/>
      <c r="P17852" s="9"/>
      <c r="Q17852" s="18"/>
      <c r="T17852" s="18"/>
      <c r="W17852" s="18"/>
      <c r="AC17852" s="21"/>
      <c r="AD17852" s="22"/>
      <c r="AF17852" s="345"/>
      <c r="AH17852" s="22"/>
      <c r="AO17852" s="21"/>
      <c r="AP17852" s="22"/>
      <c r="AR17852" s="345"/>
      <c r="AT17852" s="22"/>
    </row>
    <row r="17853" spans="5:46" x14ac:dyDescent="0.25">
      <c r="E17853" s="15"/>
      <c r="H17853" s="15"/>
      <c r="K17853" s="15"/>
      <c r="P17853" s="9"/>
      <c r="Q17853" s="18"/>
      <c r="T17853" s="18"/>
      <c r="W17853" s="18"/>
      <c r="AC17853" s="21"/>
      <c r="AD17853" s="22"/>
      <c r="AF17853" s="345"/>
      <c r="AH17853" s="22"/>
      <c r="AO17853" s="21"/>
      <c r="AP17853" s="22"/>
      <c r="AR17853" s="345"/>
      <c r="AT17853" s="22"/>
    </row>
    <row r="17854" spans="5:46" x14ac:dyDescent="0.25">
      <c r="E17854" s="15"/>
      <c r="H17854" s="15"/>
      <c r="K17854" s="15"/>
      <c r="P17854" s="9"/>
      <c r="Q17854" s="18"/>
      <c r="T17854" s="18"/>
      <c r="W17854" s="18"/>
      <c r="AC17854" s="21"/>
      <c r="AD17854" s="22"/>
      <c r="AF17854" s="345"/>
      <c r="AH17854" s="22"/>
      <c r="AO17854" s="21"/>
      <c r="AP17854" s="22"/>
      <c r="AR17854" s="345"/>
      <c r="AT17854" s="22"/>
    </row>
    <row r="17855" spans="5:46" x14ac:dyDescent="0.25">
      <c r="E17855" s="15"/>
      <c r="H17855" s="15"/>
      <c r="K17855" s="15"/>
      <c r="P17855" s="9"/>
      <c r="Q17855" s="18"/>
      <c r="T17855" s="18"/>
      <c r="W17855" s="18"/>
      <c r="AC17855" s="21"/>
      <c r="AD17855" s="22"/>
      <c r="AF17855" s="345"/>
      <c r="AH17855" s="22"/>
      <c r="AO17855" s="21"/>
      <c r="AP17855" s="22"/>
      <c r="AR17855" s="345"/>
      <c r="AT17855" s="22"/>
    </row>
    <row r="17856" spans="5:46" x14ac:dyDescent="0.25">
      <c r="E17856" s="15"/>
      <c r="H17856" s="15"/>
      <c r="K17856" s="15"/>
      <c r="P17856" s="9"/>
      <c r="Q17856" s="18"/>
      <c r="T17856" s="18"/>
      <c r="W17856" s="18"/>
      <c r="AC17856" s="21"/>
      <c r="AD17856" s="22"/>
      <c r="AF17856" s="345"/>
      <c r="AH17856" s="22"/>
      <c r="AO17856" s="21"/>
      <c r="AP17856" s="22"/>
      <c r="AR17856" s="345"/>
      <c r="AT17856" s="22"/>
    </row>
    <row r="17857" spans="5:46" x14ac:dyDescent="0.25">
      <c r="E17857" s="15"/>
      <c r="H17857" s="15"/>
      <c r="K17857" s="15"/>
      <c r="P17857" s="9"/>
      <c r="Q17857" s="18"/>
      <c r="T17857" s="18"/>
      <c r="W17857" s="18"/>
      <c r="AC17857" s="21"/>
      <c r="AD17857" s="22"/>
      <c r="AF17857" s="345"/>
      <c r="AH17857" s="22"/>
      <c r="AO17857" s="21"/>
      <c r="AP17857" s="22"/>
      <c r="AR17857" s="345"/>
      <c r="AT17857" s="22"/>
    </row>
    <row r="17858" spans="5:46" x14ac:dyDescent="0.25">
      <c r="E17858" s="15"/>
      <c r="H17858" s="15"/>
      <c r="K17858" s="15"/>
      <c r="P17858" s="9"/>
      <c r="Q17858" s="18"/>
      <c r="T17858" s="18"/>
      <c r="W17858" s="18"/>
      <c r="AC17858" s="21"/>
      <c r="AD17858" s="22"/>
      <c r="AF17858" s="345"/>
      <c r="AH17858" s="22"/>
      <c r="AO17858" s="21"/>
      <c r="AP17858" s="22"/>
      <c r="AR17858" s="345"/>
      <c r="AT17858" s="22"/>
    </row>
    <row r="17859" spans="5:46" x14ac:dyDescent="0.25">
      <c r="E17859" s="15"/>
      <c r="H17859" s="15"/>
      <c r="K17859" s="15"/>
      <c r="P17859" s="9"/>
      <c r="Q17859" s="18"/>
      <c r="T17859" s="18"/>
      <c r="W17859" s="18"/>
      <c r="AC17859" s="21"/>
      <c r="AD17859" s="22"/>
      <c r="AF17859" s="345"/>
      <c r="AH17859" s="22"/>
      <c r="AO17859" s="21"/>
      <c r="AP17859" s="22"/>
      <c r="AR17859" s="345"/>
      <c r="AT17859" s="22"/>
    </row>
    <row r="17860" spans="5:46" x14ac:dyDescent="0.25">
      <c r="E17860" s="15"/>
      <c r="H17860" s="15"/>
      <c r="K17860" s="15"/>
      <c r="P17860" s="9"/>
      <c r="Q17860" s="18"/>
      <c r="T17860" s="18"/>
      <c r="W17860" s="18"/>
      <c r="AC17860" s="21"/>
      <c r="AD17860" s="22"/>
      <c r="AF17860" s="345"/>
      <c r="AH17860" s="22"/>
      <c r="AO17860" s="21"/>
      <c r="AP17860" s="22"/>
      <c r="AR17860" s="345"/>
      <c r="AT17860" s="22"/>
    </row>
    <row r="17861" spans="5:46" x14ac:dyDescent="0.25">
      <c r="E17861" s="15"/>
      <c r="H17861" s="15"/>
      <c r="K17861" s="15"/>
      <c r="P17861" s="9"/>
      <c r="Q17861" s="18"/>
      <c r="T17861" s="18"/>
      <c r="W17861" s="18"/>
      <c r="AC17861" s="21"/>
      <c r="AD17861" s="22"/>
      <c r="AF17861" s="345"/>
      <c r="AH17861" s="22"/>
      <c r="AO17861" s="21"/>
      <c r="AP17861" s="22"/>
      <c r="AR17861" s="345"/>
      <c r="AT17861" s="22"/>
    </row>
    <row r="17862" spans="5:46" x14ac:dyDescent="0.25">
      <c r="E17862" s="15"/>
      <c r="H17862" s="15"/>
      <c r="K17862" s="15"/>
      <c r="P17862" s="9"/>
      <c r="Q17862" s="18"/>
      <c r="T17862" s="18"/>
      <c r="W17862" s="18"/>
      <c r="AC17862" s="21"/>
      <c r="AD17862" s="22"/>
      <c r="AF17862" s="345"/>
      <c r="AH17862" s="22"/>
      <c r="AO17862" s="21"/>
      <c r="AP17862" s="22"/>
      <c r="AR17862" s="345"/>
      <c r="AT17862" s="22"/>
    </row>
    <row r="17863" spans="5:46" x14ac:dyDescent="0.25">
      <c r="E17863" s="15"/>
      <c r="H17863" s="15"/>
      <c r="K17863" s="15"/>
      <c r="P17863" s="9"/>
      <c r="Q17863" s="18"/>
      <c r="T17863" s="18"/>
      <c r="W17863" s="18"/>
      <c r="AC17863" s="21"/>
      <c r="AD17863" s="22"/>
      <c r="AF17863" s="345"/>
      <c r="AH17863" s="22"/>
      <c r="AO17863" s="21"/>
      <c r="AP17863" s="22"/>
      <c r="AR17863" s="345"/>
      <c r="AT17863" s="22"/>
    </row>
    <row r="17864" spans="5:46" x14ac:dyDescent="0.25">
      <c r="E17864" s="15"/>
      <c r="H17864" s="15"/>
      <c r="K17864" s="15"/>
      <c r="P17864" s="9"/>
      <c r="Q17864" s="18"/>
      <c r="T17864" s="18"/>
      <c r="W17864" s="18"/>
      <c r="AC17864" s="21"/>
      <c r="AD17864" s="22"/>
      <c r="AF17864" s="345"/>
      <c r="AH17864" s="22"/>
      <c r="AO17864" s="21"/>
      <c r="AP17864" s="22"/>
      <c r="AR17864" s="345"/>
      <c r="AT17864" s="22"/>
    </row>
    <row r="17865" spans="5:46" x14ac:dyDescent="0.25">
      <c r="E17865" s="15"/>
      <c r="H17865" s="15"/>
      <c r="K17865" s="15"/>
      <c r="P17865" s="9"/>
      <c r="Q17865" s="18"/>
      <c r="T17865" s="18"/>
      <c r="W17865" s="18"/>
      <c r="AC17865" s="21"/>
      <c r="AD17865" s="22"/>
      <c r="AF17865" s="345"/>
      <c r="AH17865" s="22"/>
      <c r="AO17865" s="21"/>
      <c r="AP17865" s="22"/>
      <c r="AR17865" s="345"/>
      <c r="AT17865" s="22"/>
    </row>
    <row r="17866" spans="5:46" x14ac:dyDescent="0.25">
      <c r="E17866" s="15"/>
      <c r="H17866" s="15"/>
      <c r="K17866" s="15"/>
      <c r="P17866" s="9"/>
      <c r="Q17866" s="18"/>
      <c r="T17866" s="18"/>
      <c r="W17866" s="18"/>
      <c r="AC17866" s="21"/>
      <c r="AD17866" s="22"/>
      <c r="AF17866" s="345"/>
      <c r="AH17866" s="22"/>
      <c r="AO17866" s="21"/>
      <c r="AP17866" s="22"/>
      <c r="AR17866" s="345"/>
      <c r="AT17866" s="22"/>
    </row>
    <row r="17867" spans="5:46" x14ac:dyDescent="0.25">
      <c r="E17867" s="15"/>
      <c r="H17867" s="15"/>
      <c r="K17867" s="15"/>
      <c r="P17867" s="9"/>
      <c r="Q17867" s="18"/>
      <c r="T17867" s="18"/>
      <c r="W17867" s="18"/>
      <c r="AC17867" s="21"/>
      <c r="AD17867" s="22"/>
      <c r="AF17867" s="345"/>
      <c r="AH17867" s="22"/>
      <c r="AO17867" s="21"/>
      <c r="AP17867" s="22"/>
      <c r="AR17867" s="345"/>
      <c r="AT17867" s="22"/>
    </row>
    <row r="17868" spans="5:46" x14ac:dyDescent="0.25">
      <c r="E17868" s="15"/>
      <c r="H17868" s="15"/>
      <c r="K17868" s="15"/>
      <c r="P17868" s="9"/>
      <c r="Q17868" s="18"/>
      <c r="T17868" s="18"/>
      <c r="W17868" s="18"/>
      <c r="AC17868" s="21"/>
      <c r="AD17868" s="22"/>
      <c r="AF17868" s="345"/>
      <c r="AH17868" s="22"/>
      <c r="AO17868" s="21"/>
      <c r="AP17868" s="22"/>
      <c r="AR17868" s="345"/>
      <c r="AT17868" s="22"/>
    </row>
    <row r="17869" spans="5:46" x14ac:dyDescent="0.25">
      <c r="E17869" s="15"/>
      <c r="H17869" s="15"/>
      <c r="K17869" s="15"/>
      <c r="P17869" s="9"/>
      <c r="Q17869" s="18"/>
      <c r="T17869" s="18"/>
      <c r="W17869" s="18"/>
      <c r="AC17869" s="21"/>
      <c r="AD17869" s="22"/>
      <c r="AF17869" s="345"/>
      <c r="AH17869" s="22"/>
      <c r="AO17869" s="21"/>
      <c r="AP17869" s="22"/>
      <c r="AR17869" s="345"/>
      <c r="AT17869" s="22"/>
    </row>
    <row r="17870" spans="5:46" x14ac:dyDescent="0.25">
      <c r="E17870" s="15"/>
      <c r="H17870" s="15"/>
      <c r="K17870" s="15"/>
      <c r="P17870" s="9"/>
      <c r="Q17870" s="18"/>
      <c r="T17870" s="18"/>
      <c r="W17870" s="18"/>
      <c r="AC17870" s="21"/>
      <c r="AD17870" s="22"/>
      <c r="AF17870" s="345"/>
      <c r="AH17870" s="22"/>
      <c r="AO17870" s="21"/>
      <c r="AP17870" s="22"/>
      <c r="AR17870" s="345"/>
      <c r="AT17870" s="22"/>
    </row>
    <row r="17871" spans="5:46" x14ac:dyDescent="0.25">
      <c r="E17871" s="15"/>
      <c r="H17871" s="15"/>
      <c r="K17871" s="15"/>
      <c r="P17871" s="9"/>
      <c r="Q17871" s="18"/>
      <c r="T17871" s="18"/>
      <c r="W17871" s="18"/>
      <c r="AC17871" s="21"/>
      <c r="AD17871" s="22"/>
      <c r="AF17871" s="345"/>
      <c r="AH17871" s="22"/>
      <c r="AO17871" s="21"/>
      <c r="AP17871" s="22"/>
      <c r="AR17871" s="345"/>
      <c r="AT17871" s="22"/>
    </row>
    <row r="17872" spans="5:46" x14ac:dyDescent="0.25">
      <c r="E17872" s="15"/>
      <c r="H17872" s="15"/>
      <c r="K17872" s="15"/>
      <c r="P17872" s="9"/>
      <c r="Q17872" s="18"/>
      <c r="T17872" s="18"/>
      <c r="W17872" s="18"/>
      <c r="AC17872" s="21"/>
      <c r="AD17872" s="22"/>
      <c r="AF17872" s="345"/>
      <c r="AH17872" s="22"/>
      <c r="AO17872" s="21"/>
      <c r="AP17872" s="22"/>
      <c r="AR17872" s="345"/>
      <c r="AT17872" s="22"/>
    </row>
    <row r="17873" spans="5:46" x14ac:dyDescent="0.25">
      <c r="E17873" s="15"/>
      <c r="H17873" s="15"/>
      <c r="K17873" s="15"/>
      <c r="P17873" s="9"/>
      <c r="Q17873" s="18"/>
      <c r="T17873" s="18"/>
      <c r="W17873" s="18"/>
      <c r="AC17873" s="21"/>
      <c r="AD17873" s="22"/>
      <c r="AF17873" s="345"/>
      <c r="AH17873" s="22"/>
      <c r="AO17873" s="21"/>
      <c r="AP17873" s="22"/>
      <c r="AR17873" s="345"/>
      <c r="AT17873" s="22"/>
    </row>
    <row r="17874" spans="5:46" x14ac:dyDescent="0.25">
      <c r="E17874" s="15"/>
      <c r="H17874" s="15"/>
      <c r="K17874" s="15"/>
      <c r="P17874" s="9"/>
      <c r="Q17874" s="18"/>
      <c r="T17874" s="18"/>
      <c r="W17874" s="18"/>
      <c r="AC17874" s="21"/>
      <c r="AD17874" s="22"/>
      <c r="AF17874" s="345"/>
      <c r="AH17874" s="22"/>
      <c r="AO17874" s="21"/>
      <c r="AP17874" s="22"/>
      <c r="AR17874" s="345"/>
      <c r="AT17874" s="22"/>
    </row>
    <row r="17875" spans="5:46" x14ac:dyDescent="0.25">
      <c r="E17875" s="15"/>
      <c r="H17875" s="15"/>
      <c r="K17875" s="15"/>
      <c r="P17875" s="9"/>
      <c r="Q17875" s="18"/>
      <c r="T17875" s="18"/>
      <c r="W17875" s="18"/>
      <c r="AC17875" s="21"/>
      <c r="AD17875" s="22"/>
      <c r="AF17875" s="345"/>
      <c r="AH17875" s="22"/>
      <c r="AO17875" s="21"/>
      <c r="AP17875" s="22"/>
      <c r="AR17875" s="345"/>
      <c r="AT17875" s="22"/>
    </row>
    <row r="17876" spans="5:46" x14ac:dyDescent="0.25">
      <c r="E17876" s="15"/>
      <c r="H17876" s="15"/>
      <c r="K17876" s="15"/>
      <c r="P17876" s="9"/>
      <c r="Q17876" s="18"/>
      <c r="T17876" s="18"/>
      <c r="W17876" s="18"/>
      <c r="AC17876" s="21"/>
      <c r="AD17876" s="22"/>
      <c r="AF17876" s="345"/>
      <c r="AH17876" s="22"/>
      <c r="AO17876" s="21"/>
      <c r="AP17876" s="22"/>
      <c r="AR17876" s="345"/>
      <c r="AT17876" s="22"/>
    </row>
    <row r="17877" spans="5:46" x14ac:dyDescent="0.25">
      <c r="E17877" s="15"/>
      <c r="H17877" s="15"/>
      <c r="K17877" s="15"/>
      <c r="P17877" s="9"/>
      <c r="Q17877" s="18"/>
      <c r="T17877" s="18"/>
      <c r="W17877" s="18"/>
      <c r="AC17877" s="21"/>
      <c r="AD17877" s="22"/>
      <c r="AF17877" s="345"/>
      <c r="AH17877" s="22"/>
      <c r="AO17877" s="21"/>
      <c r="AP17877" s="22"/>
      <c r="AR17877" s="345"/>
      <c r="AT17877" s="22"/>
    </row>
    <row r="17878" spans="5:46" x14ac:dyDescent="0.25">
      <c r="E17878" s="15"/>
      <c r="H17878" s="15"/>
      <c r="K17878" s="15"/>
      <c r="P17878" s="9"/>
      <c r="Q17878" s="18"/>
      <c r="T17878" s="18"/>
      <c r="W17878" s="18"/>
      <c r="AC17878" s="21"/>
      <c r="AD17878" s="22"/>
      <c r="AF17878" s="345"/>
      <c r="AH17878" s="22"/>
      <c r="AO17878" s="21"/>
      <c r="AP17878" s="22"/>
      <c r="AR17878" s="345"/>
      <c r="AT17878" s="22"/>
    </row>
    <row r="17879" spans="5:46" x14ac:dyDescent="0.25">
      <c r="E17879" s="15"/>
      <c r="H17879" s="15"/>
      <c r="K17879" s="15"/>
      <c r="P17879" s="9"/>
      <c r="Q17879" s="18"/>
      <c r="T17879" s="18"/>
      <c r="W17879" s="18"/>
      <c r="AC17879" s="21"/>
      <c r="AD17879" s="22"/>
      <c r="AF17879" s="345"/>
      <c r="AH17879" s="22"/>
      <c r="AO17879" s="21"/>
      <c r="AP17879" s="22"/>
      <c r="AR17879" s="345"/>
      <c r="AT17879" s="22"/>
    </row>
    <row r="17880" spans="5:46" x14ac:dyDescent="0.25">
      <c r="E17880" s="15"/>
      <c r="H17880" s="15"/>
      <c r="K17880" s="15"/>
      <c r="P17880" s="9"/>
      <c r="Q17880" s="18"/>
      <c r="T17880" s="18"/>
      <c r="W17880" s="18"/>
      <c r="AC17880" s="21"/>
      <c r="AD17880" s="22"/>
      <c r="AF17880" s="345"/>
      <c r="AH17880" s="22"/>
      <c r="AO17880" s="21"/>
      <c r="AP17880" s="22"/>
      <c r="AR17880" s="345"/>
      <c r="AT17880" s="22"/>
    </row>
    <row r="17881" spans="5:46" x14ac:dyDescent="0.25">
      <c r="E17881" s="15"/>
      <c r="H17881" s="15"/>
      <c r="K17881" s="15"/>
      <c r="P17881" s="9"/>
      <c r="Q17881" s="18"/>
      <c r="T17881" s="18"/>
      <c r="W17881" s="18"/>
      <c r="AC17881" s="21"/>
      <c r="AD17881" s="22"/>
      <c r="AF17881" s="345"/>
      <c r="AH17881" s="22"/>
      <c r="AO17881" s="21"/>
      <c r="AP17881" s="22"/>
      <c r="AR17881" s="345"/>
      <c r="AT17881" s="22"/>
    </row>
    <row r="17882" spans="5:46" x14ac:dyDescent="0.25">
      <c r="E17882" s="15"/>
      <c r="H17882" s="15"/>
      <c r="K17882" s="15"/>
      <c r="P17882" s="9"/>
      <c r="Q17882" s="18"/>
      <c r="T17882" s="18"/>
      <c r="W17882" s="18"/>
      <c r="AC17882" s="21"/>
      <c r="AD17882" s="22"/>
      <c r="AF17882" s="345"/>
      <c r="AH17882" s="22"/>
      <c r="AO17882" s="21"/>
      <c r="AP17882" s="22"/>
      <c r="AR17882" s="345"/>
      <c r="AT17882" s="22"/>
    </row>
    <row r="17883" spans="5:46" x14ac:dyDescent="0.25">
      <c r="E17883" s="15"/>
      <c r="H17883" s="15"/>
      <c r="K17883" s="15"/>
      <c r="P17883" s="9"/>
      <c r="Q17883" s="18"/>
      <c r="T17883" s="18"/>
      <c r="W17883" s="18"/>
      <c r="AC17883" s="21"/>
      <c r="AD17883" s="22"/>
      <c r="AF17883" s="345"/>
      <c r="AH17883" s="22"/>
      <c r="AO17883" s="21"/>
      <c r="AP17883" s="22"/>
      <c r="AR17883" s="345"/>
      <c r="AT17883" s="22"/>
    </row>
    <row r="17884" spans="5:46" x14ac:dyDescent="0.25">
      <c r="E17884" s="15"/>
      <c r="H17884" s="15"/>
      <c r="K17884" s="15"/>
      <c r="P17884" s="9"/>
      <c r="Q17884" s="18"/>
      <c r="T17884" s="18"/>
      <c r="W17884" s="18"/>
      <c r="AC17884" s="21"/>
      <c r="AD17884" s="22"/>
      <c r="AF17884" s="345"/>
      <c r="AH17884" s="22"/>
      <c r="AO17884" s="21"/>
      <c r="AP17884" s="22"/>
      <c r="AR17884" s="345"/>
      <c r="AT17884" s="22"/>
    </row>
    <row r="17885" spans="5:46" x14ac:dyDescent="0.25">
      <c r="E17885" s="15"/>
      <c r="H17885" s="15"/>
      <c r="K17885" s="15"/>
      <c r="P17885" s="9"/>
      <c r="Q17885" s="18"/>
      <c r="T17885" s="18"/>
      <c r="W17885" s="18"/>
      <c r="AC17885" s="21"/>
      <c r="AD17885" s="22"/>
      <c r="AF17885" s="345"/>
      <c r="AH17885" s="22"/>
      <c r="AO17885" s="21"/>
      <c r="AP17885" s="22"/>
      <c r="AR17885" s="345"/>
      <c r="AT17885" s="22"/>
    </row>
    <row r="17886" spans="5:46" x14ac:dyDescent="0.25">
      <c r="E17886" s="15"/>
      <c r="H17886" s="15"/>
      <c r="K17886" s="15"/>
      <c r="P17886" s="9"/>
      <c r="Q17886" s="18"/>
      <c r="T17886" s="18"/>
      <c r="W17886" s="18"/>
      <c r="AC17886" s="21"/>
      <c r="AD17886" s="22"/>
      <c r="AF17886" s="345"/>
      <c r="AH17886" s="22"/>
      <c r="AO17886" s="21"/>
      <c r="AP17886" s="22"/>
      <c r="AR17886" s="345"/>
      <c r="AT17886" s="22"/>
    </row>
    <row r="17887" spans="5:46" x14ac:dyDescent="0.25">
      <c r="E17887" s="15"/>
      <c r="H17887" s="15"/>
      <c r="K17887" s="15"/>
      <c r="P17887" s="9"/>
      <c r="Q17887" s="18"/>
      <c r="T17887" s="18"/>
      <c r="W17887" s="18"/>
      <c r="AC17887" s="21"/>
      <c r="AD17887" s="22"/>
      <c r="AF17887" s="345"/>
      <c r="AH17887" s="22"/>
      <c r="AO17887" s="21"/>
      <c r="AP17887" s="22"/>
      <c r="AR17887" s="345"/>
      <c r="AT17887" s="22"/>
    </row>
    <row r="17888" spans="5:46" x14ac:dyDescent="0.25">
      <c r="E17888" s="15"/>
      <c r="H17888" s="15"/>
      <c r="K17888" s="15"/>
      <c r="P17888" s="9"/>
      <c r="Q17888" s="18"/>
      <c r="T17888" s="18"/>
      <c r="W17888" s="18"/>
      <c r="AC17888" s="21"/>
      <c r="AD17888" s="22"/>
      <c r="AF17888" s="345"/>
      <c r="AH17888" s="22"/>
      <c r="AO17888" s="21"/>
      <c r="AP17888" s="22"/>
      <c r="AR17888" s="345"/>
      <c r="AT17888" s="22"/>
    </row>
    <row r="17889" spans="5:46" x14ac:dyDescent="0.25">
      <c r="E17889" s="15"/>
      <c r="H17889" s="15"/>
      <c r="K17889" s="15"/>
      <c r="P17889" s="9"/>
      <c r="Q17889" s="18"/>
      <c r="T17889" s="18"/>
      <c r="W17889" s="18"/>
      <c r="AC17889" s="21"/>
      <c r="AD17889" s="22"/>
      <c r="AF17889" s="345"/>
      <c r="AH17889" s="22"/>
      <c r="AO17889" s="21"/>
      <c r="AP17889" s="22"/>
      <c r="AR17889" s="345"/>
      <c r="AT17889" s="22"/>
    </row>
    <row r="17890" spans="5:46" x14ac:dyDescent="0.25">
      <c r="E17890" s="15"/>
      <c r="H17890" s="15"/>
      <c r="K17890" s="15"/>
      <c r="P17890" s="9"/>
      <c r="Q17890" s="18"/>
      <c r="T17890" s="18"/>
      <c r="W17890" s="18"/>
      <c r="AC17890" s="21"/>
      <c r="AD17890" s="22"/>
      <c r="AF17890" s="345"/>
      <c r="AH17890" s="22"/>
      <c r="AO17890" s="21"/>
      <c r="AP17890" s="22"/>
      <c r="AR17890" s="345"/>
      <c r="AT17890" s="22"/>
    </row>
    <row r="17891" spans="5:46" x14ac:dyDescent="0.25">
      <c r="E17891" s="15"/>
      <c r="H17891" s="15"/>
      <c r="K17891" s="15"/>
      <c r="P17891" s="9"/>
      <c r="Q17891" s="18"/>
      <c r="T17891" s="18"/>
      <c r="W17891" s="18"/>
      <c r="AC17891" s="21"/>
      <c r="AD17891" s="22"/>
      <c r="AF17891" s="345"/>
      <c r="AH17891" s="22"/>
      <c r="AO17891" s="21"/>
      <c r="AP17891" s="22"/>
      <c r="AR17891" s="345"/>
      <c r="AT17891" s="22"/>
    </row>
    <row r="17892" spans="5:46" x14ac:dyDescent="0.25">
      <c r="E17892" s="15"/>
      <c r="H17892" s="15"/>
      <c r="K17892" s="15"/>
      <c r="P17892" s="9"/>
      <c r="Q17892" s="18"/>
      <c r="T17892" s="18"/>
      <c r="W17892" s="18"/>
      <c r="AC17892" s="21"/>
      <c r="AD17892" s="22"/>
      <c r="AF17892" s="345"/>
      <c r="AH17892" s="22"/>
      <c r="AO17892" s="21"/>
      <c r="AP17892" s="22"/>
      <c r="AR17892" s="345"/>
      <c r="AT17892" s="22"/>
    </row>
    <row r="17893" spans="5:46" x14ac:dyDescent="0.25">
      <c r="E17893" s="15"/>
      <c r="H17893" s="15"/>
      <c r="K17893" s="15"/>
      <c r="P17893" s="9"/>
      <c r="Q17893" s="18"/>
      <c r="T17893" s="18"/>
      <c r="W17893" s="18"/>
      <c r="AC17893" s="21"/>
      <c r="AD17893" s="22"/>
      <c r="AF17893" s="345"/>
      <c r="AH17893" s="22"/>
      <c r="AO17893" s="21"/>
      <c r="AP17893" s="22"/>
      <c r="AR17893" s="345"/>
      <c r="AT17893" s="22"/>
    </row>
    <row r="17894" spans="5:46" x14ac:dyDescent="0.25">
      <c r="E17894" s="15"/>
      <c r="H17894" s="15"/>
      <c r="K17894" s="15"/>
      <c r="P17894" s="9"/>
      <c r="Q17894" s="18"/>
      <c r="T17894" s="18"/>
      <c r="W17894" s="18"/>
      <c r="AC17894" s="21"/>
      <c r="AD17894" s="22"/>
      <c r="AF17894" s="345"/>
      <c r="AH17894" s="22"/>
      <c r="AO17894" s="21"/>
      <c r="AP17894" s="22"/>
      <c r="AR17894" s="345"/>
      <c r="AT17894" s="22"/>
    </row>
    <row r="17895" spans="5:46" x14ac:dyDescent="0.25">
      <c r="E17895" s="15"/>
      <c r="H17895" s="15"/>
      <c r="K17895" s="15"/>
      <c r="P17895" s="9"/>
      <c r="Q17895" s="18"/>
      <c r="T17895" s="18"/>
      <c r="W17895" s="18"/>
      <c r="AC17895" s="21"/>
      <c r="AD17895" s="22"/>
      <c r="AF17895" s="345"/>
      <c r="AH17895" s="22"/>
      <c r="AO17895" s="21"/>
      <c r="AP17895" s="22"/>
      <c r="AR17895" s="345"/>
      <c r="AT17895" s="22"/>
    </row>
    <row r="17896" spans="5:46" x14ac:dyDescent="0.25">
      <c r="E17896" s="15"/>
      <c r="H17896" s="15"/>
      <c r="K17896" s="15"/>
      <c r="P17896" s="9"/>
      <c r="Q17896" s="18"/>
      <c r="T17896" s="18"/>
      <c r="W17896" s="18"/>
      <c r="AC17896" s="21"/>
      <c r="AD17896" s="22"/>
      <c r="AF17896" s="345"/>
      <c r="AH17896" s="22"/>
      <c r="AO17896" s="21"/>
      <c r="AP17896" s="22"/>
      <c r="AR17896" s="345"/>
      <c r="AT17896" s="22"/>
    </row>
    <row r="17897" spans="5:46" x14ac:dyDescent="0.25">
      <c r="E17897" s="15"/>
      <c r="H17897" s="15"/>
      <c r="K17897" s="15"/>
      <c r="P17897" s="9"/>
      <c r="Q17897" s="18"/>
      <c r="T17897" s="18"/>
      <c r="W17897" s="18"/>
      <c r="AC17897" s="21"/>
      <c r="AD17897" s="22"/>
      <c r="AF17897" s="345"/>
      <c r="AH17897" s="22"/>
      <c r="AO17897" s="21"/>
      <c r="AP17897" s="22"/>
      <c r="AR17897" s="345"/>
      <c r="AT17897" s="22"/>
    </row>
    <row r="17898" spans="5:46" x14ac:dyDescent="0.25">
      <c r="E17898" s="15"/>
      <c r="H17898" s="15"/>
      <c r="K17898" s="15"/>
      <c r="P17898" s="9"/>
      <c r="Q17898" s="18"/>
      <c r="T17898" s="18"/>
      <c r="W17898" s="18"/>
      <c r="AC17898" s="21"/>
      <c r="AD17898" s="22"/>
      <c r="AF17898" s="345"/>
      <c r="AH17898" s="22"/>
      <c r="AO17898" s="21"/>
      <c r="AP17898" s="22"/>
      <c r="AR17898" s="345"/>
      <c r="AT17898" s="22"/>
    </row>
    <row r="17899" spans="5:46" x14ac:dyDescent="0.25">
      <c r="E17899" s="15"/>
      <c r="H17899" s="15"/>
      <c r="K17899" s="15"/>
      <c r="P17899" s="9"/>
      <c r="Q17899" s="18"/>
      <c r="T17899" s="18"/>
      <c r="W17899" s="18"/>
      <c r="AC17899" s="21"/>
      <c r="AD17899" s="22"/>
      <c r="AF17899" s="345"/>
      <c r="AH17899" s="22"/>
      <c r="AO17899" s="21"/>
      <c r="AP17899" s="22"/>
      <c r="AR17899" s="345"/>
      <c r="AT17899" s="22"/>
    </row>
    <row r="17900" spans="5:46" x14ac:dyDescent="0.25">
      <c r="E17900" s="15"/>
      <c r="H17900" s="15"/>
      <c r="K17900" s="15"/>
      <c r="P17900" s="9"/>
      <c r="Q17900" s="18"/>
      <c r="T17900" s="18"/>
      <c r="W17900" s="18"/>
      <c r="AC17900" s="21"/>
      <c r="AD17900" s="22"/>
      <c r="AF17900" s="345"/>
      <c r="AH17900" s="22"/>
      <c r="AO17900" s="21"/>
      <c r="AP17900" s="22"/>
      <c r="AR17900" s="345"/>
      <c r="AT17900" s="22"/>
    </row>
    <row r="17901" spans="5:46" x14ac:dyDescent="0.25">
      <c r="E17901" s="15"/>
      <c r="H17901" s="15"/>
      <c r="K17901" s="15"/>
      <c r="P17901" s="9"/>
      <c r="Q17901" s="18"/>
      <c r="T17901" s="18"/>
      <c r="W17901" s="18"/>
      <c r="AC17901" s="21"/>
      <c r="AD17901" s="22"/>
      <c r="AF17901" s="345"/>
      <c r="AH17901" s="22"/>
      <c r="AO17901" s="21"/>
      <c r="AP17901" s="22"/>
      <c r="AR17901" s="345"/>
      <c r="AT17901" s="22"/>
    </row>
    <row r="17902" spans="5:46" x14ac:dyDescent="0.25">
      <c r="E17902" s="15"/>
      <c r="H17902" s="15"/>
      <c r="K17902" s="15"/>
      <c r="P17902" s="9"/>
      <c r="Q17902" s="18"/>
      <c r="T17902" s="18"/>
      <c r="W17902" s="18"/>
      <c r="AC17902" s="21"/>
      <c r="AD17902" s="22"/>
      <c r="AF17902" s="345"/>
      <c r="AH17902" s="22"/>
      <c r="AO17902" s="21"/>
      <c r="AP17902" s="22"/>
      <c r="AR17902" s="345"/>
      <c r="AT17902" s="22"/>
    </row>
    <row r="17903" spans="5:46" x14ac:dyDescent="0.25">
      <c r="E17903" s="15"/>
      <c r="H17903" s="15"/>
      <c r="K17903" s="15"/>
      <c r="P17903" s="9"/>
      <c r="Q17903" s="18"/>
      <c r="T17903" s="18"/>
      <c r="W17903" s="18"/>
      <c r="AC17903" s="21"/>
      <c r="AD17903" s="22"/>
      <c r="AF17903" s="345"/>
      <c r="AH17903" s="22"/>
      <c r="AO17903" s="21"/>
      <c r="AP17903" s="22"/>
      <c r="AR17903" s="345"/>
      <c r="AT17903" s="22"/>
    </row>
    <row r="17904" spans="5:46" x14ac:dyDescent="0.25">
      <c r="E17904" s="15"/>
      <c r="H17904" s="15"/>
      <c r="K17904" s="15"/>
      <c r="P17904" s="9"/>
      <c r="Q17904" s="18"/>
      <c r="T17904" s="18"/>
      <c r="W17904" s="18"/>
      <c r="AC17904" s="21"/>
      <c r="AD17904" s="22"/>
      <c r="AF17904" s="345"/>
      <c r="AH17904" s="22"/>
      <c r="AO17904" s="21"/>
      <c r="AP17904" s="22"/>
      <c r="AR17904" s="345"/>
      <c r="AT17904" s="22"/>
    </row>
    <row r="17905" spans="5:46" x14ac:dyDescent="0.25">
      <c r="E17905" s="15"/>
      <c r="H17905" s="15"/>
      <c r="K17905" s="15"/>
      <c r="P17905" s="9"/>
      <c r="Q17905" s="18"/>
      <c r="T17905" s="18"/>
      <c r="W17905" s="18"/>
      <c r="AC17905" s="21"/>
      <c r="AD17905" s="22"/>
      <c r="AF17905" s="345"/>
      <c r="AH17905" s="22"/>
      <c r="AO17905" s="21"/>
      <c r="AP17905" s="22"/>
      <c r="AR17905" s="345"/>
      <c r="AT17905" s="22"/>
    </row>
    <row r="17906" spans="5:46" x14ac:dyDescent="0.25">
      <c r="E17906" s="15"/>
      <c r="H17906" s="15"/>
      <c r="K17906" s="15"/>
      <c r="P17906" s="9"/>
      <c r="Q17906" s="18"/>
      <c r="T17906" s="18"/>
      <c r="W17906" s="18"/>
      <c r="AC17906" s="21"/>
      <c r="AD17906" s="22"/>
      <c r="AF17906" s="345"/>
      <c r="AH17906" s="22"/>
      <c r="AO17906" s="21"/>
      <c r="AP17906" s="22"/>
      <c r="AR17906" s="345"/>
      <c r="AT17906" s="22"/>
    </row>
    <row r="17907" spans="5:46" x14ac:dyDescent="0.25">
      <c r="E17907" s="15"/>
      <c r="H17907" s="15"/>
      <c r="K17907" s="15"/>
      <c r="P17907" s="9"/>
      <c r="Q17907" s="18"/>
      <c r="T17907" s="18"/>
      <c r="W17907" s="18"/>
      <c r="AC17907" s="21"/>
      <c r="AD17907" s="22"/>
      <c r="AF17907" s="345"/>
      <c r="AH17907" s="22"/>
      <c r="AO17907" s="21"/>
      <c r="AP17907" s="22"/>
      <c r="AR17907" s="345"/>
      <c r="AT17907" s="22"/>
    </row>
    <row r="17908" spans="5:46" x14ac:dyDescent="0.25">
      <c r="E17908" s="15"/>
      <c r="H17908" s="15"/>
      <c r="K17908" s="15"/>
      <c r="P17908" s="9"/>
      <c r="Q17908" s="18"/>
      <c r="T17908" s="18"/>
      <c r="W17908" s="18"/>
      <c r="AC17908" s="21"/>
      <c r="AD17908" s="22"/>
      <c r="AF17908" s="345"/>
      <c r="AH17908" s="22"/>
      <c r="AO17908" s="21"/>
      <c r="AP17908" s="22"/>
      <c r="AR17908" s="345"/>
      <c r="AT17908" s="22"/>
    </row>
    <row r="17909" spans="5:46" x14ac:dyDescent="0.25">
      <c r="E17909" s="15"/>
      <c r="H17909" s="15"/>
      <c r="K17909" s="15"/>
      <c r="P17909" s="9"/>
      <c r="Q17909" s="18"/>
      <c r="T17909" s="18"/>
      <c r="W17909" s="18"/>
      <c r="AC17909" s="21"/>
      <c r="AD17909" s="22"/>
      <c r="AF17909" s="345"/>
      <c r="AH17909" s="22"/>
      <c r="AO17909" s="21"/>
      <c r="AP17909" s="22"/>
      <c r="AR17909" s="345"/>
      <c r="AT17909" s="22"/>
    </row>
    <row r="17910" spans="5:46" x14ac:dyDescent="0.25">
      <c r="E17910" s="15"/>
      <c r="H17910" s="15"/>
      <c r="K17910" s="15"/>
      <c r="P17910" s="9"/>
      <c r="Q17910" s="18"/>
      <c r="T17910" s="18"/>
      <c r="W17910" s="18"/>
      <c r="AC17910" s="21"/>
      <c r="AD17910" s="22"/>
      <c r="AF17910" s="345"/>
      <c r="AH17910" s="22"/>
      <c r="AO17910" s="21"/>
      <c r="AP17910" s="22"/>
      <c r="AR17910" s="345"/>
      <c r="AT17910" s="22"/>
    </row>
    <row r="17911" spans="5:46" x14ac:dyDescent="0.25">
      <c r="E17911" s="15"/>
      <c r="H17911" s="15"/>
      <c r="K17911" s="15"/>
      <c r="P17911" s="9"/>
      <c r="Q17911" s="18"/>
      <c r="T17911" s="18"/>
      <c r="W17911" s="18"/>
      <c r="AC17911" s="21"/>
      <c r="AD17911" s="22"/>
      <c r="AF17911" s="345"/>
      <c r="AH17911" s="22"/>
      <c r="AO17911" s="21"/>
      <c r="AP17911" s="22"/>
      <c r="AR17911" s="345"/>
      <c r="AT17911" s="22"/>
    </row>
    <row r="17912" spans="5:46" x14ac:dyDescent="0.25">
      <c r="E17912" s="15"/>
      <c r="H17912" s="15"/>
      <c r="K17912" s="15"/>
      <c r="P17912" s="9"/>
      <c r="Q17912" s="18"/>
      <c r="T17912" s="18"/>
      <c r="W17912" s="18"/>
      <c r="AC17912" s="21"/>
      <c r="AD17912" s="22"/>
      <c r="AF17912" s="345"/>
      <c r="AH17912" s="22"/>
      <c r="AO17912" s="21"/>
      <c r="AP17912" s="22"/>
      <c r="AR17912" s="345"/>
      <c r="AT17912" s="22"/>
    </row>
    <row r="17913" spans="5:46" x14ac:dyDescent="0.25">
      <c r="E17913" s="15"/>
      <c r="H17913" s="15"/>
      <c r="K17913" s="15"/>
      <c r="P17913" s="9"/>
      <c r="Q17913" s="18"/>
      <c r="T17913" s="18"/>
      <c r="W17913" s="18"/>
      <c r="AC17913" s="21"/>
      <c r="AD17913" s="22"/>
      <c r="AF17913" s="345"/>
      <c r="AH17913" s="22"/>
      <c r="AO17913" s="21"/>
      <c r="AP17913" s="22"/>
      <c r="AR17913" s="345"/>
      <c r="AT17913" s="22"/>
    </row>
    <row r="17914" spans="5:46" x14ac:dyDescent="0.25">
      <c r="E17914" s="15"/>
      <c r="H17914" s="15"/>
      <c r="K17914" s="15"/>
      <c r="P17914" s="9"/>
      <c r="Q17914" s="18"/>
      <c r="T17914" s="18"/>
      <c r="W17914" s="18"/>
      <c r="AC17914" s="21"/>
      <c r="AD17914" s="22"/>
      <c r="AF17914" s="345"/>
      <c r="AH17914" s="22"/>
      <c r="AO17914" s="21"/>
      <c r="AP17914" s="22"/>
      <c r="AR17914" s="345"/>
      <c r="AT17914" s="22"/>
    </row>
    <row r="17915" spans="5:46" x14ac:dyDescent="0.25">
      <c r="E17915" s="15"/>
      <c r="H17915" s="15"/>
      <c r="K17915" s="15"/>
      <c r="P17915" s="9"/>
      <c r="Q17915" s="18"/>
      <c r="T17915" s="18"/>
      <c r="W17915" s="18"/>
      <c r="AC17915" s="21"/>
      <c r="AD17915" s="22"/>
      <c r="AF17915" s="345"/>
      <c r="AH17915" s="22"/>
      <c r="AO17915" s="21"/>
      <c r="AP17915" s="22"/>
      <c r="AR17915" s="345"/>
      <c r="AT17915" s="22"/>
    </row>
    <row r="17916" spans="5:46" x14ac:dyDescent="0.25">
      <c r="E17916" s="15"/>
      <c r="H17916" s="15"/>
      <c r="K17916" s="15"/>
      <c r="P17916" s="9"/>
      <c r="Q17916" s="18"/>
      <c r="T17916" s="18"/>
      <c r="W17916" s="18"/>
      <c r="AC17916" s="21"/>
      <c r="AD17916" s="22"/>
      <c r="AF17916" s="345"/>
      <c r="AH17916" s="22"/>
      <c r="AO17916" s="21"/>
      <c r="AP17916" s="22"/>
      <c r="AR17916" s="345"/>
      <c r="AT17916" s="22"/>
    </row>
    <row r="17917" spans="5:46" x14ac:dyDescent="0.25">
      <c r="E17917" s="15"/>
      <c r="H17917" s="15"/>
      <c r="K17917" s="15"/>
      <c r="P17917" s="9"/>
      <c r="Q17917" s="18"/>
      <c r="T17917" s="18"/>
      <c r="W17917" s="18"/>
      <c r="AC17917" s="21"/>
      <c r="AD17917" s="22"/>
      <c r="AF17917" s="345"/>
      <c r="AH17917" s="22"/>
      <c r="AO17917" s="21"/>
      <c r="AP17917" s="22"/>
      <c r="AR17917" s="345"/>
      <c r="AT17917" s="22"/>
    </row>
    <row r="17918" spans="5:46" x14ac:dyDescent="0.25">
      <c r="E17918" s="15"/>
      <c r="H17918" s="15"/>
      <c r="K17918" s="15"/>
      <c r="P17918" s="9"/>
      <c r="Q17918" s="18"/>
      <c r="T17918" s="18"/>
      <c r="W17918" s="18"/>
      <c r="AC17918" s="21"/>
      <c r="AD17918" s="22"/>
      <c r="AF17918" s="345"/>
      <c r="AH17918" s="22"/>
      <c r="AO17918" s="21"/>
      <c r="AP17918" s="22"/>
      <c r="AR17918" s="345"/>
      <c r="AT17918" s="22"/>
    </row>
    <row r="17919" spans="5:46" x14ac:dyDescent="0.25">
      <c r="E17919" s="15"/>
      <c r="H17919" s="15"/>
      <c r="K17919" s="15"/>
      <c r="P17919" s="9"/>
      <c r="Q17919" s="18"/>
      <c r="T17919" s="18"/>
      <c r="W17919" s="18"/>
      <c r="AC17919" s="21"/>
      <c r="AD17919" s="22"/>
      <c r="AF17919" s="345"/>
      <c r="AH17919" s="22"/>
      <c r="AO17919" s="21"/>
      <c r="AP17919" s="22"/>
      <c r="AR17919" s="345"/>
      <c r="AT17919" s="22"/>
    </row>
    <row r="17920" spans="5:46" x14ac:dyDescent="0.25">
      <c r="E17920" s="15"/>
      <c r="H17920" s="15"/>
      <c r="K17920" s="15"/>
      <c r="P17920" s="9"/>
      <c r="Q17920" s="18"/>
      <c r="T17920" s="18"/>
      <c r="W17920" s="18"/>
      <c r="AC17920" s="21"/>
      <c r="AD17920" s="22"/>
      <c r="AF17920" s="345"/>
      <c r="AH17920" s="22"/>
      <c r="AO17920" s="21"/>
      <c r="AP17920" s="22"/>
      <c r="AR17920" s="345"/>
      <c r="AT17920" s="22"/>
    </row>
    <row r="17921" spans="5:46" x14ac:dyDescent="0.25">
      <c r="E17921" s="15"/>
      <c r="H17921" s="15"/>
      <c r="K17921" s="15"/>
      <c r="P17921" s="9"/>
      <c r="Q17921" s="18"/>
      <c r="T17921" s="18"/>
      <c r="W17921" s="18"/>
      <c r="AC17921" s="21"/>
      <c r="AD17921" s="22"/>
      <c r="AF17921" s="345"/>
      <c r="AH17921" s="22"/>
      <c r="AO17921" s="21"/>
      <c r="AP17921" s="22"/>
      <c r="AR17921" s="345"/>
      <c r="AT17921" s="22"/>
    </row>
    <row r="17922" spans="5:46" x14ac:dyDescent="0.25">
      <c r="E17922" s="15"/>
      <c r="H17922" s="15"/>
      <c r="K17922" s="15"/>
      <c r="P17922" s="9"/>
      <c r="Q17922" s="18"/>
      <c r="T17922" s="18"/>
      <c r="W17922" s="18"/>
      <c r="AC17922" s="21"/>
      <c r="AD17922" s="22"/>
      <c r="AF17922" s="345"/>
      <c r="AH17922" s="22"/>
      <c r="AO17922" s="21"/>
      <c r="AP17922" s="22"/>
      <c r="AR17922" s="345"/>
      <c r="AT17922" s="22"/>
    </row>
    <row r="17923" spans="5:46" x14ac:dyDescent="0.25">
      <c r="E17923" s="15"/>
      <c r="H17923" s="15"/>
      <c r="K17923" s="15"/>
      <c r="P17923" s="9"/>
      <c r="Q17923" s="18"/>
      <c r="T17923" s="18"/>
      <c r="W17923" s="18"/>
      <c r="AC17923" s="21"/>
      <c r="AD17923" s="22"/>
      <c r="AF17923" s="345"/>
      <c r="AH17923" s="22"/>
      <c r="AO17923" s="21"/>
      <c r="AP17923" s="22"/>
      <c r="AR17923" s="345"/>
      <c r="AT17923" s="22"/>
    </row>
    <row r="17924" spans="5:46" x14ac:dyDescent="0.25">
      <c r="E17924" s="15"/>
      <c r="H17924" s="15"/>
      <c r="K17924" s="15"/>
      <c r="P17924" s="9"/>
      <c r="Q17924" s="18"/>
      <c r="T17924" s="18"/>
      <c r="W17924" s="18"/>
      <c r="AC17924" s="21"/>
      <c r="AD17924" s="22"/>
      <c r="AF17924" s="345"/>
      <c r="AH17924" s="22"/>
      <c r="AO17924" s="21"/>
      <c r="AP17924" s="22"/>
      <c r="AR17924" s="345"/>
      <c r="AT17924" s="22"/>
    </row>
    <row r="17925" spans="5:46" x14ac:dyDescent="0.25">
      <c r="E17925" s="15"/>
      <c r="H17925" s="15"/>
      <c r="K17925" s="15"/>
      <c r="P17925" s="9"/>
      <c r="Q17925" s="18"/>
      <c r="T17925" s="18"/>
      <c r="W17925" s="18"/>
      <c r="AC17925" s="21"/>
      <c r="AD17925" s="22"/>
      <c r="AF17925" s="345"/>
      <c r="AH17925" s="22"/>
      <c r="AO17925" s="21"/>
      <c r="AP17925" s="22"/>
      <c r="AR17925" s="345"/>
      <c r="AT17925" s="22"/>
    </row>
    <row r="17926" spans="5:46" x14ac:dyDescent="0.25">
      <c r="E17926" s="15"/>
      <c r="H17926" s="15"/>
      <c r="K17926" s="15"/>
      <c r="P17926" s="9"/>
      <c r="Q17926" s="18"/>
      <c r="T17926" s="18"/>
      <c r="W17926" s="18"/>
      <c r="AC17926" s="21"/>
      <c r="AD17926" s="22"/>
      <c r="AF17926" s="345"/>
      <c r="AH17926" s="22"/>
      <c r="AO17926" s="21"/>
      <c r="AP17926" s="22"/>
      <c r="AR17926" s="345"/>
      <c r="AT17926" s="22"/>
    </row>
    <row r="17927" spans="5:46" x14ac:dyDescent="0.25">
      <c r="E17927" s="15"/>
      <c r="H17927" s="15"/>
      <c r="K17927" s="15"/>
      <c r="P17927" s="9"/>
      <c r="Q17927" s="18"/>
      <c r="T17927" s="18"/>
      <c r="W17927" s="18"/>
      <c r="AC17927" s="21"/>
      <c r="AD17927" s="22"/>
      <c r="AF17927" s="345"/>
      <c r="AH17927" s="22"/>
      <c r="AO17927" s="21"/>
      <c r="AP17927" s="22"/>
      <c r="AR17927" s="345"/>
      <c r="AT17927" s="22"/>
    </row>
    <row r="17928" spans="5:46" x14ac:dyDescent="0.25">
      <c r="E17928" s="15"/>
      <c r="H17928" s="15"/>
      <c r="K17928" s="15"/>
      <c r="P17928" s="9"/>
      <c r="Q17928" s="18"/>
      <c r="T17928" s="18"/>
      <c r="W17928" s="18"/>
      <c r="AC17928" s="21"/>
      <c r="AD17928" s="22"/>
      <c r="AF17928" s="345"/>
      <c r="AH17928" s="22"/>
      <c r="AO17928" s="21"/>
      <c r="AP17928" s="22"/>
      <c r="AR17928" s="345"/>
      <c r="AT17928" s="22"/>
    </row>
    <row r="17929" spans="5:46" x14ac:dyDescent="0.25">
      <c r="E17929" s="15"/>
      <c r="H17929" s="15"/>
      <c r="K17929" s="15"/>
      <c r="P17929" s="9"/>
      <c r="Q17929" s="18"/>
      <c r="T17929" s="18"/>
      <c r="W17929" s="18"/>
      <c r="AC17929" s="21"/>
      <c r="AD17929" s="22"/>
      <c r="AF17929" s="345"/>
      <c r="AH17929" s="22"/>
      <c r="AO17929" s="21"/>
      <c r="AP17929" s="22"/>
      <c r="AR17929" s="345"/>
      <c r="AT17929" s="22"/>
    </row>
    <row r="17930" spans="5:46" x14ac:dyDescent="0.25">
      <c r="E17930" s="15"/>
      <c r="H17930" s="15"/>
      <c r="K17930" s="15"/>
      <c r="P17930" s="9"/>
      <c r="Q17930" s="18"/>
      <c r="T17930" s="18"/>
      <c r="W17930" s="18"/>
      <c r="AC17930" s="21"/>
      <c r="AD17930" s="22"/>
      <c r="AF17930" s="345"/>
      <c r="AH17930" s="22"/>
      <c r="AO17930" s="21"/>
      <c r="AP17930" s="22"/>
      <c r="AR17930" s="345"/>
      <c r="AT17930" s="22"/>
    </row>
    <row r="17931" spans="5:46" x14ac:dyDescent="0.25">
      <c r="E17931" s="15"/>
      <c r="H17931" s="15"/>
      <c r="K17931" s="15"/>
      <c r="P17931" s="9"/>
      <c r="Q17931" s="18"/>
      <c r="T17931" s="18"/>
      <c r="W17931" s="18"/>
      <c r="AC17931" s="21"/>
      <c r="AD17931" s="22"/>
      <c r="AF17931" s="345"/>
      <c r="AH17931" s="22"/>
      <c r="AO17931" s="21"/>
      <c r="AP17931" s="22"/>
      <c r="AR17931" s="345"/>
      <c r="AT17931" s="22"/>
    </row>
    <row r="17932" spans="5:46" x14ac:dyDescent="0.25">
      <c r="E17932" s="15"/>
      <c r="H17932" s="15"/>
      <c r="K17932" s="15"/>
      <c r="P17932" s="9"/>
      <c r="Q17932" s="18"/>
      <c r="T17932" s="18"/>
      <c r="W17932" s="18"/>
      <c r="AC17932" s="21"/>
      <c r="AD17932" s="22"/>
      <c r="AF17932" s="345"/>
      <c r="AH17932" s="22"/>
      <c r="AO17932" s="21"/>
      <c r="AP17932" s="22"/>
      <c r="AR17932" s="345"/>
      <c r="AT17932" s="22"/>
    </row>
    <row r="17933" spans="5:46" x14ac:dyDescent="0.25">
      <c r="E17933" s="15"/>
      <c r="H17933" s="15"/>
      <c r="K17933" s="15"/>
      <c r="P17933" s="9"/>
      <c r="Q17933" s="18"/>
      <c r="T17933" s="18"/>
      <c r="W17933" s="18"/>
      <c r="AC17933" s="21"/>
      <c r="AD17933" s="22"/>
      <c r="AF17933" s="345"/>
      <c r="AH17933" s="22"/>
      <c r="AO17933" s="21"/>
      <c r="AP17933" s="22"/>
      <c r="AR17933" s="345"/>
      <c r="AT17933" s="22"/>
    </row>
    <row r="17934" spans="5:46" x14ac:dyDescent="0.25">
      <c r="E17934" s="15"/>
      <c r="H17934" s="15"/>
      <c r="K17934" s="15"/>
      <c r="P17934" s="9"/>
      <c r="Q17934" s="18"/>
      <c r="T17934" s="18"/>
      <c r="W17934" s="18"/>
      <c r="AC17934" s="21"/>
      <c r="AD17934" s="22"/>
      <c r="AF17934" s="345"/>
      <c r="AH17934" s="22"/>
      <c r="AO17934" s="21"/>
      <c r="AP17934" s="22"/>
      <c r="AR17934" s="345"/>
      <c r="AT17934" s="22"/>
    </row>
    <row r="17935" spans="5:46" x14ac:dyDescent="0.25">
      <c r="E17935" s="15"/>
      <c r="H17935" s="15"/>
      <c r="K17935" s="15"/>
      <c r="P17935" s="9"/>
      <c r="Q17935" s="18"/>
      <c r="T17935" s="18"/>
      <c r="W17935" s="18"/>
      <c r="AC17935" s="21"/>
      <c r="AD17935" s="22"/>
      <c r="AF17935" s="345"/>
      <c r="AH17935" s="22"/>
      <c r="AO17935" s="21"/>
      <c r="AP17935" s="22"/>
      <c r="AR17935" s="345"/>
      <c r="AT17935" s="22"/>
    </row>
    <row r="17936" spans="5:46" x14ac:dyDescent="0.25">
      <c r="E17936" s="15"/>
      <c r="H17936" s="15"/>
      <c r="K17936" s="15"/>
      <c r="P17936" s="9"/>
      <c r="Q17936" s="18"/>
      <c r="T17936" s="18"/>
      <c r="W17936" s="18"/>
      <c r="AC17936" s="21"/>
      <c r="AD17936" s="22"/>
      <c r="AF17936" s="345"/>
      <c r="AH17936" s="22"/>
      <c r="AO17936" s="21"/>
      <c r="AP17936" s="22"/>
      <c r="AR17936" s="345"/>
      <c r="AT17936" s="22"/>
    </row>
    <row r="17937" spans="5:46" x14ac:dyDescent="0.25">
      <c r="E17937" s="15"/>
      <c r="H17937" s="15"/>
      <c r="K17937" s="15"/>
      <c r="P17937" s="9"/>
      <c r="Q17937" s="18"/>
      <c r="T17937" s="18"/>
      <c r="W17937" s="18"/>
      <c r="AC17937" s="21"/>
      <c r="AD17937" s="22"/>
      <c r="AF17937" s="345"/>
      <c r="AH17937" s="22"/>
      <c r="AO17937" s="21"/>
      <c r="AP17937" s="22"/>
      <c r="AR17937" s="345"/>
      <c r="AT17937" s="22"/>
    </row>
    <row r="17938" spans="5:46" x14ac:dyDescent="0.25">
      <c r="E17938" s="15"/>
      <c r="H17938" s="15"/>
      <c r="K17938" s="15"/>
      <c r="P17938" s="9"/>
      <c r="Q17938" s="18"/>
      <c r="T17938" s="18"/>
      <c r="W17938" s="18"/>
      <c r="AC17938" s="21"/>
      <c r="AD17938" s="22"/>
      <c r="AF17938" s="345"/>
      <c r="AH17938" s="22"/>
      <c r="AO17938" s="21"/>
      <c r="AP17938" s="22"/>
      <c r="AR17938" s="345"/>
      <c r="AT17938" s="22"/>
    </row>
    <row r="17939" spans="5:46" x14ac:dyDescent="0.25">
      <c r="E17939" s="15"/>
      <c r="H17939" s="15"/>
      <c r="K17939" s="15"/>
      <c r="P17939" s="9"/>
      <c r="Q17939" s="18"/>
      <c r="T17939" s="18"/>
      <c r="W17939" s="18"/>
      <c r="AC17939" s="21"/>
      <c r="AD17939" s="22"/>
      <c r="AF17939" s="345"/>
      <c r="AH17939" s="22"/>
      <c r="AO17939" s="21"/>
      <c r="AP17939" s="22"/>
      <c r="AR17939" s="345"/>
      <c r="AT17939" s="22"/>
    </row>
    <row r="17940" spans="5:46" x14ac:dyDescent="0.25">
      <c r="E17940" s="15"/>
      <c r="H17940" s="15"/>
      <c r="K17940" s="15"/>
      <c r="P17940" s="9"/>
      <c r="Q17940" s="18"/>
      <c r="T17940" s="18"/>
      <c r="W17940" s="18"/>
      <c r="AC17940" s="21"/>
      <c r="AD17940" s="22"/>
      <c r="AF17940" s="345"/>
      <c r="AH17940" s="22"/>
      <c r="AO17940" s="21"/>
      <c r="AP17940" s="22"/>
      <c r="AR17940" s="345"/>
      <c r="AT17940" s="22"/>
    </row>
    <row r="17941" spans="5:46" x14ac:dyDescent="0.25">
      <c r="E17941" s="15"/>
      <c r="H17941" s="15"/>
      <c r="K17941" s="15"/>
      <c r="P17941" s="9"/>
      <c r="Q17941" s="18"/>
      <c r="T17941" s="18"/>
      <c r="W17941" s="18"/>
      <c r="AC17941" s="21"/>
      <c r="AD17941" s="22"/>
      <c r="AF17941" s="345"/>
      <c r="AH17941" s="22"/>
      <c r="AO17941" s="21"/>
      <c r="AP17941" s="22"/>
      <c r="AR17941" s="345"/>
      <c r="AT17941" s="22"/>
    </row>
    <row r="17942" spans="5:46" x14ac:dyDescent="0.25">
      <c r="E17942" s="15"/>
      <c r="H17942" s="15"/>
      <c r="K17942" s="15"/>
      <c r="P17942" s="9"/>
      <c r="Q17942" s="18"/>
      <c r="T17942" s="18"/>
      <c r="W17942" s="18"/>
      <c r="AC17942" s="21"/>
      <c r="AD17942" s="22"/>
      <c r="AF17942" s="345"/>
      <c r="AH17942" s="22"/>
      <c r="AO17942" s="21"/>
      <c r="AP17942" s="22"/>
      <c r="AR17942" s="345"/>
      <c r="AT17942" s="22"/>
    </row>
    <row r="17943" spans="5:46" x14ac:dyDescent="0.25">
      <c r="E17943" s="15"/>
      <c r="H17943" s="15"/>
      <c r="K17943" s="15"/>
      <c r="P17943" s="9"/>
      <c r="Q17943" s="18"/>
      <c r="T17943" s="18"/>
      <c r="W17943" s="18"/>
      <c r="AC17943" s="21"/>
      <c r="AD17943" s="22"/>
      <c r="AF17943" s="345"/>
      <c r="AH17943" s="22"/>
      <c r="AO17943" s="21"/>
      <c r="AP17943" s="22"/>
      <c r="AR17943" s="345"/>
      <c r="AT17943" s="22"/>
    </row>
    <row r="17944" spans="5:46" x14ac:dyDescent="0.25">
      <c r="E17944" s="15"/>
      <c r="H17944" s="15"/>
      <c r="K17944" s="15"/>
      <c r="P17944" s="9"/>
      <c r="Q17944" s="18"/>
      <c r="T17944" s="18"/>
      <c r="W17944" s="18"/>
      <c r="AC17944" s="21"/>
      <c r="AD17944" s="22"/>
      <c r="AF17944" s="345"/>
      <c r="AH17944" s="22"/>
      <c r="AO17944" s="21"/>
      <c r="AP17944" s="22"/>
      <c r="AR17944" s="345"/>
      <c r="AT17944" s="22"/>
    </row>
    <row r="17945" spans="5:46" x14ac:dyDescent="0.25">
      <c r="E17945" s="15"/>
      <c r="H17945" s="15"/>
      <c r="K17945" s="15"/>
      <c r="P17945" s="9"/>
      <c r="Q17945" s="18"/>
      <c r="T17945" s="18"/>
      <c r="W17945" s="18"/>
      <c r="AC17945" s="21"/>
      <c r="AD17945" s="22"/>
      <c r="AF17945" s="345"/>
      <c r="AH17945" s="22"/>
      <c r="AO17945" s="21"/>
      <c r="AP17945" s="22"/>
      <c r="AR17945" s="345"/>
      <c r="AT17945" s="22"/>
    </row>
    <row r="17946" spans="5:46" x14ac:dyDescent="0.25">
      <c r="E17946" s="15"/>
      <c r="H17946" s="15"/>
      <c r="K17946" s="15"/>
      <c r="P17946" s="9"/>
      <c r="Q17946" s="18"/>
      <c r="T17946" s="18"/>
      <c r="W17946" s="18"/>
      <c r="AC17946" s="21"/>
      <c r="AD17946" s="22"/>
      <c r="AF17946" s="345"/>
      <c r="AH17946" s="22"/>
      <c r="AO17946" s="21"/>
      <c r="AP17946" s="22"/>
      <c r="AR17946" s="345"/>
      <c r="AT17946" s="22"/>
    </row>
    <row r="17947" spans="5:46" x14ac:dyDescent="0.25">
      <c r="E17947" s="15"/>
      <c r="H17947" s="15"/>
      <c r="K17947" s="15"/>
      <c r="P17947" s="9"/>
      <c r="Q17947" s="18"/>
      <c r="T17947" s="18"/>
      <c r="W17947" s="18"/>
      <c r="AC17947" s="21"/>
      <c r="AD17947" s="22"/>
      <c r="AF17947" s="345"/>
      <c r="AH17947" s="22"/>
      <c r="AO17947" s="21"/>
      <c r="AP17947" s="22"/>
      <c r="AR17947" s="345"/>
      <c r="AT17947" s="22"/>
    </row>
    <row r="17948" spans="5:46" x14ac:dyDescent="0.25">
      <c r="E17948" s="15"/>
      <c r="H17948" s="15"/>
      <c r="K17948" s="15"/>
      <c r="P17948" s="9"/>
      <c r="Q17948" s="18"/>
      <c r="T17948" s="18"/>
      <c r="W17948" s="18"/>
      <c r="AC17948" s="21"/>
      <c r="AD17948" s="22"/>
      <c r="AF17948" s="345"/>
      <c r="AH17948" s="22"/>
      <c r="AO17948" s="21"/>
      <c r="AP17948" s="22"/>
      <c r="AR17948" s="345"/>
      <c r="AT17948" s="22"/>
    </row>
    <row r="17949" spans="5:46" x14ac:dyDescent="0.25">
      <c r="E17949" s="15"/>
      <c r="H17949" s="15"/>
      <c r="K17949" s="15"/>
      <c r="P17949" s="9"/>
      <c r="Q17949" s="18"/>
      <c r="T17949" s="18"/>
      <c r="W17949" s="18"/>
      <c r="AC17949" s="21"/>
      <c r="AD17949" s="22"/>
      <c r="AF17949" s="345"/>
      <c r="AH17949" s="22"/>
      <c r="AO17949" s="21"/>
      <c r="AP17949" s="22"/>
      <c r="AR17949" s="345"/>
      <c r="AT17949" s="22"/>
    </row>
    <row r="17950" spans="5:46" x14ac:dyDescent="0.25">
      <c r="E17950" s="15"/>
      <c r="H17950" s="15"/>
      <c r="K17950" s="15"/>
      <c r="P17950" s="9"/>
      <c r="Q17950" s="18"/>
      <c r="T17950" s="18"/>
      <c r="W17950" s="18"/>
      <c r="AC17950" s="21"/>
      <c r="AD17950" s="22"/>
      <c r="AF17950" s="345"/>
      <c r="AH17950" s="22"/>
      <c r="AO17950" s="21"/>
      <c r="AP17950" s="22"/>
      <c r="AR17950" s="345"/>
      <c r="AT17950" s="22"/>
    </row>
    <row r="17951" spans="5:46" x14ac:dyDescent="0.25">
      <c r="E17951" s="15"/>
      <c r="H17951" s="15"/>
      <c r="K17951" s="15"/>
      <c r="P17951" s="9"/>
      <c r="Q17951" s="18"/>
      <c r="T17951" s="18"/>
      <c r="W17951" s="18"/>
      <c r="AC17951" s="21"/>
      <c r="AD17951" s="22"/>
      <c r="AF17951" s="345"/>
      <c r="AH17951" s="22"/>
      <c r="AO17951" s="21"/>
      <c r="AP17951" s="22"/>
      <c r="AR17951" s="345"/>
      <c r="AT17951" s="22"/>
    </row>
    <row r="17952" spans="5:46" x14ac:dyDescent="0.25">
      <c r="E17952" s="15"/>
      <c r="H17952" s="15"/>
      <c r="K17952" s="15"/>
      <c r="P17952" s="9"/>
      <c r="Q17952" s="18"/>
      <c r="T17952" s="18"/>
      <c r="W17952" s="18"/>
      <c r="AC17952" s="21"/>
      <c r="AD17952" s="22"/>
      <c r="AF17952" s="345"/>
      <c r="AH17952" s="22"/>
      <c r="AO17952" s="21"/>
      <c r="AP17952" s="22"/>
      <c r="AR17952" s="345"/>
      <c r="AT17952" s="22"/>
    </row>
    <row r="17953" spans="5:46" x14ac:dyDescent="0.25">
      <c r="E17953" s="15"/>
      <c r="H17953" s="15"/>
      <c r="K17953" s="15"/>
      <c r="P17953" s="9"/>
      <c r="Q17953" s="18"/>
      <c r="T17953" s="18"/>
      <c r="W17953" s="18"/>
      <c r="AC17953" s="21"/>
      <c r="AD17953" s="22"/>
      <c r="AF17953" s="345"/>
      <c r="AH17953" s="22"/>
      <c r="AO17953" s="21"/>
      <c r="AP17953" s="22"/>
      <c r="AR17953" s="345"/>
      <c r="AT17953" s="22"/>
    </row>
    <row r="17954" spans="5:46" x14ac:dyDescent="0.25">
      <c r="E17954" s="15"/>
      <c r="H17954" s="15"/>
      <c r="K17954" s="15"/>
      <c r="P17954" s="9"/>
      <c r="Q17954" s="18"/>
      <c r="T17954" s="18"/>
      <c r="W17954" s="18"/>
      <c r="AC17954" s="21"/>
      <c r="AD17954" s="22"/>
      <c r="AF17954" s="345"/>
      <c r="AH17954" s="22"/>
      <c r="AO17954" s="21"/>
      <c r="AP17954" s="22"/>
      <c r="AR17954" s="345"/>
      <c r="AT17954" s="22"/>
    </row>
    <row r="17955" spans="5:46" x14ac:dyDescent="0.25">
      <c r="E17955" s="15"/>
      <c r="H17955" s="15"/>
      <c r="K17955" s="15"/>
      <c r="P17955" s="9"/>
      <c r="Q17955" s="18"/>
      <c r="T17955" s="18"/>
      <c r="W17955" s="18"/>
      <c r="AC17955" s="21"/>
      <c r="AD17955" s="22"/>
      <c r="AF17955" s="345"/>
      <c r="AH17955" s="22"/>
      <c r="AO17955" s="21"/>
      <c r="AP17955" s="22"/>
      <c r="AR17955" s="345"/>
      <c r="AT17955" s="22"/>
    </row>
    <row r="17956" spans="5:46" x14ac:dyDescent="0.25">
      <c r="E17956" s="15"/>
      <c r="H17956" s="15"/>
      <c r="K17956" s="15"/>
      <c r="P17956" s="9"/>
      <c r="Q17956" s="18"/>
      <c r="T17956" s="18"/>
      <c r="W17956" s="18"/>
      <c r="AC17956" s="21"/>
      <c r="AD17956" s="22"/>
      <c r="AF17956" s="345"/>
      <c r="AH17956" s="22"/>
      <c r="AO17956" s="21"/>
      <c r="AP17956" s="22"/>
      <c r="AR17956" s="345"/>
      <c r="AT17956" s="22"/>
    </row>
    <row r="17957" spans="5:46" x14ac:dyDescent="0.25">
      <c r="E17957" s="15"/>
      <c r="H17957" s="15"/>
      <c r="K17957" s="15"/>
      <c r="P17957" s="9"/>
      <c r="Q17957" s="18"/>
      <c r="T17957" s="18"/>
      <c r="W17957" s="18"/>
      <c r="AC17957" s="21"/>
      <c r="AD17957" s="22"/>
      <c r="AF17957" s="345"/>
      <c r="AH17957" s="22"/>
      <c r="AO17957" s="21"/>
      <c r="AP17957" s="22"/>
      <c r="AR17957" s="345"/>
      <c r="AT17957" s="22"/>
    </row>
    <row r="17958" spans="5:46" x14ac:dyDescent="0.25">
      <c r="E17958" s="15"/>
      <c r="H17958" s="15"/>
      <c r="K17958" s="15"/>
      <c r="P17958" s="9"/>
      <c r="Q17958" s="18"/>
      <c r="T17958" s="18"/>
      <c r="W17958" s="18"/>
      <c r="AC17958" s="21"/>
      <c r="AD17958" s="22"/>
      <c r="AF17958" s="345"/>
      <c r="AH17958" s="22"/>
      <c r="AO17958" s="21"/>
      <c r="AP17958" s="22"/>
      <c r="AR17958" s="345"/>
      <c r="AT17958" s="22"/>
    </row>
    <row r="17959" spans="5:46" x14ac:dyDescent="0.25">
      <c r="E17959" s="15"/>
      <c r="H17959" s="15"/>
      <c r="K17959" s="15"/>
      <c r="P17959" s="9"/>
      <c r="Q17959" s="18"/>
      <c r="T17959" s="18"/>
      <c r="W17959" s="18"/>
      <c r="AC17959" s="21"/>
      <c r="AD17959" s="22"/>
      <c r="AF17959" s="345"/>
      <c r="AH17959" s="22"/>
      <c r="AO17959" s="21"/>
      <c r="AP17959" s="22"/>
      <c r="AR17959" s="345"/>
      <c r="AT17959" s="22"/>
    </row>
    <row r="17960" spans="5:46" x14ac:dyDescent="0.25">
      <c r="E17960" s="15"/>
      <c r="H17960" s="15"/>
      <c r="K17960" s="15"/>
      <c r="P17960" s="9"/>
      <c r="Q17960" s="18"/>
      <c r="T17960" s="18"/>
      <c r="W17960" s="18"/>
      <c r="AC17960" s="21"/>
      <c r="AD17960" s="22"/>
      <c r="AF17960" s="345"/>
      <c r="AH17960" s="22"/>
      <c r="AO17960" s="21"/>
      <c r="AP17960" s="22"/>
      <c r="AR17960" s="345"/>
      <c r="AT17960" s="22"/>
    </row>
    <row r="17961" spans="5:46" x14ac:dyDescent="0.25">
      <c r="E17961" s="15"/>
      <c r="H17961" s="15"/>
      <c r="K17961" s="15"/>
      <c r="P17961" s="9"/>
      <c r="Q17961" s="18"/>
      <c r="T17961" s="18"/>
      <c r="W17961" s="18"/>
      <c r="AC17961" s="21"/>
      <c r="AD17961" s="22"/>
      <c r="AF17961" s="345"/>
      <c r="AH17961" s="22"/>
      <c r="AO17961" s="21"/>
      <c r="AP17961" s="22"/>
      <c r="AR17961" s="345"/>
      <c r="AT17961" s="22"/>
    </row>
    <row r="17962" spans="5:46" x14ac:dyDescent="0.25">
      <c r="E17962" s="15"/>
      <c r="H17962" s="15"/>
      <c r="K17962" s="15"/>
      <c r="P17962" s="9"/>
      <c r="Q17962" s="18"/>
      <c r="T17962" s="18"/>
      <c r="W17962" s="18"/>
      <c r="AC17962" s="21"/>
      <c r="AD17962" s="22"/>
      <c r="AF17962" s="345"/>
      <c r="AH17962" s="22"/>
      <c r="AO17962" s="21"/>
      <c r="AP17962" s="22"/>
      <c r="AR17962" s="345"/>
      <c r="AT17962" s="22"/>
    </row>
    <row r="17963" spans="5:46" x14ac:dyDescent="0.25">
      <c r="E17963" s="15"/>
      <c r="H17963" s="15"/>
      <c r="K17963" s="15"/>
      <c r="P17963" s="9"/>
      <c r="Q17963" s="18"/>
      <c r="T17963" s="18"/>
      <c r="W17963" s="18"/>
      <c r="AC17963" s="21"/>
      <c r="AD17963" s="22"/>
      <c r="AF17963" s="345"/>
      <c r="AH17963" s="22"/>
      <c r="AO17963" s="21"/>
      <c r="AP17963" s="22"/>
      <c r="AR17963" s="345"/>
      <c r="AT17963" s="22"/>
    </row>
    <row r="17964" spans="5:46" x14ac:dyDescent="0.25">
      <c r="E17964" s="15"/>
      <c r="H17964" s="15"/>
      <c r="K17964" s="15"/>
      <c r="P17964" s="9"/>
      <c r="Q17964" s="18"/>
      <c r="T17964" s="18"/>
      <c r="W17964" s="18"/>
      <c r="AC17964" s="21"/>
      <c r="AD17964" s="22"/>
      <c r="AF17964" s="345"/>
      <c r="AH17964" s="22"/>
      <c r="AO17964" s="21"/>
      <c r="AP17964" s="22"/>
      <c r="AR17964" s="345"/>
      <c r="AT17964" s="22"/>
    </row>
    <row r="17965" spans="5:46" x14ac:dyDescent="0.25">
      <c r="E17965" s="15"/>
      <c r="H17965" s="15"/>
      <c r="K17965" s="15"/>
      <c r="P17965" s="9"/>
      <c r="Q17965" s="18"/>
      <c r="T17965" s="18"/>
      <c r="W17965" s="18"/>
      <c r="AC17965" s="21"/>
      <c r="AD17965" s="22"/>
      <c r="AF17965" s="345"/>
      <c r="AH17965" s="22"/>
      <c r="AO17965" s="21"/>
      <c r="AP17965" s="22"/>
      <c r="AR17965" s="345"/>
      <c r="AT17965" s="22"/>
    </row>
    <row r="17966" spans="5:46" x14ac:dyDescent="0.25">
      <c r="E17966" s="15"/>
      <c r="H17966" s="15"/>
      <c r="K17966" s="15"/>
      <c r="P17966" s="9"/>
      <c r="Q17966" s="18"/>
      <c r="T17966" s="18"/>
      <c r="W17966" s="18"/>
      <c r="AC17966" s="21"/>
      <c r="AD17966" s="22"/>
      <c r="AF17966" s="345"/>
      <c r="AH17966" s="22"/>
      <c r="AO17966" s="21"/>
      <c r="AP17966" s="22"/>
      <c r="AR17966" s="345"/>
      <c r="AT17966" s="22"/>
    </row>
    <row r="17967" spans="5:46" x14ac:dyDescent="0.25">
      <c r="E17967" s="15"/>
      <c r="H17967" s="15"/>
      <c r="K17967" s="15"/>
      <c r="P17967" s="9"/>
      <c r="Q17967" s="18"/>
      <c r="T17967" s="18"/>
      <c r="W17967" s="18"/>
      <c r="AC17967" s="21"/>
      <c r="AD17967" s="22"/>
      <c r="AF17967" s="345"/>
      <c r="AH17967" s="22"/>
      <c r="AO17967" s="21"/>
      <c r="AP17967" s="22"/>
      <c r="AR17967" s="345"/>
      <c r="AT17967" s="22"/>
    </row>
    <row r="17968" spans="5:46" x14ac:dyDescent="0.25">
      <c r="E17968" s="15"/>
      <c r="H17968" s="15"/>
      <c r="K17968" s="15"/>
      <c r="P17968" s="9"/>
      <c r="Q17968" s="18"/>
      <c r="T17968" s="18"/>
      <c r="W17968" s="18"/>
      <c r="AC17968" s="21"/>
      <c r="AD17968" s="22"/>
      <c r="AF17968" s="345"/>
      <c r="AH17968" s="22"/>
      <c r="AO17968" s="21"/>
      <c r="AP17968" s="22"/>
      <c r="AR17968" s="345"/>
      <c r="AT17968" s="22"/>
    </row>
    <row r="17969" spans="5:46" x14ac:dyDescent="0.25">
      <c r="E17969" s="15"/>
      <c r="H17969" s="15"/>
      <c r="K17969" s="15"/>
      <c r="P17969" s="9"/>
      <c r="Q17969" s="18"/>
      <c r="T17969" s="18"/>
      <c r="W17969" s="18"/>
      <c r="AC17969" s="21"/>
      <c r="AD17969" s="22"/>
      <c r="AF17969" s="345"/>
      <c r="AH17969" s="22"/>
      <c r="AO17969" s="21"/>
      <c r="AP17969" s="22"/>
      <c r="AR17969" s="345"/>
      <c r="AT17969" s="22"/>
    </row>
    <row r="17970" spans="5:46" x14ac:dyDescent="0.25">
      <c r="E17970" s="15"/>
      <c r="H17970" s="15"/>
      <c r="K17970" s="15"/>
      <c r="P17970" s="9"/>
      <c r="Q17970" s="18"/>
      <c r="T17970" s="18"/>
      <c r="W17970" s="18"/>
      <c r="AC17970" s="21"/>
      <c r="AD17970" s="22"/>
      <c r="AF17970" s="345"/>
      <c r="AH17970" s="22"/>
      <c r="AO17970" s="21"/>
      <c r="AP17970" s="22"/>
      <c r="AR17970" s="345"/>
      <c r="AT17970" s="22"/>
    </row>
    <row r="17971" spans="5:46" x14ac:dyDescent="0.25">
      <c r="E17971" s="15"/>
      <c r="H17971" s="15"/>
      <c r="K17971" s="15"/>
      <c r="P17971" s="9"/>
      <c r="Q17971" s="18"/>
      <c r="T17971" s="18"/>
      <c r="W17971" s="18"/>
      <c r="AC17971" s="21"/>
      <c r="AD17971" s="22"/>
      <c r="AF17971" s="345"/>
      <c r="AH17971" s="22"/>
      <c r="AO17971" s="21"/>
      <c r="AP17971" s="22"/>
      <c r="AR17971" s="345"/>
      <c r="AT17971" s="22"/>
    </row>
    <row r="17972" spans="5:46" x14ac:dyDescent="0.25">
      <c r="E17972" s="15"/>
      <c r="H17972" s="15"/>
      <c r="K17972" s="15"/>
      <c r="P17972" s="9"/>
      <c r="Q17972" s="18"/>
      <c r="T17972" s="18"/>
      <c r="W17972" s="18"/>
      <c r="AC17972" s="21"/>
      <c r="AD17972" s="22"/>
      <c r="AF17972" s="345"/>
      <c r="AH17972" s="22"/>
      <c r="AO17972" s="21"/>
      <c r="AP17972" s="22"/>
      <c r="AR17972" s="345"/>
      <c r="AT17972" s="22"/>
    </row>
    <row r="17973" spans="5:46" x14ac:dyDescent="0.25">
      <c r="E17973" s="15"/>
      <c r="H17973" s="15"/>
      <c r="K17973" s="15"/>
      <c r="P17973" s="9"/>
      <c r="Q17973" s="18"/>
      <c r="T17973" s="18"/>
      <c r="W17973" s="18"/>
      <c r="AC17973" s="21"/>
      <c r="AD17973" s="22"/>
      <c r="AF17973" s="345"/>
      <c r="AH17973" s="22"/>
      <c r="AO17973" s="21"/>
      <c r="AP17973" s="22"/>
      <c r="AR17973" s="345"/>
      <c r="AT17973" s="22"/>
    </row>
    <row r="17974" spans="5:46" x14ac:dyDescent="0.25">
      <c r="E17974" s="15"/>
      <c r="H17974" s="15"/>
      <c r="K17974" s="15"/>
      <c r="P17974" s="9"/>
      <c r="Q17974" s="18"/>
      <c r="T17974" s="18"/>
      <c r="W17974" s="18"/>
      <c r="AC17974" s="21"/>
      <c r="AD17974" s="22"/>
      <c r="AF17974" s="345"/>
      <c r="AH17974" s="22"/>
      <c r="AO17974" s="21"/>
      <c r="AP17974" s="22"/>
      <c r="AR17974" s="345"/>
      <c r="AT17974" s="22"/>
    </row>
    <row r="17975" spans="5:46" x14ac:dyDescent="0.25">
      <c r="E17975" s="15"/>
      <c r="H17975" s="15"/>
      <c r="K17975" s="15"/>
      <c r="P17975" s="9"/>
      <c r="Q17975" s="18"/>
      <c r="T17975" s="18"/>
      <c r="W17975" s="18"/>
      <c r="AC17975" s="21"/>
      <c r="AD17975" s="22"/>
      <c r="AF17975" s="345"/>
      <c r="AH17975" s="22"/>
      <c r="AO17975" s="21"/>
      <c r="AP17975" s="22"/>
      <c r="AR17975" s="345"/>
      <c r="AT17975" s="22"/>
    </row>
    <row r="17976" spans="5:46" x14ac:dyDescent="0.25">
      <c r="E17976" s="15"/>
      <c r="H17976" s="15"/>
      <c r="K17976" s="15"/>
      <c r="P17976" s="9"/>
      <c r="Q17976" s="18"/>
      <c r="T17976" s="18"/>
      <c r="W17976" s="18"/>
      <c r="AC17976" s="21"/>
      <c r="AD17976" s="22"/>
      <c r="AF17976" s="345"/>
      <c r="AH17976" s="22"/>
      <c r="AO17976" s="21"/>
      <c r="AP17976" s="22"/>
      <c r="AR17976" s="345"/>
      <c r="AT17976" s="22"/>
    </row>
    <row r="17977" spans="5:46" x14ac:dyDescent="0.25">
      <c r="E17977" s="15"/>
      <c r="H17977" s="15"/>
      <c r="K17977" s="15"/>
      <c r="P17977" s="9"/>
      <c r="Q17977" s="18"/>
      <c r="T17977" s="18"/>
      <c r="W17977" s="18"/>
      <c r="AC17977" s="21"/>
      <c r="AD17977" s="22"/>
      <c r="AF17977" s="345"/>
      <c r="AH17977" s="22"/>
      <c r="AO17977" s="21"/>
      <c r="AP17977" s="22"/>
      <c r="AR17977" s="345"/>
      <c r="AT17977" s="22"/>
    </row>
    <row r="17978" spans="5:46" x14ac:dyDescent="0.25">
      <c r="E17978" s="15"/>
      <c r="H17978" s="15"/>
      <c r="K17978" s="15"/>
      <c r="P17978" s="9"/>
      <c r="Q17978" s="18"/>
      <c r="T17978" s="18"/>
      <c r="W17978" s="18"/>
      <c r="AC17978" s="21"/>
      <c r="AD17978" s="22"/>
      <c r="AF17978" s="345"/>
      <c r="AH17978" s="22"/>
      <c r="AO17978" s="21"/>
      <c r="AP17978" s="22"/>
      <c r="AR17978" s="345"/>
      <c r="AT17978" s="22"/>
    </row>
    <row r="17979" spans="5:46" x14ac:dyDescent="0.25">
      <c r="E17979" s="15"/>
      <c r="H17979" s="15"/>
      <c r="K17979" s="15"/>
      <c r="P17979" s="9"/>
      <c r="Q17979" s="18"/>
      <c r="T17979" s="18"/>
      <c r="W17979" s="18"/>
      <c r="AC17979" s="21"/>
      <c r="AD17979" s="22"/>
      <c r="AF17979" s="345"/>
      <c r="AH17979" s="22"/>
      <c r="AO17979" s="21"/>
      <c r="AP17979" s="22"/>
      <c r="AR17979" s="345"/>
      <c r="AT17979" s="22"/>
    </row>
    <row r="17980" spans="5:46" x14ac:dyDescent="0.25">
      <c r="E17980" s="15"/>
      <c r="H17980" s="15"/>
      <c r="K17980" s="15"/>
      <c r="P17980" s="9"/>
      <c r="Q17980" s="18"/>
      <c r="T17980" s="18"/>
      <c r="W17980" s="18"/>
      <c r="AC17980" s="21"/>
      <c r="AD17980" s="22"/>
      <c r="AF17980" s="345"/>
      <c r="AH17980" s="22"/>
      <c r="AO17980" s="21"/>
      <c r="AP17980" s="22"/>
      <c r="AR17980" s="345"/>
      <c r="AT17980" s="22"/>
    </row>
    <row r="17981" spans="5:46" x14ac:dyDescent="0.25">
      <c r="E17981" s="15"/>
      <c r="H17981" s="15"/>
      <c r="K17981" s="15"/>
      <c r="P17981" s="9"/>
      <c r="Q17981" s="18"/>
      <c r="T17981" s="18"/>
      <c r="W17981" s="18"/>
      <c r="AC17981" s="21"/>
      <c r="AD17981" s="22"/>
      <c r="AF17981" s="345"/>
      <c r="AH17981" s="22"/>
      <c r="AO17981" s="21"/>
      <c r="AP17981" s="22"/>
      <c r="AR17981" s="345"/>
      <c r="AT17981" s="22"/>
    </row>
    <row r="17982" spans="5:46" x14ac:dyDescent="0.25">
      <c r="E17982" s="15"/>
      <c r="H17982" s="15"/>
      <c r="K17982" s="15"/>
      <c r="P17982" s="9"/>
      <c r="Q17982" s="18"/>
      <c r="T17982" s="18"/>
      <c r="W17982" s="18"/>
      <c r="AC17982" s="21"/>
      <c r="AD17982" s="22"/>
      <c r="AF17982" s="345"/>
      <c r="AH17982" s="22"/>
      <c r="AO17982" s="21"/>
      <c r="AP17982" s="22"/>
      <c r="AR17982" s="345"/>
      <c r="AT17982" s="22"/>
    </row>
    <row r="17983" spans="5:46" x14ac:dyDescent="0.25">
      <c r="E17983" s="15"/>
      <c r="H17983" s="15"/>
      <c r="K17983" s="15"/>
      <c r="P17983" s="9"/>
      <c r="Q17983" s="18"/>
      <c r="T17983" s="18"/>
      <c r="W17983" s="18"/>
      <c r="AC17983" s="21"/>
      <c r="AD17983" s="22"/>
      <c r="AF17983" s="345"/>
      <c r="AH17983" s="22"/>
      <c r="AO17983" s="21"/>
      <c r="AP17983" s="22"/>
      <c r="AR17983" s="345"/>
      <c r="AT17983" s="22"/>
    </row>
    <row r="17984" spans="5:46" x14ac:dyDescent="0.25">
      <c r="E17984" s="15"/>
      <c r="H17984" s="15"/>
      <c r="K17984" s="15"/>
      <c r="P17984" s="9"/>
      <c r="Q17984" s="18"/>
      <c r="T17984" s="18"/>
      <c r="W17984" s="18"/>
      <c r="AC17984" s="21"/>
      <c r="AD17984" s="22"/>
      <c r="AF17984" s="345"/>
      <c r="AH17984" s="22"/>
      <c r="AO17984" s="21"/>
      <c r="AP17984" s="22"/>
      <c r="AR17984" s="345"/>
      <c r="AT17984" s="22"/>
    </row>
    <row r="17985" spans="5:46" x14ac:dyDescent="0.25">
      <c r="E17985" s="15"/>
      <c r="H17985" s="15"/>
      <c r="K17985" s="15"/>
      <c r="P17985" s="9"/>
      <c r="Q17985" s="18"/>
      <c r="T17985" s="18"/>
      <c r="W17985" s="18"/>
      <c r="AC17985" s="21"/>
      <c r="AD17985" s="22"/>
      <c r="AF17985" s="345"/>
      <c r="AH17985" s="22"/>
      <c r="AO17985" s="21"/>
      <c r="AP17985" s="22"/>
      <c r="AR17985" s="345"/>
      <c r="AT17985" s="22"/>
    </row>
    <row r="17986" spans="5:46" x14ac:dyDescent="0.25">
      <c r="E17986" s="15"/>
      <c r="H17986" s="15"/>
      <c r="K17986" s="15"/>
      <c r="P17986" s="9"/>
      <c r="Q17986" s="18"/>
      <c r="T17986" s="18"/>
      <c r="W17986" s="18"/>
      <c r="AC17986" s="21"/>
      <c r="AD17986" s="22"/>
      <c r="AF17986" s="345"/>
      <c r="AH17986" s="22"/>
      <c r="AO17986" s="21"/>
      <c r="AP17986" s="22"/>
      <c r="AR17986" s="345"/>
      <c r="AT17986" s="22"/>
    </row>
    <row r="17987" spans="5:46" x14ac:dyDescent="0.25">
      <c r="E17987" s="15"/>
      <c r="H17987" s="15"/>
      <c r="K17987" s="15"/>
      <c r="P17987" s="9"/>
      <c r="Q17987" s="18"/>
      <c r="T17987" s="18"/>
      <c r="W17987" s="18"/>
      <c r="AC17987" s="21"/>
      <c r="AD17987" s="22"/>
      <c r="AF17987" s="345"/>
      <c r="AH17987" s="22"/>
      <c r="AO17987" s="21"/>
      <c r="AP17987" s="22"/>
      <c r="AR17987" s="345"/>
      <c r="AT17987" s="22"/>
    </row>
    <row r="17988" spans="5:46" x14ac:dyDescent="0.25">
      <c r="E17988" s="15"/>
      <c r="H17988" s="15"/>
      <c r="K17988" s="15"/>
      <c r="P17988" s="9"/>
      <c r="Q17988" s="18"/>
      <c r="T17988" s="18"/>
      <c r="W17988" s="18"/>
      <c r="AC17988" s="21"/>
      <c r="AD17988" s="22"/>
      <c r="AF17988" s="345"/>
      <c r="AH17988" s="22"/>
      <c r="AO17988" s="21"/>
      <c r="AP17988" s="22"/>
      <c r="AR17988" s="345"/>
      <c r="AT17988" s="22"/>
    </row>
    <row r="17989" spans="5:46" x14ac:dyDescent="0.25">
      <c r="E17989" s="15"/>
      <c r="H17989" s="15"/>
      <c r="K17989" s="15"/>
      <c r="P17989" s="9"/>
      <c r="Q17989" s="18"/>
      <c r="T17989" s="18"/>
      <c r="W17989" s="18"/>
      <c r="AC17989" s="21"/>
      <c r="AD17989" s="22"/>
      <c r="AF17989" s="345"/>
      <c r="AH17989" s="22"/>
      <c r="AO17989" s="21"/>
      <c r="AP17989" s="22"/>
      <c r="AR17989" s="345"/>
      <c r="AT17989" s="22"/>
    </row>
    <row r="17990" spans="5:46" x14ac:dyDescent="0.25">
      <c r="E17990" s="15"/>
      <c r="H17990" s="15"/>
      <c r="K17990" s="15"/>
      <c r="P17990" s="9"/>
      <c r="Q17990" s="18"/>
      <c r="T17990" s="18"/>
      <c r="W17990" s="18"/>
      <c r="AC17990" s="21"/>
      <c r="AD17990" s="22"/>
      <c r="AF17990" s="345"/>
      <c r="AH17990" s="22"/>
      <c r="AO17990" s="21"/>
      <c r="AP17990" s="22"/>
      <c r="AR17990" s="345"/>
      <c r="AT17990" s="22"/>
    </row>
    <row r="17991" spans="5:46" x14ac:dyDescent="0.25">
      <c r="E17991" s="15"/>
      <c r="H17991" s="15"/>
      <c r="K17991" s="15"/>
      <c r="P17991" s="9"/>
      <c r="Q17991" s="18"/>
      <c r="T17991" s="18"/>
      <c r="W17991" s="18"/>
      <c r="AC17991" s="21"/>
      <c r="AD17991" s="22"/>
      <c r="AF17991" s="345"/>
      <c r="AH17991" s="22"/>
      <c r="AO17991" s="21"/>
      <c r="AP17991" s="22"/>
      <c r="AR17991" s="345"/>
      <c r="AT17991" s="22"/>
    </row>
    <row r="17992" spans="5:46" x14ac:dyDescent="0.25">
      <c r="E17992" s="15"/>
      <c r="H17992" s="15"/>
      <c r="K17992" s="15"/>
      <c r="P17992" s="9"/>
      <c r="Q17992" s="18"/>
      <c r="T17992" s="18"/>
      <c r="W17992" s="18"/>
      <c r="AC17992" s="21"/>
      <c r="AD17992" s="22"/>
      <c r="AF17992" s="345"/>
      <c r="AH17992" s="22"/>
      <c r="AO17992" s="21"/>
      <c r="AP17992" s="22"/>
      <c r="AR17992" s="345"/>
      <c r="AT17992" s="22"/>
    </row>
    <row r="17993" spans="5:46" x14ac:dyDescent="0.25">
      <c r="E17993" s="15"/>
      <c r="H17993" s="15"/>
      <c r="K17993" s="15"/>
      <c r="P17993" s="9"/>
      <c r="Q17993" s="18"/>
      <c r="T17993" s="18"/>
      <c r="W17993" s="18"/>
      <c r="AC17993" s="21"/>
      <c r="AD17993" s="22"/>
      <c r="AF17993" s="345"/>
      <c r="AH17993" s="22"/>
      <c r="AO17993" s="21"/>
      <c r="AP17993" s="22"/>
      <c r="AR17993" s="345"/>
      <c r="AT17993" s="22"/>
    </row>
    <row r="17994" spans="5:46" x14ac:dyDescent="0.25">
      <c r="E17994" s="15"/>
      <c r="H17994" s="15"/>
      <c r="K17994" s="15"/>
      <c r="P17994" s="9"/>
      <c r="Q17994" s="18"/>
      <c r="T17994" s="18"/>
      <c r="W17994" s="18"/>
      <c r="AC17994" s="21"/>
      <c r="AD17994" s="22"/>
      <c r="AF17994" s="345"/>
      <c r="AH17994" s="22"/>
      <c r="AO17994" s="21"/>
      <c r="AP17994" s="22"/>
      <c r="AR17994" s="345"/>
      <c r="AT17994" s="22"/>
    </row>
    <row r="17995" spans="5:46" x14ac:dyDescent="0.25">
      <c r="E17995" s="15"/>
      <c r="H17995" s="15"/>
      <c r="K17995" s="15"/>
      <c r="P17995" s="9"/>
      <c r="Q17995" s="18"/>
      <c r="T17995" s="18"/>
      <c r="W17995" s="18"/>
      <c r="AC17995" s="21"/>
      <c r="AD17995" s="22"/>
      <c r="AF17995" s="345"/>
      <c r="AH17995" s="22"/>
      <c r="AO17995" s="21"/>
      <c r="AP17995" s="22"/>
      <c r="AR17995" s="345"/>
      <c r="AT17995" s="22"/>
    </row>
    <row r="17996" spans="5:46" x14ac:dyDescent="0.25">
      <c r="E17996" s="15"/>
      <c r="H17996" s="15"/>
      <c r="K17996" s="15"/>
      <c r="P17996" s="9"/>
      <c r="Q17996" s="18"/>
      <c r="T17996" s="18"/>
      <c r="W17996" s="18"/>
      <c r="AC17996" s="21"/>
      <c r="AD17996" s="22"/>
      <c r="AF17996" s="345"/>
      <c r="AH17996" s="22"/>
      <c r="AO17996" s="21"/>
      <c r="AP17996" s="22"/>
      <c r="AR17996" s="345"/>
      <c r="AT17996" s="22"/>
    </row>
    <row r="17997" spans="5:46" x14ac:dyDescent="0.25">
      <c r="E17997" s="15"/>
      <c r="H17997" s="15"/>
      <c r="K17997" s="15"/>
      <c r="P17997" s="9"/>
      <c r="Q17997" s="18"/>
      <c r="T17997" s="18"/>
      <c r="W17997" s="18"/>
      <c r="AC17997" s="21"/>
      <c r="AD17997" s="22"/>
      <c r="AF17997" s="345"/>
      <c r="AH17997" s="22"/>
      <c r="AO17997" s="21"/>
      <c r="AP17997" s="22"/>
      <c r="AR17997" s="345"/>
      <c r="AT17997" s="22"/>
    </row>
    <row r="17998" spans="5:46" x14ac:dyDescent="0.25">
      <c r="E17998" s="15"/>
      <c r="H17998" s="15"/>
      <c r="K17998" s="15"/>
      <c r="P17998" s="9"/>
      <c r="Q17998" s="18"/>
      <c r="T17998" s="18"/>
      <c r="W17998" s="18"/>
      <c r="AC17998" s="21"/>
      <c r="AD17998" s="22"/>
      <c r="AF17998" s="345"/>
      <c r="AH17998" s="22"/>
      <c r="AO17998" s="21"/>
      <c r="AP17998" s="22"/>
      <c r="AR17998" s="345"/>
      <c r="AT17998" s="22"/>
    </row>
    <row r="17999" spans="5:46" x14ac:dyDescent="0.25">
      <c r="E17999" s="15"/>
      <c r="H17999" s="15"/>
      <c r="K17999" s="15"/>
      <c r="P17999" s="9"/>
      <c r="Q17999" s="18"/>
      <c r="T17999" s="18"/>
      <c r="W17999" s="18"/>
      <c r="AC17999" s="21"/>
      <c r="AD17999" s="22"/>
      <c r="AF17999" s="345"/>
      <c r="AH17999" s="22"/>
      <c r="AO17999" s="21"/>
      <c r="AP17999" s="22"/>
      <c r="AR17999" s="345"/>
      <c r="AT17999" s="22"/>
    </row>
    <row r="18000" spans="5:46" x14ac:dyDescent="0.25">
      <c r="E18000" s="15"/>
      <c r="H18000" s="15"/>
      <c r="K18000" s="15"/>
      <c r="P18000" s="9"/>
      <c r="Q18000" s="18"/>
      <c r="T18000" s="18"/>
      <c r="W18000" s="18"/>
      <c r="AC18000" s="21"/>
      <c r="AD18000" s="22"/>
      <c r="AF18000" s="345"/>
      <c r="AH18000" s="22"/>
      <c r="AO18000" s="21"/>
      <c r="AP18000" s="22"/>
      <c r="AR18000" s="345"/>
      <c r="AT18000" s="22"/>
    </row>
    <row r="18001" spans="5:46" x14ac:dyDescent="0.25">
      <c r="E18001" s="15"/>
      <c r="H18001" s="15"/>
      <c r="K18001" s="15"/>
      <c r="P18001" s="9"/>
      <c r="Q18001" s="18"/>
      <c r="T18001" s="18"/>
      <c r="W18001" s="18"/>
      <c r="AC18001" s="21"/>
      <c r="AD18001" s="22"/>
      <c r="AF18001" s="345"/>
      <c r="AH18001" s="22"/>
      <c r="AO18001" s="21"/>
      <c r="AP18001" s="22"/>
      <c r="AR18001" s="345"/>
      <c r="AT18001" s="22"/>
    </row>
    <row r="18002" spans="5:46" x14ac:dyDescent="0.25">
      <c r="E18002" s="15"/>
      <c r="H18002" s="15"/>
      <c r="K18002" s="15"/>
      <c r="P18002" s="9"/>
      <c r="Q18002" s="18"/>
      <c r="T18002" s="18"/>
      <c r="W18002" s="18"/>
      <c r="AC18002" s="21"/>
      <c r="AD18002" s="22"/>
      <c r="AF18002" s="345"/>
      <c r="AH18002" s="22"/>
      <c r="AO18002" s="21"/>
      <c r="AP18002" s="22"/>
      <c r="AR18002" s="345"/>
      <c r="AT18002" s="22"/>
    </row>
    <row r="18003" spans="5:46" x14ac:dyDescent="0.25">
      <c r="E18003" s="15"/>
      <c r="H18003" s="15"/>
      <c r="K18003" s="15"/>
      <c r="P18003" s="9"/>
      <c r="Q18003" s="18"/>
      <c r="T18003" s="18"/>
      <c r="W18003" s="18"/>
      <c r="AC18003" s="21"/>
      <c r="AD18003" s="22"/>
      <c r="AF18003" s="345"/>
      <c r="AH18003" s="22"/>
      <c r="AO18003" s="21"/>
      <c r="AP18003" s="22"/>
      <c r="AR18003" s="345"/>
      <c r="AT18003" s="22"/>
    </row>
    <row r="18004" spans="5:46" x14ac:dyDescent="0.25">
      <c r="E18004" s="15"/>
      <c r="H18004" s="15"/>
      <c r="K18004" s="15"/>
      <c r="P18004" s="9"/>
      <c r="Q18004" s="18"/>
      <c r="T18004" s="18"/>
      <c r="W18004" s="18"/>
      <c r="AC18004" s="21"/>
      <c r="AD18004" s="22"/>
      <c r="AF18004" s="345"/>
      <c r="AH18004" s="22"/>
      <c r="AO18004" s="21"/>
      <c r="AP18004" s="22"/>
      <c r="AR18004" s="345"/>
      <c r="AT18004" s="22"/>
    </row>
    <row r="18005" spans="5:46" x14ac:dyDescent="0.25">
      <c r="E18005" s="15"/>
      <c r="H18005" s="15"/>
      <c r="K18005" s="15"/>
      <c r="P18005" s="9"/>
      <c r="Q18005" s="18"/>
      <c r="T18005" s="18"/>
      <c r="W18005" s="18"/>
      <c r="AC18005" s="21"/>
      <c r="AD18005" s="22"/>
      <c r="AF18005" s="345"/>
      <c r="AH18005" s="22"/>
      <c r="AO18005" s="21"/>
      <c r="AP18005" s="22"/>
      <c r="AR18005" s="345"/>
      <c r="AT18005" s="22"/>
    </row>
    <row r="18006" spans="5:46" x14ac:dyDescent="0.25">
      <c r="E18006" s="15"/>
      <c r="H18006" s="15"/>
      <c r="K18006" s="15"/>
      <c r="P18006" s="9"/>
      <c r="Q18006" s="18"/>
      <c r="T18006" s="18"/>
      <c r="W18006" s="18"/>
      <c r="AC18006" s="21"/>
      <c r="AD18006" s="22"/>
      <c r="AF18006" s="345"/>
      <c r="AH18006" s="22"/>
      <c r="AO18006" s="21"/>
      <c r="AP18006" s="22"/>
      <c r="AR18006" s="345"/>
      <c r="AT18006" s="22"/>
    </row>
    <row r="18007" spans="5:46" x14ac:dyDescent="0.25">
      <c r="E18007" s="15"/>
      <c r="H18007" s="15"/>
      <c r="K18007" s="15"/>
      <c r="P18007" s="9"/>
      <c r="Q18007" s="18"/>
      <c r="T18007" s="18"/>
      <c r="W18007" s="18"/>
      <c r="AC18007" s="21"/>
      <c r="AD18007" s="22"/>
      <c r="AF18007" s="345"/>
      <c r="AH18007" s="22"/>
      <c r="AO18007" s="21"/>
      <c r="AP18007" s="22"/>
      <c r="AR18007" s="345"/>
      <c r="AT18007" s="22"/>
    </row>
    <row r="18008" spans="5:46" x14ac:dyDescent="0.25">
      <c r="E18008" s="15"/>
      <c r="H18008" s="15"/>
      <c r="K18008" s="15"/>
      <c r="P18008" s="9"/>
      <c r="Q18008" s="18"/>
      <c r="T18008" s="18"/>
      <c r="W18008" s="18"/>
      <c r="AC18008" s="21"/>
      <c r="AD18008" s="22"/>
      <c r="AF18008" s="345"/>
      <c r="AH18008" s="22"/>
      <c r="AO18008" s="21"/>
      <c r="AP18008" s="22"/>
      <c r="AR18008" s="345"/>
      <c r="AT18008" s="22"/>
    </row>
    <row r="18009" spans="5:46" x14ac:dyDescent="0.25">
      <c r="E18009" s="15"/>
      <c r="H18009" s="15"/>
      <c r="K18009" s="15"/>
      <c r="P18009" s="9"/>
      <c r="Q18009" s="18"/>
      <c r="T18009" s="18"/>
      <c r="W18009" s="18"/>
      <c r="AC18009" s="21"/>
      <c r="AD18009" s="22"/>
      <c r="AF18009" s="345"/>
      <c r="AH18009" s="22"/>
      <c r="AO18009" s="21"/>
      <c r="AP18009" s="22"/>
      <c r="AR18009" s="345"/>
      <c r="AT18009" s="22"/>
    </row>
    <row r="18010" spans="5:46" x14ac:dyDescent="0.25">
      <c r="E18010" s="15"/>
      <c r="H18010" s="15"/>
      <c r="K18010" s="15"/>
      <c r="P18010" s="9"/>
      <c r="Q18010" s="18"/>
      <c r="T18010" s="18"/>
      <c r="W18010" s="18"/>
      <c r="AC18010" s="21"/>
      <c r="AD18010" s="22"/>
      <c r="AF18010" s="345"/>
      <c r="AH18010" s="22"/>
      <c r="AO18010" s="21"/>
      <c r="AP18010" s="22"/>
      <c r="AR18010" s="345"/>
      <c r="AT18010" s="22"/>
    </row>
    <row r="18011" spans="5:46" x14ac:dyDescent="0.25">
      <c r="E18011" s="15"/>
      <c r="H18011" s="15"/>
      <c r="K18011" s="15"/>
      <c r="P18011" s="9"/>
      <c r="Q18011" s="18"/>
      <c r="T18011" s="18"/>
      <c r="W18011" s="18"/>
      <c r="AC18011" s="21"/>
      <c r="AD18011" s="22"/>
      <c r="AF18011" s="345"/>
      <c r="AH18011" s="22"/>
      <c r="AO18011" s="21"/>
      <c r="AP18011" s="22"/>
      <c r="AR18011" s="345"/>
      <c r="AT18011" s="22"/>
    </row>
    <row r="18012" spans="5:46" x14ac:dyDescent="0.25">
      <c r="E18012" s="15"/>
      <c r="H18012" s="15"/>
      <c r="K18012" s="15"/>
      <c r="P18012" s="9"/>
      <c r="Q18012" s="18"/>
      <c r="T18012" s="18"/>
      <c r="W18012" s="18"/>
      <c r="AC18012" s="21"/>
      <c r="AD18012" s="22"/>
      <c r="AF18012" s="345"/>
      <c r="AH18012" s="22"/>
      <c r="AO18012" s="21"/>
      <c r="AP18012" s="22"/>
      <c r="AR18012" s="345"/>
      <c r="AT18012" s="22"/>
    </row>
    <row r="18013" spans="5:46" x14ac:dyDescent="0.25">
      <c r="E18013" s="15"/>
      <c r="H18013" s="15"/>
      <c r="K18013" s="15"/>
      <c r="P18013" s="9"/>
      <c r="Q18013" s="18"/>
      <c r="T18013" s="18"/>
      <c r="W18013" s="18"/>
      <c r="AC18013" s="21"/>
      <c r="AD18013" s="22"/>
      <c r="AF18013" s="345"/>
      <c r="AH18013" s="22"/>
      <c r="AO18013" s="21"/>
      <c r="AP18013" s="22"/>
      <c r="AR18013" s="345"/>
      <c r="AT18013" s="22"/>
    </row>
    <row r="18014" spans="5:46" x14ac:dyDescent="0.25">
      <c r="E18014" s="15"/>
      <c r="H18014" s="15"/>
      <c r="K18014" s="15"/>
      <c r="P18014" s="9"/>
      <c r="Q18014" s="18"/>
      <c r="T18014" s="18"/>
      <c r="W18014" s="18"/>
      <c r="AC18014" s="21"/>
      <c r="AD18014" s="22"/>
      <c r="AF18014" s="345"/>
      <c r="AH18014" s="22"/>
      <c r="AO18014" s="21"/>
      <c r="AP18014" s="22"/>
      <c r="AR18014" s="345"/>
      <c r="AT18014" s="22"/>
    </row>
    <row r="18015" spans="5:46" x14ac:dyDescent="0.25">
      <c r="E18015" s="15"/>
      <c r="H18015" s="15"/>
      <c r="K18015" s="15"/>
      <c r="P18015" s="9"/>
      <c r="Q18015" s="18"/>
      <c r="T18015" s="18"/>
      <c r="W18015" s="18"/>
      <c r="AC18015" s="21"/>
      <c r="AD18015" s="22"/>
      <c r="AF18015" s="345"/>
      <c r="AH18015" s="22"/>
      <c r="AO18015" s="21"/>
      <c r="AP18015" s="22"/>
      <c r="AR18015" s="345"/>
      <c r="AT18015" s="22"/>
    </row>
    <row r="18016" spans="5:46" x14ac:dyDescent="0.25">
      <c r="E18016" s="15"/>
      <c r="H18016" s="15"/>
      <c r="K18016" s="15"/>
      <c r="P18016" s="9"/>
      <c r="Q18016" s="18"/>
      <c r="T18016" s="18"/>
      <c r="W18016" s="18"/>
      <c r="AC18016" s="21"/>
      <c r="AD18016" s="22"/>
      <c r="AF18016" s="345"/>
      <c r="AH18016" s="22"/>
      <c r="AO18016" s="21"/>
      <c r="AP18016" s="22"/>
      <c r="AR18016" s="345"/>
      <c r="AT18016" s="22"/>
    </row>
    <row r="18017" spans="5:46" x14ac:dyDescent="0.25">
      <c r="E18017" s="15"/>
      <c r="H18017" s="15"/>
      <c r="K18017" s="15"/>
      <c r="P18017" s="9"/>
      <c r="Q18017" s="18"/>
      <c r="T18017" s="18"/>
      <c r="W18017" s="18"/>
      <c r="AC18017" s="21"/>
      <c r="AD18017" s="22"/>
      <c r="AF18017" s="345"/>
      <c r="AH18017" s="22"/>
      <c r="AO18017" s="21"/>
      <c r="AP18017" s="22"/>
      <c r="AR18017" s="345"/>
      <c r="AT18017" s="22"/>
    </row>
    <row r="18018" spans="5:46" x14ac:dyDescent="0.25">
      <c r="E18018" s="15"/>
      <c r="H18018" s="15"/>
      <c r="K18018" s="15"/>
      <c r="P18018" s="9"/>
      <c r="Q18018" s="18"/>
      <c r="T18018" s="18"/>
      <c r="W18018" s="18"/>
      <c r="AC18018" s="21"/>
      <c r="AD18018" s="22"/>
      <c r="AF18018" s="345"/>
      <c r="AH18018" s="22"/>
      <c r="AO18018" s="21"/>
      <c r="AP18018" s="22"/>
      <c r="AR18018" s="345"/>
      <c r="AT18018" s="22"/>
    </row>
    <row r="18019" spans="5:46" x14ac:dyDescent="0.25">
      <c r="E18019" s="15"/>
      <c r="H18019" s="15"/>
      <c r="K18019" s="15"/>
      <c r="P18019" s="9"/>
      <c r="Q18019" s="18"/>
      <c r="T18019" s="18"/>
      <c r="W18019" s="18"/>
      <c r="AC18019" s="21"/>
      <c r="AD18019" s="22"/>
      <c r="AF18019" s="345"/>
      <c r="AH18019" s="22"/>
      <c r="AO18019" s="21"/>
      <c r="AP18019" s="22"/>
      <c r="AR18019" s="345"/>
      <c r="AT18019" s="22"/>
    </row>
    <row r="18020" spans="5:46" x14ac:dyDescent="0.25">
      <c r="E18020" s="15"/>
      <c r="H18020" s="15"/>
      <c r="K18020" s="15"/>
      <c r="P18020" s="9"/>
      <c r="Q18020" s="18"/>
      <c r="T18020" s="18"/>
      <c r="W18020" s="18"/>
      <c r="AC18020" s="21"/>
      <c r="AD18020" s="22"/>
      <c r="AF18020" s="345"/>
      <c r="AH18020" s="22"/>
      <c r="AO18020" s="21"/>
      <c r="AP18020" s="22"/>
      <c r="AR18020" s="345"/>
      <c r="AT18020" s="22"/>
    </row>
    <row r="18021" spans="5:46" x14ac:dyDescent="0.25">
      <c r="E18021" s="15"/>
      <c r="H18021" s="15"/>
      <c r="K18021" s="15"/>
      <c r="P18021" s="9"/>
      <c r="Q18021" s="18"/>
      <c r="T18021" s="18"/>
      <c r="W18021" s="18"/>
      <c r="AC18021" s="21"/>
      <c r="AD18021" s="22"/>
      <c r="AF18021" s="345"/>
      <c r="AH18021" s="22"/>
      <c r="AO18021" s="21"/>
      <c r="AP18021" s="22"/>
      <c r="AR18021" s="345"/>
      <c r="AT18021" s="22"/>
    </row>
    <row r="18022" spans="5:46" x14ac:dyDescent="0.25">
      <c r="E18022" s="15"/>
      <c r="H18022" s="15"/>
      <c r="K18022" s="15"/>
      <c r="P18022" s="9"/>
      <c r="Q18022" s="18"/>
      <c r="T18022" s="18"/>
      <c r="W18022" s="18"/>
      <c r="AC18022" s="21"/>
      <c r="AD18022" s="22"/>
      <c r="AF18022" s="345"/>
      <c r="AH18022" s="22"/>
      <c r="AO18022" s="21"/>
      <c r="AP18022" s="22"/>
      <c r="AR18022" s="345"/>
      <c r="AT18022" s="22"/>
    </row>
    <row r="18023" spans="5:46" x14ac:dyDescent="0.25">
      <c r="E18023" s="15"/>
      <c r="H18023" s="15"/>
      <c r="K18023" s="15"/>
      <c r="P18023" s="9"/>
      <c r="Q18023" s="18"/>
      <c r="T18023" s="18"/>
      <c r="W18023" s="18"/>
      <c r="AC18023" s="21"/>
      <c r="AD18023" s="22"/>
      <c r="AF18023" s="345"/>
      <c r="AH18023" s="22"/>
      <c r="AO18023" s="21"/>
      <c r="AP18023" s="22"/>
      <c r="AR18023" s="345"/>
      <c r="AT18023" s="22"/>
    </row>
    <row r="18024" spans="5:46" x14ac:dyDescent="0.25">
      <c r="E18024" s="15"/>
      <c r="H18024" s="15"/>
      <c r="K18024" s="15"/>
      <c r="P18024" s="9"/>
      <c r="Q18024" s="18"/>
      <c r="T18024" s="18"/>
      <c r="W18024" s="18"/>
      <c r="AC18024" s="21"/>
      <c r="AD18024" s="22"/>
      <c r="AF18024" s="345"/>
      <c r="AH18024" s="22"/>
      <c r="AO18024" s="21"/>
      <c r="AP18024" s="22"/>
      <c r="AR18024" s="345"/>
      <c r="AT18024" s="22"/>
    </row>
    <row r="18025" spans="5:46" x14ac:dyDescent="0.25">
      <c r="E18025" s="15"/>
      <c r="H18025" s="15"/>
      <c r="K18025" s="15"/>
      <c r="P18025" s="9"/>
      <c r="Q18025" s="18"/>
      <c r="T18025" s="18"/>
      <c r="W18025" s="18"/>
      <c r="AC18025" s="21"/>
      <c r="AD18025" s="22"/>
      <c r="AF18025" s="345"/>
      <c r="AH18025" s="22"/>
      <c r="AO18025" s="21"/>
      <c r="AP18025" s="22"/>
      <c r="AR18025" s="345"/>
      <c r="AT18025" s="22"/>
    </row>
    <row r="18026" spans="5:46" x14ac:dyDescent="0.25">
      <c r="E18026" s="15"/>
      <c r="H18026" s="15"/>
      <c r="K18026" s="15"/>
      <c r="P18026" s="9"/>
      <c r="Q18026" s="18"/>
      <c r="T18026" s="18"/>
      <c r="W18026" s="18"/>
      <c r="AC18026" s="21"/>
      <c r="AD18026" s="22"/>
      <c r="AF18026" s="345"/>
      <c r="AH18026" s="22"/>
      <c r="AO18026" s="21"/>
      <c r="AP18026" s="22"/>
      <c r="AR18026" s="345"/>
      <c r="AT18026" s="22"/>
    </row>
    <row r="18027" spans="5:46" x14ac:dyDescent="0.25">
      <c r="E18027" s="15"/>
      <c r="H18027" s="15"/>
      <c r="K18027" s="15"/>
      <c r="P18027" s="9"/>
      <c r="Q18027" s="18"/>
      <c r="T18027" s="18"/>
      <c r="W18027" s="18"/>
      <c r="AC18027" s="21"/>
      <c r="AD18027" s="22"/>
      <c r="AF18027" s="345"/>
      <c r="AH18027" s="22"/>
      <c r="AO18027" s="21"/>
      <c r="AP18027" s="22"/>
      <c r="AR18027" s="345"/>
      <c r="AT18027" s="22"/>
    </row>
    <row r="18028" spans="5:46" x14ac:dyDescent="0.25">
      <c r="E18028" s="15"/>
      <c r="H18028" s="15"/>
      <c r="K18028" s="15"/>
      <c r="P18028" s="9"/>
      <c r="Q18028" s="18"/>
      <c r="T18028" s="18"/>
      <c r="W18028" s="18"/>
      <c r="AC18028" s="21"/>
      <c r="AD18028" s="22"/>
      <c r="AF18028" s="345"/>
      <c r="AH18028" s="22"/>
      <c r="AO18028" s="21"/>
      <c r="AP18028" s="22"/>
      <c r="AR18028" s="345"/>
      <c r="AT18028" s="22"/>
    </row>
    <row r="18029" spans="5:46" x14ac:dyDescent="0.25">
      <c r="E18029" s="15"/>
      <c r="H18029" s="15"/>
      <c r="K18029" s="15"/>
      <c r="P18029" s="9"/>
      <c r="Q18029" s="18"/>
      <c r="T18029" s="18"/>
      <c r="W18029" s="18"/>
      <c r="AC18029" s="21"/>
      <c r="AD18029" s="22"/>
      <c r="AF18029" s="345"/>
      <c r="AH18029" s="22"/>
      <c r="AO18029" s="21"/>
      <c r="AP18029" s="22"/>
      <c r="AR18029" s="345"/>
      <c r="AT18029" s="22"/>
    </row>
    <row r="18030" spans="5:46" x14ac:dyDescent="0.25">
      <c r="E18030" s="15"/>
      <c r="H18030" s="15"/>
      <c r="K18030" s="15"/>
      <c r="P18030" s="9"/>
      <c r="Q18030" s="18"/>
      <c r="T18030" s="18"/>
      <c r="W18030" s="18"/>
      <c r="AC18030" s="21"/>
      <c r="AD18030" s="22"/>
      <c r="AF18030" s="345"/>
      <c r="AH18030" s="22"/>
      <c r="AO18030" s="21"/>
      <c r="AP18030" s="22"/>
      <c r="AR18030" s="345"/>
      <c r="AT18030" s="22"/>
    </row>
    <row r="18031" spans="5:46" x14ac:dyDescent="0.25">
      <c r="E18031" s="15"/>
      <c r="H18031" s="15"/>
      <c r="K18031" s="15"/>
      <c r="P18031" s="9"/>
      <c r="Q18031" s="18"/>
      <c r="T18031" s="18"/>
      <c r="W18031" s="18"/>
      <c r="AC18031" s="21"/>
      <c r="AD18031" s="22"/>
      <c r="AF18031" s="345"/>
      <c r="AH18031" s="22"/>
      <c r="AO18031" s="21"/>
      <c r="AP18031" s="22"/>
      <c r="AR18031" s="345"/>
      <c r="AT18031" s="22"/>
    </row>
    <row r="18032" spans="5:46" x14ac:dyDescent="0.25">
      <c r="E18032" s="15"/>
      <c r="H18032" s="15"/>
      <c r="K18032" s="15"/>
      <c r="P18032" s="9"/>
      <c r="Q18032" s="18"/>
      <c r="T18032" s="18"/>
      <c r="W18032" s="18"/>
      <c r="AC18032" s="21"/>
      <c r="AD18032" s="22"/>
      <c r="AF18032" s="345"/>
      <c r="AH18032" s="22"/>
      <c r="AO18032" s="21"/>
      <c r="AP18032" s="22"/>
      <c r="AR18032" s="345"/>
      <c r="AT18032" s="22"/>
    </row>
    <row r="18033" spans="5:46" x14ac:dyDescent="0.25">
      <c r="E18033" s="15"/>
      <c r="H18033" s="15"/>
      <c r="K18033" s="15"/>
      <c r="P18033" s="9"/>
      <c r="Q18033" s="18"/>
      <c r="T18033" s="18"/>
      <c r="W18033" s="18"/>
      <c r="AC18033" s="21"/>
      <c r="AD18033" s="22"/>
      <c r="AF18033" s="345"/>
      <c r="AH18033" s="22"/>
      <c r="AO18033" s="21"/>
      <c r="AP18033" s="22"/>
      <c r="AR18033" s="345"/>
      <c r="AT18033" s="22"/>
    </row>
    <row r="18034" spans="5:46" x14ac:dyDescent="0.25">
      <c r="E18034" s="15"/>
      <c r="H18034" s="15"/>
      <c r="K18034" s="15"/>
      <c r="P18034" s="9"/>
      <c r="Q18034" s="18"/>
      <c r="T18034" s="18"/>
      <c r="W18034" s="18"/>
      <c r="AC18034" s="21"/>
      <c r="AD18034" s="22"/>
      <c r="AF18034" s="345"/>
      <c r="AH18034" s="22"/>
      <c r="AO18034" s="21"/>
      <c r="AP18034" s="22"/>
      <c r="AR18034" s="345"/>
      <c r="AT18034" s="22"/>
    </row>
    <row r="18035" spans="5:46" x14ac:dyDescent="0.25">
      <c r="E18035" s="15"/>
      <c r="H18035" s="15"/>
      <c r="K18035" s="15"/>
      <c r="P18035" s="9"/>
      <c r="Q18035" s="18"/>
      <c r="T18035" s="18"/>
      <c r="W18035" s="18"/>
      <c r="AC18035" s="21"/>
      <c r="AD18035" s="22"/>
      <c r="AF18035" s="345"/>
      <c r="AH18035" s="22"/>
      <c r="AO18035" s="21"/>
      <c r="AP18035" s="22"/>
      <c r="AR18035" s="345"/>
      <c r="AT18035" s="22"/>
    </row>
    <row r="18036" spans="5:46" x14ac:dyDescent="0.25">
      <c r="E18036" s="15"/>
      <c r="H18036" s="15"/>
      <c r="K18036" s="15"/>
      <c r="P18036" s="9"/>
      <c r="Q18036" s="18"/>
      <c r="T18036" s="18"/>
      <c r="W18036" s="18"/>
      <c r="AC18036" s="21"/>
      <c r="AD18036" s="22"/>
      <c r="AF18036" s="345"/>
      <c r="AH18036" s="22"/>
      <c r="AO18036" s="21"/>
      <c r="AP18036" s="22"/>
      <c r="AR18036" s="345"/>
      <c r="AT18036" s="22"/>
    </row>
    <row r="18037" spans="5:46" x14ac:dyDescent="0.25">
      <c r="E18037" s="15"/>
      <c r="H18037" s="15"/>
      <c r="K18037" s="15"/>
      <c r="P18037" s="9"/>
      <c r="Q18037" s="18"/>
      <c r="T18037" s="18"/>
      <c r="W18037" s="18"/>
      <c r="AC18037" s="21"/>
      <c r="AD18037" s="22"/>
      <c r="AF18037" s="345"/>
      <c r="AH18037" s="22"/>
      <c r="AO18037" s="21"/>
      <c r="AP18037" s="22"/>
      <c r="AR18037" s="345"/>
      <c r="AT18037" s="22"/>
    </row>
    <row r="18038" spans="5:46" x14ac:dyDescent="0.25">
      <c r="E18038" s="15"/>
      <c r="H18038" s="15"/>
      <c r="K18038" s="15"/>
      <c r="P18038" s="9"/>
      <c r="Q18038" s="18"/>
      <c r="T18038" s="18"/>
      <c r="W18038" s="18"/>
      <c r="AC18038" s="21"/>
      <c r="AD18038" s="22"/>
      <c r="AF18038" s="345"/>
      <c r="AH18038" s="22"/>
      <c r="AO18038" s="21"/>
      <c r="AP18038" s="22"/>
      <c r="AR18038" s="345"/>
      <c r="AT18038" s="22"/>
    </row>
    <row r="18039" spans="5:46" x14ac:dyDescent="0.25">
      <c r="E18039" s="15"/>
      <c r="H18039" s="15"/>
      <c r="K18039" s="15"/>
      <c r="P18039" s="9"/>
      <c r="Q18039" s="18"/>
      <c r="T18039" s="18"/>
      <c r="W18039" s="18"/>
      <c r="AC18039" s="21"/>
      <c r="AD18039" s="22"/>
      <c r="AF18039" s="345"/>
      <c r="AH18039" s="22"/>
      <c r="AO18039" s="21"/>
      <c r="AP18039" s="22"/>
      <c r="AR18039" s="345"/>
      <c r="AT18039" s="22"/>
    </row>
    <row r="18040" spans="5:46" x14ac:dyDescent="0.25">
      <c r="E18040" s="15"/>
      <c r="H18040" s="15"/>
      <c r="K18040" s="15"/>
      <c r="P18040" s="9"/>
      <c r="Q18040" s="18"/>
      <c r="T18040" s="18"/>
      <c r="W18040" s="18"/>
      <c r="AC18040" s="21"/>
      <c r="AD18040" s="22"/>
      <c r="AF18040" s="345"/>
      <c r="AH18040" s="22"/>
      <c r="AO18040" s="21"/>
      <c r="AP18040" s="22"/>
      <c r="AR18040" s="345"/>
      <c r="AT18040" s="22"/>
    </row>
    <row r="18041" spans="5:46" x14ac:dyDescent="0.25">
      <c r="E18041" s="15"/>
      <c r="H18041" s="15"/>
      <c r="K18041" s="15"/>
      <c r="P18041" s="9"/>
      <c r="Q18041" s="18"/>
      <c r="T18041" s="18"/>
      <c r="W18041" s="18"/>
      <c r="AC18041" s="21"/>
      <c r="AD18041" s="22"/>
      <c r="AF18041" s="345"/>
      <c r="AH18041" s="22"/>
      <c r="AO18041" s="21"/>
      <c r="AP18041" s="22"/>
      <c r="AR18041" s="345"/>
      <c r="AT18041" s="22"/>
    </row>
    <row r="18042" spans="5:46" x14ac:dyDescent="0.25">
      <c r="E18042" s="15"/>
      <c r="H18042" s="15"/>
      <c r="K18042" s="15"/>
      <c r="P18042" s="9"/>
      <c r="Q18042" s="18"/>
      <c r="T18042" s="18"/>
      <c r="W18042" s="18"/>
      <c r="AC18042" s="21"/>
      <c r="AD18042" s="22"/>
      <c r="AF18042" s="345"/>
      <c r="AH18042" s="22"/>
      <c r="AO18042" s="21"/>
      <c r="AP18042" s="22"/>
      <c r="AR18042" s="345"/>
      <c r="AT18042" s="22"/>
    </row>
    <row r="18043" spans="5:46" x14ac:dyDescent="0.25">
      <c r="E18043" s="15"/>
      <c r="H18043" s="15"/>
      <c r="K18043" s="15"/>
      <c r="P18043" s="9"/>
      <c r="Q18043" s="18"/>
      <c r="T18043" s="18"/>
      <c r="W18043" s="18"/>
      <c r="AC18043" s="21"/>
      <c r="AD18043" s="22"/>
      <c r="AF18043" s="345"/>
      <c r="AH18043" s="22"/>
      <c r="AO18043" s="21"/>
      <c r="AP18043" s="22"/>
      <c r="AR18043" s="345"/>
      <c r="AT18043" s="22"/>
    </row>
    <row r="18044" spans="5:46" x14ac:dyDescent="0.25">
      <c r="E18044" s="15"/>
      <c r="H18044" s="15"/>
      <c r="K18044" s="15"/>
      <c r="P18044" s="9"/>
      <c r="Q18044" s="18"/>
      <c r="T18044" s="18"/>
      <c r="W18044" s="18"/>
      <c r="AC18044" s="21"/>
      <c r="AD18044" s="22"/>
      <c r="AF18044" s="345"/>
      <c r="AH18044" s="22"/>
      <c r="AO18044" s="21"/>
      <c r="AP18044" s="22"/>
      <c r="AR18044" s="345"/>
      <c r="AT18044" s="22"/>
    </row>
    <row r="18045" spans="5:46" x14ac:dyDescent="0.25">
      <c r="E18045" s="15"/>
      <c r="H18045" s="15"/>
      <c r="K18045" s="15"/>
      <c r="P18045" s="9"/>
      <c r="Q18045" s="18"/>
      <c r="T18045" s="18"/>
      <c r="W18045" s="18"/>
      <c r="AC18045" s="21"/>
      <c r="AD18045" s="22"/>
      <c r="AF18045" s="345"/>
      <c r="AH18045" s="22"/>
      <c r="AO18045" s="21"/>
      <c r="AP18045" s="22"/>
      <c r="AR18045" s="345"/>
      <c r="AT18045" s="22"/>
    </row>
    <row r="18046" spans="5:46" x14ac:dyDescent="0.25">
      <c r="E18046" s="15"/>
      <c r="H18046" s="15"/>
      <c r="K18046" s="15"/>
      <c r="P18046" s="9"/>
      <c r="Q18046" s="18"/>
      <c r="T18046" s="18"/>
      <c r="W18046" s="18"/>
      <c r="AC18046" s="21"/>
      <c r="AD18046" s="22"/>
      <c r="AF18046" s="345"/>
      <c r="AH18046" s="22"/>
      <c r="AO18046" s="21"/>
      <c r="AP18046" s="22"/>
      <c r="AR18046" s="345"/>
      <c r="AT18046" s="22"/>
    </row>
    <row r="18047" spans="5:46" x14ac:dyDescent="0.25">
      <c r="E18047" s="15"/>
      <c r="H18047" s="15"/>
      <c r="K18047" s="15"/>
      <c r="P18047" s="9"/>
      <c r="Q18047" s="18"/>
      <c r="T18047" s="18"/>
      <c r="W18047" s="18"/>
      <c r="AC18047" s="21"/>
      <c r="AD18047" s="22"/>
      <c r="AF18047" s="345"/>
      <c r="AH18047" s="22"/>
      <c r="AO18047" s="21"/>
      <c r="AP18047" s="22"/>
      <c r="AR18047" s="345"/>
      <c r="AT18047" s="22"/>
    </row>
    <row r="18048" spans="5:46" x14ac:dyDescent="0.25">
      <c r="E18048" s="15"/>
      <c r="H18048" s="15"/>
      <c r="K18048" s="15"/>
      <c r="P18048" s="9"/>
      <c r="Q18048" s="18"/>
      <c r="T18048" s="18"/>
      <c r="W18048" s="18"/>
      <c r="AC18048" s="21"/>
      <c r="AD18048" s="22"/>
      <c r="AF18048" s="345"/>
      <c r="AH18048" s="22"/>
      <c r="AO18048" s="21"/>
      <c r="AP18048" s="22"/>
      <c r="AR18048" s="345"/>
      <c r="AT18048" s="22"/>
    </row>
    <row r="18049" spans="5:46" x14ac:dyDescent="0.25">
      <c r="E18049" s="15"/>
      <c r="H18049" s="15"/>
      <c r="K18049" s="15"/>
      <c r="P18049" s="9"/>
      <c r="Q18049" s="18"/>
      <c r="T18049" s="18"/>
      <c r="W18049" s="18"/>
      <c r="AC18049" s="21"/>
      <c r="AD18049" s="22"/>
      <c r="AF18049" s="345"/>
      <c r="AH18049" s="22"/>
      <c r="AO18049" s="21"/>
      <c r="AP18049" s="22"/>
      <c r="AR18049" s="345"/>
      <c r="AT18049" s="22"/>
    </row>
    <row r="18050" spans="5:46" x14ac:dyDescent="0.25">
      <c r="E18050" s="15"/>
      <c r="H18050" s="15"/>
      <c r="K18050" s="15"/>
      <c r="P18050" s="9"/>
      <c r="Q18050" s="18"/>
      <c r="T18050" s="18"/>
      <c r="W18050" s="18"/>
      <c r="AC18050" s="21"/>
      <c r="AD18050" s="22"/>
      <c r="AF18050" s="345"/>
      <c r="AH18050" s="22"/>
      <c r="AO18050" s="21"/>
      <c r="AP18050" s="22"/>
      <c r="AR18050" s="345"/>
      <c r="AT18050" s="22"/>
    </row>
    <row r="18051" spans="5:46" x14ac:dyDescent="0.25">
      <c r="E18051" s="15"/>
      <c r="H18051" s="15"/>
      <c r="K18051" s="15"/>
      <c r="P18051" s="9"/>
      <c r="Q18051" s="18"/>
      <c r="T18051" s="18"/>
      <c r="W18051" s="18"/>
      <c r="AC18051" s="21"/>
      <c r="AD18051" s="22"/>
      <c r="AF18051" s="345"/>
      <c r="AH18051" s="22"/>
      <c r="AO18051" s="21"/>
      <c r="AP18051" s="22"/>
      <c r="AR18051" s="345"/>
      <c r="AT18051" s="22"/>
    </row>
    <row r="18052" spans="5:46" x14ac:dyDescent="0.25">
      <c r="E18052" s="15"/>
      <c r="H18052" s="15"/>
      <c r="K18052" s="15"/>
      <c r="P18052" s="9"/>
      <c r="Q18052" s="18"/>
      <c r="T18052" s="18"/>
      <c r="W18052" s="18"/>
      <c r="AC18052" s="21"/>
      <c r="AD18052" s="22"/>
      <c r="AF18052" s="345"/>
      <c r="AH18052" s="22"/>
      <c r="AO18052" s="21"/>
      <c r="AP18052" s="22"/>
      <c r="AR18052" s="345"/>
      <c r="AT18052" s="22"/>
    </row>
    <row r="18053" spans="5:46" x14ac:dyDescent="0.25">
      <c r="E18053" s="15"/>
      <c r="H18053" s="15"/>
      <c r="K18053" s="15"/>
      <c r="P18053" s="9"/>
      <c r="Q18053" s="18"/>
      <c r="T18053" s="18"/>
      <c r="W18053" s="18"/>
      <c r="AC18053" s="21"/>
      <c r="AD18053" s="22"/>
      <c r="AF18053" s="345"/>
      <c r="AH18053" s="22"/>
      <c r="AO18053" s="21"/>
      <c r="AP18053" s="22"/>
      <c r="AR18053" s="345"/>
      <c r="AT18053" s="22"/>
    </row>
    <row r="18054" spans="5:46" x14ac:dyDescent="0.25">
      <c r="E18054" s="15"/>
      <c r="H18054" s="15"/>
      <c r="K18054" s="15"/>
      <c r="P18054" s="9"/>
      <c r="Q18054" s="18"/>
      <c r="T18054" s="18"/>
      <c r="W18054" s="18"/>
      <c r="AC18054" s="21"/>
      <c r="AD18054" s="22"/>
      <c r="AF18054" s="345"/>
      <c r="AH18054" s="22"/>
      <c r="AO18054" s="21"/>
      <c r="AP18054" s="22"/>
      <c r="AR18054" s="345"/>
      <c r="AT18054" s="22"/>
    </row>
    <row r="18055" spans="5:46" x14ac:dyDescent="0.25">
      <c r="E18055" s="15"/>
      <c r="H18055" s="15"/>
      <c r="K18055" s="15"/>
      <c r="P18055" s="9"/>
      <c r="Q18055" s="18"/>
      <c r="T18055" s="18"/>
      <c r="W18055" s="18"/>
      <c r="AC18055" s="21"/>
      <c r="AD18055" s="22"/>
      <c r="AF18055" s="345"/>
      <c r="AH18055" s="22"/>
      <c r="AO18055" s="21"/>
      <c r="AP18055" s="22"/>
      <c r="AR18055" s="345"/>
      <c r="AT18055" s="22"/>
    </row>
    <row r="18056" spans="5:46" x14ac:dyDescent="0.25">
      <c r="E18056" s="15"/>
      <c r="H18056" s="15"/>
      <c r="K18056" s="15"/>
      <c r="P18056" s="9"/>
      <c r="Q18056" s="18"/>
      <c r="T18056" s="18"/>
      <c r="W18056" s="18"/>
      <c r="AC18056" s="21"/>
      <c r="AD18056" s="22"/>
      <c r="AF18056" s="345"/>
      <c r="AH18056" s="22"/>
      <c r="AO18056" s="21"/>
      <c r="AP18056" s="22"/>
      <c r="AR18056" s="345"/>
      <c r="AT18056" s="22"/>
    </row>
    <row r="18057" spans="5:46" x14ac:dyDescent="0.25">
      <c r="E18057" s="15"/>
      <c r="H18057" s="15"/>
      <c r="K18057" s="15"/>
      <c r="P18057" s="9"/>
      <c r="Q18057" s="18"/>
      <c r="T18057" s="18"/>
      <c r="W18057" s="18"/>
      <c r="AC18057" s="21"/>
      <c r="AD18057" s="22"/>
      <c r="AF18057" s="345"/>
      <c r="AH18057" s="22"/>
      <c r="AO18057" s="21"/>
      <c r="AP18057" s="22"/>
      <c r="AR18057" s="345"/>
      <c r="AT18057" s="22"/>
    </row>
    <row r="18058" spans="5:46" x14ac:dyDescent="0.25">
      <c r="E18058" s="15"/>
      <c r="H18058" s="15"/>
      <c r="K18058" s="15"/>
      <c r="P18058" s="9"/>
      <c r="Q18058" s="18"/>
      <c r="T18058" s="18"/>
      <c r="W18058" s="18"/>
      <c r="AC18058" s="21"/>
      <c r="AD18058" s="22"/>
      <c r="AF18058" s="345"/>
      <c r="AH18058" s="22"/>
      <c r="AO18058" s="21"/>
      <c r="AP18058" s="22"/>
      <c r="AR18058" s="345"/>
      <c r="AT18058" s="22"/>
    </row>
    <row r="18059" spans="5:46" x14ac:dyDescent="0.25">
      <c r="E18059" s="15"/>
      <c r="H18059" s="15"/>
      <c r="K18059" s="15"/>
      <c r="P18059" s="9"/>
      <c r="Q18059" s="18"/>
      <c r="T18059" s="18"/>
      <c r="W18059" s="18"/>
      <c r="AC18059" s="21"/>
      <c r="AD18059" s="22"/>
      <c r="AF18059" s="345"/>
      <c r="AH18059" s="22"/>
      <c r="AO18059" s="21"/>
      <c r="AP18059" s="22"/>
      <c r="AR18059" s="345"/>
      <c r="AT18059" s="22"/>
    </row>
    <row r="18060" spans="5:46" x14ac:dyDescent="0.25">
      <c r="E18060" s="15"/>
      <c r="H18060" s="15"/>
      <c r="K18060" s="15"/>
      <c r="P18060" s="9"/>
      <c r="Q18060" s="18"/>
      <c r="T18060" s="18"/>
      <c r="W18060" s="18"/>
      <c r="AC18060" s="21"/>
      <c r="AD18060" s="22"/>
      <c r="AF18060" s="345"/>
      <c r="AH18060" s="22"/>
      <c r="AO18060" s="21"/>
      <c r="AP18060" s="22"/>
      <c r="AR18060" s="345"/>
      <c r="AT18060" s="22"/>
    </row>
    <row r="18061" spans="5:46" x14ac:dyDescent="0.25">
      <c r="E18061" s="15"/>
      <c r="H18061" s="15"/>
      <c r="K18061" s="15"/>
      <c r="P18061" s="9"/>
      <c r="Q18061" s="18"/>
      <c r="T18061" s="18"/>
      <c r="W18061" s="18"/>
      <c r="AC18061" s="21"/>
      <c r="AD18061" s="22"/>
      <c r="AF18061" s="345"/>
      <c r="AH18061" s="22"/>
      <c r="AO18061" s="21"/>
      <c r="AP18061" s="22"/>
      <c r="AR18061" s="345"/>
      <c r="AT18061" s="22"/>
    </row>
    <row r="18062" spans="5:46" x14ac:dyDescent="0.25">
      <c r="E18062" s="15"/>
      <c r="H18062" s="15"/>
      <c r="K18062" s="15"/>
      <c r="P18062" s="9"/>
      <c r="Q18062" s="18"/>
      <c r="T18062" s="18"/>
      <c r="W18062" s="18"/>
      <c r="AC18062" s="21"/>
      <c r="AD18062" s="22"/>
      <c r="AF18062" s="345"/>
      <c r="AH18062" s="22"/>
      <c r="AO18062" s="21"/>
      <c r="AP18062" s="22"/>
      <c r="AR18062" s="345"/>
      <c r="AT18062" s="22"/>
    </row>
    <row r="18063" spans="5:46" x14ac:dyDescent="0.25">
      <c r="E18063" s="15"/>
      <c r="H18063" s="15"/>
      <c r="K18063" s="15"/>
      <c r="P18063" s="9"/>
      <c r="Q18063" s="18"/>
      <c r="T18063" s="18"/>
      <c r="W18063" s="18"/>
      <c r="AC18063" s="21"/>
      <c r="AD18063" s="22"/>
      <c r="AF18063" s="345"/>
      <c r="AH18063" s="22"/>
      <c r="AO18063" s="21"/>
      <c r="AP18063" s="22"/>
      <c r="AR18063" s="345"/>
      <c r="AT18063" s="22"/>
    </row>
    <row r="18064" spans="5:46" x14ac:dyDescent="0.25">
      <c r="E18064" s="15"/>
      <c r="H18064" s="15"/>
      <c r="K18064" s="15"/>
      <c r="P18064" s="9"/>
      <c r="Q18064" s="18"/>
      <c r="T18064" s="18"/>
      <c r="W18064" s="18"/>
      <c r="AC18064" s="21"/>
      <c r="AD18064" s="22"/>
      <c r="AF18064" s="345"/>
      <c r="AH18064" s="22"/>
      <c r="AO18064" s="21"/>
      <c r="AP18064" s="22"/>
      <c r="AR18064" s="345"/>
      <c r="AT18064" s="22"/>
    </row>
    <row r="18065" spans="5:46" x14ac:dyDescent="0.25">
      <c r="E18065" s="15"/>
      <c r="H18065" s="15"/>
      <c r="K18065" s="15"/>
      <c r="P18065" s="9"/>
      <c r="Q18065" s="18"/>
      <c r="T18065" s="18"/>
      <c r="W18065" s="18"/>
      <c r="AC18065" s="21"/>
      <c r="AD18065" s="22"/>
      <c r="AF18065" s="345"/>
      <c r="AH18065" s="22"/>
      <c r="AO18065" s="21"/>
      <c r="AP18065" s="22"/>
      <c r="AR18065" s="345"/>
      <c r="AT18065" s="22"/>
    </row>
    <row r="18066" spans="5:46" x14ac:dyDescent="0.25">
      <c r="E18066" s="15"/>
      <c r="H18066" s="15"/>
      <c r="K18066" s="15"/>
      <c r="P18066" s="9"/>
      <c r="Q18066" s="18"/>
      <c r="T18066" s="18"/>
      <c r="W18066" s="18"/>
      <c r="AC18066" s="21"/>
      <c r="AD18066" s="22"/>
      <c r="AF18066" s="345"/>
      <c r="AH18066" s="22"/>
      <c r="AO18066" s="21"/>
      <c r="AP18066" s="22"/>
      <c r="AR18066" s="345"/>
      <c r="AT18066" s="22"/>
    </row>
    <row r="18067" spans="5:46" x14ac:dyDescent="0.25">
      <c r="E18067" s="15"/>
      <c r="H18067" s="15"/>
      <c r="K18067" s="15"/>
      <c r="P18067" s="9"/>
      <c r="Q18067" s="18"/>
      <c r="T18067" s="18"/>
      <c r="W18067" s="18"/>
      <c r="AC18067" s="21"/>
      <c r="AD18067" s="22"/>
      <c r="AF18067" s="345"/>
      <c r="AH18067" s="22"/>
      <c r="AO18067" s="21"/>
      <c r="AP18067" s="22"/>
      <c r="AR18067" s="345"/>
      <c r="AT18067" s="22"/>
    </row>
    <row r="18068" spans="5:46" x14ac:dyDescent="0.25">
      <c r="E18068" s="15"/>
      <c r="H18068" s="15"/>
      <c r="K18068" s="15"/>
      <c r="P18068" s="9"/>
      <c r="Q18068" s="18"/>
      <c r="T18068" s="18"/>
      <c r="W18068" s="18"/>
      <c r="AC18068" s="21"/>
      <c r="AD18068" s="22"/>
      <c r="AF18068" s="345"/>
      <c r="AH18068" s="22"/>
      <c r="AO18068" s="21"/>
      <c r="AP18068" s="22"/>
      <c r="AR18068" s="345"/>
      <c r="AT18068" s="22"/>
    </row>
    <row r="18069" spans="5:46" x14ac:dyDescent="0.25">
      <c r="E18069" s="15"/>
      <c r="H18069" s="15"/>
      <c r="K18069" s="15"/>
      <c r="P18069" s="9"/>
      <c r="Q18069" s="18"/>
      <c r="T18069" s="18"/>
      <c r="W18069" s="18"/>
      <c r="AC18069" s="21"/>
      <c r="AD18069" s="22"/>
      <c r="AF18069" s="345"/>
      <c r="AH18069" s="22"/>
      <c r="AO18069" s="21"/>
      <c r="AP18069" s="22"/>
      <c r="AR18069" s="345"/>
      <c r="AT18069" s="22"/>
    </row>
    <row r="18070" spans="5:46" x14ac:dyDescent="0.25">
      <c r="E18070" s="15"/>
      <c r="H18070" s="15"/>
      <c r="K18070" s="15"/>
      <c r="P18070" s="9"/>
      <c r="Q18070" s="18"/>
      <c r="T18070" s="18"/>
      <c r="W18070" s="18"/>
      <c r="AC18070" s="21"/>
      <c r="AD18070" s="22"/>
      <c r="AF18070" s="345"/>
      <c r="AH18070" s="22"/>
      <c r="AO18070" s="21"/>
      <c r="AP18070" s="22"/>
      <c r="AR18070" s="345"/>
      <c r="AT18070" s="22"/>
    </row>
    <row r="18071" spans="5:46" x14ac:dyDescent="0.25">
      <c r="E18071" s="15"/>
      <c r="H18071" s="15"/>
      <c r="K18071" s="15"/>
      <c r="P18071" s="9"/>
      <c r="Q18071" s="18"/>
      <c r="T18071" s="18"/>
      <c r="W18071" s="18"/>
      <c r="AC18071" s="21"/>
      <c r="AD18071" s="22"/>
      <c r="AF18071" s="345"/>
      <c r="AH18071" s="22"/>
      <c r="AO18071" s="21"/>
      <c r="AP18071" s="22"/>
      <c r="AR18071" s="345"/>
      <c r="AT18071" s="22"/>
    </row>
    <row r="18072" spans="5:46" x14ac:dyDescent="0.25">
      <c r="E18072" s="15"/>
      <c r="H18072" s="15"/>
      <c r="K18072" s="15"/>
      <c r="P18072" s="9"/>
      <c r="Q18072" s="18"/>
      <c r="T18072" s="18"/>
      <c r="W18072" s="18"/>
      <c r="AC18072" s="21"/>
      <c r="AD18072" s="22"/>
      <c r="AF18072" s="345"/>
      <c r="AH18072" s="22"/>
      <c r="AO18072" s="21"/>
      <c r="AP18072" s="22"/>
      <c r="AR18072" s="345"/>
      <c r="AT18072" s="22"/>
    </row>
    <row r="18073" spans="5:46" x14ac:dyDescent="0.25">
      <c r="E18073" s="15"/>
      <c r="H18073" s="15"/>
      <c r="K18073" s="15"/>
      <c r="P18073" s="9"/>
      <c r="Q18073" s="18"/>
      <c r="T18073" s="18"/>
      <c r="W18073" s="18"/>
      <c r="AC18073" s="21"/>
      <c r="AD18073" s="22"/>
      <c r="AF18073" s="345"/>
      <c r="AH18073" s="22"/>
      <c r="AO18073" s="21"/>
      <c r="AP18073" s="22"/>
      <c r="AR18073" s="345"/>
      <c r="AT18073" s="22"/>
    </row>
    <row r="18074" spans="5:46" x14ac:dyDescent="0.25">
      <c r="E18074" s="15"/>
      <c r="H18074" s="15"/>
      <c r="K18074" s="15"/>
      <c r="P18074" s="9"/>
      <c r="Q18074" s="18"/>
      <c r="T18074" s="18"/>
      <c r="W18074" s="18"/>
      <c r="AC18074" s="21"/>
      <c r="AD18074" s="22"/>
      <c r="AF18074" s="345"/>
      <c r="AH18074" s="22"/>
      <c r="AO18074" s="21"/>
      <c r="AP18074" s="22"/>
      <c r="AR18074" s="345"/>
      <c r="AT18074" s="22"/>
    </row>
    <row r="18075" spans="5:46" x14ac:dyDescent="0.25">
      <c r="E18075" s="15"/>
      <c r="H18075" s="15"/>
      <c r="K18075" s="15"/>
      <c r="P18075" s="9"/>
      <c r="Q18075" s="18"/>
      <c r="T18075" s="18"/>
      <c r="W18075" s="18"/>
      <c r="AC18075" s="21"/>
      <c r="AD18075" s="22"/>
      <c r="AF18075" s="345"/>
      <c r="AH18075" s="22"/>
      <c r="AO18075" s="21"/>
      <c r="AP18075" s="22"/>
      <c r="AR18075" s="345"/>
      <c r="AT18075" s="22"/>
    </row>
    <row r="18076" spans="5:46" x14ac:dyDescent="0.25">
      <c r="E18076" s="15"/>
      <c r="H18076" s="15"/>
      <c r="K18076" s="15"/>
      <c r="P18076" s="9"/>
      <c r="Q18076" s="18"/>
      <c r="T18076" s="18"/>
      <c r="W18076" s="18"/>
      <c r="AC18076" s="21"/>
      <c r="AD18076" s="22"/>
      <c r="AF18076" s="345"/>
      <c r="AH18076" s="22"/>
      <c r="AO18076" s="21"/>
      <c r="AP18076" s="22"/>
      <c r="AR18076" s="345"/>
      <c r="AT18076" s="22"/>
    </row>
    <row r="18077" spans="5:46" x14ac:dyDescent="0.25">
      <c r="E18077" s="15"/>
      <c r="H18077" s="15"/>
      <c r="K18077" s="15"/>
      <c r="P18077" s="9"/>
      <c r="Q18077" s="18"/>
      <c r="T18077" s="18"/>
      <c r="W18077" s="18"/>
      <c r="AC18077" s="21"/>
      <c r="AD18077" s="22"/>
      <c r="AF18077" s="345"/>
      <c r="AH18077" s="22"/>
      <c r="AO18077" s="21"/>
      <c r="AP18077" s="22"/>
      <c r="AR18077" s="345"/>
      <c r="AT18077" s="22"/>
    </row>
    <row r="18078" spans="5:46" x14ac:dyDescent="0.25">
      <c r="E18078" s="15"/>
      <c r="H18078" s="15"/>
      <c r="K18078" s="15"/>
      <c r="P18078" s="9"/>
      <c r="Q18078" s="18"/>
      <c r="T18078" s="18"/>
      <c r="W18078" s="18"/>
      <c r="AC18078" s="21"/>
      <c r="AD18078" s="22"/>
      <c r="AF18078" s="345"/>
      <c r="AH18078" s="22"/>
      <c r="AO18078" s="21"/>
      <c r="AP18078" s="22"/>
      <c r="AR18078" s="345"/>
      <c r="AT18078" s="22"/>
    </row>
    <row r="18079" spans="5:46" x14ac:dyDescent="0.25">
      <c r="E18079" s="15"/>
      <c r="H18079" s="15"/>
      <c r="K18079" s="15"/>
      <c r="P18079" s="9"/>
      <c r="Q18079" s="18"/>
      <c r="T18079" s="18"/>
      <c r="W18079" s="18"/>
      <c r="AC18079" s="21"/>
      <c r="AD18079" s="22"/>
      <c r="AF18079" s="345"/>
      <c r="AH18079" s="22"/>
      <c r="AO18079" s="21"/>
      <c r="AP18079" s="22"/>
      <c r="AR18079" s="345"/>
      <c r="AT18079" s="22"/>
    </row>
    <row r="18080" spans="5:46" x14ac:dyDescent="0.25">
      <c r="E18080" s="15"/>
      <c r="H18080" s="15"/>
      <c r="K18080" s="15"/>
      <c r="P18080" s="9"/>
      <c r="Q18080" s="18"/>
      <c r="T18080" s="18"/>
      <c r="W18080" s="18"/>
      <c r="AC18080" s="21"/>
      <c r="AD18080" s="22"/>
      <c r="AF18080" s="345"/>
      <c r="AH18080" s="22"/>
      <c r="AO18080" s="21"/>
      <c r="AP18080" s="22"/>
      <c r="AR18080" s="345"/>
      <c r="AT18080" s="22"/>
    </row>
    <row r="18081" spans="5:46" x14ac:dyDescent="0.25">
      <c r="E18081" s="15"/>
      <c r="H18081" s="15"/>
      <c r="K18081" s="15"/>
      <c r="P18081" s="9"/>
      <c r="Q18081" s="18"/>
      <c r="T18081" s="18"/>
      <c r="W18081" s="18"/>
      <c r="AC18081" s="21"/>
      <c r="AD18081" s="22"/>
      <c r="AF18081" s="345"/>
      <c r="AH18081" s="22"/>
      <c r="AO18081" s="21"/>
      <c r="AP18081" s="22"/>
      <c r="AR18081" s="345"/>
      <c r="AT18081" s="22"/>
    </row>
    <row r="18082" spans="5:46" x14ac:dyDescent="0.25">
      <c r="E18082" s="15"/>
      <c r="H18082" s="15"/>
      <c r="K18082" s="15"/>
      <c r="P18082" s="9"/>
      <c r="Q18082" s="18"/>
      <c r="T18082" s="18"/>
      <c r="W18082" s="18"/>
      <c r="AC18082" s="21"/>
      <c r="AD18082" s="22"/>
      <c r="AF18082" s="345"/>
      <c r="AH18082" s="22"/>
      <c r="AO18082" s="21"/>
      <c r="AP18082" s="22"/>
      <c r="AR18082" s="345"/>
      <c r="AT18082" s="22"/>
    </row>
    <row r="18083" spans="5:46" x14ac:dyDescent="0.25">
      <c r="E18083" s="15"/>
      <c r="H18083" s="15"/>
      <c r="K18083" s="15"/>
      <c r="P18083" s="9"/>
      <c r="Q18083" s="18"/>
      <c r="T18083" s="18"/>
      <c r="W18083" s="18"/>
      <c r="AC18083" s="21"/>
      <c r="AD18083" s="22"/>
      <c r="AF18083" s="345"/>
      <c r="AH18083" s="22"/>
      <c r="AO18083" s="21"/>
      <c r="AP18083" s="22"/>
      <c r="AR18083" s="345"/>
      <c r="AT18083" s="22"/>
    </row>
    <row r="18084" spans="5:46" x14ac:dyDescent="0.25">
      <c r="E18084" s="15"/>
      <c r="H18084" s="15"/>
      <c r="K18084" s="15"/>
      <c r="P18084" s="9"/>
      <c r="Q18084" s="18"/>
      <c r="T18084" s="18"/>
      <c r="W18084" s="18"/>
      <c r="AC18084" s="21"/>
      <c r="AD18084" s="22"/>
      <c r="AF18084" s="345"/>
      <c r="AH18084" s="22"/>
      <c r="AO18084" s="21"/>
      <c r="AP18084" s="22"/>
      <c r="AR18084" s="345"/>
      <c r="AT18084" s="22"/>
    </row>
    <row r="18085" spans="5:46" x14ac:dyDescent="0.25">
      <c r="E18085" s="15"/>
      <c r="H18085" s="15"/>
      <c r="K18085" s="15"/>
      <c r="P18085" s="9"/>
      <c r="Q18085" s="18"/>
      <c r="T18085" s="18"/>
      <c r="W18085" s="18"/>
      <c r="AC18085" s="21"/>
      <c r="AD18085" s="22"/>
      <c r="AF18085" s="345"/>
      <c r="AH18085" s="22"/>
      <c r="AO18085" s="21"/>
      <c r="AP18085" s="22"/>
      <c r="AR18085" s="345"/>
      <c r="AT18085" s="22"/>
    </row>
    <row r="18086" spans="5:46" x14ac:dyDescent="0.25">
      <c r="E18086" s="15"/>
      <c r="H18086" s="15"/>
      <c r="K18086" s="15"/>
      <c r="P18086" s="9"/>
      <c r="Q18086" s="18"/>
      <c r="T18086" s="18"/>
      <c r="W18086" s="18"/>
      <c r="AC18086" s="21"/>
      <c r="AD18086" s="22"/>
      <c r="AF18086" s="345"/>
      <c r="AH18086" s="22"/>
      <c r="AO18086" s="21"/>
      <c r="AP18086" s="22"/>
      <c r="AR18086" s="345"/>
      <c r="AT18086" s="22"/>
    </row>
    <row r="18087" spans="5:46" x14ac:dyDescent="0.25">
      <c r="E18087" s="15"/>
      <c r="H18087" s="15"/>
      <c r="K18087" s="15"/>
      <c r="P18087" s="9"/>
      <c r="Q18087" s="18"/>
      <c r="T18087" s="18"/>
      <c r="W18087" s="18"/>
      <c r="AC18087" s="21"/>
      <c r="AD18087" s="22"/>
      <c r="AF18087" s="345"/>
      <c r="AH18087" s="22"/>
      <c r="AO18087" s="21"/>
      <c r="AP18087" s="22"/>
      <c r="AR18087" s="345"/>
      <c r="AT18087" s="22"/>
    </row>
    <row r="18088" spans="5:46" x14ac:dyDescent="0.25">
      <c r="E18088" s="15"/>
      <c r="H18088" s="15"/>
      <c r="K18088" s="15"/>
      <c r="P18088" s="9"/>
      <c r="Q18088" s="18"/>
      <c r="T18088" s="18"/>
      <c r="W18088" s="18"/>
      <c r="AC18088" s="21"/>
      <c r="AD18088" s="22"/>
      <c r="AF18088" s="345"/>
      <c r="AH18088" s="22"/>
      <c r="AO18088" s="21"/>
      <c r="AP18088" s="22"/>
      <c r="AR18088" s="345"/>
      <c r="AT18088" s="22"/>
    </row>
    <row r="18089" spans="5:46" x14ac:dyDescent="0.25">
      <c r="E18089" s="15"/>
      <c r="H18089" s="15"/>
      <c r="K18089" s="15"/>
      <c r="P18089" s="9"/>
      <c r="Q18089" s="18"/>
      <c r="T18089" s="18"/>
      <c r="W18089" s="18"/>
      <c r="AC18089" s="21"/>
      <c r="AD18089" s="22"/>
      <c r="AF18089" s="345"/>
      <c r="AH18089" s="22"/>
      <c r="AO18089" s="21"/>
      <c r="AP18089" s="22"/>
      <c r="AR18089" s="345"/>
      <c r="AT18089" s="22"/>
    </row>
    <row r="18090" spans="5:46" x14ac:dyDescent="0.25">
      <c r="E18090" s="15"/>
      <c r="H18090" s="15"/>
      <c r="K18090" s="15"/>
      <c r="P18090" s="9"/>
      <c r="Q18090" s="18"/>
      <c r="T18090" s="18"/>
      <c r="W18090" s="18"/>
      <c r="AC18090" s="21"/>
      <c r="AD18090" s="22"/>
      <c r="AF18090" s="345"/>
      <c r="AH18090" s="22"/>
      <c r="AO18090" s="21"/>
      <c r="AP18090" s="22"/>
      <c r="AR18090" s="345"/>
      <c r="AT18090" s="22"/>
    </row>
    <row r="18091" spans="5:46" x14ac:dyDescent="0.25">
      <c r="E18091" s="15"/>
      <c r="H18091" s="15"/>
      <c r="K18091" s="15"/>
      <c r="P18091" s="9"/>
      <c r="Q18091" s="18"/>
      <c r="T18091" s="18"/>
      <c r="W18091" s="18"/>
      <c r="AC18091" s="21"/>
      <c r="AD18091" s="22"/>
      <c r="AF18091" s="345"/>
      <c r="AH18091" s="22"/>
      <c r="AO18091" s="21"/>
      <c r="AP18091" s="22"/>
      <c r="AR18091" s="345"/>
      <c r="AT18091" s="22"/>
    </row>
    <row r="18092" spans="5:46" x14ac:dyDescent="0.25">
      <c r="E18092" s="15"/>
      <c r="H18092" s="15"/>
      <c r="K18092" s="15"/>
      <c r="P18092" s="9"/>
      <c r="Q18092" s="18"/>
      <c r="T18092" s="18"/>
      <c r="W18092" s="18"/>
      <c r="AC18092" s="21"/>
      <c r="AD18092" s="22"/>
      <c r="AF18092" s="345"/>
      <c r="AH18092" s="22"/>
      <c r="AO18092" s="21"/>
      <c r="AP18092" s="22"/>
      <c r="AR18092" s="345"/>
      <c r="AT18092" s="22"/>
    </row>
    <row r="18093" spans="5:46" x14ac:dyDescent="0.25">
      <c r="E18093" s="15"/>
      <c r="H18093" s="15"/>
      <c r="K18093" s="15"/>
      <c r="P18093" s="9"/>
      <c r="Q18093" s="18"/>
      <c r="T18093" s="18"/>
      <c r="W18093" s="18"/>
      <c r="AC18093" s="21"/>
      <c r="AD18093" s="22"/>
      <c r="AF18093" s="345"/>
      <c r="AH18093" s="22"/>
      <c r="AO18093" s="21"/>
      <c r="AP18093" s="22"/>
      <c r="AR18093" s="345"/>
      <c r="AT18093" s="22"/>
    </row>
    <row r="18094" spans="5:46" x14ac:dyDescent="0.25">
      <c r="E18094" s="15"/>
      <c r="H18094" s="15"/>
      <c r="K18094" s="15"/>
      <c r="P18094" s="9"/>
      <c r="Q18094" s="18"/>
      <c r="T18094" s="18"/>
      <c r="W18094" s="18"/>
      <c r="AC18094" s="21"/>
      <c r="AD18094" s="22"/>
      <c r="AF18094" s="345"/>
      <c r="AH18094" s="22"/>
      <c r="AO18094" s="21"/>
      <c r="AP18094" s="22"/>
      <c r="AR18094" s="345"/>
      <c r="AT18094" s="22"/>
    </row>
    <row r="18095" spans="5:46" x14ac:dyDescent="0.25">
      <c r="E18095" s="15"/>
      <c r="H18095" s="15"/>
      <c r="K18095" s="15"/>
      <c r="P18095" s="9"/>
      <c r="Q18095" s="18"/>
      <c r="T18095" s="18"/>
      <c r="W18095" s="18"/>
      <c r="AC18095" s="21"/>
      <c r="AD18095" s="22"/>
      <c r="AF18095" s="345"/>
      <c r="AH18095" s="22"/>
      <c r="AO18095" s="21"/>
      <c r="AP18095" s="22"/>
      <c r="AR18095" s="345"/>
      <c r="AT18095" s="22"/>
    </row>
    <row r="18096" spans="5:46" x14ac:dyDescent="0.25">
      <c r="E18096" s="15"/>
      <c r="H18096" s="15"/>
      <c r="K18096" s="15"/>
      <c r="P18096" s="9"/>
      <c r="Q18096" s="18"/>
      <c r="T18096" s="18"/>
      <c r="W18096" s="18"/>
      <c r="AC18096" s="21"/>
      <c r="AD18096" s="22"/>
      <c r="AF18096" s="345"/>
      <c r="AH18096" s="22"/>
      <c r="AO18096" s="21"/>
      <c r="AP18096" s="22"/>
      <c r="AR18096" s="345"/>
      <c r="AT18096" s="22"/>
    </row>
    <row r="18097" spans="5:46" x14ac:dyDescent="0.25">
      <c r="E18097" s="15"/>
      <c r="H18097" s="15"/>
      <c r="K18097" s="15"/>
      <c r="P18097" s="9"/>
      <c r="Q18097" s="18"/>
      <c r="T18097" s="18"/>
      <c r="W18097" s="18"/>
      <c r="AC18097" s="21"/>
      <c r="AD18097" s="22"/>
      <c r="AF18097" s="345"/>
      <c r="AH18097" s="22"/>
      <c r="AO18097" s="21"/>
      <c r="AP18097" s="22"/>
      <c r="AR18097" s="345"/>
      <c r="AT18097" s="22"/>
    </row>
    <row r="18098" spans="5:46" x14ac:dyDescent="0.25">
      <c r="E18098" s="15"/>
      <c r="H18098" s="15"/>
      <c r="K18098" s="15"/>
      <c r="P18098" s="9"/>
      <c r="Q18098" s="18"/>
      <c r="T18098" s="18"/>
      <c r="W18098" s="18"/>
      <c r="AC18098" s="21"/>
      <c r="AD18098" s="22"/>
      <c r="AF18098" s="345"/>
      <c r="AH18098" s="22"/>
      <c r="AO18098" s="21"/>
      <c r="AP18098" s="22"/>
      <c r="AR18098" s="345"/>
      <c r="AT18098" s="22"/>
    </row>
    <row r="18099" spans="5:46" x14ac:dyDescent="0.25">
      <c r="E18099" s="15"/>
      <c r="H18099" s="15"/>
      <c r="K18099" s="15"/>
      <c r="P18099" s="9"/>
      <c r="Q18099" s="18"/>
      <c r="T18099" s="18"/>
      <c r="W18099" s="18"/>
      <c r="AC18099" s="21"/>
      <c r="AD18099" s="22"/>
      <c r="AF18099" s="345"/>
      <c r="AH18099" s="22"/>
      <c r="AO18099" s="21"/>
      <c r="AP18099" s="22"/>
      <c r="AR18099" s="345"/>
      <c r="AT18099" s="22"/>
    </row>
    <row r="18100" spans="5:46" x14ac:dyDescent="0.25">
      <c r="E18100" s="15"/>
      <c r="H18100" s="15"/>
      <c r="K18100" s="15"/>
      <c r="P18100" s="9"/>
      <c r="Q18100" s="18"/>
      <c r="T18100" s="18"/>
      <c r="W18100" s="18"/>
      <c r="AC18100" s="21"/>
      <c r="AD18100" s="22"/>
      <c r="AF18100" s="345"/>
      <c r="AH18100" s="22"/>
      <c r="AO18100" s="21"/>
      <c r="AP18100" s="22"/>
      <c r="AR18100" s="345"/>
      <c r="AT18100" s="22"/>
    </row>
    <row r="18101" spans="5:46" x14ac:dyDescent="0.25">
      <c r="E18101" s="15"/>
      <c r="H18101" s="15"/>
      <c r="K18101" s="15"/>
      <c r="P18101" s="9"/>
      <c r="Q18101" s="18"/>
      <c r="T18101" s="18"/>
      <c r="W18101" s="18"/>
      <c r="AC18101" s="21"/>
      <c r="AD18101" s="22"/>
      <c r="AF18101" s="345"/>
      <c r="AH18101" s="22"/>
      <c r="AO18101" s="21"/>
      <c r="AP18101" s="22"/>
      <c r="AR18101" s="345"/>
      <c r="AT18101" s="22"/>
    </row>
    <row r="18102" spans="5:46" x14ac:dyDescent="0.25">
      <c r="E18102" s="15"/>
      <c r="H18102" s="15"/>
      <c r="K18102" s="15"/>
      <c r="P18102" s="9"/>
      <c r="Q18102" s="18"/>
      <c r="T18102" s="18"/>
      <c r="W18102" s="18"/>
      <c r="AC18102" s="21"/>
      <c r="AD18102" s="22"/>
      <c r="AF18102" s="345"/>
      <c r="AH18102" s="22"/>
      <c r="AO18102" s="21"/>
      <c r="AP18102" s="22"/>
      <c r="AR18102" s="345"/>
      <c r="AT18102" s="22"/>
    </row>
    <row r="18103" spans="5:46" x14ac:dyDescent="0.25">
      <c r="E18103" s="15"/>
      <c r="H18103" s="15"/>
      <c r="K18103" s="15"/>
      <c r="P18103" s="9"/>
      <c r="Q18103" s="18"/>
      <c r="T18103" s="18"/>
      <c r="W18103" s="18"/>
      <c r="AC18103" s="21"/>
      <c r="AD18103" s="22"/>
      <c r="AF18103" s="345"/>
      <c r="AH18103" s="22"/>
      <c r="AO18103" s="21"/>
      <c r="AP18103" s="22"/>
      <c r="AR18103" s="345"/>
      <c r="AT18103" s="22"/>
    </row>
    <row r="18104" spans="5:46" x14ac:dyDescent="0.25">
      <c r="E18104" s="15"/>
      <c r="H18104" s="15"/>
      <c r="K18104" s="15"/>
      <c r="P18104" s="9"/>
      <c r="Q18104" s="18"/>
      <c r="T18104" s="18"/>
      <c r="W18104" s="18"/>
      <c r="AC18104" s="21"/>
      <c r="AD18104" s="22"/>
      <c r="AF18104" s="345"/>
      <c r="AH18104" s="22"/>
      <c r="AO18104" s="21"/>
      <c r="AP18104" s="22"/>
      <c r="AR18104" s="345"/>
      <c r="AT18104" s="22"/>
    </row>
    <row r="18105" spans="5:46" x14ac:dyDescent="0.25">
      <c r="E18105" s="15"/>
      <c r="H18105" s="15"/>
      <c r="K18105" s="15"/>
      <c r="P18105" s="9"/>
      <c r="Q18105" s="18"/>
      <c r="T18105" s="18"/>
      <c r="W18105" s="18"/>
      <c r="AC18105" s="21"/>
      <c r="AD18105" s="22"/>
      <c r="AF18105" s="345"/>
      <c r="AH18105" s="22"/>
      <c r="AO18105" s="21"/>
      <c r="AP18105" s="22"/>
      <c r="AR18105" s="345"/>
      <c r="AT18105" s="22"/>
    </row>
    <row r="18106" spans="5:46" x14ac:dyDescent="0.25">
      <c r="E18106" s="15"/>
      <c r="H18106" s="15"/>
      <c r="K18106" s="15"/>
      <c r="P18106" s="9"/>
      <c r="Q18106" s="18"/>
      <c r="T18106" s="18"/>
      <c r="W18106" s="18"/>
      <c r="AC18106" s="21"/>
      <c r="AD18106" s="22"/>
      <c r="AF18106" s="345"/>
      <c r="AH18106" s="22"/>
      <c r="AO18106" s="21"/>
      <c r="AP18106" s="22"/>
      <c r="AR18106" s="345"/>
      <c r="AT18106" s="22"/>
    </row>
    <row r="18107" spans="5:46" x14ac:dyDescent="0.25">
      <c r="E18107" s="15"/>
      <c r="H18107" s="15"/>
      <c r="K18107" s="15"/>
      <c r="P18107" s="9"/>
      <c r="Q18107" s="18"/>
      <c r="T18107" s="18"/>
      <c r="W18107" s="18"/>
      <c r="AC18107" s="21"/>
      <c r="AD18107" s="22"/>
      <c r="AF18107" s="345"/>
      <c r="AH18107" s="22"/>
      <c r="AO18107" s="21"/>
      <c r="AP18107" s="22"/>
      <c r="AR18107" s="345"/>
      <c r="AT18107" s="22"/>
    </row>
    <row r="18108" spans="5:46" x14ac:dyDescent="0.25">
      <c r="E18108" s="15"/>
      <c r="H18108" s="15"/>
      <c r="K18108" s="15"/>
      <c r="P18108" s="9"/>
      <c r="Q18108" s="18"/>
      <c r="T18108" s="18"/>
      <c r="W18108" s="18"/>
      <c r="AC18108" s="21"/>
      <c r="AD18108" s="22"/>
      <c r="AF18108" s="345"/>
      <c r="AH18108" s="22"/>
      <c r="AO18108" s="21"/>
      <c r="AP18108" s="22"/>
      <c r="AR18108" s="345"/>
      <c r="AT18108" s="22"/>
    </row>
    <row r="18109" spans="5:46" x14ac:dyDescent="0.25">
      <c r="E18109" s="15"/>
      <c r="H18109" s="15"/>
      <c r="K18109" s="15"/>
      <c r="P18109" s="9"/>
      <c r="Q18109" s="18"/>
      <c r="T18109" s="18"/>
      <c r="W18109" s="18"/>
      <c r="AC18109" s="21"/>
      <c r="AD18109" s="22"/>
      <c r="AF18109" s="345"/>
      <c r="AH18109" s="22"/>
      <c r="AO18109" s="21"/>
      <c r="AP18109" s="22"/>
      <c r="AR18109" s="345"/>
      <c r="AT18109" s="22"/>
    </row>
    <row r="18110" spans="5:46" x14ac:dyDescent="0.25">
      <c r="E18110" s="15"/>
      <c r="H18110" s="15"/>
      <c r="K18110" s="15"/>
      <c r="P18110" s="9"/>
      <c r="Q18110" s="18"/>
      <c r="T18110" s="18"/>
      <c r="W18110" s="18"/>
      <c r="AC18110" s="21"/>
      <c r="AD18110" s="22"/>
      <c r="AF18110" s="345"/>
      <c r="AH18110" s="22"/>
      <c r="AO18110" s="21"/>
      <c r="AP18110" s="22"/>
      <c r="AR18110" s="345"/>
      <c r="AT18110" s="22"/>
    </row>
    <row r="18111" spans="5:46" x14ac:dyDescent="0.25">
      <c r="E18111" s="15"/>
      <c r="H18111" s="15"/>
      <c r="K18111" s="15"/>
      <c r="P18111" s="9"/>
      <c r="Q18111" s="18"/>
      <c r="T18111" s="18"/>
      <c r="W18111" s="18"/>
      <c r="AC18111" s="21"/>
      <c r="AD18111" s="22"/>
      <c r="AF18111" s="345"/>
      <c r="AH18111" s="22"/>
      <c r="AO18111" s="21"/>
      <c r="AP18111" s="22"/>
      <c r="AR18111" s="345"/>
      <c r="AT18111" s="22"/>
    </row>
    <row r="18112" spans="5:46" x14ac:dyDescent="0.25">
      <c r="E18112" s="15"/>
      <c r="H18112" s="15"/>
      <c r="K18112" s="15"/>
      <c r="P18112" s="9"/>
      <c r="Q18112" s="18"/>
      <c r="T18112" s="18"/>
      <c r="W18112" s="18"/>
      <c r="AC18112" s="21"/>
      <c r="AD18112" s="22"/>
      <c r="AF18112" s="345"/>
      <c r="AH18112" s="22"/>
      <c r="AO18112" s="21"/>
      <c r="AP18112" s="22"/>
      <c r="AR18112" s="345"/>
      <c r="AT18112" s="22"/>
    </row>
    <row r="18113" spans="5:46" x14ac:dyDescent="0.25">
      <c r="E18113" s="15"/>
      <c r="H18113" s="15"/>
      <c r="K18113" s="15"/>
      <c r="P18113" s="9"/>
      <c r="Q18113" s="18"/>
      <c r="T18113" s="18"/>
      <c r="W18113" s="18"/>
      <c r="AC18113" s="21"/>
      <c r="AD18113" s="22"/>
      <c r="AF18113" s="345"/>
      <c r="AH18113" s="22"/>
      <c r="AO18113" s="21"/>
      <c r="AP18113" s="22"/>
      <c r="AR18113" s="345"/>
      <c r="AT18113" s="22"/>
    </row>
    <row r="18114" spans="5:46" x14ac:dyDescent="0.25">
      <c r="E18114" s="15"/>
      <c r="H18114" s="15"/>
      <c r="K18114" s="15"/>
      <c r="P18114" s="9"/>
      <c r="Q18114" s="18"/>
      <c r="T18114" s="18"/>
      <c r="W18114" s="18"/>
      <c r="AC18114" s="21"/>
      <c r="AD18114" s="22"/>
      <c r="AF18114" s="345"/>
      <c r="AH18114" s="22"/>
      <c r="AO18114" s="21"/>
      <c r="AP18114" s="22"/>
      <c r="AR18114" s="345"/>
      <c r="AT18114" s="22"/>
    </row>
    <row r="18115" spans="5:46" x14ac:dyDescent="0.25">
      <c r="E18115" s="15"/>
      <c r="H18115" s="15"/>
      <c r="K18115" s="15"/>
      <c r="P18115" s="9"/>
      <c r="Q18115" s="18"/>
      <c r="T18115" s="18"/>
      <c r="W18115" s="18"/>
      <c r="AC18115" s="21"/>
      <c r="AD18115" s="22"/>
      <c r="AF18115" s="345"/>
      <c r="AH18115" s="22"/>
      <c r="AO18115" s="21"/>
      <c r="AP18115" s="22"/>
      <c r="AR18115" s="345"/>
      <c r="AT18115" s="22"/>
    </row>
    <row r="18116" spans="5:46" x14ac:dyDescent="0.25">
      <c r="E18116" s="15"/>
      <c r="H18116" s="15"/>
      <c r="K18116" s="15"/>
      <c r="P18116" s="9"/>
      <c r="Q18116" s="18"/>
      <c r="T18116" s="18"/>
      <c r="W18116" s="18"/>
      <c r="AC18116" s="21"/>
      <c r="AD18116" s="22"/>
      <c r="AF18116" s="345"/>
      <c r="AH18116" s="22"/>
      <c r="AO18116" s="21"/>
      <c r="AP18116" s="22"/>
      <c r="AR18116" s="345"/>
      <c r="AT18116" s="22"/>
    </row>
    <row r="18117" spans="5:46" x14ac:dyDescent="0.25">
      <c r="E18117" s="15"/>
      <c r="H18117" s="15"/>
      <c r="K18117" s="15"/>
      <c r="P18117" s="9"/>
      <c r="Q18117" s="18"/>
      <c r="T18117" s="18"/>
      <c r="W18117" s="18"/>
      <c r="AC18117" s="21"/>
      <c r="AD18117" s="22"/>
      <c r="AF18117" s="345"/>
      <c r="AH18117" s="22"/>
      <c r="AO18117" s="21"/>
      <c r="AP18117" s="22"/>
      <c r="AR18117" s="345"/>
      <c r="AT18117" s="22"/>
    </row>
    <row r="18118" spans="5:46" x14ac:dyDescent="0.25">
      <c r="E18118" s="15"/>
      <c r="H18118" s="15"/>
      <c r="K18118" s="15"/>
      <c r="P18118" s="9"/>
      <c r="Q18118" s="18"/>
      <c r="T18118" s="18"/>
      <c r="W18118" s="18"/>
      <c r="AC18118" s="21"/>
      <c r="AD18118" s="22"/>
      <c r="AF18118" s="345"/>
      <c r="AH18118" s="22"/>
      <c r="AO18118" s="21"/>
      <c r="AP18118" s="22"/>
      <c r="AR18118" s="345"/>
      <c r="AT18118" s="22"/>
    </row>
    <row r="18119" spans="5:46" x14ac:dyDescent="0.25">
      <c r="E18119" s="15"/>
      <c r="H18119" s="15"/>
      <c r="K18119" s="15"/>
      <c r="P18119" s="9"/>
      <c r="Q18119" s="18"/>
      <c r="T18119" s="18"/>
      <c r="W18119" s="18"/>
      <c r="AC18119" s="21"/>
      <c r="AD18119" s="22"/>
      <c r="AF18119" s="345"/>
      <c r="AH18119" s="22"/>
      <c r="AO18119" s="21"/>
      <c r="AP18119" s="22"/>
      <c r="AR18119" s="345"/>
      <c r="AT18119" s="22"/>
    </row>
    <row r="18120" spans="5:46" x14ac:dyDescent="0.25">
      <c r="E18120" s="15"/>
      <c r="H18120" s="15"/>
      <c r="K18120" s="15"/>
      <c r="P18120" s="9"/>
      <c r="Q18120" s="18"/>
      <c r="T18120" s="18"/>
      <c r="W18120" s="18"/>
      <c r="AC18120" s="21"/>
      <c r="AD18120" s="22"/>
      <c r="AF18120" s="345"/>
      <c r="AH18120" s="22"/>
      <c r="AO18120" s="21"/>
      <c r="AP18120" s="22"/>
      <c r="AR18120" s="345"/>
      <c r="AT18120" s="22"/>
    </row>
    <row r="18121" spans="5:46" x14ac:dyDescent="0.25">
      <c r="E18121" s="15"/>
      <c r="H18121" s="15"/>
      <c r="K18121" s="15"/>
      <c r="P18121" s="9"/>
      <c r="Q18121" s="18"/>
      <c r="T18121" s="18"/>
      <c r="W18121" s="18"/>
      <c r="AC18121" s="21"/>
      <c r="AD18121" s="22"/>
      <c r="AF18121" s="345"/>
      <c r="AH18121" s="22"/>
      <c r="AO18121" s="21"/>
      <c r="AP18121" s="22"/>
      <c r="AR18121" s="345"/>
      <c r="AT18121" s="22"/>
    </row>
    <row r="18122" spans="5:46" x14ac:dyDescent="0.25">
      <c r="E18122" s="15"/>
      <c r="H18122" s="15"/>
      <c r="K18122" s="15"/>
      <c r="P18122" s="9"/>
      <c r="Q18122" s="18"/>
      <c r="T18122" s="18"/>
      <c r="W18122" s="18"/>
      <c r="AC18122" s="21"/>
      <c r="AD18122" s="22"/>
      <c r="AF18122" s="345"/>
      <c r="AH18122" s="22"/>
      <c r="AO18122" s="21"/>
      <c r="AP18122" s="22"/>
      <c r="AR18122" s="345"/>
      <c r="AT18122" s="22"/>
    </row>
    <row r="18123" spans="5:46" x14ac:dyDescent="0.25">
      <c r="E18123" s="15"/>
      <c r="H18123" s="15"/>
      <c r="K18123" s="15"/>
      <c r="P18123" s="9"/>
      <c r="Q18123" s="18"/>
      <c r="T18123" s="18"/>
      <c r="W18123" s="18"/>
      <c r="AC18123" s="21"/>
      <c r="AD18123" s="22"/>
      <c r="AF18123" s="345"/>
      <c r="AH18123" s="22"/>
      <c r="AO18123" s="21"/>
      <c r="AP18123" s="22"/>
      <c r="AR18123" s="345"/>
      <c r="AT18123" s="22"/>
    </row>
    <row r="18124" spans="5:46" x14ac:dyDescent="0.25">
      <c r="E18124" s="15"/>
      <c r="H18124" s="15"/>
      <c r="K18124" s="15"/>
      <c r="P18124" s="9"/>
      <c r="Q18124" s="18"/>
      <c r="T18124" s="18"/>
      <c r="W18124" s="18"/>
      <c r="AC18124" s="21"/>
      <c r="AD18124" s="22"/>
      <c r="AF18124" s="345"/>
      <c r="AH18124" s="22"/>
      <c r="AO18124" s="21"/>
      <c r="AP18124" s="22"/>
      <c r="AR18124" s="345"/>
      <c r="AT18124" s="22"/>
    </row>
    <row r="18125" spans="5:46" x14ac:dyDescent="0.25">
      <c r="E18125" s="15"/>
      <c r="H18125" s="15"/>
      <c r="K18125" s="15"/>
      <c r="P18125" s="9"/>
      <c r="Q18125" s="18"/>
      <c r="T18125" s="18"/>
      <c r="W18125" s="18"/>
      <c r="AC18125" s="21"/>
      <c r="AD18125" s="22"/>
      <c r="AF18125" s="345"/>
      <c r="AH18125" s="22"/>
      <c r="AO18125" s="21"/>
      <c r="AP18125" s="22"/>
      <c r="AR18125" s="345"/>
      <c r="AT18125" s="22"/>
    </row>
    <row r="18126" spans="5:46" x14ac:dyDescent="0.25">
      <c r="E18126" s="15"/>
      <c r="H18126" s="15"/>
      <c r="K18126" s="15"/>
      <c r="P18126" s="9"/>
      <c r="Q18126" s="18"/>
      <c r="T18126" s="18"/>
      <c r="W18126" s="18"/>
      <c r="AC18126" s="21"/>
      <c r="AD18126" s="22"/>
      <c r="AF18126" s="345"/>
      <c r="AH18126" s="22"/>
      <c r="AO18126" s="21"/>
      <c r="AP18126" s="22"/>
      <c r="AR18126" s="345"/>
      <c r="AT18126" s="22"/>
    </row>
    <row r="18127" spans="5:46" x14ac:dyDescent="0.25">
      <c r="E18127" s="15"/>
      <c r="H18127" s="15"/>
      <c r="K18127" s="15"/>
      <c r="P18127" s="9"/>
      <c r="Q18127" s="18"/>
      <c r="T18127" s="18"/>
      <c r="W18127" s="18"/>
      <c r="AC18127" s="21"/>
      <c r="AD18127" s="22"/>
      <c r="AF18127" s="345"/>
      <c r="AH18127" s="22"/>
      <c r="AO18127" s="21"/>
      <c r="AP18127" s="22"/>
      <c r="AR18127" s="345"/>
      <c r="AT18127" s="22"/>
    </row>
    <row r="18128" spans="5:46" x14ac:dyDescent="0.25">
      <c r="E18128" s="15"/>
      <c r="H18128" s="15"/>
      <c r="K18128" s="15"/>
      <c r="P18128" s="9"/>
      <c r="Q18128" s="18"/>
      <c r="T18128" s="18"/>
      <c r="W18128" s="18"/>
      <c r="AC18128" s="21"/>
      <c r="AD18128" s="22"/>
      <c r="AF18128" s="345"/>
      <c r="AH18128" s="22"/>
      <c r="AO18128" s="21"/>
      <c r="AP18128" s="22"/>
      <c r="AR18128" s="345"/>
      <c r="AT18128" s="22"/>
    </row>
    <row r="18129" spans="5:46" x14ac:dyDescent="0.25">
      <c r="E18129" s="15"/>
      <c r="H18129" s="15"/>
      <c r="K18129" s="15"/>
      <c r="P18129" s="9"/>
      <c r="Q18129" s="18"/>
      <c r="T18129" s="18"/>
      <c r="W18129" s="18"/>
      <c r="AC18129" s="21"/>
      <c r="AD18129" s="22"/>
      <c r="AF18129" s="345"/>
      <c r="AH18129" s="22"/>
      <c r="AO18129" s="21"/>
      <c r="AP18129" s="22"/>
      <c r="AR18129" s="345"/>
      <c r="AT18129" s="22"/>
    </row>
    <row r="18130" spans="5:46" x14ac:dyDescent="0.25">
      <c r="E18130" s="15"/>
      <c r="H18130" s="15"/>
      <c r="K18130" s="15"/>
      <c r="P18130" s="9"/>
      <c r="Q18130" s="18"/>
      <c r="T18130" s="18"/>
      <c r="W18130" s="18"/>
      <c r="AC18130" s="21"/>
      <c r="AD18130" s="22"/>
      <c r="AF18130" s="345"/>
      <c r="AH18130" s="22"/>
      <c r="AO18130" s="21"/>
      <c r="AP18130" s="22"/>
      <c r="AR18130" s="345"/>
      <c r="AT18130" s="22"/>
    </row>
    <row r="18131" spans="5:46" x14ac:dyDescent="0.25">
      <c r="E18131" s="15"/>
      <c r="H18131" s="15"/>
      <c r="K18131" s="15"/>
      <c r="P18131" s="9"/>
      <c r="Q18131" s="18"/>
      <c r="T18131" s="18"/>
      <c r="W18131" s="18"/>
      <c r="AC18131" s="21"/>
      <c r="AD18131" s="22"/>
      <c r="AF18131" s="345"/>
      <c r="AH18131" s="22"/>
      <c r="AO18131" s="21"/>
      <c r="AP18131" s="22"/>
      <c r="AR18131" s="345"/>
      <c r="AT18131" s="22"/>
    </row>
    <row r="18132" spans="5:46" x14ac:dyDescent="0.25">
      <c r="E18132" s="15"/>
      <c r="H18132" s="15"/>
      <c r="K18132" s="15"/>
      <c r="P18132" s="9"/>
      <c r="Q18132" s="18"/>
      <c r="T18132" s="18"/>
      <c r="W18132" s="18"/>
      <c r="AC18132" s="21"/>
      <c r="AD18132" s="22"/>
      <c r="AF18132" s="345"/>
      <c r="AH18132" s="22"/>
      <c r="AO18132" s="21"/>
      <c r="AP18132" s="22"/>
      <c r="AR18132" s="345"/>
      <c r="AT18132" s="22"/>
    </row>
    <row r="18133" spans="5:46" x14ac:dyDescent="0.25">
      <c r="E18133" s="15"/>
      <c r="H18133" s="15"/>
      <c r="K18133" s="15"/>
      <c r="P18133" s="9"/>
      <c r="Q18133" s="18"/>
      <c r="T18133" s="18"/>
      <c r="W18133" s="18"/>
      <c r="AC18133" s="21"/>
      <c r="AD18133" s="22"/>
      <c r="AF18133" s="345"/>
      <c r="AH18133" s="22"/>
      <c r="AO18133" s="21"/>
      <c r="AP18133" s="22"/>
      <c r="AR18133" s="345"/>
      <c r="AT18133" s="22"/>
    </row>
    <row r="18134" spans="5:46" x14ac:dyDescent="0.25">
      <c r="E18134" s="15"/>
      <c r="H18134" s="15"/>
      <c r="K18134" s="15"/>
      <c r="P18134" s="9"/>
      <c r="Q18134" s="18"/>
      <c r="T18134" s="18"/>
      <c r="W18134" s="18"/>
      <c r="AC18134" s="21"/>
      <c r="AD18134" s="22"/>
      <c r="AF18134" s="345"/>
      <c r="AH18134" s="22"/>
      <c r="AO18134" s="21"/>
      <c r="AP18134" s="22"/>
      <c r="AR18134" s="345"/>
      <c r="AT18134" s="22"/>
    </row>
    <row r="18135" spans="5:46" x14ac:dyDescent="0.25">
      <c r="E18135" s="15"/>
      <c r="H18135" s="15"/>
      <c r="K18135" s="15"/>
      <c r="P18135" s="9"/>
      <c r="Q18135" s="18"/>
      <c r="T18135" s="18"/>
      <c r="W18135" s="18"/>
      <c r="AC18135" s="21"/>
      <c r="AD18135" s="22"/>
      <c r="AF18135" s="345"/>
      <c r="AH18135" s="22"/>
      <c r="AO18135" s="21"/>
      <c r="AP18135" s="22"/>
      <c r="AR18135" s="345"/>
      <c r="AT18135" s="22"/>
    </row>
    <row r="18136" spans="5:46" x14ac:dyDescent="0.25">
      <c r="E18136" s="15"/>
      <c r="H18136" s="15"/>
      <c r="K18136" s="15"/>
      <c r="P18136" s="9"/>
      <c r="Q18136" s="18"/>
      <c r="T18136" s="18"/>
      <c r="W18136" s="18"/>
      <c r="AC18136" s="21"/>
      <c r="AD18136" s="22"/>
      <c r="AF18136" s="345"/>
      <c r="AH18136" s="22"/>
      <c r="AO18136" s="21"/>
      <c r="AP18136" s="22"/>
      <c r="AR18136" s="345"/>
      <c r="AT18136" s="22"/>
    </row>
    <row r="18137" spans="5:46" x14ac:dyDescent="0.25">
      <c r="E18137" s="15"/>
      <c r="H18137" s="15"/>
      <c r="K18137" s="15"/>
      <c r="P18137" s="9"/>
      <c r="Q18137" s="18"/>
      <c r="T18137" s="18"/>
      <c r="W18137" s="18"/>
      <c r="AC18137" s="21"/>
      <c r="AD18137" s="22"/>
      <c r="AF18137" s="345"/>
      <c r="AH18137" s="22"/>
      <c r="AO18137" s="21"/>
      <c r="AP18137" s="22"/>
      <c r="AR18137" s="345"/>
      <c r="AT18137" s="22"/>
    </row>
    <row r="18138" spans="5:46" x14ac:dyDescent="0.25">
      <c r="E18138" s="15"/>
      <c r="H18138" s="15"/>
      <c r="K18138" s="15"/>
      <c r="P18138" s="9"/>
      <c r="Q18138" s="18"/>
      <c r="T18138" s="18"/>
      <c r="W18138" s="18"/>
      <c r="AC18138" s="21"/>
      <c r="AD18138" s="22"/>
      <c r="AF18138" s="345"/>
      <c r="AH18138" s="22"/>
      <c r="AO18138" s="21"/>
      <c r="AP18138" s="22"/>
      <c r="AR18138" s="345"/>
      <c r="AT18138" s="22"/>
    </row>
    <row r="18139" spans="5:46" x14ac:dyDescent="0.25">
      <c r="E18139" s="15"/>
      <c r="H18139" s="15"/>
      <c r="K18139" s="15"/>
      <c r="P18139" s="9"/>
      <c r="Q18139" s="18"/>
      <c r="T18139" s="18"/>
      <c r="W18139" s="18"/>
      <c r="AC18139" s="21"/>
      <c r="AD18139" s="22"/>
      <c r="AF18139" s="345"/>
      <c r="AH18139" s="22"/>
      <c r="AO18139" s="21"/>
      <c r="AP18139" s="22"/>
      <c r="AR18139" s="345"/>
      <c r="AT18139" s="22"/>
    </row>
    <row r="18140" spans="5:46" x14ac:dyDescent="0.25">
      <c r="E18140" s="15"/>
      <c r="H18140" s="15"/>
      <c r="K18140" s="15"/>
      <c r="P18140" s="9"/>
      <c r="Q18140" s="18"/>
      <c r="T18140" s="18"/>
      <c r="W18140" s="18"/>
      <c r="AC18140" s="21"/>
      <c r="AD18140" s="22"/>
      <c r="AF18140" s="345"/>
      <c r="AH18140" s="22"/>
      <c r="AO18140" s="21"/>
      <c r="AP18140" s="22"/>
      <c r="AR18140" s="345"/>
      <c r="AT18140" s="22"/>
    </row>
    <row r="18141" spans="5:46" x14ac:dyDescent="0.25">
      <c r="E18141" s="15"/>
      <c r="H18141" s="15"/>
      <c r="K18141" s="15"/>
      <c r="P18141" s="9"/>
      <c r="Q18141" s="18"/>
      <c r="T18141" s="18"/>
      <c r="W18141" s="18"/>
      <c r="AC18141" s="21"/>
      <c r="AD18141" s="22"/>
      <c r="AF18141" s="345"/>
      <c r="AH18141" s="22"/>
      <c r="AO18141" s="21"/>
      <c r="AP18141" s="22"/>
      <c r="AR18141" s="345"/>
      <c r="AT18141" s="22"/>
    </row>
    <row r="18142" spans="5:46" x14ac:dyDescent="0.25">
      <c r="E18142" s="15"/>
      <c r="H18142" s="15"/>
      <c r="K18142" s="15"/>
      <c r="P18142" s="9"/>
      <c r="Q18142" s="18"/>
      <c r="T18142" s="18"/>
      <c r="W18142" s="18"/>
      <c r="AC18142" s="21"/>
      <c r="AD18142" s="22"/>
      <c r="AF18142" s="345"/>
      <c r="AH18142" s="22"/>
      <c r="AO18142" s="21"/>
      <c r="AP18142" s="22"/>
      <c r="AR18142" s="345"/>
      <c r="AT18142" s="22"/>
    </row>
    <row r="18143" spans="5:46" x14ac:dyDescent="0.25">
      <c r="E18143" s="15"/>
      <c r="H18143" s="15"/>
      <c r="K18143" s="15"/>
      <c r="P18143" s="9"/>
      <c r="Q18143" s="18"/>
      <c r="T18143" s="18"/>
      <c r="W18143" s="18"/>
      <c r="AC18143" s="21"/>
      <c r="AD18143" s="22"/>
      <c r="AF18143" s="345"/>
      <c r="AH18143" s="22"/>
      <c r="AO18143" s="21"/>
      <c r="AP18143" s="22"/>
      <c r="AR18143" s="345"/>
      <c r="AT18143" s="22"/>
    </row>
    <row r="18144" spans="5:46" x14ac:dyDescent="0.25">
      <c r="E18144" s="15"/>
      <c r="H18144" s="15"/>
      <c r="K18144" s="15"/>
      <c r="P18144" s="9"/>
      <c r="Q18144" s="18"/>
      <c r="T18144" s="18"/>
      <c r="W18144" s="18"/>
      <c r="AC18144" s="21"/>
      <c r="AD18144" s="22"/>
      <c r="AF18144" s="345"/>
      <c r="AH18144" s="22"/>
      <c r="AO18144" s="21"/>
      <c r="AP18144" s="22"/>
      <c r="AR18144" s="345"/>
      <c r="AT18144" s="22"/>
    </row>
    <row r="18145" spans="5:46" x14ac:dyDescent="0.25">
      <c r="E18145" s="15"/>
      <c r="H18145" s="15"/>
      <c r="K18145" s="15"/>
      <c r="P18145" s="9"/>
      <c r="Q18145" s="18"/>
      <c r="T18145" s="18"/>
      <c r="W18145" s="18"/>
      <c r="AC18145" s="21"/>
      <c r="AD18145" s="22"/>
      <c r="AF18145" s="345"/>
      <c r="AH18145" s="22"/>
      <c r="AO18145" s="21"/>
      <c r="AP18145" s="22"/>
      <c r="AR18145" s="345"/>
      <c r="AT18145" s="22"/>
    </row>
    <row r="18146" spans="5:46" x14ac:dyDescent="0.25">
      <c r="E18146" s="15"/>
      <c r="H18146" s="15"/>
      <c r="K18146" s="15"/>
      <c r="P18146" s="9"/>
      <c r="Q18146" s="18"/>
      <c r="T18146" s="18"/>
      <c r="W18146" s="18"/>
      <c r="AC18146" s="21"/>
      <c r="AD18146" s="22"/>
      <c r="AF18146" s="345"/>
      <c r="AH18146" s="22"/>
      <c r="AO18146" s="21"/>
      <c r="AP18146" s="22"/>
      <c r="AR18146" s="345"/>
      <c r="AT18146" s="22"/>
    </row>
    <row r="18147" spans="5:46" x14ac:dyDescent="0.25">
      <c r="E18147" s="15"/>
      <c r="H18147" s="15"/>
      <c r="K18147" s="15"/>
      <c r="P18147" s="9"/>
      <c r="Q18147" s="18"/>
      <c r="T18147" s="18"/>
      <c r="W18147" s="18"/>
      <c r="AC18147" s="21"/>
      <c r="AD18147" s="22"/>
      <c r="AF18147" s="345"/>
      <c r="AH18147" s="22"/>
      <c r="AO18147" s="21"/>
      <c r="AP18147" s="22"/>
      <c r="AR18147" s="345"/>
      <c r="AT18147" s="22"/>
    </row>
    <row r="18148" spans="5:46" x14ac:dyDescent="0.25">
      <c r="E18148" s="15"/>
      <c r="H18148" s="15"/>
      <c r="K18148" s="15"/>
      <c r="P18148" s="9"/>
      <c r="Q18148" s="18"/>
      <c r="T18148" s="18"/>
      <c r="W18148" s="18"/>
      <c r="AC18148" s="21"/>
      <c r="AD18148" s="22"/>
      <c r="AF18148" s="345"/>
      <c r="AH18148" s="22"/>
      <c r="AO18148" s="21"/>
      <c r="AP18148" s="22"/>
      <c r="AR18148" s="345"/>
      <c r="AT18148" s="22"/>
    </row>
    <row r="18149" spans="5:46" x14ac:dyDescent="0.25">
      <c r="E18149" s="15"/>
      <c r="H18149" s="15"/>
      <c r="K18149" s="15"/>
      <c r="P18149" s="9"/>
      <c r="Q18149" s="18"/>
      <c r="T18149" s="18"/>
      <c r="W18149" s="18"/>
      <c r="AC18149" s="21"/>
      <c r="AD18149" s="22"/>
      <c r="AF18149" s="345"/>
      <c r="AH18149" s="22"/>
      <c r="AO18149" s="21"/>
      <c r="AP18149" s="22"/>
      <c r="AR18149" s="345"/>
      <c r="AT18149" s="22"/>
    </row>
    <row r="18150" spans="5:46" x14ac:dyDescent="0.25">
      <c r="E18150" s="15"/>
      <c r="H18150" s="15"/>
      <c r="K18150" s="15"/>
      <c r="P18150" s="9"/>
      <c r="Q18150" s="18"/>
      <c r="T18150" s="18"/>
      <c r="W18150" s="18"/>
      <c r="AC18150" s="21"/>
      <c r="AD18150" s="22"/>
      <c r="AF18150" s="345"/>
      <c r="AH18150" s="22"/>
      <c r="AO18150" s="21"/>
      <c r="AP18150" s="22"/>
      <c r="AR18150" s="345"/>
      <c r="AT18150" s="22"/>
    </row>
    <row r="18151" spans="5:46" x14ac:dyDescent="0.25">
      <c r="E18151" s="15"/>
      <c r="H18151" s="15"/>
      <c r="K18151" s="15"/>
      <c r="P18151" s="9"/>
      <c r="Q18151" s="18"/>
      <c r="T18151" s="18"/>
      <c r="W18151" s="18"/>
      <c r="AC18151" s="21"/>
      <c r="AD18151" s="22"/>
      <c r="AF18151" s="345"/>
      <c r="AH18151" s="22"/>
      <c r="AO18151" s="21"/>
      <c r="AP18151" s="22"/>
      <c r="AR18151" s="345"/>
      <c r="AT18151" s="22"/>
    </row>
    <row r="18152" spans="5:46" x14ac:dyDescent="0.25">
      <c r="E18152" s="15"/>
      <c r="H18152" s="15"/>
      <c r="K18152" s="15"/>
      <c r="P18152" s="9"/>
      <c r="Q18152" s="18"/>
      <c r="T18152" s="18"/>
      <c r="W18152" s="18"/>
      <c r="AC18152" s="21"/>
      <c r="AD18152" s="22"/>
      <c r="AF18152" s="345"/>
      <c r="AH18152" s="22"/>
      <c r="AO18152" s="21"/>
      <c r="AP18152" s="22"/>
      <c r="AR18152" s="345"/>
      <c r="AT18152" s="22"/>
    </row>
    <row r="18153" spans="5:46" x14ac:dyDescent="0.25">
      <c r="E18153" s="15"/>
      <c r="H18153" s="15"/>
      <c r="K18153" s="15"/>
      <c r="P18153" s="9"/>
      <c r="Q18153" s="18"/>
      <c r="T18153" s="18"/>
      <c r="W18153" s="18"/>
      <c r="AC18153" s="21"/>
      <c r="AD18153" s="22"/>
      <c r="AF18153" s="345"/>
      <c r="AH18153" s="22"/>
      <c r="AO18153" s="21"/>
      <c r="AP18153" s="22"/>
      <c r="AR18153" s="345"/>
      <c r="AT18153" s="22"/>
    </row>
    <row r="18154" spans="5:46" x14ac:dyDescent="0.25">
      <c r="E18154" s="15"/>
      <c r="H18154" s="15"/>
      <c r="K18154" s="15"/>
      <c r="P18154" s="9"/>
      <c r="Q18154" s="18"/>
      <c r="T18154" s="18"/>
      <c r="W18154" s="18"/>
      <c r="AC18154" s="21"/>
      <c r="AD18154" s="22"/>
      <c r="AF18154" s="345"/>
      <c r="AH18154" s="22"/>
      <c r="AO18154" s="21"/>
      <c r="AP18154" s="22"/>
      <c r="AR18154" s="345"/>
      <c r="AT18154" s="22"/>
    </row>
    <row r="18155" spans="5:46" x14ac:dyDescent="0.25">
      <c r="E18155" s="15"/>
      <c r="H18155" s="15"/>
      <c r="K18155" s="15"/>
      <c r="P18155" s="9"/>
      <c r="Q18155" s="18"/>
      <c r="T18155" s="18"/>
      <c r="W18155" s="18"/>
      <c r="AC18155" s="21"/>
      <c r="AD18155" s="22"/>
      <c r="AF18155" s="345"/>
      <c r="AH18155" s="22"/>
      <c r="AO18155" s="21"/>
      <c r="AP18155" s="22"/>
      <c r="AR18155" s="345"/>
      <c r="AT18155" s="22"/>
    </row>
    <row r="18156" spans="5:46" x14ac:dyDescent="0.25">
      <c r="E18156" s="15"/>
      <c r="H18156" s="15"/>
      <c r="K18156" s="15"/>
      <c r="P18156" s="9"/>
      <c r="Q18156" s="18"/>
      <c r="T18156" s="18"/>
      <c r="W18156" s="18"/>
      <c r="AC18156" s="21"/>
      <c r="AD18156" s="22"/>
      <c r="AF18156" s="345"/>
      <c r="AH18156" s="22"/>
      <c r="AO18156" s="21"/>
      <c r="AP18156" s="22"/>
      <c r="AR18156" s="345"/>
      <c r="AT18156" s="22"/>
    </row>
    <row r="18157" spans="5:46" x14ac:dyDescent="0.25">
      <c r="E18157" s="15"/>
      <c r="H18157" s="15"/>
      <c r="K18157" s="15"/>
      <c r="P18157" s="9"/>
      <c r="Q18157" s="18"/>
      <c r="T18157" s="18"/>
      <c r="W18157" s="18"/>
      <c r="AC18157" s="21"/>
      <c r="AD18157" s="22"/>
      <c r="AF18157" s="345"/>
      <c r="AH18157" s="22"/>
      <c r="AO18157" s="21"/>
      <c r="AP18157" s="22"/>
      <c r="AR18157" s="345"/>
      <c r="AT18157" s="22"/>
    </row>
    <row r="18158" spans="5:46" x14ac:dyDescent="0.25">
      <c r="E18158" s="15"/>
      <c r="H18158" s="15"/>
      <c r="K18158" s="15"/>
      <c r="P18158" s="9"/>
      <c r="Q18158" s="18"/>
      <c r="T18158" s="18"/>
      <c r="W18158" s="18"/>
      <c r="AC18158" s="21"/>
      <c r="AD18158" s="22"/>
      <c r="AF18158" s="345"/>
      <c r="AH18158" s="22"/>
      <c r="AO18158" s="21"/>
      <c r="AP18158" s="22"/>
      <c r="AR18158" s="345"/>
      <c r="AT18158" s="22"/>
    </row>
    <row r="18159" spans="5:46" x14ac:dyDescent="0.25">
      <c r="E18159" s="15"/>
      <c r="H18159" s="15"/>
      <c r="K18159" s="15"/>
      <c r="P18159" s="9"/>
      <c r="Q18159" s="18"/>
      <c r="T18159" s="18"/>
      <c r="W18159" s="18"/>
      <c r="AC18159" s="21"/>
      <c r="AD18159" s="22"/>
      <c r="AF18159" s="345"/>
      <c r="AH18159" s="22"/>
      <c r="AO18159" s="21"/>
      <c r="AP18159" s="22"/>
      <c r="AR18159" s="345"/>
      <c r="AT18159" s="22"/>
    </row>
    <row r="18160" spans="5:46" x14ac:dyDescent="0.25">
      <c r="E18160" s="15"/>
      <c r="H18160" s="15"/>
      <c r="K18160" s="15"/>
      <c r="P18160" s="9"/>
      <c r="Q18160" s="18"/>
      <c r="T18160" s="18"/>
      <c r="W18160" s="18"/>
      <c r="AC18160" s="21"/>
      <c r="AD18160" s="22"/>
      <c r="AF18160" s="345"/>
      <c r="AH18160" s="22"/>
      <c r="AO18160" s="21"/>
      <c r="AP18160" s="22"/>
      <c r="AR18160" s="345"/>
      <c r="AT18160" s="22"/>
    </row>
    <row r="18161" spans="5:46" x14ac:dyDescent="0.25">
      <c r="E18161" s="15"/>
      <c r="H18161" s="15"/>
      <c r="K18161" s="15"/>
      <c r="P18161" s="9"/>
      <c r="Q18161" s="18"/>
      <c r="T18161" s="18"/>
      <c r="W18161" s="18"/>
      <c r="AC18161" s="21"/>
      <c r="AD18161" s="22"/>
      <c r="AF18161" s="345"/>
      <c r="AH18161" s="22"/>
      <c r="AO18161" s="21"/>
      <c r="AP18161" s="22"/>
      <c r="AR18161" s="345"/>
      <c r="AT18161" s="22"/>
    </row>
    <row r="18162" spans="5:46" x14ac:dyDescent="0.25">
      <c r="E18162" s="15"/>
      <c r="H18162" s="15"/>
      <c r="K18162" s="15"/>
      <c r="P18162" s="9"/>
      <c r="Q18162" s="18"/>
      <c r="T18162" s="18"/>
      <c r="W18162" s="18"/>
      <c r="AC18162" s="21"/>
      <c r="AD18162" s="22"/>
      <c r="AF18162" s="345"/>
      <c r="AH18162" s="22"/>
      <c r="AO18162" s="21"/>
      <c r="AP18162" s="22"/>
      <c r="AR18162" s="345"/>
      <c r="AT18162" s="22"/>
    </row>
    <row r="18163" spans="5:46" x14ac:dyDescent="0.25">
      <c r="E18163" s="15"/>
      <c r="H18163" s="15"/>
      <c r="K18163" s="15"/>
      <c r="P18163" s="9"/>
      <c r="Q18163" s="18"/>
      <c r="T18163" s="18"/>
      <c r="W18163" s="18"/>
      <c r="AC18163" s="21"/>
      <c r="AD18163" s="22"/>
      <c r="AF18163" s="345"/>
      <c r="AH18163" s="22"/>
      <c r="AO18163" s="21"/>
      <c r="AP18163" s="22"/>
      <c r="AR18163" s="345"/>
      <c r="AT18163" s="22"/>
    </row>
    <row r="18164" spans="5:46" x14ac:dyDescent="0.25">
      <c r="E18164" s="15"/>
      <c r="H18164" s="15"/>
      <c r="K18164" s="15"/>
      <c r="P18164" s="9"/>
      <c r="Q18164" s="18"/>
      <c r="T18164" s="18"/>
      <c r="W18164" s="18"/>
      <c r="AC18164" s="21"/>
      <c r="AD18164" s="22"/>
      <c r="AF18164" s="345"/>
      <c r="AH18164" s="22"/>
      <c r="AO18164" s="21"/>
      <c r="AP18164" s="22"/>
      <c r="AR18164" s="345"/>
      <c r="AT18164" s="22"/>
    </row>
    <row r="18165" spans="5:46" x14ac:dyDescent="0.25">
      <c r="E18165" s="15"/>
      <c r="H18165" s="15"/>
      <c r="K18165" s="15"/>
      <c r="P18165" s="9"/>
      <c r="Q18165" s="18"/>
      <c r="T18165" s="18"/>
      <c r="W18165" s="18"/>
      <c r="AC18165" s="21"/>
      <c r="AD18165" s="22"/>
      <c r="AF18165" s="345"/>
      <c r="AH18165" s="22"/>
      <c r="AO18165" s="21"/>
      <c r="AP18165" s="22"/>
      <c r="AR18165" s="345"/>
      <c r="AT18165" s="22"/>
    </row>
    <row r="18166" spans="5:46" x14ac:dyDescent="0.25">
      <c r="E18166" s="15"/>
      <c r="H18166" s="15"/>
      <c r="K18166" s="15"/>
      <c r="P18166" s="9"/>
      <c r="Q18166" s="18"/>
      <c r="T18166" s="18"/>
      <c r="W18166" s="18"/>
      <c r="AC18166" s="21"/>
      <c r="AD18166" s="22"/>
      <c r="AF18166" s="345"/>
      <c r="AH18166" s="22"/>
      <c r="AO18166" s="21"/>
      <c r="AP18166" s="22"/>
      <c r="AR18166" s="345"/>
      <c r="AT18166" s="22"/>
    </row>
    <row r="18167" spans="5:46" x14ac:dyDescent="0.25">
      <c r="E18167" s="15"/>
      <c r="H18167" s="15"/>
      <c r="K18167" s="15"/>
      <c r="P18167" s="9"/>
      <c r="Q18167" s="18"/>
      <c r="T18167" s="18"/>
      <c r="W18167" s="18"/>
      <c r="AC18167" s="21"/>
      <c r="AD18167" s="22"/>
      <c r="AF18167" s="345"/>
      <c r="AH18167" s="22"/>
      <c r="AO18167" s="21"/>
      <c r="AP18167" s="22"/>
      <c r="AR18167" s="345"/>
      <c r="AT18167" s="22"/>
    </row>
    <row r="18168" spans="5:46" x14ac:dyDescent="0.25">
      <c r="E18168" s="15"/>
      <c r="H18168" s="15"/>
      <c r="K18168" s="15"/>
      <c r="P18168" s="9"/>
      <c r="Q18168" s="18"/>
      <c r="T18168" s="18"/>
      <c r="W18168" s="18"/>
      <c r="AC18168" s="21"/>
      <c r="AD18168" s="22"/>
      <c r="AF18168" s="345"/>
      <c r="AH18168" s="22"/>
      <c r="AO18168" s="21"/>
      <c r="AP18168" s="22"/>
      <c r="AR18168" s="345"/>
      <c r="AT18168" s="22"/>
    </row>
    <row r="18169" spans="5:46" x14ac:dyDescent="0.25">
      <c r="E18169" s="15"/>
      <c r="H18169" s="15"/>
      <c r="K18169" s="15"/>
      <c r="P18169" s="9"/>
      <c r="Q18169" s="18"/>
      <c r="T18169" s="18"/>
      <c r="W18169" s="18"/>
      <c r="AC18169" s="21"/>
      <c r="AD18169" s="22"/>
      <c r="AF18169" s="345"/>
      <c r="AH18169" s="22"/>
      <c r="AO18169" s="21"/>
      <c r="AP18169" s="22"/>
      <c r="AR18169" s="345"/>
      <c r="AT18169" s="22"/>
    </row>
    <row r="18170" spans="5:46" x14ac:dyDescent="0.25">
      <c r="E18170" s="15"/>
      <c r="H18170" s="15"/>
      <c r="K18170" s="15"/>
      <c r="P18170" s="9"/>
      <c r="Q18170" s="18"/>
      <c r="T18170" s="18"/>
      <c r="W18170" s="18"/>
      <c r="AC18170" s="21"/>
      <c r="AD18170" s="22"/>
      <c r="AF18170" s="345"/>
      <c r="AH18170" s="22"/>
      <c r="AO18170" s="21"/>
      <c r="AP18170" s="22"/>
      <c r="AR18170" s="345"/>
      <c r="AT18170" s="22"/>
    </row>
    <row r="18171" spans="5:46" x14ac:dyDescent="0.25">
      <c r="E18171" s="15"/>
      <c r="H18171" s="15"/>
      <c r="K18171" s="15"/>
      <c r="P18171" s="9"/>
      <c r="Q18171" s="18"/>
      <c r="T18171" s="18"/>
      <c r="W18171" s="18"/>
      <c r="AC18171" s="21"/>
      <c r="AD18171" s="22"/>
      <c r="AF18171" s="345"/>
      <c r="AH18171" s="22"/>
      <c r="AO18171" s="21"/>
      <c r="AP18171" s="22"/>
      <c r="AR18171" s="345"/>
      <c r="AT18171" s="22"/>
    </row>
    <row r="18172" spans="5:46" x14ac:dyDescent="0.25">
      <c r="E18172" s="15"/>
      <c r="H18172" s="15"/>
      <c r="K18172" s="15"/>
      <c r="P18172" s="9"/>
      <c r="Q18172" s="18"/>
      <c r="T18172" s="18"/>
      <c r="W18172" s="18"/>
      <c r="AC18172" s="21"/>
      <c r="AD18172" s="22"/>
      <c r="AF18172" s="345"/>
      <c r="AH18172" s="22"/>
      <c r="AO18172" s="21"/>
      <c r="AP18172" s="22"/>
      <c r="AR18172" s="345"/>
      <c r="AT18172" s="22"/>
    </row>
    <row r="18173" spans="5:46" x14ac:dyDescent="0.25">
      <c r="E18173" s="15"/>
      <c r="H18173" s="15"/>
      <c r="K18173" s="15"/>
      <c r="P18173" s="9"/>
      <c r="Q18173" s="18"/>
      <c r="T18173" s="18"/>
      <c r="W18173" s="18"/>
      <c r="AC18173" s="21"/>
      <c r="AD18173" s="22"/>
      <c r="AF18173" s="345"/>
      <c r="AH18173" s="22"/>
      <c r="AO18173" s="21"/>
      <c r="AP18173" s="22"/>
      <c r="AR18173" s="345"/>
      <c r="AT18173" s="22"/>
    </row>
    <row r="18174" spans="5:46" x14ac:dyDescent="0.25">
      <c r="E18174" s="15"/>
      <c r="H18174" s="15"/>
      <c r="K18174" s="15"/>
      <c r="P18174" s="9"/>
      <c r="Q18174" s="18"/>
      <c r="T18174" s="18"/>
      <c r="W18174" s="18"/>
      <c r="AC18174" s="21"/>
      <c r="AD18174" s="22"/>
      <c r="AF18174" s="345"/>
      <c r="AH18174" s="22"/>
      <c r="AO18174" s="21"/>
      <c r="AP18174" s="22"/>
      <c r="AR18174" s="345"/>
      <c r="AT18174" s="22"/>
    </row>
    <row r="18175" spans="5:46" x14ac:dyDescent="0.25">
      <c r="E18175" s="15"/>
      <c r="H18175" s="15"/>
      <c r="K18175" s="15"/>
      <c r="P18175" s="9"/>
      <c r="Q18175" s="18"/>
      <c r="T18175" s="18"/>
      <c r="W18175" s="18"/>
      <c r="AC18175" s="21"/>
      <c r="AD18175" s="22"/>
      <c r="AF18175" s="345"/>
      <c r="AH18175" s="22"/>
      <c r="AO18175" s="21"/>
      <c r="AP18175" s="22"/>
      <c r="AR18175" s="345"/>
      <c r="AT18175" s="22"/>
    </row>
    <row r="18176" spans="5:46" x14ac:dyDescent="0.25">
      <c r="E18176" s="15"/>
      <c r="H18176" s="15"/>
      <c r="K18176" s="15"/>
      <c r="P18176" s="9"/>
      <c r="Q18176" s="18"/>
      <c r="T18176" s="18"/>
      <c r="W18176" s="18"/>
      <c r="AC18176" s="21"/>
      <c r="AD18176" s="22"/>
      <c r="AF18176" s="345"/>
      <c r="AH18176" s="22"/>
      <c r="AO18176" s="21"/>
      <c r="AP18176" s="22"/>
      <c r="AR18176" s="345"/>
      <c r="AT18176" s="22"/>
    </row>
    <row r="18177" spans="5:46" x14ac:dyDescent="0.25">
      <c r="E18177" s="15"/>
      <c r="H18177" s="15"/>
      <c r="K18177" s="15"/>
      <c r="P18177" s="9"/>
      <c r="Q18177" s="18"/>
      <c r="T18177" s="18"/>
      <c r="W18177" s="18"/>
      <c r="AC18177" s="21"/>
      <c r="AD18177" s="22"/>
      <c r="AF18177" s="345"/>
      <c r="AH18177" s="22"/>
      <c r="AO18177" s="21"/>
      <c r="AP18177" s="22"/>
      <c r="AR18177" s="345"/>
      <c r="AT18177" s="22"/>
    </row>
    <row r="18178" spans="5:46" x14ac:dyDescent="0.25">
      <c r="E18178" s="15"/>
      <c r="H18178" s="15"/>
      <c r="K18178" s="15"/>
      <c r="P18178" s="9"/>
      <c r="Q18178" s="18"/>
      <c r="T18178" s="18"/>
      <c r="W18178" s="18"/>
      <c r="AC18178" s="21"/>
      <c r="AD18178" s="22"/>
      <c r="AF18178" s="345"/>
      <c r="AH18178" s="22"/>
      <c r="AO18178" s="21"/>
      <c r="AP18178" s="22"/>
      <c r="AR18178" s="345"/>
      <c r="AT18178" s="22"/>
    </row>
    <row r="18179" spans="5:46" x14ac:dyDescent="0.25">
      <c r="E18179" s="15"/>
      <c r="H18179" s="15"/>
      <c r="K18179" s="15"/>
      <c r="P18179" s="9"/>
      <c r="Q18179" s="18"/>
      <c r="T18179" s="18"/>
      <c r="W18179" s="18"/>
      <c r="AC18179" s="21"/>
      <c r="AD18179" s="22"/>
      <c r="AF18179" s="345"/>
      <c r="AH18179" s="22"/>
      <c r="AO18179" s="21"/>
      <c r="AP18179" s="22"/>
      <c r="AR18179" s="345"/>
      <c r="AT18179" s="22"/>
    </row>
    <row r="18180" spans="5:46" x14ac:dyDescent="0.25">
      <c r="E18180" s="15"/>
      <c r="H18180" s="15"/>
      <c r="K18180" s="15"/>
      <c r="P18180" s="9"/>
      <c r="Q18180" s="18"/>
      <c r="T18180" s="18"/>
      <c r="W18180" s="18"/>
      <c r="AC18180" s="21"/>
      <c r="AD18180" s="22"/>
      <c r="AF18180" s="345"/>
      <c r="AH18180" s="22"/>
      <c r="AO18180" s="21"/>
      <c r="AP18180" s="22"/>
      <c r="AR18180" s="345"/>
      <c r="AT18180" s="22"/>
    </row>
    <row r="18181" spans="5:46" x14ac:dyDescent="0.25">
      <c r="E18181" s="15"/>
      <c r="H18181" s="15"/>
      <c r="K18181" s="15"/>
      <c r="P18181" s="9"/>
      <c r="Q18181" s="18"/>
      <c r="T18181" s="18"/>
      <c r="W18181" s="18"/>
      <c r="AC18181" s="21"/>
      <c r="AD18181" s="22"/>
      <c r="AF18181" s="345"/>
      <c r="AH18181" s="22"/>
      <c r="AO18181" s="21"/>
      <c r="AP18181" s="22"/>
      <c r="AR18181" s="345"/>
      <c r="AT18181" s="22"/>
    </row>
    <row r="18182" spans="5:46" x14ac:dyDescent="0.25">
      <c r="E18182" s="15"/>
      <c r="H18182" s="15"/>
      <c r="K18182" s="15"/>
      <c r="P18182" s="9"/>
      <c r="Q18182" s="18"/>
      <c r="T18182" s="18"/>
      <c r="W18182" s="18"/>
      <c r="AC18182" s="21"/>
      <c r="AD18182" s="22"/>
      <c r="AF18182" s="345"/>
      <c r="AH18182" s="22"/>
      <c r="AO18182" s="21"/>
      <c r="AP18182" s="22"/>
      <c r="AR18182" s="345"/>
      <c r="AT18182" s="22"/>
    </row>
    <row r="18183" spans="5:46" x14ac:dyDescent="0.25">
      <c r="E18183" s="15"/>
      <c r="H18183" s="15"/>
      <c r="K18183" s="15"/>
      <c r="P18183" s="9"/>
      <c r="Q18183" s="18"/>
      <c r="T18183" s="18"/>
      <c r="W18183" s="18"/>
      <c r="AC18183" s="21"/>
      <c r="AD18183" s="22"/>
      <c r="AF18183" s="345"/>
      <c r="AH18183" s="22"/>
      <c r="AO18183" s="21"/>
      <c r="AP18183" s="22"/>
      <c r="AR18183" s="345"/>
      <c r="AT18183" s="22"/>
    </row>
    <row r="18184" spans="5:46" x14ac:dyDescent="0.25">
      <c r="E18184" s="15"/>
      <c r="H18184" s="15"/>
      <c r="K18184" s="15"/>
      <c r="P18184" s="9"/>
      <c r="Q18184" s="18"/>
      <c r="T18184" s="18"/>
      <c r="W18184" s="18"/>
      <c r="AC18184" s="21"/>
      <c r="AD18184" s="22"/>
      <c r="AF18184" s="345"/>
      <c r="AH18184" s="22"/>
      <c r="AO18184" s="21"/>
      <c r="AP18184" s="22"/>
      <c r="AR18184" s="345"/>
      <c r="AT18184" s="22"/>
    </row>
    <row r="18185" spans="5:46" x14ac:dyDescent="0.25">
      <c r="E18185" s="15"/>
      <c r="H18185" s="15"/>
      <c r="K18185" s="15"/>
      <c r="P18185" s="9"/>
      <c r="Q18185" s="18"/>
      <c r="T18185" s="18"/>
      <c r="W18185" s="18"/>
      <c r="AC18185" s="21"/>
      <c r="AD18185" s="22"/>
      <c r="AF18185" s="345"/>
      <c r="AH18185" s="22"/>
      <c r="AO18185" s="21"/>
      <c r="AP18185" s="22"/>
      <c r="AR18185" s="345"/>
      <c r="AT18185" s="22"/>
    </row>
    <row r="18186" spans="5:46" x14ac:dyDescent="0.25">
      <c r="E18186" s="15"/>
      <c r="H18186" s="15"/>
      <c r="K18186" s="15"/>
      <c r="P18186" s="9"/>
      <c r="Q18186" s="18"/>
      <c r="T18186" s="18"/>
      <c r="W18186" s="18"/>
      <c r="AC18186" s="21"/>
      <c r="AD18186" s="22"/>
      <c r="AF18186" s="345"/>
      <c r="AH18186" s="22"/>
      <c r="AO18186" s="21"/>
      <c r="AP18186" s="22"/>
      <c r="AR18186" s="345"/>
      <c r="AT18186" s="22"/>
    </row>
    <row r="18187" spans="5:46" x14ac:dyDescent="0.25">
      <c r="E18187" s="15"/>
      <c r="H18187" s="15"/>
      <c r="K18187" s="15"/>
      <c r="P18187" s="9"/>
      <c r="Q18187" s="18"/>
      <c r="T18187" s="18"/>
      <c r="W18187" s="18"/>
      <c r="AC18187" s="21"/>
      <c r="AD18187" s="22"/>
      <c r="AF18187" s="345"/>
      <c r="AH18187" s="22"/>
      <c r="AO18187" s="21"/>
      <c r="AP18187" s="22"/>
      <c r="AR18187" s="345"/>
      <c r="AT18187" s="22"/>
    </row>
    <row r="18188" spans="5:46" x14ac:dyDescent="0.25">
      <c r="E18188" s="15"/>
      <c r="H18188" s="15"/>
      <c r="K18188" s="15"/>
      <c r="P18188" s="9"/>
      <c r="Q18188" s="18"/>
      <c r="T18188" s="18"/>
      <c r="W18188" s="18"/>
      <c r="AC18188" s="21"/>
      <c r="AD18188" s="22"/>
      <c r="AF18188" s="345"/>
      <c r="AH18188" s="22"/>
      <c r="AO18188" s="21"/>
      <c r="AP18188" s="22"/>
      <c r="AR18188" s="345"/>
      <c r="AT18188" s="22"/>
    </row>
    <row r="18189" spans="5:46" x14ac:dyDescent="0.25">
      <c r="E18189" s="15"/>
      <c r="H18189" s="15"/>
      <c r="K18189" s="15"/>
      <c r="P18189" s="9"/>
      <c r="Q18189" s="18"/>
      <c r="T18189" s="18"/>
      <c r="W18189" s="18"/>
      <c r="AC18189" s="21"/>
      <c r="AD18189" s="22"/>
      <c r="AF18189" s="345"/>
      <c r="AH18189" s="22"/>
      <c r="AO18189" s="21"/>
      <c r="AP18189" s="22"/>
      <c r="AR18189" s="345"/>
      <c r="AT18189" s="22"/>
    </row>
    <row r="18190" spans="5:46" x14ac:dyDescent="0.25">
      <c r="E18190" s="15"/>
      <c r="H18190" s="15"/>
      <c r="K18190" s="15"/>
      <c r="P18190" s="9"/>
      <c r="Q18190" s="18"/>
      <c r="T18190" s="18"/>
      <c r="W18190" s="18"/>
      <c r="AC18190" s="21"/>
      <c r="AD18190" s="22"/>
      <c r="AF18190" s="345"/>
      <c r="AH18190" s="22"/>
      <c r="AO18190" s="21"/>
      <c r="AP18190" s="22"/>
      <c r="AR18190" s="345"/>
      <c r="AT18190" s="22"/>
    </row>
    <row r="18191" spans="5:46" x14ac:dyDescent="0.25">
      <c r="E18191" s="15"/>
      <c r="H18191" s="15"/>
      <c r="K18191" s="15"/>
      <c r="P18191" s="9"/>
      <c r="Q18191" s="18"/>
      <c r="T18191" s="18"/>
      <c r="W18191" s="18"/>
      <c r="AC18191" s="21"/>
      <c r="AD18191" s="22"/>
      <c r="AF18191" s="345"/>
      <c r="AH18191" s="22"/>
      <c r="AO18191" s="21"/>
      <c r="AP18191" s="22"/>
      <c r="AR18191" s="345"/>
      <c r="AT18191" s="22"/>
    </row>
    <row r="18192" spans="5:46" x14ac:dyDescent="0.25">
      <c r="E18192" s="15"/>
      <c r="H18192" s="15"/>
      <c r="K18192" s="15"/>
      <c r="P18192" s="9"/>
      <c r="Q18192" s="18"/>
      <c r="T18192" s="18"/>
      <c r="W18192" s="18"/>
      <c r="AC18192" s="21"/>
      <c r="AD18192" s="22"/>
      <c r="AF18192" s="345"/>
      <c r="AH18192" s="22"/>
      <c r="AO18192" s="21"/>
      <c r="AP18192" s="22"/>
      <c r="AR18192" s="345"/>
      <c r="AT18192" s="22"/>
    </row>
    <row r="18193" spans="5:46" x14ac:dyDescent="0.25">
      <c r="E18193" s="15"/>
      <c r="H18193" s="15"/>
      <c r="K18193" s="15"/>
      <c r="P18193" s="9"/>
      <c r="Q18193" s="18"/>
      <c r="T18193" s="18"/>
      <c r="W18193" s="18"/>
      <c r="AC18193" s="21"/>
      <c r="AD18193" s="22"/>
      <c r="AF18193" s="345"/>
      <c r="AH18193" s="22"/>
      <c r="AO18193" s="21"/>
      <c r="AP18193" s="22"/>
      <c r="AR18193" s="345"/>
      <c r="AT18193" s="22"/>
    </row>
    <row r="18194" spans="5:46" x14ac:dyDescent="0.25">
      <c r="E18194" s="15"/>
      <c r="H18194" s="15"/>
      <c r="K18194" s="15"/>
      <c r="P18194" s="9"/>
      <c r="Q18194" s="18"/>
      <c r="T18194" s="18"/>
      <c r="W18194" s="18"/>
      <c r="AC18194" s="21"/>
      <c r="AD18194" s="22"/>
      <c r="AF18194" s="345"/>
      <c r="AH18194" s="22"/>
      <c r="AO18194" s="21"/>
      <c r="AP18194" s="22"/>
      <c r="AR18194" s="345"/>
      <c r="AT18194" s="22"/>
    </row>
    <row r="18195" spans="5:46" x14ac:dyDescent="0.25">
      <c r="E18195" s="15"/>
      <c r="H18195" s="15"/>
      <c r="K18195" s="15"/>
      <c r="P18195" s="9"/>
      <c r="Q18195" s="18"/>
      <c r="T18195" s="18"/>
      <c r="W18195" s="18"/>
      <c r="AC18195" s="21"/>
      <c r="AD18195" s="22"/>
      <c r="AF18195" s="345"/>
      <c r="AH18195" s="22"/>
      <c r="AO18195" s="21"/>
      <c r="AP18195" s="22"/>
      <c r="AR18195" s="345"/>
      <c r="AT18195" s="22"/>
    </row>
    <row r="18196" spans="5:46" x14ac:dyDescent="0.25">
      <c r="E18196" s="15"/>
      <c r="H18196" s="15"/>
      <c r="K18196" s="15"/>
      <c r="P18196" s="9"/>
      <c r="Q18196" s="18"/>
      <c r="T18196" s="18"/>
      <c r="W18196" s="18"/>
      <c r="AC18196" s="21"/>
      <c r="AD18196" s="22"/>
      <c r="AF18196" s="345"/>
      <c r="AH18196" s="22"/>
      <c r="AO18196" s="21"/>
      <c r="AP18196" s="22"/>
      <c r="AR18196" s="345"/>
      <c r="AT18196" s="22"/>
    </row>
    <row r="18197" spans="5:46" x14ac:dyDescent="0.25">
      <c r="E18197" s="15"/>
      <c r="H18197" s="15"/>
      <c r="K18197" s="15"/>
      <c r="P18197" s="9"/>
      <c r="Q18197" s="18"/>
      <c r="T18197" s="18"/>
      <c r="W18197" s="18"/>
      <c r="AC18197" s="21"/>
      <c r="AD18197" s="22"/>
      <c r="AF18197" s="345"/>
      <c r="AH18197" s="22"/>
      <c r="AO18197" s="21"/>
      <c r="AP18197" s="22"/>
      <c r="AR18197" s="345"/>
      <c r="AT18197" s="22"/>
    </row>
    <row r="18198" spans="5:46" x14ac:dyDescent="0.25">
      <c r="E18198" s="15"/>
      <c r="H18198" s="15"/>
      <c r="K18198" s="15"/>
      <c r="P18198" s="9"/>
      <c r="Q18198" s="18"/>
      <c r="T18198" s="18"/>
      <c r="W18198" s="18"/>
      <c r="AC18198" s="21"/>
      <c r="AD18198" s="22"/>
      <c r="AF18198" s="345"/>
      <c r="AH18198" s="22"/>
      <c r="AO18198" s="21"/>
      <c r="AP18198" s="22"/>
      <c r="AR18198" s="345"/>
      <c r="AT18198" s="22"/>
    </row>
    <row r="18199" spans="5:46" x14ac:dyDescent="0.25">
      <c r="E18199" s="15"/>
      <c r="H18199" s="15"/>
      <c r="K18199" s="15"/>
      <c r="P18199" s="9"/>
      <c r="Q18199" s="18"/>
      <c r="T18199" s="18"/>
      <c r="W18199" s="18"/>
      <c r="AC18199" s="21"/>
      <c r="AD18199" s="22"/>
      <c r="AF18199" s="345"/>
      <c r="AH18199" s="22"/>
      <c r="AO18199" s="21"/>
      <c r="AP18199" s="22"/>
      <c r="AR18199" s="345"/>
      <c r="AT18199" s="22"/>
    </row>
    <row r="18200" spans="5:46" x14ac:dyDescent="0.25">
      <c r="E18200" s="15"/>
      <c r="H18200" s="15"/>
      <c r="K18200" s="15"/>
      <c r="P18200" s="9"/>
      <c r="Q18200" s="18"/>
      <c r="T18200" s="18"/>
      <c r="W18200" s="18"/>
      <c r="AC18200" s="21"/>
      <c r="AD18200" s="22"/>
      <c r="AF18200" s="345"/>
      <c r="AH18200" s="22"/>
      <c r="AO18200" s="21"/>
      <c r="AP18200" s="22"/>
      <c r="AR18200" s="345"/>
      <c r="AT18200" s="22"/>
    </row>
    <row r="18201" spans="5:46" x14ac:dyDescent="0.25">
      <c r="E18201" s="15"/>
      <c r="H18201" s="15"/>
      <c r="K18201" s="15"/>
      <c r="P18201" s="9"/>
      <c r="Q18201" s="18"/>
      <c r="T18201" s="18"/>
      <c r="W18201" s="18"/>
      <c r="AC18201" s="21"/>
      <c r="AD18201" s="22"/>
      <c r="AF18201" s="345"/>
      <c r="AH18201" s="22"/>
      <c r="AO18201" s="21"/>
      <c r="AP18201" s="22"/>
      <c r="AR18201" s="345"/>
      <c r="AT18201" s="22"/>
    </row>
    <row r="18202" spans="5:46" x14ac:dyDescent="0.25">
      <c r="E18202" s="15"/>
      <c r="H18202" s="15"/>
      <c r="K18202" s="15"/>
      <c r="P18202" s="9"/>
      <c r="Q18202" s="18"/>
      <c r="T18202" s="18"/>
      <c r="W18202" s="18"/>
      <c r="AC18202" s="21"/>
      <c r="AD18202" s="22"/>
      <c r="AF18202" s="345"/>
      <c r="AH18202" s="22"/>
      <c r="AO18202" s="21"/>
      <c r="AP18202" s="22"/>
      <c r="AR18202" s="345"/>
      <c r="AT18202" s="22"/>
    </row>
    <row r="18203" spans="5:46" x14ac:dyDescent="0.25">
      <c r="E18203" s="15"/>
      <c r="H18203" s="15"/>
      <c r="K18203" s="15"/>
      <c r="P18203" s="9"/>
      <c r="Q18203" s="18"/>
      <c r="T18203" s="18"/>
      <c r="W18203" s="18"/>
      <c r="AC18203" s="21"/>
      <c r="AD18203" s="22"/>
      <c r="AF18203" s="345"/>
      <c r="AH18203" s="22"/>
      <c r="AO18203" s="21"/>
      <c r="AP18203" s="22"/>
      <c r="AR18203" s="345"/>
      <c r="AT18203" s="22"/>
    </row>
    <row r="18204" spans="5:46" x14ac:dyDescent="0.25">
      <c r="E18204" s="15"/>
      <c r="H18204" s="15"/>
      <c r="K18204" s="15"/>
      <c r="P18204" s="9"/>
      <c r="Q18204" s="18"/>
      <c r="T18204" s="18"/>
      <c r="W18204" s="18"/>
      <c r="AC18204" s="21"/>
      <c r="AD18204" s="22"/>
      <c r="AF18204" s="345"/>
      <c r="AH18204" s="22"/>
      <c r="AO18204" s="21"/>
      <c r="AP18204" s="22"/>
      <c r="AR18204" s="345"/>
      <c r="AT18204" s="22"/>
    </row>
    <row r="18205" spans="5:46" x14ac:dyDescent="0.25">
      <c r="E18205" s="15"/>
      <c r="H18205" s="15"/>
      <c r="K18205" s="15"/>
      <c r="P18205" s="9"/>
      <c r="Q18205" s="18"/>
      <c r="T18205" s="18"/>
      <c r="W18205" s="18"/>
      <c r="AC18205" s="21"/>
      <c r="AD18205" s="22"/>
      <c r="AF18205" s="345"/>
      <c r="AH18205" s="22"/>
      <c r="AO18205" s="21"/>
      <c r="AP18205" s="22"/>
      <c r="AR18205" s="345"/>
      <c r="AT18205" s="22"/>
    </row>
    <row r="18206" spans="5:46" x14ac:dyDescent="0.25">
      <c r="E18206" s="15"/>
      <c r="H18206" s="15"/>
      <c r="K18206" s="15"/>
      <c r="P18206" s="9"/>
      <c r="Q18206" s="18"/>
      <c r="T18206" s="18"/>
      <c r="W18206" s="18"/>
      <c r="AC18206" s="21"/>
      <c r="AD18206" s="22"/>
      <c r="AF18206" s="345"/>
      <c r="AH18206" s="22"/>
      <c r="AO18206" s="21"/>
      <c r="AP18206" s="22"/>
      <c r="AR18206" s="345"/>
      <c r="AT18206" s="22"/>
    </row>
    <row r="18207" spans="5:46" x14ac:dyDescent="0.25">
      <c r="E18207" s="15"/>
      <c r="H18207" s="15"/>
      <c r="K18207" s="15"/>
      <c r="P18207" s="9"/>
      <c r="Q18207" s="18"/>
      <c r="T18207" s="18"/>
      <c r="W18207" s="18"/>
      <c r="AC18207" s="21"/>
      <c r="AD18207" s="22"/>
      <c r="AF18207" s="345"/>
      <c r="AH18207" s="22"/>
      <c r="AO18207" s="21"/>
      <c r="AP18207" s="22"/>
      <c r="AR18207" s="345"/>
      <c r="AT18207" s="22"/>
    </row>
    <row r="18208" spans="5:46" x14ac:dyDescent="0.25">
      <c r="E18208" s="15"/>
      <c r="H18208" s="15"/>
      <c r="K18208" s="15"/>
      <c r="P18208" s="9"/>
      <c r="Q18208" s="18"/>
      <c r="T18208" s="18"/>
      <c r="W18208" s="18"/>
      <c r="AC18208" s="21"/>
      <c r="AD18208" s="22"/>
      <c r="AF18208" s="345"/>
      <c r="AH18208" s="22"/>
      <c r="AO18208" s="21"/>
      <c r="AP18208" s="22"/>
      <c r="AR18208" s="345"/>
      <c r="AT18208" s="22"/>
    </row>
    <row r="18209" spans="5:46" x14ac:dyDescent="0.25">
      <c r="E18209" s="15"/>
      <c r="H18209" s="15"/>
      <c r="K18209" s="15"/>
      <c r="P18209" s="9"/>
      <c r="Q18209" s="18"/>
      <c r="T18209" s="18"/>
      <c r="W18209" s="18"/>
      <c r="AC18209" s="21"/>
      <c r="AD18209" s="22"/>
      <c r="AF18209" s="345"/>
      <c r="AH18209" s="22"/>
      <c r="AO18209" s="21"/>
      <c r="AP18209" s="22"/>
      <c r="AR18209" s="345"/>
      <c r="AT18209" s="22"/>
    </row>
    <row r="18210" spans="5:46" x14ac:dyDescent="0.25">
      <c r="E18210" s="15"/>
      <c r="H18210" s="15"/>
      <c r="K18210" s="15"/>
      <c r="P18210" s="9"/>
      <c r="Q18210" s="18"/>
      <c r="T18210" s="18"/>
      <c r="W18210" s="18"/>
      <c r="AC18210" s="21"/>
      <c r="AD18210" s="22"/>
      <c r="AF18210" s="345"/>
      <c r="AH18210" s="22"/>
      <c r="AO18210" s="21"/>
      <c r="AP18210" s="22"/>
      <c r="AR18210" s="345"/>
      <c r="AT18210" s="22"/>
    </row>
    <row r="18211" spans="5:46" x14ac:dyDescent="0.25">
      <c r="E18211" s="15"/>
      <c r="H18211" s="15"/>
      <c r="K18211" s="15"/>
      <c r="P18211" s="9"/>
      <c r="Q18211" s="18"/>
      <c r="T18211" s="18"/>
      <c r="W18211" s="18"/>
      <c r="AC18211" s="21"/>
      <c r="AD18211" s="22"/>
      <c r="AF18211" s="345"/>
      <c r="AH18211" s="22"/>
      <c r="AO18211" s="21"/>
      <c r="AP18211" s="22"/>
      <c r="AR18211" s="345"/>
      <c r="AT18211" s="22"/>
    </row>
    <row r="18212" spans="5:46" x14ac:dyDescent="0.25">
      <c r="E18212" s="15"/>
      <c r="H18212" s="15"/>
      <c r="K18212" s="15"/>
      <c r="P18212" s="9"/>
      <c r="Q18212" s="18"/>
      <c r="T18212" s="18"/>
      <c r="W18212" s="18"/>
      <c r="AC18212" s="21"/>
      <c r="AD18212" s="22"/>
      <c r="AF18212" s="345"/>
      <c r="AH18212" s="22"/>
      <c r="AO18212" s="21"/>
      <c r="AP18212" s="22"/>
      <c r="AR18212" s="345"/>
      <c r="AT18212" s="22"/>
    </row>
    <row r="18213" spans="5:46" x14ac:dyDescent="0.25">
      <c r="E18213" s="15"/>
      <c r="H18213" s="15"/>
      <c r="K18213" s="15"/>
      <c r="P18213" s="9"/>
      <c r="Q18213" s="18"/>
      <c r="T18213" s="18"/>
      <c r="W18213" s="18"/>
      <c r="AC18213" s="21"/>
      <c r="AD18213" s="22"/>
      <c r="AF18213" s="345"/>
      <c r="AH18213" s="22"/>
      <c r="AO18213" s="21"/>
      <c r="AP18213" s="22"/>
      <c r="AR18213" s="345"/>
      <c r="AT18213" s="22"/>
    </row>
    <row r="18214" spans="5:46" x14ac:dyDescent="0.25">
      <c r="E18214" s="15"/>
      <c r="H18214" s="15"/>
      <c r="K18214" s="15"/>
      <c r="P18214" s="9"/>
      <c r="Q18214" s="18"/>
      <c r="T18214" s="18"/>
      <c r="W18214" s="18"/>
      <c r="AC18214" s="21"/>
      <c r="AD18214" s="22"/>
      <c r="AF18214" s="345"/>
      <c r="AH18214" s="22"/>
      <c r="AO18214" s="21"/>
      <c r="AP18214" s="22"/>
      <c r="AR18214" s="345"/>
      <c r="AT18214" s="22"/>
    </row>
    <row r="18215" spans="5:46" x14ac:dyDescent="0.25">
      <c r="E18215" s="15"/>
      <c r="H18215" s="15"/>
      <c r="K18215" s="15"/>
      <c r="P18215" s="9"/>
      <c r="Q18215" s="18"/>
      <c r="T18215" s="18"/>
      <c r="W18215" s="18"/>
      <c r="AC18215" s="21"/>
      <c r="AD18215" s="22"/>
      <c r="AF18215" s="345"/>
      <c r="AH18215" s="22"/>
      <c r="AO18215" s="21"/>
      <c r="AP18215" s="22"/>
      <c r="AR18215" s="345"/>
      <c r="AT18215" s="22"/>
    </row>
    <row r="18216" spans="5:46" x14ac:dyDescent="0.25">
      <c r="E18216" s="15"/>
      <c r="H18216" s="15"/>
      <c r="K18216" s="15"/>
      <c r="P18216" s="9"/>
      <c r="Q18216" s="18"/>
      <c r="T18216" s="18"/>
      <c r="W18216" s="18"/>
      <c r="AC18216" s="21"/>
      <c r="AD18216" s="22"/>
      <c r="AF18216" s="345"/>
      <c r="AH18216" s="22"/>
      <c r="AO18216" s="21"/>
      <c r="AP18216" s="22"/>
      <c r="AR18216" s="345"/>
      <c r="AT18216" s="22"/>
    </row>
    <row r="18217" spans="5:46" x14ac:dyDescent="0.25">
      <c r="E18217" s="15"/>
      <c r="H18217" s="15"/>
      <c r="K18217" s="15"/>
      <c r="P18217" s="9"/>
      <c r="Q18217" s="18"/>
      <c r="T18217" s="18"/>
      <c r="W18217" s="18"/>
      <c r="AC18217" s="21"/>
      <c r="AD18217" s="22"/>
      <c r="AF18217" s="345"/>
      <c r="AH18217" s="22"/>
      <c r="AO18217" s="21"/>
      <c r="AP18217" s="22"/>
      <c r="AR18217" s="345"/>
      <c r="AT18217" s="22"/>
    </row>
    <row r="18218" spans="5:46" x14ac:dyDescent="0.25">
      <c r="E18218" s="15"/>
      <c r="H18218" s="15"/>
      <c r="K18218" s="15"/>
      <c r="P18218" s="9"/>
      <c r="Q18218" s="18"/>
      <c r="T18218" s="18"/>
      <c r="W18218" s="18"/>
      <c r="AC18218" s="21"/>
      <c r="AD18218" s="22"/>
      <c r="AF18218" s="345"/>
      <c r="AH18218" s="22"/>
      <c r="AO18218" s="21"/>
      <c r="AP18218" s="22"/>
      <c r="AR18218" s="345"/>
      <c r="AT18218" s="22"/>
    </row>
    <row r="18219" spans="5:46" x14ac:dyDescent="0.25">
      <c r="E18219" s="15"/>
      <c r="H18219" s="15"/>
      <c r="K18219" s="15"/>
      <c r="P18219" s="9"/>
      <c r="Q18219" s="18"/>
      <c r="T18219" s="18"/>
      <c r="W18219" s="18"/>
      <c r="AC18219" s="21"/>
      <c r="AD18219" s="22"/>
      <c r="AF18219" s="345"/>
      <c r="AH18219" s="22"/>
      <c r="AO18219" s="21"/>
      <c r="AP18219" s="22"/>
      <c r="AR18219" s="345"/>
      <c r="AT18219" s="22"/>
    </row>
    <row r="18220" spans="5:46" x14ac:dyDescent="0.25">
      <c r="E18220" s="15"/>
      <c r="H18220" s="15"/>
      <c r="K18220" s="15"/>
      <c r="P18220" s="9"/>
      <c r="Q18220" s="18"/>
      <c r="T18220" s="18"/>
      <c r="W18220" s="18"/>
      <c r="AC18220" s="21"/>
      <c r="AD18220" s="22"/>
      <c r="AF18220" s="345"/>
      <c r="AH18220" s="22"/>
      <c r="AO18220" s="21"/>
      <c r="AP18220" s="22"/>
      <c r="AR18220" s="345"/>
      <c r="AT18220" s="22"/>
    </row>
    <row r="18221" spans="5:46" x14ac:dyDescent="0.25">
      <c r="E18221" s="15"/>
      <c r="H18221" s="15"/>
      <c r="K18221" s="15"/>
      <c r="P18221" s="9"/>
      <c r="Q18221" s="18"/>
      <c r="T18221" s="18"/>
      <c r="W18221" s="18"/>
      <c r="AC18221" s="21"/>
      <c r="AD18221" s="22"/>
      <c r="AF18221" s="345"/>
      <c r="AH18221" s="22"/>
      <c r="AO18221" s="21"/>
      <c r="AP18221" s="22"/>
      <c r="AR18221" s="345"/>
      <c r="AT18221" s="22"/>
    </row>
    <row r="18222" spans="5:46" x14ac:dyDescent="0.25">
      <c r="E18222" s="15"/>
      <c r="H18222" s="15"/>
      <c r="K18222" s="15"/>
      <c r="P18222" s="9"/>
      <c r="Q18222" s="18"/>
      <c r="T18222" s="18"/>
      <c r="W18222" s="18"/>
      <c r="AC18222" s="21"/>
      <c r="AD18222" s="22"/>
      <c r="AF18222" s="345"/>
      <c r="AH18222" s="22"/>
      <c r="AO18222" s="21"/>
      <c r="AP18222" s="22"/>
      <c r="AR18222" s="345"/>
      <c r="AT18222" s="22"/>
    </row>
    <row r="18223" spans="5:46" x14ac:dyDescent="0.25">
      <c r="E18223" s="15"/>
      <c r="H18223" s="15"/>
      <c r="K18223" s="15"/>
      <c r="P18223" s="9"/>
      <c r="Q18223" s="18"/>
      <c r="T18223" s="18"/>
      <c r="W18223" s="18"/>
      <c r="AC18223" s="21"/>
      <c r="AD18223" s="22"/>
      <c r="AF18223" s="345"/>
      <c r="AH18223" s="22"/>
      <c r="AO18223" s="21"/>
      <c r="AP18223" s="22"/>
      <c r="AR18223" s="345"/>
      <c r="AT18223" s="22"/>
    </row>
    <row r="18224" spans="5:46" x14ac:dyDescent="0.25">
      <c r="E18224" s="15"/>
      <c r="H18224" s="15"/>
      <c r="K18224" s="15"/>
      <c r="P18224" s="9"/>
      <c r="Q18224" s="18"/>
      <c r="T18224" s="18"/>
      <c r="W18224" s="18"/>
      <c r="AC18224" s="21"/>
      <c r="AD18224" s="22"/>
      <c r="AF18224" s="345"/>
      <c r="AH18224" s="22"/>
      <c r="AO18224" s="21"/>
      <c r="AP18224" s="22"/>
      <c r="AR18224" s="345"/>
      <c r="AT18224" s="22"/>
    </row>
    <row r="18225" spans="5:46" x14ac:dyDescent="0.25">
      <c r="E18225" s="15"/>
      <c r="H18225" s="15"/>
      <c r="K18225" s="15"/>
      <c r="P18225" s="9"/>
      <c r="Q18225" s="18"/>
      <c r="T18225" s="18"/>
      <c r="W18225" s="18"/>
      <c r="AC18225" s="21"/>
      <c r="AD18225" s="22"/>
      <c r="AF18225" s="345"/>
      <c r="AH18225" s="22"/>
      <c r="AO18225" s="21"/>
      <c r="AP18225" s="22"/>
      <c r="AR18225" s="345"/>
      <c r="AT18225" s="22"/>
    </row>
    <row r="18226" spans="5:46" x14ac:dyDescent="0.25">
      <c r="E18226" s="15"/>
      <c r="H18226" s="15"/>
      <c r="K18226" s="15"/>
      <c r="P18226" s="9"/>
      <c r="Q18226" s="18"/>
      <c r="T18226" s="18"/>
      <c r="W18226" s="18"/>
      <c r="AC18226" s="21"/>
      <c r="AD18226" s="22"/>
      <c r="AF18226" s="345"/>
      <c r="AH18226" s="22"/>
      <c r="AO18226" s="21"/>
      <c r="AP18226" s="22"/>
      <c r="AR18226" s="345"/>
      <c r="AT18226" s="22"/>
    </row>
    <row r="18227" spans="5:46" x14ac:dyDescent="0.25">
      <c r="E18227" s="15"/>
      <c r="H18227" s="15"/>
      <c r="K18227" s="15"/>
      <c r="P18227" s="9"/>
      <c r="Q18227" s="18"/>
      <c r="T18227" s="18"/>
      <c r="W18227" s="18"/>
      <c r="AC18227" s="21"/>
      <c r="AD18227" s="22"/>
      <c r="AF18227" s="345"/>
      <c r="AH18227" s="22"/>
      <c r="AO18227" s="21"/>
      <c r="AP18227" s="22"/>
      <c r="AR18227" s="345"/>
      <c r="AT18227" s="22"/>
    </row>
    <row r="18228" spans="5:46" x14ac:dyDescent="0.25">
      <c r="E18228" s="15"/>
      <c r="H18228" s="15"/>
      <c r="K18228" s="15"/>
      <c r="P18228" s="9"/>
      <c r="Q18228" s="18"/>
      <c r="T18228" s="18"/>
      <c r="W18228" s="18"/>
      <c r="AC18228" s="21"/>
      <c r="AD18228" s="22"/>
      <c r="AF18228" s="345"/>
      <c r="AH18228" s="22"/>
      <c r="AO18228" s="21"/>
      <c r="AP18228" s="22"/>
      <c r="AR18228" s="345"/>
      <c r="AT18228" s="22"/>
    </row>
    <row r="18229" spans="5:46" x14ac:dyDescent="0.25">
      <c r="E18229" s="15"/>
      <c r="H18229" s="15"/>
      <c r="K18229" s="15"/>
      <c r="P18229" s="9"/>
      <c r="Q18229" s="18"/>
      <c r="T18229" s="18"/>
      <c r="W18229" s="18"/>
      <c r="AC18229" s="21"/>
      <c r="AD18229" s="22"/>
      <c r="AF18229" s="345"/>
      <c r="AH18229" s="22"/>
      <c r="AO18229" s="21"/>
      <c r="AP18229" s="22"/>
      <c r="AR18229" s="345"/>
      <c r="AT18229" s="22"/>
    </row>
    <row r="18230" spans="5:46" x14ac:dyDescent="0.25">
      <c r="E18230" s="15"/>
      <c r="H18230" s="15"/>
      <c r="K18230" s="15"/>
      <c r="P18230" s="9"/>
      <c r="Q18230" s="18"/>
      <c r="T18230" s="18"/>
      <c r="W18230" s="18"/>
      <c r="AC18230" s="21"/>
      <c r="AD18230" s="22"/>
      <c r="AF18230" s="345"/>
      <c r="AH18230" s="22"/>
      <c r="AO18230" s="21"/>
      <c r="AP18230" s="22"/>
      <c r="AR18230" s="345"/>
      <c r="AT18230" s="22"/>
    </row>
    <row r="18231" spans="5:46" x14ac:dyDescent="0.25">
      <c r="E18231" s="15"/>
      <c r="H18231" s="15"/>
      <c r="K18231" s="15"/>
      <c r="P18231" s="9"/>
      <c r="Q18231" s="18"/>
      <c r="T18231" s="18"/>
      <c r="W18231" s="18"/>
      <c r="AC18231" s="21"/>
      <c r="AD18231" s="22"/>
      <c r="AF18231" s="345"/>
      <c r="AH18231" s="22"/>
      <c r="AO18231" s="21"/>
      <c r="AP18231" s="22"/>
      <c r="AR18231" s="345"/>
      <c r="AT18231" s="22"/>
    </row>
    <row r="18232" spans="5:46" x14ac:dyDescent="0.25">
      <c r="E18232" s="15"/>
      <c r="H18232" s="15"/>
      <c r="K18232" s="15"/>
      <c r="P18232" s="9"/>
      <c r="Q18232" s="18"/>
      <c r="T18232" s="18"/>
      <c r="W18232" s="18"/>
      <c r="AC18232" s="21"/>
      <c r="AD18232" s="22"/>
      <c r="AF18232" s="345"/>
      <c r="AH18232" s="22"/>
      <c r="AO18232" s="21"/>
      <c r="AP18232" s="22"/>
      <c r="AR18232" s="345"/>
      <c r="AT18232" s="22"/>
    </row>
    <row r="18233" spans="5:46" x14ac:dyDescent="0.25">
      <c r="E18233" s="15"/>
      <c r="H18233" s="15"/>
      <c r="K18233" s="15"/>
      <c r="P18233" s="9"/>
      <c r="Q18233" s="18"/>
      <c r="T18233" s="18"/>
      <c r="W18233" s="18"/>
      <c r="AC18233" s="21"/>
      <c r="AD18233" s="22"/>
      <c r="AF18233" s="345"/>
      <c r="AH18233" s="22"/>
      <c r="AO18233" s="21"/>
      <c r="AP18233" s="22"/>
      <c r="AR18233" s="345"/>
      <c r="AT18233" s="22"/>
    </row>
    <row r="18234" spans="5:46" x14ac:dyDescent="0.25">
      <c r="E18234" s="15"/>
      <c r="H18234" s="15"/>
      <c r="K18234" s="15"/>
      <c r="P18234" s="9"/>
      <c r="Q18234" s="18"/>
      <c r="T18234" s="18"/>
      <c r="W18234" s="18"/>
      <c r="AC18234" s="21"/>
      <c r="AD18234" s="22"/>
      <c r="AF18234" s="345"/>
      <c r="AH18234" s="22"/>
      <c r="AO18234" s="21"/>
      <c r="AP18234" s="22"/>
      <c r="AR18234" s="345"/>
      <c r="AT18234" s="22"/>
    </row>
    <row r="18235" spans="5:46" x14ac:dyDescent="0.25">
      <c r="E18235" s="15"/>
      <c r="H18235" s="15"/>
      <c r="K18235" s="15"/>
      <c r="P18235" s="9"/>
      <c r="Q18235" s="18"/>
      <c r="T18235" s="18"/>
      <c r="W18235" s="18"/>
      <c r="AC18235" s="21"/>
      <c r="AD18235" s="22"/>
      <c r="AF18235" s="345"/>
      <c r="AH18235" s="22"/>
      <c r="AO18235" s="21"/>
      <c r="AP18235" s="22"/>
      <c r="AR18235" s="345"/>
      <c r="AT18235" s="22"/>
    </row>
    <row r="18236" spans="5:46" x14ac:dyDescent="0.25">
      <c r="E18236" s="15"/>
      <c r="H18236" s="15"/>
      <c r="K18236" s="15"/>
      <c r="P18236" s="9"/>
      <c r="Q18236" s="18"/>
      <c r="T18236" s="18"/>
      <c r="W18236" s="18"/>
      <c r="AC18236" s="21"/>
      <c r="AD18236" s="22"/>
      <c r="AF18236" s="345"/>
      <c r="AH18236" s="22"/>
      <c r="AO18236" s="21"/>
      <c r="AP18236" s="22"/>
      <c r="AR18236" s="345"/>
      <c r="AT18236" s="22"/>
    </row>
    <row r="18237" spans="5:46" x14ac:dyDescent="0.25">
      <c r="E18237" s="15"/>
      <c r="H18237" s="15"/>
      <c r="K18237" s="15"/>
      <c r="P18237" s="9"/>
      <c r="Q18237" s="18"/>
      <c r="T18237" s="18"/>
      <c r="W18237" s="18"/>
      <c r="AC18237" s="21"/>
      <c r="AD18237" s="22"/>
      <c r="AF18237" s="345"/>
      <c r="AH18237" s="22"/>
      <c r="AO18237" s="21"/>
      <c r="AP18237" s="22"/>
      <c r="AR18237" s="345"/>
      <c r="AT18237" s="22"/>
    </row>
    <row r="18238" spans="5:46" x14ac:dyDescent="0.25">
      <c r="E18238" s="15"/>
      <c r="H18238" s="15"/>
      <c r="K18238" s="15"/>
      <c r="P18238" s="9"/>
      <c r="Q18238" s="18"/>
      <c r="T18238" s="18"/>
      <c r="W18238" s="18"/>
      <c r="AC18238" s="21"/>
      <c r="AD18238" s="22"/>
      <c r="AF18238" s="345"/>
      <c r="AH18238" s="22"/>
      <c r="AO18238" s="21"/>
      <c r="AP18238" s="22"/>
      <c r="AR18238" s="345"/>
      <c r="AT18238" s="22"/>
    </row>
    <row r="18239" spans="5:46" x14ac:dyDescent="0.25">
      <c r="E18239" s="15"/>
      <c r="H18239" s="15"/>
      <c r="K18239" s="15"/>
      <c r="P18239" s="9"/>
      <c r="Q18239" s="18"/>
      <c r="T18239" s="18"/>
      <c r="W18239" s="18"/>
      <c r="AC18239" s="21"/>
      <c r="AD18239" s="22"/>
      <c r="AF18239" s="345"/>
      <c r="AH18239" s="22"/>
      <c r="AO18239" s="21"/>
      <c r="AP18239" s="22"/>
      <c r="AR18239" s="345"/>
      <c r="AT18239" s="22"/>
    </row>
    <row r="18240" spans="5:46" x14ac:dyDescent="0.25">
      <c r="E18240" s="15"/>
      <c r="H18240" s="15"/>
      <c r="K18240" s="15"/>
      <c r="P18240" s="9"/>
      <c r="Q18240" s="18"/>
      <c r="T18240" s="18"/>
      <c r="W18240" s="18"/>
      <c r="AC18240" s="21"/>
      <c r="AD18240" s="22"/>
      <c r="AF18240" s="345"/>
      <c r="AH18240" s="22"/>
      <c r="AO18240" s="21"/>
      <c r="AP18240" s="22"/>
      <c r="AR18240" s="345"/>
      <c r="AT18240" s="22"/>
    </row>
    <row r="18241" spans="5:46" x14ac:dyDescent="0.25">
      <c r="E18241" s="15"/>
      <c r="H18241" s="15"/>
      <c r="K18241" s="15"/>
      <c r="P18241" s="9"/>
      <c r="Q18241" s="18"/>
      <c r="T18241" s="18"/>
      <c r="W18241" s="18"/>
      <c r="AC18241" s="21"/>
      <c r="AD18241" s="22"/>
      <c r="AF18241" s="345"/>
      <c r="AH18241" s="22"/>
      <c r="AO18241" s="21"/>
      <c r="AP18241" s="22"/>
      <c r="AR18241" s="345"/>
      <c r="AT18241" s="22"/>
    </row>
    <row r="18242" spans="5:46" x14ac:dyDescent="0.25">
      <c r="E18242" s="15"/>
      <c r="H18242" s="15"/>
      <c r="K18242" s="15"/>
      <c r="P18242" s="9"/>
      <c r="Q18242" s="18"/>
      <c r="T18242" s="18"/>
      <c r="W18242" s="18"/>
      <c r="AC18242" s="21"/>
      <c r="AD18242" s="22"/>
      <c r="AF18242" s="345"/>
      <c r="AH18242" s="22"/>
      <c r="AO18242" s="21"/>
      <c r="AP18242" s="22"/>
      <c r="AR18242" s="345"/>
      <c r="AT18242" s="22"/>
    </row>
    <row r="18243" spans="5:46" x14ac:dyDescent="0.25">
      <c r="E18243" s="15"/>
      <c r="H18243" s="15"/>
      <c r="K18243" s="15"/>
      <c r="P18243" s="9"/>
      <c r="Q18243" s="18"/>
      <c r="T18243" s="18"/>
      <c r="W18243" s="18"/>
      <c r="AC18243" s="21"/>
      <c r="AD18243" s="22"/>
      <c r="AF18243" s="345"/>
      <c r="AH18243" s="22"/>
      <c r="AO18243" s="21"/>
      <c r="AP18243" s="22"/>
      <c r="AR18243" s="345"/>
      <c r="AT18243" s="22"/>
    </row>
    <row r="18244" spans="5:46" x14ac:dyDescent="0.25">
      <c r="E18244" s="15"/>
      <c r="H18244" s="15"/>
      <c r="K18244" s="15"/>
      <c r="P18244" s="9"/>
      <c r="Q18244" s="18"/>
      <c r="T18244" s="18"/>
      <c r="W18244" s="18"/>
      <c r="AC18244" s="21"/>
      <c r="AD18244" s="22"/>
      <c r="AF18244" s="345"/>
      <c r="AH18244" s="22"/>
      <c r="AO18244" s="21"/>
      <c r="AP18244" s="22"/>
      <c r="AR18244" s="345"/>
      <c r="AT18244" s="22"/>
    </row>
    <row r="18245" spans="5:46" x14ac:dyDescent="0.25">
      <c r="E18245" s="15"/>
      <c r="H18245" s="15"/>
      <c r="K18245" s="15"/>
      <c r="P18245" s="9"/>
      <c r="Q18245" s="18"/>
      <c r="T18245" s="18"/>
      <c r="W18245" s="18"/>
      <c r="AC18245" s="21"/>
      <c r="AD18245" s="22"/>
      <c r="AF18245" s="345"/>
      <c r="AH18245" s="22"/>
      <c r="AO18245" s="21"/>
      <c r="AP18245" s="22"/>
      <c r="AR18245" s="345"/>
      <c r="AT18245" s="22"/>
    </row>
    <row r="18246" spans="5:46" x14ac:dyDescent="0.25">
      <c r="E18246" s="15"/>
      <c r="H18246" s="15"/>
      <c r="K18246" s="15"/>
      <c r="P18246" s="9"/>
      <c r="Q18246" s="18"/>
      <c r="T18246" s="18"/>
      <c r="W18246" s="18"/>
      <c r="AC18246" s="21"/>
      <c r="AD18246" s="22"/>
      <c r="AF18246" s="345"/>
      <c r="AH18246" s="22"/>
      <c r="AO18246" s="21"/>
      <c r="AP18246" s="22"/>
      <c r="AR18246" s="345"/>
      <c r="AT18246" s="22"/>
    </row>
    <row r="18247" spans="5:46" x14ac:dyDescent="0.25">
      <c r="E18247" s="15"/>
      <c r="H18247" s="15"/>
      <c r="K18247" s="15"/>
      <c r="P18247" s="9"/>
      <c r="Q18247" s="18"/>
      <c r="T18247" s="18"/>
      <c r="W18247" s="18"/>
      <c r="AC18247" s="21"/>
      <c r="AD18247" s="22"/>
      <c r="AF18247" s="345"/>
      <c r="AH18247" s="22"/>
      <c r="AO18247" s="21"/>
      <c r="AP18247" s="22"/>
      <c r="AR18247" s="345"/>
      <c r="AT18247" s="22"/>
    </row>
    <row r="18248" spans="5:46" x14ac:dyDescent="0.25">
      <c r="E18248" s="15"/>
      <c r="H18248" s="15"/>
      <c r="K18248" s="15"/>
      <c r="P18248" s="9"/>
      <c r="Q18248" s="18"/>
      <c r="T18248" s="18"/>
      <c r="W18248" s="18"/>
      <c r="AC18248" s="21"/>
      <c r="AD18248" s="22"/>
      <c r="AF18248" s="345"/>
      <c r="AH18248" s="22"/>
      <c r="AO18248" s="21"/>
      <c r="AP18248" s="22"/>
      <c r="AR18248" s="345"/>
      <c r="AT18248" s="22"/>
    </row>
    <row r="18249" spans="5:46" x14ac:dyDescent="0.25">
      <c r="E18249" s="15"/>
      <c r="H18249" s="15"/>
      <c r="K18249" s="15"/>
      <c r="P18249" s="9"/>
      <c r="Q18249" s="18"/>
      <c r="T18249" s="18"/>
      <c r="W18249" s="18"/>
      <c r="AC18249" s="21"/>
      <c r="AD18249" s="22"/>
      <c r="AF18249" s="345"/>
      <c r="AH18249" s="22"/>
    </row>
    <row r="18250" spans="5:46" x14ac:dyDescent="0.25">
      <c r="E18250" s="15"/>
      <c r="H18250" s="15"/>
      <c r="K18250" s="15"/>
      <c r="P18250" s="9"/>
      <c r="Q18250" s="18"/>
      <c r="T18250" s="18"/>
      <c r="W18250" s="18"/>
      <c r="AC18250" s="21"/>
      <c r="AD18250" s="22"/>
      <c r="AF18250" s="345"/>
      <c r="AH18250" s="22"/>
    </row>
    <row r="18251" spans="5:46" x14ac:dyDescent="0.25">
      <c r="E18251" s="15"/>
      <c r="H18251" s="15"/>
      <c r="K18251" s="15"/>
      <c r="P18251" s="9"/>
      <c r="Q18251" s="18"/>
      <c r="T18251" s="18"/>
      <c r="W18251" s="18"/>
      <c r="AC18251" s="21"/>
      <c r="AD18251" s="22"/>
      <c r="AF18251" s="345"/>
      <c r="AH18251" s="22"/>
    </row>
    <row r="18252" spans="5:46" x14ac:dyDescent="0.25">
      <c r="E18252" s="15"/>
      <c r="H18252" s="15"/>
      <c r="K18252" s="15"/>
      <c r="P18252" s="9"/>
      <c r="Q18252" s="18"/>
      <c r="T18252" s="18"/>
      <c r="W18252" s="18"/>
      <c r="AC18252" s="21"/>
      <c r="AD18252" s="22"/>
      <c r="AF18252" s="345"/>
      <c r="AH18252" s="22"/>
    </row>
    <row r="18253" spans="5:46" x14ac:dyDescent="0.25">
      <c r="E18253" s="15"/>
      <c r="H18253" s="15"/>
      <c r="K18253" s="15"/>
      <c r="P18253" s="9"/>
      <c r="Q18253" s="18"/>
      <c r="T18253" s="18"/>
      <c r="W18253" s="18"/>
      <c r="AC18253" s="21"/>
      <c r="AD18253" s="22"/>
      <c r="AF18253" s="345"/>
      <c r="AH18253" s="22"/>
    </row>
    <row r="18254" spans="5:46" x14ac:dyDescent="0.25">
      <c r="E18254" s="15"/>
      <c r="H18254" s="15"/>
      <c r="K18254" s="15"/>
      <c r="P18254" s="9"/>
      <c r="Q18254" s="18"/>
      <c r="T18254" s="18"/>
      <c r="W18254" s="18"/>
      <c r="AC18254" s="21"/>
      <c r="AD18254" s="22"/>
      <c r="AF18254" s="345"/>
      <c r="AH18254" s="22"/>
    </row>
    <row r="18255" spans="5:46" x14ac:dyDescent="0.25">
      <c r="E18255" s="15"/>
      <c r="H18255" s="15"/>
      <c r="K18255" s="15"/>
      <c r="P18255" s="9"/>
      <c r="Q18255" s="18"/>
      <c r="T18255" s="18"/>
      <c r="W18255" s="18"/>
      <c r="AC18255" s="21"/>
      <c r="AD18255" s="22"/>
      <c r="AF18255" s="345"/>
      <c r="AH18255" s="22"/>
    </row>
    <row r="18256" spans="5:46" x14ac:dyDescent="0.25">
      <c r="E18256" s="15"/>
      <c r="H18256" s="15"/>
      <c r="K18256" s="15"/>
      <c r="P18256" s="9"/>
      <c r="Q18256" s="18"/>
      <c r="T18256" s="18"/>
      <c r="W18256" s="18"/>
      <c r="AC18256" s="21"/>
      <c r="AD18256" s="22"/>
      <c r="AF18256" s="345"/>
      <c r="AH18256" s="22"/>
    </row>
    <row r="18257" spans="5:34" x14ac:dyDescent="0.25">
      <c r="E18257" s="15"/>
      <c r="H18257" s="15"/>
      <c r="K18257" s="15"/>
      <c r="P18257" s="9"/>
      <c r="Q18257" s="18"/>
      <c r="T18257" s="18"/>
      <c r="W18257" s="18"/>
      <c r="AC18257" s="21"/>
      <c r="AD18257" s="22"/>
      <c r="AF18257" s="345"/>
      <c r="AH18257" s="22"/>
    </row>
    <row r="18258" spans="5:34" x14ac:dyDescent="0.25">
      <c r="E18258" s="15"/>
      <c r="H18258" s="15"/>
      <c r="K18258" s="15"/>
      <c r="P18258" s="9"/>
      <c r="Q18258" s="18"/>
      <c r="T18258" s="18"/>
      <c r="W18258" s="18"/>
      <c r="AC18258" s="21"/>
      <c r="AD18258" s="22"/>
      <c r="AF18258" s="345"/>
      <c r="AH18258" s="22"/>
    </row>
    <row r="18259" spans="5:34" x14ac:dyDescent="0.25">
      <c r="E18259" s="15"/>
      <c r="H18259" s="15"/>
      <c r="K18259" s="15"/>
      <c r="P18259" s="9"/>
      <c r="Q18259" s="18"/>
      <c r="T18259" s="18"/>
      <c r="W18259" s="18"/>
      <c r="AC18259" s="21"/>
      <c r="AD18259" s="22"/>
      <c r="AF18259" s="345"/>
      <c r="AH18259" s="22"/>
    </row>
    <row r="18260" spans="5:34" x14ac:dyDescent="0.25">
      <c r="E18260" s="15"/>
      <c r="H18260" s="15"/>
      <c r="K18260" s="15"/>
      <c r="P18260" s="9"/>
      <c r="Q18260" s="18"/>
      <c r="T18260" s="18"/>
      <c r="W18260" s="18"/>
      <c r="AC18260" s="21"/>
      <c r="AD18260" s="22"/>
      <c r="AF18260" s="345"/>
      <c r="AH18260" s="22"/>
    </row>
    <row r="18261" spans="5:34" x14ac:dyDescent="0.25">
      <c r="E18261" s="15"/>
      <c r="H18261" s="15"/>
      <c r="K18261" s="15"/>
      <c r="P18261" s="9"/>
      <c r="Q18261" s="18"/>
      <c r="T18261" s="18"/>
      <c r="W18261" s="18"/>
      <c r="AC18261" s="21"/>
      <c r="AD18261" s="22"/>
      <c r="AF18261" s="345"/>
      <c r="AH18261" s="22"/>
    </row>
    <row r="18262" spans="5:34" x14ac:dyDescent="0.25">
      <c r="E18262" s="15"/>
      <c r="H18262" s="15"/>
      <c r="K18262" s="15"/>
      <c r="P18262" s="9"/>
      <c r="Q18262" s="18"/>
      <c r="T18262" s="18"/>
      <c r="W18262" s="18"/>
      <c r="AC18262" s="21"/>
      <c r="AD18262" s="22"/>
      <c r="AF18262" s="345"/>
      <c r="AH18262" s="22"/>
    </row>
    <row r="18263" spans="5:34" x14ac:dyDescent="0.25">
      <c r="E18263" s="15"/>
      <c r="H18263" s="15"/>
      <c r="K18263" s="15"/>
      <c r="P18263" s="9"/>
      <c r="Q18263" s="18"/>
      <c r="T18263" s="18"/>
      <c r="W18263" s="18"/>
      <c r="AC18263" s="21"/>
      <c r="AD18263" s="22"/>
      <c r="AF18263" s="345"/>
      <c r="AH18263" s="22"/>
    </row>
    <row r="18264" spans="5:34" x14ac:dyDescent="0.25">
      <c r="E18264" s="15"/>
      <c r="H18264" s="15"/>
      <c r="K18264" s="15"/>
      <c r="P18264" s="9"/>
      <c r="Q18264" s="18"/>
      <c r="T18264" s="18"/>
      <c r="W18264" s="18"/>
      <c r="AC18264" s="21"/>
      <c r="AD18264" s="22"/>
      <c r="AF18264" s="345"/>
      <c r="AH18264" s="22"/>
    </row>
    <row r="18265" spans="5:34" x14ac:dyDescent="0.25">
      <c r="E18265" s="15"/>
      <c r="H18265" s="15"/>
      <c r="K18265" s="15"/>
      <c r="P18265" s="9"/>
      <c r="Q18265" s="18"/>
      <c r="T18265" s="18"/>
      <c r="W18265" s="18"/>
      <c r="AC18265" s="21"/>
      <c r="AD18265" s="22"/>
      <c r="AF18265" s="345"/>
      <c r="AH18265" s="22"/>
    </row>
    <row r="18266" spans="5:34" x14ac:dyDescent="0.25">
      <c r="E18266" s="15"/>
      <c r="H18266" s="15"/>
      <c r="K18266" s="15"/>
      <c r="P18266" s="9"/>
      <c r="Q18266" s="18"/>
      <c r="T18266" s="18"/>
      <c r="W18266" s="18"/>
      <c r="AC18266" s="21"/>
      <c r="AD18266" s="22"/>
      <c r="AF18266" s="345"/>
      <c r="AH18266" s="22"/>
    </row>
    <row r="18267" spans="5:34" x14ac:dyDescent="0.25">
      <c r="E18267" s="15"/>
      <c r="H18267" s="15"/>
      <c r="K18267" s="15"/>
      <c r="P18267" s="9"/>
      <c r="Q18267" s="18"/>
      <c r="T18267" s="18"/>
      <c r="W18267" s="18"/>
      <c r="AC18267" s="21"/>
      <c r="AD18267" s="22"/>
      <c r="AF18267" s="345"/>
      <c r="AH18267" s="22"/>
    </row>
    <row r="18268" spans="5:34" x14ac:dyDescent="0.25">
      <c r="E18268" s="15"/>
      <c r="H18268" s="15"/>
      <c r="K18268" s="15"/>
      <c r="P18268" s="9"/>
      <c r="Q18268" s="18"/>
      <c r="T18268" s="18"/>
      <c r="W18268" s="18"/>
      <c r="AC18268" s="21"/>
      <c r="AD18268" s="22"/>
      <c r="AF18268" s="345"/>
      <c r="AH18268" s="22"/>
    </row>
    <row r="18269" spans="5:34" x14ac:dyDescent="0.25">
      <c r="E18269" s="15"/>
      <c r="H18269" s="15"/>
      <c r="K18269" s="15"/>
      <c r="P18269" s="9"/>
      <c r="Q18269" s="18"/>
      <c r="T18269" s="18"/>
      <c r="W18269" s="18"/>
      <c r="AC18269" s="21"/>
      <c r="AD18269" s="22"/>
      <c r="AF18269" s="345"/>
      <c r="AH18269" s="22"/>
    </row>
    <row r="18270" spans="5:34" x14ac:dyDescent="0.25">
      <c r="E18270" s="15"/>
      <c r="H18270" s="15"/>
      <c r="K18270" s="15"/>
      <c r="P18270" s="9"/>
      <c r="Q18270" s="18"/>
      <c r="T18270" s="18"/>
      <c r="W18270" s="18"/>
      <c r="AC18270" s="21"/>
      <c r="AD18270" s="22"/>
      <c r="AF18270" s="345"/>
      <c r="AH18270" s="22"/>
    </row>
    <row r="18271" spans="5:34" x14ac:dyDescent="0.25">
      <c r="E18271" s="15"/>
      <c r="H18271" s="15"/>
      <c r="K18271" s="15"/>
      <c r="P18271" s="9"/>
      <c r="Q18271" s="18"/>
      <c r="T18271" s="18"/>
      <c r="W18271" s="18"/>
      <c r="AC18271" s="21"/>
      <c r="AD18271" s="22"/>
      <c r="AF18271" s="345"/>
      <c r="AH18271" s="22"/>
    </row>
    <row r="18272" spans="5:34" x14ac:dyDescent="0.25">
      <c r="E18272" s="15"/>
      <c r="H18272" s="15"/>
      <c r="K18272" s="15"/>
      <c r="P18272" s="9"/>
      <c r="Q18272" s="18"/>
      <c r="T18272" s="18"/>
      <c r="W18272" s="18"/>
      <c r="AC18272" s="21"/>
      <c r="AD18272" s="22"/>
      <c r="AF18272" s="345"/>
      <c r="AH18272" s="22"/>
    </row>
    <row r="18273" spans="5:34" x14ac:dyDescent="0.25">
      <c r="E18273" s="15"/>
      <c r="H18273" s="15"/>
      <c r="K18273" s="15"/>
      <c r="P18273" s="9"/>
      <c r="Q18273" s="18"/>
      <c r="T18273" s="18"/>
      <c r="W18273" s="18"/>
      <c r="AC18273" s="21"/>
      <c r="AD18273" s="22"/>
      <c r="AF18273" s="345"/>
      <c r="AH18273" s="22"/>
    </row>
    <row r="18274" spans="5:34" x14ac:dyDescent="0.25">
      <c r="E18274" s="15"/>
      <c r="H18274" s="15"/>
      <c r="K18274" s="15"/>
      <c r="P18274" s="9"/>
      <c r="Q18274" s="18"/>
      <c r="T18274" s="18"/>
      <c r="W18274" s="18"/>
      <c r="AC18274" s="21"/>
      <c r="AD18274" s="22"/>
      <c r="AF18274" s="345"/>
      <c r="AH18274" s="22"/>
    </row>
    <row r="18275" spans="5:34" x14ac:dyDescent="0.25">
      <c r="E18275" s="15"/>
      <c r="H18275" s="15"/>
      <c r="K18275" s="15"/>
      <c r="P18275" s="9"/>
      <c r="Q18275" s="18"/>
      <c r="T18275" s="18"/>
      <c r="W18275" s="18"/>
      <c r="AC18275" s="21"/>
      <c r="AD18275" s="22"/>
      <c r="AF18275" s="345"/>
      <c r="AH18275" s="22"/>
    </row>
    <row r="18276" spans="5:34" x14ac:dyDescent="0.25">
      <c r="E18276" s="15"/>
      <c r="H18276" s="15"/>
      <c r="K18276" s="15"/>
      <c r="P18276" s="9"/>
      <c r="Q18276" s="18"/>
      <c r="T18276" s="18"/>
      <c r="W18276" s="18"/>
      <c r="AC18276" s="21"/>
      <c r="AD18276" s="22"/>
      <c r="AF18276" s="345"/>
      <c r="AH18276" s="22"/>
    </row>
    <row r="18277" spans="5:34" x14ac:dyDescent="0.25">
      <c r="E18277" s="15"/>
      <c r="H18277" s="15"/>
      <c r="K18277" s="15"/>
      <c r="P18277" s="9"/>
      <c r="Q18277" s="18"/>
      <c r="T18277" s="18"/>
      <c r="W18277" s="18"/>
      <c r="AC18277" s="21"/>
      <c r="AD18277" s="22"/>
      <c r="AF18277" s="345"/>
      <c r="AH18277" s="22"/>
    </row>
    <row r="18278" spans="5:34" x14ac:dyDescent="0.25">
      <c r="E18278" s="15"/>
      <c r="H18278" s="15"/>
      <c r="K18278" s="15"/>
      <c r="P18278" s="9"/>
      <c r="Q18278" s="18"/>
      <c r="T18278" s="18"/>
      <c r="W18278" s="18"/>
      <c r="AC18278" s="21"/>
      <c r="AD18278" s="22"/>
      <c r="AF18278" s="345"/>
      <c r="AH18278" s="22"/>
    </row>
    <row r="18279" spans="5:34" x14ac:dyDescent="0.25">
      <c r="E18279" s="15"/>
      <c r="H18279" s="15"/>
      <c r="K18279" s="15"/>
      <c r="P18279" s="9"/>
      <c r="Q18279" s="18"/>
      <c r="T18279" s="18"/>
      <c r="W18279" s="18"/>
      <c r="AC18279" s="21"/>
      <c r="AD18279" s="22"/>
      <c r="AF18279" s="345"/>
      <c r="AH18279" s="22"/>
    </row>
    <row r="18280" spans="5:34" x14ac:dyDescent="0.25">
      <c r="E18280" s="15"/>
      <c r="H18280" s="15"/>
      <c r="K18280" s="15"/>
      <c r="P18280" s="9"/>
      <c r="Q18280" s="18"/>
      <c r="T18280" s="18"/>
      <c r="W18280" s="18"/>
      <c r="AC18280" s="21"/>
      <c r="AD18280" s="22"/>
      <c r="AF18280" s="345"/>
      <c r="AH18280" s="22"/>
    </row>
    <row r="18281" spans="5:34" x14ac:dyDescent="0.25">
      <c r="E18281" s="15"/>
      <c r="H18281" s="15"/>
      <c r="K18281" s="15"/>
      <c r="P18281" s="9"/>
      <c r="Q18281" s="18"/>
      <c r="T18281" s="18"/>
      <c r="W18281" s="18"/>
      <c r="AC18281" s="21"/>
      <c r="AD18281" s="22"/>
      <c r="AF18281" s="345"/>
      <c r="AH18281" s="22"/>
    </row>
    <row r="18282" spans="5:34" x14ac:dyDescent="0.25">
      <c r="E18282" s="15"/>
      <c r="H18282" s="15"/>
      <c r="K18282" s="15"/>
      <c r="P18282" s="9"/>
      <c r="Q18282" s="18"/>
      <c r="T18282" s="18"/>
      <c r="W18282" s="18"/>
      <c r="AC18282" s="21"/>
      <c r="AD18282" s="22"/>
      <c r="AF18282" s="345"/>
      <c r="AH18282" s="22"/>
    </row>
    <row r="18283" spans="5:34" x14ac:dyDescent="0.25">
      <c r="E18283" s="15"/>
      <c r="H18283" s="15"/>
      <c r="K18283" s="15"/>
      <c r="P18283" s="9"/>
      <c r="Q18283" s="18"/>
      <c r="T18283" s="18"/>
      <c r="W18283" s="18"/>
      <c r="AC18283" s="21"/>
      <c r="AD18283" s="22"/>
      <c r="AF18283" s="345"/>
      <c r="AH18283" s="22"/>
    </row>
    <row r="18284" spans="5:34" x14ac:dyDescent="0.25">
      <c r="E18284" s="15"/>
      <c r="H18284" s="15"/>
      <c r="K18284" s="15"/>
      <c r="P18284" s="9"/>
      <c r="Q18284" s="18"/>
      <c r="T18284" s="18"/>
      <c r="W18284" s="18"/>
      <c r="AC18284" s="21"/>
      <c r="AD18284" s="22"/>
      <c r="AF18284" s="345"/>
      <c r="AH18284" s="22"/>
    </row>
    <row r="18285" spans="5:34" x14ac:dyDescent="0.25">
      <c r="E18285" s="15"/>
      <c r="H18285" s="15"/>
      <c r="K18285" s="15"/>
      <c r="P18285" s="9"/>
      <c r="Q18285" s="18"/>
      <c r="T18285" s="18"/>
      <c r="W18285" s="18"/>
      <c r="AC18285" s="21"/>
      <c r="AD18285" s="22"/>
      <c r="AF18285" s="345"/>
      <c r="AH18285" s="22"/>
    </row>
    <row r="18286" spans="5:34" x14ac:dyDescent="0.25">
      <c r="E18286" s="15"/>
      <c r="H18286" s="15"/>
      <c r="K18286" s="15"/>
      <c r="P18286" s="9"/>
      <c r="Q18286" s="18"/>
      <c r="T18286" s="18"/>
      <c r="W18286" s="18"/>
      <c r="AC18286" s="21"/>
      <c r="AD18286" s="22"/>
      <c r="AF18286" s="345"/>
      <c r="AH18286" s="22"/>
    </row>
    <row r="18287" spans="5:34" x14ac:dyDescent="0.25">
      <c r="E18287" s="15"/>
      <c r="H18287" s="15"/>
      <c r="K18287" s="15"/>
      <c r="P18287" s="9"/>
      <c r="Q18287" s="18"/>
      <c r="T18287" s="18"/>
      <c r="W18287" s="18"/>
      <c r="AC18287" s="21"/>
      <c r="AD18287" s="22"/>
      <c r="AF18287" s="345"/>
      <c r="AH18287" s="22"/>
    </row>
    <row r="18288" spans="5:34" x14ac:dyDescent="0.25">
      <c r="E18288" s="15"/>
      <c r="H18288" s="15"/>
      <c r="K18288" s="15"/>
      <c r="P18288" s="9"/>
      <c r="Q18288" s="18"/>
      <c r="T18288" s="18"/>
      <c r="W18288" s="18"/>
      <c r="AC18288" s="21"/>
      <c r="AD18288" s="22"/>
      <c r="AF18288" s="345"/>
      <c r="AH18288" s="22"/>
    </row>
    <row r="18289" spans="5:34" x14ac:dyDescent="0.25">
      <c r="E18289" s="15"/>
      <c r="H18289" s="15"/>
      <c r="K18289" s="15"/>
      <c r="P18289" s="9"/>
      <c r="Q18289" s="18"/>
      <c r="T18289" s="18"/>
      <c r="W18289" s="18"/>
      <c r="AC18289" s="21"/>
      <c r="AD18289" s="22"/>
      <c r="AF18289" s="345"/>
      <c r="AH18289" s="22"/>
    </row>
    <row r="18290" spans="5:34" x14ac:dyDescent="0.25">
      <c r="E18290" s="15"/>
      <c r="H18290" s="15"/>
      <c r="K18290" s="15"/>
      <c r="P18290" s="9"/>
      <c r="Q18290" s="18"/>
      <c r="T18290" s="18"/>
      <c r="W18290" s="18"/>
      <c r="AC18290" s="21"/>
      <c r="AD18290" s="22"/>
      <c r="AF18290" s="345"/>
      <c r="AH18290" s="22"/>
    </row>
    <row r="18291" spans="5:34" x14ac:dyDescent="0.25">
      <c r="E18291" s="15"/>
      <c r="H18291" s="15"/>
      <c r="K18291" s="15"/>
      <c r="P18291" s="9"/>
      <c r="Q18291" s="18"/>
      <c r="T18291" s="18"/>
      <c r="W18291" s="18"/>
      <c r="AC18291" s="21"/>
      <c r="AD18291" s="22"/>
      <c r="AF18291" s="345"/>
      <c r="AH18291" s="22"/>
    </row>
    <row r="18292" spans="5:34" x14ac:dyDescent="0.25">
      <c r="E18292" s="15"/>
      <c r="H18292" s="15"/>
      <c r="K18292" s="15"/>
      <c r="P18292" s="9"/>
      <c r="Q18292" s="18"/>
      <c r="T18292" s="18"/>
      <c r="W18292" s="18"/>
      <c r="AC18292" s="21"/>
      <c r="AD18292" s="22"/>
      <c r="AF18292" s="345"/>
      <c r="AH18292" s="22"/>
    </row>
    <row r="18293" spans="5:34" x14ac:dyDescent="0.25">
      <c r="E18293" s="15"/>
      <c r="H18293" s="15"/>
      <c r="K18293" s="15"/>
      <c r="P18293" s="9"/>
      <c r="Q18293" s="18"/>
      <c r="T18293" s="18"/>
      <c r="W18293" s="18"/>
      <c r="AC18293" s="21"/>
      <c r="AD18293" s="22"/>
      <c r="AF18293" s="345"/>
      <c r="AH18293" s="22"/>
    </row>
    <row r="18294" spans="5:34" x14ac:dyDescent="0.25">
      <c r="E18294" s="15"/>
      <c r="H18294" s="15"/>
      <c r="K18294" s="15"/>
      <c r="P18294" s="9"/>
      <c r="Q18294" s="18"/>
      <c r="T18294" s="18"/>
      <c r="W18294" s="18"/>
      <c r="AC18294" s="21"/>
      <c r="AD18294" s="22"/>
      <c r="AF18294" s="345"/>
      <c r="AH18294" s="22"/>
    </row>
    <row r="18295" spans="5:34" x14ac:dyDescent="0.25">
      <c r="E18295" s="15"/>
      <c r="H18295" s="15"/>
      <c r="K18295" s="15"/>
      <c r="P18295" s="9"/>
      <c r="Q18295" s="18"/>
      <c r="T18295" s="18"/>
      <c r="W18295" s="18"/>
      <c r="AC18295" s="21"/>
      <c r="AD18295" s="22"/>
      <c r="AF18295" s="345"/>
      <c r="AH18295" s="22"/>
    </row>
    <row r="18296" spans="5:34" x14ac:dyDescent="0.25">
      <c r="E18296" s="15"/>
      <c r="H18296" s="15"/>
      <c r="K18296" s="15"/>
      <c r="P18296" s="9"/>
      <c r="Q18296" s="18"/>
      <c r="T18296" s="18"/>
      <c r="W18296" s="18"/>
      <c r="AC18296" s="21"/>
      <c r="AD18296" s="22"/>
      <c r="AF18296" s="345"/>
      <c r="AH18296" s="22"/>
    </row>
    <row r="18297" spans="5:34" x14ac:dyDescent="0.25">
      <c r="E18297" s="15"/>
      <c r="H18297" s="15"/>
      <c r="K18297" s="15"/>
      <c r="P18297" s="9"/>
      <c r="Q18297" s="18"/>
      <c r="T18297" s="18"/>
      <c r="W18297" s="18"/>
      <c r="AC18297" s="21"/>
      <c r="AD18297" s="22"/>
      <c r="AF18297" s="345"/>
      <c r="AH18297" s="22"/>
    </row>
    <row r="18298" spans="5:34" x14ac:dyDescent="0.25">
      <c r="E18298" s="15"/>
      <c r="H18298" s="15"/>
      <c r="K18298" s="15"/>
      <c r="P18298" s="9"/>
      <c r="Q18298" s="18"/>
      <c r="T18298" s="18"/>
      <c r="W18298" s="18"/>
      <c r="AC18298" s="21"/>
      <c r="AD18298" s="22"/>
      <c r="AF18298" s="345"/>
      <c r="AH18298" s="22"/>
    </row>
    <row r="18299" spans="5:34" x14ac:dyDescent="0.25">
      <c r="E18299" s="15"/>
      <c r="H18299" s="15"/>
      <c r="K18299" s="15"/>
      <c r="P18299" s="9"/>
      <c r="Q18299" s="18"/>
      <c r="T18299" s="18"/>
      <c r="W18299" s="18"/>
      <c r="AC18299" s="21"/>
      <c r="AD18299" s="22"/>
      <c r="AF18299" s="345"/>
      <c r="AH18299" s="22"/>
    </row>
    <row r="18300" spans="5:34" x14ac:dyDescent="0.25">
      <c r="E18300" s="15"/>
      <c r="H18300" s="15"/>
      <c r="K18300" s="15"/>
      <c r="P18300" s="9"/>
      <c r="Q18300" s="18"/>
      <c r="T18300" s="18"/>
      <c r="W18300" s="18"/>
      <c r="AC18300" s="21"/>
      <c r="AD18300" s="22"/>
      <c r="AF18300" s="345"/>
      <c r="AH18300" s="22"/>
    </row>
    <row r="18301" spans="5:34" x14ac:dyDescent="0.25">
      <c r="E18301" s="15"/>
      <c r="H18301" s="15"/>
      <c r="K18301" s="15"/>
      <c r="P18301" s="9"/>
      <c r="Q18301" s="18"/>
      <c r="T18301" s="18"/>
      <c r="W18301" s="18"/>
      <c r="AC18301" s="21"/>
      <c r="AD18301" s="22"/>
      <c r="AF18301" s="345"/>
      <c r="AH18301" s="22"/>
    </row>
    <row r="18302" spans="5:34" x14ac:dyDescent="0.25">
      <c r="E18302" s="15"/>
      <c r="H18302" s="15"/>
      <c r="K18302" s="15"/>
      <c r="P18302" s="9"/>
      <c r="Q18302" s="18"/>
      <c r="T18302" s="18"/>
      <c r="W18302" s="18"/>
      <c r="AC18302" s="21"/>
      <c r="AD18302" s="22"/>
      <c r="AF18302" s="345"/>
      <c r="AH18302" s="22"/>
    </row>
    <row r="18303" spans="5:34" x14ac:dyDescent="0.25">
      <c r="E18303" s="15"/>
      <c r="H18303" s="15"/>
      <c r="K18303" s="15"/>
      <c r="P18303" s="9"/>
      <c r="Q18303" s="18"/>
      <c r="T18303" s="18"/>
      <c r="W18303" s="18"/>
      <c r="AC18303" s="21"/>
      <c r="AD18303" s="22"/>
      <c r="AF18303" s="345"/>
      <c r="AH18303" s="22"/>
    </row>
    <row r="18304" spans="5:34" x14ac:dyDescent="0.25">
      <c r="E18304" s="15"/>
      <c r="H18304" s="15"/>
      <c r="K18304" s="15"/>
      <c r="P18304" s="9"/>
      <c r="Q18304" s="18"/>
      <c r="T18304" s="18"/>
      <c r="W18304" s="18"/>
      <c r="AC18304" s="21"/>
      <c r="AD18304" s="22"/>
      <c r="AF18304" s="345"/>
      <c r="AH18304" s="22"/>
    </row>
    <row r="18305" spans="5:34" x14ac:dyDescent="0.25">
      <c r="E18305" s="15"/>
      <c r="H18305" s="15"/>
      <c r="K18305" s="15"/>
      <c r="P18305" s="9"/>
      <c r="Q18305" s="18"/>
      <c r="T18305" s="18"/>
      <c r="W18305" s="18"/>
      <c r="AC18305" s="21"/>
      <c r="AD18305" s="22"/>
      <c r="AF18305" s="345"/>
      <c r="AH18305" s="22"/>
    </row>
    <row r="18306" spans="5:34" x14ac:dyDescent="0.25">
      <c r="E18306" s="15"/>
      <c r="H18306" s="15"/>
      <c r="K18306" s="15"/>
      <c r="P18306" s="9"/>
      <c r="Q18306" s="18"/>
      <c r="T18306" s="18"/>
      <c r="W18306" s="18"/>
      <c r="AC18306" s="21"/>
      <c r="AD18306" s="22"/>
      <c r="AF18306" s="345"/>
      <c r="AH18306" s="22"/>
    </row>
    <row r="18307" spans="5:34" x14ac:dyDescent="0.25">
      <c r="E18307" s="15"/>
      <c r="H18307" s="15"/>
      <c r="K18307" s="15"/>
      <c r="P18307" s="9"/>
      <c r="Q18307" s="18"/>
      <c r="T18307" s="18"/>
      <c r="W18307" s="18"/>
      <c r="AC18307" s="21"/>
      <c r="AD18307" s="22"/>
      <c r="AF18307" s="345"/>
      <c r="AH18307" s="22"/>
    </row>
    <row r="18308" spans="5:34" x14ac:dyDescent="0.25">
      <c r="E18308" s="15"/>
      <c r="H18308" s="15"/>
      <c r="K18308" s="15"/>
      <c r="P18308" s="9"/>
      <c r="Q18308" s="18"/>
      <c r="T18308" s="18"/>
      <c r="W18308" s="18"/>
      <c r="AC18308" s="21"/>
      <c r="AD18308" s="22"/>
      <c r="AF18308" s="345"/>
      <c r="AH18308" s="22"/>
    </row>
    <row r="18309" spans="5:34" x14ac:dyDescent="0.25">
      <c r="E18309" s="15"/>
      <c r="H18309" s="15"/>
      <c r="K18309" s="15"/>
      <c r="P18309" s="9"/>
      <c r="Q18309" s="18"/>
      <c r="T18309" s="18"/>
      <c r="W18309" s="18"/>
      <c r="AC18309" s="21"/>
      <c r="AD18309" s="22"/>
      <c r="AF18309" s="345"/>
      <c r="AH18309" s="22"/>
    </row>
    <row r="18310" spans="5:34" x14ac:dyDescent="0.25">
      <c r="E18310" s="15"/>
      <c r="H18310" s="15"/>
      <c r="K18310" s="15"/>
      <c r="P18310" s="9"/>
      <c r="Q18310" s="18"/>
      <c r="T18310" s="18"/>
      <c r="W18310" s="18"/>
      <c r="AC18310" s="21"/>
      <c r="AD18310" s="22"/>
      <c r="AF18310" s="345"/>
      <c r="AH18310" s="22"/>
    </row>
    <row r="18311" spans="5:34" x14ac:dyDescent="0.25">
      <c r="E18311" s="15"/>
      <c r="H18311" s="15"/>
      <c r="K18311" s="15"/>
      <c r="P18311" s="9"/>
      <c r="Q18311" s="18"/>
      <c r="T18311" s="18"/>
      <c r="W18311" s="18"/>
      <c r="AC18311" s="21"/>
      <c r="AD18311" s="22"/>
      <c r="AF18311" s="345"/>
      <c r="AH18311" s="22"/>
    </row>
    <row r="18312" spans="5:34" x14ac:dyDescent="0.25">
      <c r="E18312" s="15"/>
      <c r="H18312" s="15"/>
      <c r="K18312" s="15"/>
      <c r="P18312" s="9"/>
      <c r="Q18312" s="18"/>
      <c r="T18312" s="18"/>
      <c r="W18312" s="18"/>
      <c r="AC18312" s="21"/>
      <c r="AD18312" s="22"/>
      <c r="AF18312" s="345"/>
      <c r="AH18312" s="22"/>
    </row>
    <row r="18313" spans="5:34" x14ac:dyDescent="0.25">
      <c r="E18313" s="15"/>
      <c r="H18313" s="15"/>
      <c r="K18313" s="15"/>
      <c r="P18313" s="9"/>
      <c r="Q18313" s="18"/>
      <c r="T18313" s="18"/>
      <c r="W18313" s="18"/>
      <c r="AC18313" s="21"/>
      <c r="AD18313" s="22"/>
      <c r="AF18313" s="345"/>
      <c r="AH18313" s="22"/>
    </row>
    <row r="18314" spans="5:34" x14ac:dyDescent="0.25">
      <c r="E18314" s="15"/>
      <c r="H18314" s="15"/>
      <c r="K18314" s="15"/>
      <c r="P18314" s="9"/>
      <c r="Q18314" s="18"/>
      <c r="T18314" s="18"/>
      <c r="W18314" s="18"/>
      <c r="AC18314" s="21"/>
      <c r="AD18314" s="22"/>
      <c r="AF18314" s="345"/>
      <c r="AH18314" s="22"/>
    </row>
    <row r="18315" spans="5:34" x14ac:dyDescent="0.25">
      <c r="P18315" s="9"/>
      <c r="Q18315" s="18"/>
      <c r="T18315" s="18"/>
      <c r="W18315" s="18"/>
      <c r="AC18315" s="21"/>
      <c r="AD18315" s="22"/>
      <c r="AF18315" s="345"/>
      <c r="AH18315" s="22"/>
    </row>
    <row r="18316" spans="5:34" x14ac:dyDescent="0.25">
      <c r="P18316" s="9"/>
      <c r="Q18316" s="18"/>
      <c r="T18316" s="18"/>
      <c r="W18316" s="18"/>
      <c r="AC18316" s="21"/>
      <c r="AD18316" s="22"/>
      <c r="AF18316" s="345"/>
      <c r="AH18316" s="22"/>
    </row>
    <row r="18317" spans="5:34" x14ac:dyDescent="0.25">
      <c r="P18317" s="9"/>
      <c r="Q18317" s="18"/>
      <c r="T18317" s="18"/>
      <c r="W18317" s="18"/>
      <c r="AC18317" s="21"/>
      <c r="AD18317" s="22"/>
      <c r="AF18317" s="345"/>
      <c r="AH18317" s="22"/>
    </row>
    <row r="18318" spans="5:34" x14ac:dyDescent="0.25">
      <c r="P18318" s="9"/>
      <c r="Q18318" s="18"/>
      <c r="T18318" s="18"/>
      <c r="W18318" s="18"/>
      <c r="AC18318" s="21"/>
      <c r="AD18318" s="22"/>
      <c r="AF18318" s="345"/>
      <c r="AH18318" s="22"/>
    </row>
    <row r="18319" spans="5:34" x14ac:dyDescent="0.25">
      <c r="P18319" s="9"/>
      <c r="Q18319" s="18"/>
      <c r="T18319" s="18"/>
      <c r="W18319" s="18"/>
      <c r="AC18319" s="21"/>
      <c r="AD18319" s="22"/>
      <c r="AF18319" s="345"/>
      <c r="AH18319" s="22"/>
    </row>
    <row r="18320" spans="5:34" x14ac:dyDescent="0.25">
      <c r="P18320" s="9"/>
      <c r="Q18320" s="18"/>
      <c r="T18320" s="18"/>
      <c r="W18320" s="18"/>
      <c r="AC18320" s="21"/>
      <c r="AD18320" s="22"/>
      <c r="AF18320" s="345"/>
      <c r="AH18320" s="22"/>
    </row>
    <row r="18321" spans="16:34" x14ac:dyDescent="0.25">
      <c r="P18321" s="9"/>
      <c r="Q18321" s="18"/>
      <c r="T18321" s="18"/>
      <c r="W18321" s="18"/>
      <c r="AC18321" s="21"/>
      <c r="AD18321" s="22"/>
      <c r="AF18321" s="345"/>
      <c r="AH18321" s="22"/>
    </row>
    <row r="18322" spans="16:34" x14ac:dyDescent="0.25">
      <c r="P18322" s="9"/>
      <c r="Q18322" s="18"/>
      <c r="T18322" s="18"/>
      <c r="W18322" s="18"/>
      <c r="AC18322" s="21"/>
      <c r="AD18322" s="22"/>
      <c r="AF18322" s="345"/>
      <c r="AH18322" s="22"/>
    </row>
    <row r="18323" spans="16:34" x14ac:dyDescent="0.25">
      <c r="P18323" s="9"/>
      <c r="Q18323" s="18"/>
      <c r="T18323" s="18"/>
      <c r="W18323" s="18"/>
      <c r="AC18323" s="21"/>
      <c r="AD18323" s="22"/>
      <c r="AF18323" s="345"/>
      <c r="AH18323" s="22"/>
    </row>
    <row r="18324" spans="16:34" x14ac:dyDescent="0.25">
      <c r="P18324" s="9"/>
      <c r="Q18324" s="18"/>
      <c r="T18324" s="18"/>
      <c r="W18324" s="18"/>
      <c r="AC18324" s="21"/>
      <c r="AD18324" s="22"/>
      <c r="AF18324" s="345"/>
      <c r="AH18324" s="22"/>
    </row>
    <row r="18325" spans="16:34" x14ac:dyDescent="0.25">
      <c r="P18325" s="9"/>
      <c r="Q18325" s="18"/>
      <c r="T18325" s="18"/>
      <c r="W18325" s="18"/>
      <c r="AC18325" s="21"/>
      <c r="AD18325" s="22"/>
      <c r="AF18325" s="345"/>
      <c r="AH18325" s="22"/>
    </row>
    <row r="18326" spans="16:34" x14ac:dyDescent="0.25">
      <c r="P18326" s="9"/>
      <c r="Q18326" s="18"/>
      <c r="T18326" s="18"/>
      <c r="W18326" s="18"/>
      <c r="AC18326" s="21"/>
      <c r="AD18326" s="22"/>
      <c r="AF18326" s="345"/>
      <c r="AH18326" s="22"/>
    </row>
    <row r="18327" spans="16:34" x14ac:dyDescent="0.25">
      <c r="P18327" s="9"/>
      <c r="Q18327" s="18"/>
      <c r="T18327" s="18"/>
      <c r="W18327" s="18"/>
      <c r="AC18327" s="21"/>
      <c r="AD18327" s="22"/>
      <c r="AF18327" s="345"/>
      <c r="AH18327" s="22"/>
    </row>
    <row r="18328" spans="16:34" x14ac:dyDescent="0.25">
      <c r="P18328" s="9"/>
      <c r="Q18328" s="18"/>
      <c r="T18328" s="18"/>
      <c r="W18328" s="18"/>
      <c r="AC18328" s="21"/>
      <c r="AD18328" s="22"/>
      <c r="AF18328" s="345"/>
      <c r="AH18328" s="22"/>
    </row>
    <row r="18329" spans="16:34" x14ac:dyDescent="0.25">
      <c r="P18329" s="9"/>
      <c r="Q18329" s="18"/>
      <c r="T18329" s="18"/>
      <c r="W18329" s="18"/>
      <c r="AC18329" s="21"/>
      <c r="AD18329" s="22"/>
      <c r="AF18329" s="345"/>
      <c r="AH18329" s="22"/>
    </row>
    <row r="18330" spans="16:34" x14ac:dyDescent="0.25">
      <c r="P18330" s="9"/>
      <c r="Q18330" s="18"/>
      <c r="T18330" s="18"/>
      <c r="W18330" s="18"/>
      <c r="AC18330" s="21"/>
      <c r="AD18330" s="22"/>
      <c r="AF18330" s="345"/>
      <c r="AH18330" s="22"/>
    </row>
    <row r="18331" spans="16:34" x14ac:dyDescent="0.25">
      <c r="AC18331" s="21"/>
      <c r="AD18331" s="22"/>
      <c r="AF18331" s="345"/>
      <c r="AH18331" s="22"/>
    </row>
    <row r="18332" spans="16:34" x14ac:dyDescent="0.25">
      <c r="AC18332" s="21"/>
      <c r="AD18332" s="22"/>
      <c r="AF18332" s="345"/>
      <c r="AH18332" s="22"/>
    </row>
    <row r="18333" spans="16:34" x14ac:dyDescent="0.25">
      <c r="AC18333" s="21"/>
      <c r="AD18333" s="22"/>
      <c r="AF18333" s="345"/>
      <c r="AH18333" s="22"/>
    </row>
    <row r="18334" spans="16:34" x14ac:dyDescent="0.25">
      <c r="AC18334" s="21"/>
      <c r="AD18334" s="22"/>
      <c r="AF18334" s="345"/>
      <c r="AH18334" s="22"/>
    </row>
    <row r="18335" spans="16:34" x14ac:dyDescent="0.25">
      <c r="AC18335" s="21"/>
      <c r="AD18335" s="22"/>
      <c r="AF18335" s="345"/>
      <c r="AH18335" s="22"/>
    </row>
    <row r="18336" spans="16:34" x14ac:dyDescent="0.25">
      <c r="AC18336" s="21"/>
      <c r="AD18336" s="22"/>
      <c r="AF18336" s="345"/>
      <c r="AH18336" s="22"/>
    </row>
    <row r="18337" spans="29:34" x14ac:dyDescent="0.25">
      <c r="AC18337" s="21"/>
      <c r="AD18337" s="22"/>
      <c r="AF18337" s="345"/>
      <c r="AH18337" s="22"/>
    </row>
    <row r="18338" spans="29:34" x14ac:dyDescent="0.25">
      <c r="AC18338" s="21"/>
      <c r="AD18338" s="22"/>
      <c r="AF18338" s="345"/>
      <c r="AH18338" s="22"/>
    </row>
    <row r="18339" spans="29:34" x14ac:dyDescent="0.25">
      <c r="AC18339" s="21"/>
      <c r="AD18339" s="22"/>
      <c r="AF18339" s="345"/>
      <c r="AH18339" s="22"/>
    </row>
  </sheetData>
  <mergeCells count="22">
    <mergeCell ref="AV8:AX8"/>
    <mergeCell ref="AS8:AU8"/>
    <mergeCell ref="AG8:AI8"/>
    <mergeCell ref="D7:M7"/>
    <mergeCell ref="K41:K42"/>
    <mergeCell ref="M41:M42"/>
    <mergeCell ref="P7:Y7"/>
    <mergeCell ref="AC7:AJ7"/>
    <mergeCell ref="AO7:AV7"/>
    <mergeCell ref="E8:G8"/>
    <mergeCell ref="AJ8:AL8"/>
    <mergeCell ref="AP8:AR8"/>
    <mergeCell ref="W8:Y8"/>
    <mergeCell ref="Q8:S8"/>
    <mergeCell ref="T8:V8"/>
    <mergeCell ref="AD8:AF8"/>
    <mergeCell ref="D58:M58"/>
    <mergeCell ref="D41:D42"/>
    <mergeCell ref="E41:E42"/>
    <mergeCell ref="H41:H42"/>
    <mergeCell ref="K8:M8"/>
    <mergeCell ref="H8:J8"/>
  </mergeCells>
  <phoneticPr fontId="0" type="noConversion"/>
  <hyperlinks>
    <hyperlink ref="M2" r:id="rId1" xr:uid="{4877033B-EBB3-4DE9-9C62-343B127E8D16}"/>
    <hyperlink ref="F2" r:id="rId2" xr:uid="{B12C5906-AC5A-4F81-B264-8F3317379191}"/>
    <hyperlink ref="F3" r:id="rId3" xr:uid="{D4030CFC-C9E6-45BA-8BA8-91825DD8490D}"/>
  </hyperlinks>
  <pageMargins left="0.78740157499999996" right="0.78740157499999996" top="0.984251969" bottom="0.984251969" header="0.4921259845" footer="0.4921259845"/>
  <pageSetup paperSize="9" orientation="portrait" r:id="rId4"/>
  <headerFooter alignWithMargins="0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69"/>
  <sheetViews>
    <sheetView zoomScaleNormal="100" workbookViewId="0">
      <pane xSplit="1" topLeftCell="B1" activePane="topRight" state="frozen"/>
      <selection pane="topRight" activeCell="A4" sqref="A4:XFD4"/>
    </sheetView>
  </sheetViews>
  <sheetFormatPr defaultRowHeight="22.1" customHeight="1" x14ac:dyDescent="0.25"/>
  <cols>
    <col min="1" max="1" width="9" customWidth="1"/>
    <col min="2" max="2" width="8.3984375" customWidth="1"/>
    <col min="3" max="3" width="15.8984375" customWidth="1"/>
    <col min="4" max="4" width="4.796875" customWidth="1"/>
    <col min="5" max="5" width="5.796875" customWidth="1"/>
    <col min="6" max="6" width="5.59765625" customWidth="1"/>
    <col min="7" max="11" width="5.796875" customWidth="1"/>
    <col min="12" max="12" width="9.5" customWidth="1"/>
    <col min="13" max="13" width="5.796875" customWidth="1"/>
    <col min="14" max="14" width="5" customWidth="1"/>
  </cols>
  <sheetData>
    <row r="1" spans="1:21" ht="22.1" customHeight="1" x14ac:dyDescent="0.35">
      <c r="D1" s="232" t="s">
        <v>302</v>
      </c>
      <c r="E1" s="230"/>
      <c r="F1" s="230"/>
    </row>
    <row r="2" spans="1:21" ht="22.1" customHeight="1" thickBot="1" x14ac:dyDescent="0.3">
      <c r="D2" s="231" t="s">
        <v>303</v>
      </c>
      <c r="E2" s="230"/>
      <c r="F2" s="230"/>
      <c r="P2" s="300"/>
      <c r="Q2" s="300"/>
    </row>
    <row r="3" spans="1:21" ht="43.15" customHeight="1" thickBot="1" x14ac:dyDescent="0.3">
      <c r="D3" s="252" t="s">
        <v>309</v>
      </c>
      <c r="E3" s="253"/>
      <c r="F3" s="254"/>
      <c r="G3" s="259" t="s">
        <v>310</v>
      </c>
      <c r="H3" s="255"/>
      <c r="I3" s="255"/>
      <c r="J3" s="255"/>
      <c r="K3" s="256"/>
      <c r="L3" s="256"/>
      <c r="M3" s="274" t="s">
        <v>311</v>
      </c>
      <c r="P3" s="300"/>
      <c r="Q3" s="300"/>
      <c r="S3" s="308" t="s">
        <v>409</v>
      </c>
      <c r="T3" s="309" t="s">
        <v>95</v>
      </c>
      <c r="U3" s="310" t="s">
        <v>410</v>
      </c>
    </row>
    <row r="4" spans="1:21" ht="45.2" customHeight="1" thickBot="1" x14ac:dyDescent="0.3">
      <c r="A4" s="275"/>
      <c r="B4" s="276"/>
      <c r="C4" s="277"/>
      <c r="D4" s="278" t="s">
        <v>292</v>
      </c>
      <c r="E4" s="279" t="s">
        <v>293</v>
      </c>
      <c r="F4" s="280" t="s">
        <v>294</v>
      </c>
      <c r="G4" s="281" t="s">
        <v>295</v>
      </c>
      <c r="H4" s="279" t="s">
        <v>296</v>
      </c>
      <c r="I4" s="279" t="s">
        <v>297</v>
      </c>
      <c r="J4" s="279" t="s">
        <v>298</v>
      </c>
      <c r="K4" s="282" t="s">
        <v>299</v>
      </c>
      <c r="L4" s="264" t="s">
        <v>312</v>
      </c>
      <c r="M4" s="262" t="s">
        <v>300</v>
      </c>
      <c r="P4" s="300"/>
      <c r="Q4" s="300"/>
      <c r="S4" s="311">
        <v>2</v>
      </c>
      <c r="T4" s="312">
        <f>S4*0.08</f>
        <v>0.16</v>
      </c>
      <c r="U4" s="313">
        <v>0.1</v>
      </c>
    </row>
    <row r="5" spans="1:21" ht="22.1" customHeight="1" x14ac:dyDescent="0.25">
      <c r="A5" s="268"/>
      <c r="B5" s="258" t="s">
        <v>76</v>
      </c>
      <c r="C5" s="267" t="s">
        <v>315</v>
      </c>
      <c r="D5" s="260"/>
      <c r="E5" s="229"/>
      <c r="F5" s="261">
        <v>12</v>
      </c>
      <c r="G5" s="251"/>
      <c r="H5" s="229"/>
      <c r="I5" s="229"/>
      <c r="J5" s="229"/>
      <c r="K5" s="257"/>
      <c r="L5" s="265">
        <f t="shared" ref="L5:L19" si="0">SUM(D5:K5)</f>
        <v>12</v>
      </c>
      <c r="M5" s="263"/>
      <c r="P5" s="298"/>
      <c r="Q5" s="299" t="s">
        <v>76</v>
      </c>
      <c r="S5" s="314">
        <v>2.5</v>
      </c>
      <c r="T5" s="315">
        <f t="shared" ref="T5:T15" si="1">S5*0.08</f>
        <v>0.2</v>
      </c>
      <c r="U5" s="316">
        <v>0.1</v>
      </c>
    </row>
    <row r="6" spans="1:21" ht="22.1" customHeight="1" x14ac:dyDescent="0.25">
      <c r="A6" s="268"/>
      <c r="B6" s="258" t="s">
        <v>77</v>
      </c>
      <c r="C6" s="269" t="s">
        <v>316</v>
      </c>
      <c r="D6" s="260">
        <v>88</v>
      </c>
      <c r="E6" s="229"/>
      <c r="F6" s="261">
        <v>16</v>
      </c>
      <c r="G6" s="251"/>
      <c r="H6" s="229"/>
      <c r="I6" s="229"/>
      <c r="J6" s="229"/>
      <c r="K6" s="257"/>
      <c r="L6" s="265">
        <f t="shared" si="0"/>
        <v>104</v>
      </c>
      <c r="M6" s="263"/>
      <c r="P6" s="298"/>
      <c r="Q6" s="299" t="s">
        <v>77</v>
      </c>
      <c r="S6" s="314">
        <v>3</v>
      </c>
      <c r="T6" s="315">
        <f t="shared" si="1"/>
        <v>0.24</v>
      </c>
      <c r="U6" s="316">
        <v>0.25</v>
      </c>
    </row>
    <row r="7" spans="1:21" ht="22.1" customHeight="1" x14ac:dyDescent="0.25">
      <c r="A7" s="268"/>
      <c r="B7" s="258" t="s">
        <v>78</v>
      </c>
      <c r="C7" s="269" t="s">
        <v>317</v>
      </c>
      <c r="D7" s="260">
        <v>88</v>
      </c>
      <c r="E7" s="229"/>
      <c r="F7" s="261"/>
      <c r="G7" s="251"/>
      <c r="H7" s="229"/>
      <c r="I7" s="229"/>
      <c r="J7" s="229"/>
      <c r="K7" s="257"/>
      <c r="L7" s="265">
        <f t="shared" si="0"/>
        <v>88</v>
      </c>
      <c r="M7" s="263"/>
      <c r="P7" s="298"/>
      <c r="Q7" s="299" t="s">
        <v>398</v>
      </c>
      <c r="S7" s="314">
        <v>3.5</v>
      </c>
      <c r="T7" s="315">
        <f t="shared" si="1"/>
        <v>0.28000000000000003</v>
      </c>
      <c r="U7" s="316">
        <v>0.25</v>
      </c>
    </row>
    <row r="8" spans="1:21" ht="22.1" customHeight="1" x14ac:dyDescent="0.25">
      <c r="A8" s="268"/>
      <c r="B8" s="258" t="s">
        <v>79</v>
      </c>
      <c r="C8" s="269" t="s">
        <v>318</v>
      </c>
      <c r="D8" s="260"/>
      <c r="E8" s="229"/>
      <c r="F8" s="261">
        <v>8</v>
      </c>
      <c r="G8" s="251">
        <v>3</v>
      </c>
      <c r="H8" s="229">
        <v>28</v>
      </c>
      <c r="I8" s="229">
        <v>16</v>
      </c>
      <c r="J8" s="229">
        <v>12</v>
      </c>
      <c r="K8" s="257">
        <v>16</v>
      </c>
      <c r="L8" s="265">
        <f t="shared" si="0"/>
        <v>83</v>
      </c>
      <c r="M8" s="263">
        <v>16</v>
      </c>
      <c r="P8" s="298"/>
      <c r="Q8" s="299" t="s">
        <v>78</v>
      </c>
      <c r="S8" s="314">
        <v>4</v>
      </c>
      <c r="T8" s="315">
        <f t="shared" si="1"/>
        <v>0.32</v>
      </c>
      <c r="U8" s="316" t="s">
        <v>411</v>
      </c>
    </row>
    <row r="9" spans="1:21" ht="22.1" customHeight="1" x14ac:dyDescent="0.25">
      <c r="A9" s="268"/>
      <c r="B9" s="258" t="s">
        <v>80</v>
      </c>
      <c r="C9" s="269" t="s">
        <v>319</v>
      </c>
      <c r="D9" s="260"/>
      <c r="E9" s="229">
        <v>8</v>
      </c>
      <c r="F9" s="261">
        <v>12</v>
      </c>
      <c r="G9" s="251">
        <v>22</v>
      </c>
      <c r="H9" s="229">
        <v>48</v>
      </c>
      <c r="I9" s="229">
        <v>24</v>
      </c>
      <c r="J9" s="229">
        <v>8</v>
      </c>
      <c r="K9" s="257">
        <v>29</v>
      </c>
      <c r="L9" s="265">
        <f t="shared" si="0"/>
        <v>151</v>
      </c>
      <c r="M9" s="263">
        <v>52</v>
      </c>
      <c r="P9" s="298"/>
      <c r="Q9" s="299" t="s">
        <v>337</v>
      </c>
      <c r="S9" s="314">
        <v>4.5</v>
      </c>
      <c r="T9" s="315">
        <f t="shared" si="1"/>
        <v>0.36</v>
      </c>
      <c r="U9" s="316">
        <v>0.5</v>
      </c>
    </row>
    <row r="10" spans="1:21" ht="22.1" customHeight="1" x14ac:dyDescent="0.25">
      <c r="A10" s="268"/>
      <c r="B10" s="258" t="s">
        <v>81</v>
      </c>
      <c r="C10" s="269" t="s">
        <v>320</v>
      </c>
      <c r="D10" s="260"/>
      <c r="E10" s="229">
        <v>3</v>
      </c>
      <c r="F10" s="261">
        <v>4</v>
      </c>
      <c r="G10" s="251">
        <v>3</v>
      </c>
      <c r="H10" s="229">
        <v>20</v>
      </c>
      <c r="I10" s="229">
        <v>16</v>
      </c>
      <c r="J10" s="229">
        <v>26</v>
      </c>
      <c r="K10" s="257"/>
      <c r="L10" s="265">
        <f t="shared" si="0"/>
        <v>72</v>
      </c>
      <c r="M10" s="263"/>
      <c r="P10" s="298"/>
      <c r="Q10" s="299" t="s">
        <v>354</v>
      </c>
      <c r="S10" s="314">
        <v>5</v>
      </c>
      <c r="T10" s="315">
        <f t="shared" si="1"/>
        <v>0.4</v>
      </c>
      <c r="U10" s="316">
        <v>0.5</v>
      </c>
    </row>
    <row r="11" spans="1:21" ht="22.1" customHeight="1" x14ac:dyDescent="0.25">
      <c r="A11" s="268"/>
      <c r="B11" s="258" t="s">
        <v>82</v>
      </c>
      <c r="C11" s="269" t="s">
        <v>321</v>
      </c>
      <c r="D11" s="260"/>
      <c r="E11" s="229">
        <v>3</v>
      </c>
      <c r="F11" s="261"/>
      <c r="G11" s="251">
        <v>8</v>
      </c>
      <c r="H11" s="229">
        <v>8</v>
      </c>
      <c r="I11" s="229">
        <v>2</v>
      </c>
      <c r="J11" s="229"/>
      <c r="K11" s="257"/>
      <c r="L11" s="265">
        <f t="shared" si="0"/>
        <v>21</v>
      </c>
      <c r="M11" s="263"/>
      <c r="P11" s="298"/>
      <c r="Q11" s="299" t="s">
        <v>355</v>
      </c>
      <c r="S11" s="314">
        <v>6</v>
      </c>
      <c r="T11" s="315">
        <f t="shared" si="1"/>
        <v>0.48</v>
      </c>
      <c r="U11" s="316">
        <v>0.5</v>
      </c>
    </row>
    <row r="12" spans="1:21" ht="22.1" customHeight="1" x14ac:dyDescent="0.25">
      <c r="A12" s="268"/>
      <c r="B12" s="258" t="s">
        <v>83</v>
      </c>
      <c r="C12" s="269" t="s">
        <v>322</v>
      </c>
      <c r="D12" s="260"/>
      <c r="E12" s="229"/>
      <c r="F12" s="261"/>
      <c r="G12" s="251"/>
      <c r="H12" s="229">
        <v>8</v>
      </c>
      <c r="I12" s="229"/>
      <c r="J12" s="229">
        <v>12</v>
      </c>
      <c r="K12" s="257"/>
      <c r="L12" s="265">
        <f t="shared" si="0"/>
        <v>20</v>
      </c>
      <c r="M12" s="263"/>
      <c r="P12" s="298"/>
      <c r="Q12" s="299" t="s">
        <v>356</v>
      </c>
      <c r="S12" s="314">
        <v>7</v>
      </c>
      <c r="T12" s="315">
        <f t="shared" si="1"/>
        <v>0.56000000000000005</v>
      </c>
      <c r="U12" s="316" t="s">
        <v>412</v>
      </c>
    </row>
    <row r="13" spans="1:21" ht="22.1" customHeight="1" x14ac:dyDescent="0.25">
      <c r="A13" s="268"/>
      <c r="B13" s="258" t="s">
        <v>84</v>
      </c>
      <c r="C13" s="269" t="s">
        <v>323</v>
      </c>
      <c r="D13" s="260"/>
      <c r="E13" s="229"/>
      <c r="F13" s="261"/>
      <c r="G13" s="251">
        <v>3</v>
      </c>
      <c r="H13" s="229"/>
      <c r="I13" s="229">
        <v>1</v>
      </c>
      <c r="J13" s="229"/>
      <c r="K13" s="257"/>
      <c r="L13" s="265">
        <f t="shared" si="0"/>
        <v>4</v>
      </c>
      <c r="M13" s="263"/>
      <c r="P13" s="298"/>
      <c r="Q13" s="299" t="s">
        <v>357</v>
      </c>
      <c r="S13" s="314">
        <v>8</v>
      </c>
      <c r="T13" s="315">
        <f t="shared" si="1"/>
        <v>0.64</v>
      </c>
      <c r="U13" s="316">
        <v>0.75</v>
      </c>
    </row>
    <row r="14" spans="1:21" ht="22.1" customHeight="1" x14ac:dyDescent="0.25">
      <c r="A14" s="268"/>
      <c r="B14" s="258" t="s">
        <v>85</v>
      </c>
      <c r="C14" s="269" t="s">
        <v>325</v>
      </c>
      <c r="D14" s="260"/>
      <c r="E14" s="229"/>
      <c r="F14" s="261">
        <v>10</v>
      </c>
      <c r="G14" s="251">
        <v>1</v>
      </c>
      <c r="H14" s="229">
        <v>24</v>
      </c>
      <c r="I14" s="229">
        <v>6</v>
      </c>
      <c r="J14" s="229"/>
      <c r="K14" s="257">
        <v>1</v>
      </c>
      <c r="L14" s="265">
        <f t="shared" si="0"/>
        <v>42</v>
      </c>
      <c r="M14" s="263"/>
      <c r="P14" s="298"/>
      <c r="Q14" s="299" t="s">
        <v>358</v>
      </c>
      <c r="S14" s="314">
        <v>9</v>
      </c>
      <c r="T14" s="315">
        <f t="shared" si="1"/>
        <v>0.72</v>
      </c>
      <c r="U14" s="316">
        <v>1</v>
      </c>
    </row>
    <row r="15" spans="1:21" ht="22.1" customHeight="1" x14ac:dyDescent="0.25">
      <c r="A15" s="268"/>
      <c r="B15" s="258" t="s">
        <v>86</v>
      </c>
      <c r="C15" s="269" t="s">
        <v>326</v>
      </c>
      <c r="D15" s="260"/>
      <c r="E15" s="229"/>
      <c r="F15" s="261"/>
      <c r="G15" s="251"/>
      <c r="H15" s="229">
        <v>4</v>
      </c>
      <c r="I15" s="229">
        <v>5</v>
      </c>
      <c r="J15" s="229"/>
      <c r="K15" s="257"/>
      <c r="L15" s="265">
        <f t="shared" si="0"/>
        <v>9</v>
      </c>
      <c r="M15" s="263"/>
      <c r="P15" s="298"/>
      <c r="Q15" s="299" t="s">
        <v>359</v>
      </c>
      <c r="S15" s="314">
        <v>10</v>
      </c>
      <c r="T15" s="315">
        <f t="shared" si="1"/>
        <v>0.8</v>
      </c>
      <c r="U15" s="316">
        <v>1</v>
      </c>
    </row>
    <row r="16" spans="1:21" ht="22.1" customHeight="1" x14ac:dyDescent="0.25">
      <c r="A16" s="268"/>
      <c r="B16" s="258" t="s">
        <v>87</v>
      </c>
      <c r="C16" s="269" t="s">
        <v>327</v>
      </c>
      <c r="D16" s="260"/>
      <c r="E16" s="229">
        <v>2</v>
      </c>
      <c r="F16" s="261"/>
      <c r="G16" s="251">
        <v>6</v>
      </c>
      <c r="H16" s="229">
        <v>4</v>
      </c>
      <c r="I16" s="229"/>
      <c r="J16" s="229"/>
      <c r="K16" s="257"/>
      <c r="L16" s="265">
        <f t="shared" si="0"/>
        <v>12</v>
      </c>
      <c r="M16" s="263"/>
      <c r="P16" s="303"/>
      <c r="Q16" s="299" t="s">
        <v>360</v>
      </c>
    </row>
    <row r="17" spans="1:17" ht="22.1" customHeight="1" x14ac:dyDescent="0.25">
      <c r="A17" s="268"/>
      <c r="B17" s="258" t="s">
        <v>88</v>
      </c>
      <c r="C17" s="269" t="s">
        <v>328</v>
      </c>
      <c r="D17" s="260"/>
      <c r="E17" s="229"/>
      <c r="F17" s="261"/>
      <c r="G17" s="251">
        <v>4</v>
      </c>
      <c r="H17" s="229"/>
      <c r="I17" s="229"/>
      <c r="J17" s="229"/>
      <c r="K17" s="257"/>
      <c r="L17" s="265">
        <f t="shared" si="0"/>
        <v>4</v>
      </c>
      <c r="M17" s="263"/>
      <c r="P17" s="303"/>
      <c r="Q17" s="299" t="s">
        <v>361</v>
      </c>
    </row>
    <row r="18" spans="1:17" ht="22.1" customHeight="1" x14ac:dyDescent="0.25">
      <c r="A18" s="268"/>
      <c r="B18" s="258" t="s">
        <v>89</v>
      </c>
      <c r="C18" s="269" t="s">
        <v>329</v>
      </c>
      <c r="D18" s="260"/>
      <c r="E18" s="229">
        <v>4</v>
      </c>
      <c r="F18" s="261"/>
      <c r="G18" s="251"/>
      <c r="H18" s="229"/>
      <c r="I18" s="229"/>
      <c r="J18" s="229"/>
      <c r="K18" s="257"/>
      <c r="L18" s="265">
        <f t="shared" si="0"/>
        <v>4</v>
      </c>
      <c r="M18" s="263"/>
      <c r="P18" s="303"/>
      <c r="Q18" s="299" t="s">
        <v>362</v>
      </c>
    </row>
    <row r="19" spans="1:17" ht="22.1" customHeight="1" thickBot="1" x14ac:dyDescent="0.3">
      <c r="A19" s="288"/>
      <c r="B19" s="289" t="s">
        <v>90</v>
      </c>
      <c r="C19" s="290" t="s">
        <v>324</v>
      </c>
      <c r="D19" s="291"/>
      <c r="E19" s="292">
        <v>4</v>
      </c>
      <c r="F19" s="293"/>
      <c r="G19" s="294">
        <v>4</v>
      </c>
      <c r="H19" s="292"/>
      <c r="I19" s="292"/>
      <c r="J19" s="292"/>
      <c r="K19" s="295"/>
      <c r="L19" s="296">
        <f t="shared" si="0"/>
        <v>8</v>
      </c>
      <c r="M19" s="297"/>
      <c r="P19" s="303"/>
      <c r="Q19" s="299" t="s">
        <v>363</v>
      </c>
    </row>
    <row r="20" spans="1:17" ht="22.1" customHeight="1" thickBot="1" x14ac:dyDescent="0.3">
      <c r="A20" s="283" t="s">
        <v>301</v>
      </c>
      <c r="B20" s="284"/>
      <c r="C20" s="285"/>
      <c r="D20" s="283">
        <f>SUM(D5:D19)</f>
        <v>176</v>
      </c>
      <c r="E20" s="283">
        <f t="shared" ref="E20:M20" si="2">SUM(E5:E19)</f>
        <v>24</v>
      </c>
      <c r="F20" s="283">
        <f t="shared" si="2"/>
        <v>62</v>
      </c>
      <c r="G20" s="283">
        <f t="shared" si="2"/>
        <v>54</v>
      </c>
      <c r="H20" s="283">
        <f t="shared" si="2"/>
        <v>144</v>
      </c>
      <c r="I20" s="283">
        <f t="shared" si="2"/>
        <v>70</v>
      </c>
      <c r="J20" s="283">
        <f t="shared" si="2"/>
        <v>58</v>
      </c>
      <c r="K20" s="283">
        <f t="shared" si="2"/>
        <v>46</v>
      </c>
      <c r="L20" s="286">
        <f t="shared" si="2"/>
        <v>634</v>
      </c>
      <c r="M20" s="287">
        <f t="shared" si="2"/>
        <v>68</v>
      </c>
      <c r="P20" s="303"/>
      <c r="Q20" s="299" t="s">
        <v>262</v>
      </c>
    </row>
    <row r="21" spans="1:17" ht="22.1" customHeight="1" x14ac:dyDescent="0.25">
      <c r="A21" s="1"/>
      <c r="D21" s="1"/>
      <c r="E21" s="228"/>
      <c r="F21" s="1"/>
      <c r="G21" s="1"/>
      <c r="H21" s="1"/>
      <c r="I21" s="1"/>
      <c r="J21" s="1"/>
      <c r="K21" s="1"/>
      <c r="L21" s="1"/>
      <c r="M21" s="1"/>
      <c r="P21" s="298"/>
      <c r="Q21" s="299" t="s">
        <v>79</v>
      </c>
    </row>
    <row r="22" spans="1:17" ht="22.1" customHeight="1" x14ac:dyDescent="0.25">
      <c r="A22" s="1"/>
      <c r="B22" s="233"/>
      <c r="C22" s="233"/>
      <c r="D22" s="234"/>
      <c r="E22" s="1"/>
      <c r="F22" s="1"/>
      <c r="G22" s="1"/>
      <c r="H22" s="1"/>
      <c r="I22" s="1"/>
      <c r="J22" s="1"/>
      <c r="K22" s="1"/>
      <c r="L22" s="1"/>
      <c r="M22" s="1"/>
      <c r="P22" s="298"/>
      <c r="Q22" s="299" t="s">
        <v>364</v>
      </c>
    </row>
    <row r="23" spans="1:17" ht="22.1" customHeight="1" x14ac:dyDescent="0.25">
      <c r="B23" s="233"/>
      <c r="C23" s="233"/>
      <c r="D23" s="234"/>
      <c r="E23" s="1"/>
      <c r="F23" s="1"/>
      <c r="P23" s="298"/>
      <c r="Q23" s="299" t="s">
        <v>80</v>
      </c>
    </row>
    <row r="24" spans="1:17" ht="22.1" customHeight="1" x14ac:dyDescent="0.25">
      <c r="C24" s="270"/>
      <c r="D24" s="266"/>
      <c r="E24" s="266"/>
      <c r="F24" s="234"/>
      <c r="P24" s="298"/>
      <c r="Q24" s="299" t="s">
        <v>365</v>
      </c>
    </row>
    <row r="25" spans="1:17" ht="22.1" customHeight="1" x14ac:dyDescent="0.25">
      <c r="C25" s="270"/>
      <c r="D25" s="266"/>
      <c r="E25" s="266"/>
      <c r="F25" s="234"/>
      <c r="P25" s="298"/>
      <c r="Q25" s="299" t="s">
        <v>81</v>
      </c>
    </row>
    <row r="26" spans="1:17" ht="22.1" customHeight="1" x14ac:dyDescent="0.25">
      <c r="C26" s="266"/>
      <c r="D26" s="266"/>
      <c r="E26" s="266"/>
      <c r="F26" s="234"/>
      <c r="P26" s="298"/>
      <c r="Q26" s="299" t="s">
        <v>366</v>
      </c>
    </row>
    <row r="27" spans="1:17" ht="22.1" customHeight="1" x14ac:dyDescent="0.25">
      <c r="C27" s="266"/>
      <c r="D27" s="266"/>
      <c r="E27" s="266"/>
      <c r="F27" s="234"/>
      <c r="P27" s="298"/>
      <c r="Q27" s="299" t="s">
        <v>82</v>
      </c>
    </row>
    <row r="28" spans="1:17" ht="22.1" customHeight="1" x14ac:dyDescent="0.25">
      <c r="C28" s="266"/>
      <c r="D28" s="266"/>
      <c r="E28" s="266"/>
      <c r="F28" s="234"/>
      <c r="P28" s="298"/>
      <c r="Q28" s="299" t="s">
        <v>83</v>
      </c>
    </row>
    <row r="29" spans="1:17" ht="22.1" customHeight="1" x14ac:dyDescent="0.25">
      <c r="C29" s="266"/>
      <c r="D29" s="266"/>
      <c r="E29" s="266"/>
      <c r="F29" s="234"/>
      <c r="P29" s="298"/>
      <c r="Q29" s="299" t="s">
        <v>367</v>
      </c>
    </row>
    <row r="30" spans="1:17" ht="22.1" customHeight="1" x14ac:dyDescent="0.25">
      <c r="C30" s="266"/>
      <c r="D30" s="266"/>
      <c r="E30" s="266"/>
      <c r="F30" s="234"/>
      <c r="P30" s="298"/>
      <c r="Q30" s="299" t="s">
        <v>368</v>
      </c>
    </row>
    <row r="31" spans="1:17" ht="22.1" customHeight="1" x14ac:dyDescent="0.25">
      <c r="C31" s="266"/>
      <c r="D31" s="266"/>
      <c r="E31" s="266"/>
      <c r="F31" s="234"/>
      <c r="P31" s="298"/>
      <c r="Q31" s="299" t="s">
        <v>369</v>
      </c>
    </row>
    <row r="32" spans="1:17" ht="22.1" customHeight="1" x14ac:dyDescent="0.25">
      <c r="C32" s="266"/>
      <c r="D32" s="266"/>
      <c r="E32" s="266"/>
      <c r="F32" s="234"/>
      <c r="P32" s="298"/>
      <c r="Q32" s="299" t="s">
        <v>370</v>
      </c>
    </row>
    <row r="33" spans="2:17" ht="22.1" customHeight="1" x14ac:dyDescent="0.25">
      <c r="C33" s="266"/>
      <c r="P33" s="298"/>
      <c r="Q33" s="299" t="s">
        <v>371</v>
      </c>
    </row>
    <row r="34" spans="2:17" ht="22.1" customHeight="1" x14ac:dyDescent="0.25">
      <c r="C34" s="266"/>
      <c r="P34" s="298"/>
      <c r="Q34" s="299" t="s">
        <v>372</v>
      </c>
    </row>
    <row r="35" spans="2:17" ht="22.1" customHeight="1" x14ac:dyDescent="0.25">
      <c r="C35" s="266"/>
      <c r="P35" s="298"/>
      <c r="Q35" s="299" t="s">
        <v>84</v>
      </c>
    </row>
    <row r="36" spans="2:17" ht="22.1" customHeight="1" x14ac:dyDescent="0.25">
      <c r="C36" s="266"/>
      <c r="P36" s="298"/>
      <c r="Q36" s="299" t="s">
        <v>373</v>
      </c>
    </row>
    <row r="37" spans="2:17" ht="22.1" customHeight="1" x14ac:dyDescent="0.25">
      <c r="C37" s="266"/>
      <c r="P37" s="298"/>
      <c r="Q37" s="299" t="s">
        <v>85</v>
      </c>
    </row>
    <row r="38" spans="2:17" ht="22.1" customHeight="1" x14ac:dyDescent="0.25">
      <c r="C38" s="266"/>
      <c r="P38" s="298"/>
      <c r="Q38" s="299" t="s">
        <v>374</v>
      </c>
    </row>
    <row r="39" spans="2:17" ht="22.1" customHeight="1" x14ac:dyDescent="0.25">
      <c r="B39" s="1"/>
      <c r="C39" s="1"/>
      <c r="P39" s="298"/>
      <c r="Q39" s="299" t="s">
        <v>86</v>
      </c>
    </row>
    <row r="40" spans="2:17" ht="22.1" customHeight="1" x14ac:dyDescent="0.25">
      <c r="P40" s="298"/>
      <c r="Q40" s="299" t="s">
        <v>87</v>
      </c>
    </row>
    <row r="41" spans="2:17" ht="22.1" customHeight="1" x14ac:dyDescent="0.25">
      <c r="P41" s="298"/>
      <c r="Q41" s="299" t="s">
        <v>88</v>
      </c>
    </row>
    <row r="42" spans="2:17" ht="22.1" customHeight="1" x14ac:dyDescent="0.25">
      <c r="P42" s="305"/>
      <c r="Q42" s="307" t="s">
        <v>400</v>
      </c>
    </row>
    <row r="43" spans="2:17" ht="22.1" customHeight="1" x14ac:dyDescent="0.25">
      <c r="P43" s="298"/>
      <c r="Q43" s="299" t="s">
        <v>375</v>
      </c>
    </row>
    <row r="44" spans="2:17" ht="22.1" customHeight="1" x14ac:dyDescent="0.25">
      <c r="P44" s="298"/>
      <c r="Q44" s="299" t="s">
        <v>376</v>
      </c>
    </row>
    <row r="45" spans="2:17" ht="22.1" customHeight="1" x14ac:dyDescent="0.25">
      <c r="P45" s="298"/>
      <c r="Q45" s="299" t="s">
        <v>89</v>
      </c>
    </row>
    <row r="46" spans="2:17" ht="22.1" customHeight="1" x14ac:dyDescent="0.25">
      <c r="P46" s="298"/>
      <c r="Q46" s="299" t="s">
        <v>90</v>
      </c>
    </row>
    <row r="47" spans="2:17" ht="22.1" customHeight="1" x14ac:dyDescent="0.25">
      <c r="P47" s="305"/>
      <c r="Q47" s="306" t="s">
        <v>399</v>
      </c>
    </row>
    <row r="48" spans="2:17" ht="22.1" customHeight="1" x14ac:dyDescent="0.25">
      <c r="P48" s="298"/>
      <c r="Q48" s="299" t="s">
        <v>377</v>
      </c>
    </row>
    <row r="49" spans="16:17" ht="22.1" customHeight="1" x14ac:dyDescent="0.25">
      <c r="P49" s="298"/>
      <c r="Q49" s="299" t="s">
        <v>378</v>
      </c>
    </row>
    <row r="50" spans="16:17" ht="22.1" customHeight="1" x14ac:dyDescent="0.25">
      <c r="P50" s="298"/>
      <c r="Q50" s="299" t="s">
        <v>379</v>
      </c>
    </row>
    <row r="51" spans="16:17" ht="22.1" customHeight="1" x14ac:dyDescent="0.25">
      <c r="P51" s="298"/>
      <c r="Q51" s="299" t="s">
        <v>380</v>
      </c>
    </row>
    <row r="52" spans="16:17" ht="22.1" customHeight="1" x14ac:dyDescent="0.25">
      <c r="P52" s="298"/>
      <c r="Q52" s="299" t="s">
        <v>381</v>
      </c>
    </row>
    <row r="53" spans="16:17" ht="22.1" customHeight="1" x14ac:dyDescent="0.25">
      <c r="P53" s="298"/>
      <c r="Q53" s="299" t="s">
        <v>382</v>
      </c>
    </row>
    <row r="54" spans="16:17" ht="22.1" customHeight="1" x14ac:dyDescent="0.25">
      <c r="P54" s="298"/>
      <c r="Q54" s="299" t="s">
        <v>383</v>
      </c>
    </row>
    <row r="55" spans="16:17" ht="22.1" customHeight="1" x14ac:dyDescent="0.25">
      <c r="P55" s="298"/>
      <c r="Q55" s="229" t="s">
        <v>384</v>
      </c>
    </row>
    <row r="56" spans="16:17" ht="22.1" customHeight="1" x14ac:dyDescent="0.25">
      <c r="P56" s="298"/>
      <c r="Q56" s="229" t="s">
        <v>385</v>
      </c>
    </row>
    <row r="57" spans="16:17" ht="22.1" customHeight="1" x14ac:dyDescent="0.25">
      <c r="P57" s="298"/>
      <c r="Q57" s="229" t="s">
        <v>386</v>
      </c>
    </row>
    <row r="58" spans="16:17" ht="22.1" customHeight="1" x14ac:dyDescent="0.25">
      <c r="P58" s="298"/>
      <c r="Q58" s="229" t="s">
        <v>387</v>
      </c>
    </row>
    <row r="59" spans="16:17" ht="22.1" customHeight="1" x14ac:dyDescent="0.25">
      <c r="P59" s="298"/>
      <c r="Q59" s="229" t="s">
        <v>388</v>
      </c>
    </row>
    <row r="60" spans="16:17" ht="22.1" customHeight="1" x14ac:dyDescent="0.25">
      <c r="P60" s="298"/>
      <c r="Q60" s="299" t="s">
        <v>389</v>
      </c>
    </row>
    <row r="61" spans="16:17" ht="22.1" customHeight="1" x14ac:dyDescent="0.25">
      <c r="P61" s="298"/>
      <c r="Q61" s="299" t="s">
        <v>390</v>
      </c>
    </row>
    <row r="62" spans="16:17" ht="22.1" customHeight="1" x14ac:dyDescent="0.25">
      <c r="P62" s="298"/>
      <c r="Q62" s="299" t="s">
        <v>391</v>
      </c>
    </row>
    <row r="63" spans="16:17" ht="22.1" customHeight="1" x14ac:dyDescent="0.25">
      <c r="P63" s="298"/>
      <c r="Q63" s="299" t="s">
        <v>392</v>
      </c>
    </row>
    <row r="64" spans="16:17" ht="22.1" customHeight="1" x14ac:dyDescent="0.25">
      <c r="P64" s="298"/>
      <c r="Q64" s="299" t="s">
        <v>393</v>
      </c>
    </row>
    <row r="65" spans="16:17" ht="22.1" customHeight="1" x14ac:dyDescent="0.25">
      <c r="P65" s="304"/>
      <c r="Q65" s="299" t="s">
        <v>394</v>
      </c>
    </row>
    <row r="66" spans="16:17" ht="22.1" customHeight="1" x14ac:dyDescent="0.25">
      <c r="P66" s="298"/>
      <c r="Q66" s="299"/>
    </row>
    <row r="67" spans="16:17" ht="22.1" customHeight="1" x14ac:dyDescent="0.25">
      <c r="P67" s="298"/>
      <c r="Q67" s="229" t="s">
        <v>395</v>
      </c>
    </row>
    <row r="68" spans="16:17" ht="22.1" customHeight="1" x14ac:dyDescent="0.25">
      <c r="P68" s="298"/>
      <c r="Q68" s="229" t="s">
        <v>396</v>
      </c>
    </row>
    <row r="69" spans="16:17" ht="22.1" customHeight="1" x14ac:dyDescent="0.25">
      <c r="P69" s="298"/>
      <c r="Q69" s="229" t="s">
        <v>397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Victory rigging</vt:lpstr>
      <vt:lpstr>Designation and number of Block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Radimír Beseda</dc:creator>
  <cp:lastModifiedBy>Radimir Beseda</cp:lastModifiedBy>
  <dcterms:created xsi:type="dcterms:W3CDTF">2008-10-03T20:53:15Z</dcterms:created>
  <dcterms:modified xsi:type="dcterms:W3CDTF">2025-06-04T18:29:10Z</dcterms:modified>
</cp:coreProperties>
</file>